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7"/>
  </bookViews>
  <sheets>
    <sheet name="FEBRERO" sheetId="49" r:id="rId1"/>
    <sheet name="MARZO " sheetId="62" r:id="rId2"/>
    <sheet name="MARZO DESIERTO" sheetId="61" r:id="rId3"/>
    <sheet name="MARZO DESIERTO1" sheetId="63" r:id="rId4"/>
    <sheet name="ABRIL 2025" sheetId="64" r:id="rId5"/>
    <sheet name="MAYO 2025" sheetId="65" r:id="rId6"/>
    <sheet name="JUNIO 2025" sheetId="66" r:id="rId7"/>
    <sheet name="JUNIO 2025 CONT NUEVOS " sheetId="67" r:id="rId8"/>
  </sheets>
  <definedNames>
    <definedName name="_xlnm._FilterDatabase" localSheetId="4" hidden="1">'ABRIL 2025'!$A$10:$T$44</definedName>
    <definedName name="_xlnm._FilterDatabase" localSheetId="0" hidden="1">FEBRERO!$A$10:$T$36</definedName>
    <definedName name="_xlnm._FilterDatabase" localSheetId="6" hidden="1">'JUNIO 2025'!$A$10:$T$45</definedName>
    <definedName name="_xlnm._FilterDatabase" localSheetId="7" hidden="1">'JUNIO 2025 CONT NUEVOS '!$A$10:$T$14</definedName>
    <definedName name="_xlnm._FilterDatabase" localSheetId="1" hidden="1">'MARZO '!$A$10:$T$36</definedName>
    <definedName name="_xlnm._FilterDatabase" localSheetId="2" hidden="1">'MARZO DESIERTO'!$A$10:$AE$17</definedName>
    <definedName name="_xlnm._FilterDatabase" localSheetId="3" hidden="1">'MARZO DESIERTO1'!$A$9:$AE$12</definedName>
    <definedName name="_xlnm._FilterDatabase" localSheetId="5" hidden="1">'MAYO 2025'!$A$10:$T$43</definedName>
    <definedName name="_xlnm.Print_Area" localSheetId="2">'MARZO DESIERTO'!$A$9:$S$10</definedName>
    <definedName name="_xlnm.Print_Area" localSheetId="3">'MARZO DESIERTO1'!$A$8:$S$9</definedName>
    <definedName name="_xlnm.Print_Titles" localSheetId="4">'ABRIL 2025'!$1:$10</definedName>
    <definedName name="_xlnm.Print_Titles" localSheetId="0">FEBRERO!$1:$10</definedName>
    <definedName name="_xlnm.Print_Titles" localSheetId="6">'JUNIO 2025'!$1:$10</definedName>
    <definedName name="_xlnm.Print_Titles" localSheetId="7">'JUNIO 2025 CONT NUEVOS '!$1:$10</definedName>
    <definedName name="_xlnm.Print_Titles" localSheetId="1">'MARZO '!$1:$10</definedName>
    <definedName name="_xlnm.Print_Titles" localSheetId="2">'MARZO DESIERTO'!$1:$10</definedName>
    <definedName name="_xlnm.Print_Titles" localSheetId="3">'MARZO DESIERTO1'!$1:$9</definedName>
    <definedName name="_xlnm.Print_Titles" localSheetId="5">'MAYO 2025'!$1:$10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67" l="1"/>
  <c r="Q14" i="67"/>
  <c r="P14" i="67"/>
  <c r="O14" i="67"/>
  <c r="N14" i="67"/>
  <c r="L14" i="67"/>
  <c r="M13" i="67"/>
  <c r="R13" i="67" s="1"/>
  <c r="M12" i="67"/>
  <c r="R12" i="67" s="1"/>
  <c r="R14" i="67" l="1"/>
  <c r="M44" i="66"/>
  <c r="M21" i="66"/>
  <c r="R21" i="66" s="1"/>
  <c r="L45" i="66"/>
  <c r="M42" i="66"/>
  <c r="R42" i="66" s="1"/>
  <c r="Q45" i="66"/>
  <c r="P45" i="66"/>
  <c r="O45" i="66"/>
  <c r="N45" i="66"/>
  <c r="R44" i="66"/>
  <c r="M40" i="66"/>
  <c r="R40" i="66" s="1"/>
  <c r="M39" i="66"/>
  <c r="R39" i="66" s="1"/>
  <c r="M38" i="66"/>
  <c r="R38" i="66" s="1"/>
  <c r="M37" i="66"/>
  <c r="R37" i="66" s="1"/>
  <c r="M36" i="66"/>
  <c r="R36" i="66" s="1"/>
  <c r="M34" i="66"/>
  <c r="R34" i="66" s="1"/>
  <c r="M33" i="66"/>
  <c r="R33" i="66" s="1"/>
  <c r="M32" i="66"/>
  <c r="R32" i="66" s="1"/>
  <c r="M31" i="66"/>
  <c r="R31" i="66" s="1"/>
  <c r="M30" i="66"/>
  <c r="R30" i="66" s="1"/>
  <c r="M29" i="66"/>
  <c r="R29" i="66" s="1"/>
  <c r="M28" i="66"/>
  <c r="R28" i="66" s="1"/>
  <c r="M27" i="66"/>
  <c r="R27" i="66" s="1"/>
  <c r="M26" i="66"/>
  <c r="R26" i="66" s="1"/>
  <c r="M25" i="66"/>
  <c r="R25" i="66" s="1"/>
  <c r="R24" i="66"/>
  <c r="M24" i="66"/>
  <c r="M23" i="66"/>
  <c r="R23" i="66" s="1"/>
  <c r="M22" i="66"/>
  <c r="R22" i="66" s="1"/>
  <c r="M20" i="66"/>
  <c r="R20" i="66" s="1"/>
  <c r="M19" i="66"/>
  <c r="R19" i="66" s="1"/>
  <c r="M18" i="66"/>
  <c r="R18" i="66" s="1"/>
  <c r="M17" i="66"/>
  <c r="R17" i="66" s="1"/>
  <c r="M16" i="66"/>
  <c r="R16" i="66" s="1"/>
  <c r="M15" i="66"/>
  <c r="R15" i="66" s="1"/>
  <c r="M14" i="66"/>
  <c r="R14" i="66" s="1"/>
  <c r="M13" i="66"/>
  <c r="R13" i="66" s="1"/>
  <c r="M12" i="66"/>
  <c r="M45" i="66" l="1"/>
  <c r="R12" i="66"/>
  <c r="R45" i="66"/>
  <c r="Q43" i="65"/>
  <c r="P43" i="65"/>
  <c r="O43" i="65"/>
  <c r="N43" i="65"/>
  <c r="L43" i="65"/>
  <c r="M42" i="65"/>
  <c r="R42" i="65" s="1"/>
  <c r="M40" i="65"/>
  <c r="R40" i="65" s="1"/>
  <c r="M39" i="65"/>
  <c r="R39" i="65" s="1"/>
  <c r="M38" i="65"/>
  <c r="R38" i="65" s="1"/>
  <c r="M37" i="65"/>
  <c r="R37" i="65" s="1"/>
  <c r="M36" i="65"/>
  <c r="R36" i="65" s="1"/>
  <c r="M34" i="65"/>
  <c r="R34" i="65" s="1"/>
  <c r="M33" i="65"/>
  <c r="R33" i="65" s="1"/>
  <c r="M32" i="65"/>
  <c r="R32" i="65" s="1"/>
  <c r="M31" i="65"/>
  <c r="R31" i="65" s="1"/>
  <c r="M30" i="65"/>
  <c r="R30" i="65" s="1"/>
  <c r="M29" i="65"/>
  <c r="R29" i="65" s="1"/>
  <c r="R28" i="65"/>
  <c r="M28" i="65"/>
  <c r="M27" i="65"/>
  <c r="R27" i="65" s="1"/>
  <c r="R26" i="65"/>
  <c r="M26" i="65"/>
  <c r="M25" i="65"/>
  <c r="R25" i="65" s="1"/>
  <c r="M24" i="65"/>
  <c r="R24" i="65" s="1"/>
  <c r="M23" i="65"/>
  <c r="R23" i="65" s="1"/>
  <c r="M22" i="65"/>
  <c r="R22" i="65" s="1"/>
  <c r="M21" i="65"/>
  <c r="R21" i="65" s="1"/>
  <c r="M20" i="65"/>
  <c r="R20" i="65" s="1"/>
  <c r="M19" i="65"/>
  <c r="R19" i="65" s="1"/>
  <c r="M18" i="65"/>
  <c r="R18" i="65" s="1"/>
  <c r="M17" i="65"/>
  <c r="R17" i="65" s="1"/>
  <c r="M16" i="65"/>
  <c r="R16" i="65" s="1"/>
  <c r="M15" i="65"/>
  <c r="R15" i="65" s="1"/>
  <c r="M14" i="65"/>
  <c r="R14" i="65" s="1"/>
  <c r="M13" i="65"/>
  <c r="R13" i="65" s="1"/>
  <c r="M12" i="65"/>
  <c r="R12" i="65" s="1"/>
  <c r="M43" i="65" l="1"/>
  <c r="R43" i="65"/>
  <c r="L44" i="64"/>
  <c r="R44" i="64"/>
  <c r="M44" i="64"/>
  <c r="N44" i="64"/>
  <c r="O44" i="64"/>
  <c r="P44" i="64"/>
  <c r="Q44" i="64"/>
  <c r="M43" i="64"/>
  <c r="R43" i="64" s="1"/>
  <c r="M41" i="64"/>
  <c r="R41" i="64" s="1"/>
  <c r="M40" i="64"/>
  <c r="R40" i="64" s="1"/>
  <c r="M39" i="64"/>
  <c r="R39" i="64" s="1"/>
  <c r="M38" i="64"/>
  <c r="R38" i="64" s="1"/>
  <c r="M37" i="64"/>
  <c r="R37" i="64" s="1"/>
  <c r="M35" i="64"/>
  <c r="R35" i="64" s="1"/>
  <c r="M34" i="64"/>
  <c r="R34" i="64" s="1"/>
  <c r="M33" i="64"/>
  <c r="R33" i="64" s="1"/>
  <c r="M32" i="64"/>
  <c r="R32" i="64" s="1"/>
  <c r="M31" i="64"/>
  <c r="R31" i="64" s="1"/>
  <c r="M30" i="64"/>
  <c r="R30" i="64" s="1"/>
  <c r="M29" i="64"/>
  <c r="R29" i="64" s="1"/>
  <c r="M28" i="64"/>
  <c r="R28" i="64" s="1"/>
  <c r="M27" i="64"/>
  <c r="R27" i="64" s="1"/>
  <c r="M26" i="64"/>
  <c r="R26" i="64" s="1"/>
  <c r="M25" i="64"/>
  <c r="R25" i="64" s="1"/>
  <c r="M24" i="64"/>
  <c r="R24" i="64" s="1"/>
  <c r="M23" i="64"/>
  <c r="R23" i="64" s="1"/>
  <c r="M22" i="64"/>
  <c r="R22" i="64" s="1"/>
  <c r="M21" i="64"/>
  <c r="R21" i="64" s="1"/>
  <c r="M20" i="64"/>
  <c r="R20" i="64" s="1"/>
  <c r="M19" i="64"/>
  <c r="R19" i="64" s="1"/>
  <c r="M18" i="64"/>
  <c r="R18" i="64" s="1"/>
  <c r="M17" i="64"/>
  <c r="R17" i="64" s="1"/>
  <c r="M16" i="64"/>
  <c r="R16" i="64" s="1"/>
  <c r="M15" i="64"/>
  <c r="R15" i="64" s="1"/>
  <c r="M14" i="64"/>
  <c r="R14" i="64" s="1"/>
  <c r="M13" i="64"/>
  <c r="R13" i="64" s="1"/>
  <c r="M12" i="64"/>
  <c r="R12" i="64" l="1"/>
  <c r="R12" i="63"/>
  <c r="L12" i="63"/>
  <c r="Q12" i="63"/>
  <c r="P12" i="63"/>
  <c r="O12" i="63"/>
  <c r="N12" i="63"/>
  <c r="M11" i="63"/>
  <c r="R11" i="63" s="1"/>
  <c r="M12" i="63" l="1"/>
  <c r="R36" i="62"/>
  <c r="M36" i="62"/>
  <c r="L36" i="62"/>
  <c r="R12" i="61"/>
  <c r="R13" i="61"/>
  <c r="R14" i="61"/>
  <c r="R15" i="61"/>
  <c r="R16" i="61"/>
  <c r="R17" i="61"/>
  <c r="L17" i="61"/>
  <c r="Q36" i="62"/>
  <c r="P36" i="62"/>
  <c r="O36" i="62"/>
  <c r="N36" i="62"/>
  <c r="M35" i="62"/>
  <c r="R35" i="62" s="1"/>
  <c r="M34" i="62"/>
  <c r="R34" i="62" s="1"/>
  <c r="M33" i="62"/>
  <c r="R33" i="62" s="1"/>
  <c r="M32" i="62"/>
  <c r="R32" i="62" s="1"/>
  <c r="M31" i="62"/>
  <c r="R31" i="62" s="1"/>
  <c r="M30" i="62"/>
  <c r="R30" i="62" s="1"/>
  <c r="R29" i="62"/>
  <c r="M29" i="62"/>
  <c r="M28" i="62"/>
  <c r="R28" i="62" s="1"/>
  <c r="M27" i="62"/>
  <c r="R27" i="62" s="1"/>
  <c r="M26" i="62"/>
  <c r="R26" i="62" s="1"/>
  <c r="M25" i="62"/>
  <c r="R25" i="62" s="1"/>
  <c r="M24" i="62"/>
  <c r="R24" i="62" s="1"/>
  <c r="M23" i="62"/>
  <c r="R23" i="62" s="1"/>
  <c r="M22" i="62"/>
  <c r="R22" i="62" s="1"/>
  <c r="M21" i="62"/>
  <c r="R21" i="62" s="1"/>
  <c r="M20" i="62"/>
  <c r="R20" i="62" s="1"/>
  <c r="M19" i="62"/>
  <c r="R19" i="62" s="1"/>
  <c r="M18" i="62"/>
  <c r="R18" i="62" s="1"/>
  <c r="M17" i="62"/>
  <c r="R17" i="62" s="1"/>
  <c r="M16" i="62"/>
  <c r="R16" i="62" s="1"/>
  <c r="M15" i="62"/>
  <c r="R15" i="62" s="1"/>
  <c r="M14" i="62"/>
  <c r="R14" i="62" s="1"/>
  <c r="M13" i="62"/>
  <c r="R13" i="62" s="1"/>
  <c r="M12" i="62"/>
  <c r="Q17" i="61"/>
  <c r="P17" i="61"/>
  <c r="O17" i="61"/>
  <c r="N17" i="61"/>
  <c r="M16" i="61"/>
  <c r="M15" i="61"/>
  <c r="M14" i="61"/>
  <c r="M13" i="61"/>
  <c r="M12" i="61"/>
  <c r="R12" i="62" l="1"/>
  <c r="M17" i="61"/>
  <c r="L36" i="49"/>
  <c r="Q36" i="49" l="1"/>
  <c r="P36" i="49"/>
  <c r="O36" i="49"/>
  <c r="N36" i="49"/>
  <c r="M35" i="49"/>
  <c r="M34" i="49"/>
  <c r="R34" i="49" s="1"/>
  <c r="M33" i="49"/>
  <c r="R33" i="49" s="1"/>
  <c r="M32" i="49"/>
  <c r="R32" i="49" s="1"/>
  <c r="M31" i="49"/>
  <c r="R31" i="49" s="1"/>
  <c r="M30" i="49"/>
  <c r="R30" i="49" s="1"/>
  <c r="M29" i="49"/>
  <c r="R29" i="49" s="1"/>
  <c r="M28" i="49"/>
  <c r="R28" i="49" s="1"/>
  <c r="M27" i="49"/>
  <c r="R27" i="49" s="1"/>
  <c r="M26" i="49"/>
  <c r="R26" i="49" s="1"/>
  <c r="M25" i="49"/>
  <c r="R25" i="49" s="1"/>
  <c r="M24" i="49"/>
  <c r="R24" i="49" s="1"/>
  <c r="M23" i="49"/>
  <c r="R23" i="49" s="1"/>
  <c r="M22" i="49"/>
  <c r="R22" i="49" s="1"/>
  <c r="M21" i="49"/>
  <c r="R21" i="49" s="1"/>
  <c r="M20" i="49"/>
  <c r="R20" i="49" s="1"/>
  <c r="M19" i="49"/>
  <c r="R19" i="49" s="1"/>
  <c r="M18" i="49"/>
  <c r="R18" i="49" s="1"/>
  <c r="M17" i="49"/>
  <c r="R17" i="49" s="1"/>
  <c r="M16" i="49"/>
  <c r="R16" i="49" s="1"/>
  <c r="M15" i="49"/>
  <c r="R15" i="49" s="1"/>
  <c r="M14" i="49"/>
  <c r="R14" i="49" s="1"/>
  <c r="M13" i="49"/>
  <c r="R13" i="49" s="1"/>
  <c r="M12" i="49"/>
  <c r="R35" i="49" l="1"/>
  <c r="M36" i="49"/>
  <c r="R12" i="49"/>
  <c r="R36" i="49" l="1"/>
</calcChain>
</file>

<file path=xl/sharedStrings.xml><?xml version="1.0" encoding="utf-8"?>
<sst xmlns="http://schemas.openxmlformats.org/spreadsheetml/2006/main" count="700" uniqueCount="141">
  <si>
    <t>GOBIERNO AUTONOMO MUNICIPAL DE SACABA</t>
  </si>
  <si>
    <t>DIRECCION DE ORGANIZACIÓN ADMINISTRATIVA Y RR.HH.</t>
  </si>
  <si>
    <t>Pasaje Consistorial Nº s-002</t>
  </si>
  <si>
    <t>(Expresado en Bolivianos)</t>
  </si>
  <si>
    <t>No</t>
  </si>
  <si>
    <t>A/B</t>
  </si>
  <si>
    <t>Minuta De  Contrato</t>
  </si>
  <si>
    <t>Carnet</t>
  </si>
  <si>
    <t>Fecha</t>
  </si>
  <si>
    <t>Sexo (M/F)</t>
  </si>
  <si>
    <t>Nombre</t>
  </si>
  <si>
    <t>Cargo</t>
  </si>
  <si>
    <t>Nacimiento</t>
  </si>
  <si>
    <t xml:space="preserve">Varios </t>
  </si>
  <si>
    <t xml:space="preserve">Ret.7% </t>
  </si>
  <si>
    <t>TOTAL GENERAL</t>
  </si>
  <si>
    <t>ALVARADO TERCEROS ELIZABET XIMENA</t>
  </si>
  <si>
    <t>Fecha Ingreso</t>
  </si>
  <si>
    <t>Fecha Conclus.</t>
  </si>
  <si>
    <t>dias Trab.</t>
  </si>
  <si>
    <t>Liquido Pagable</t>
  </si>
  <si>
    <t>Total Desc.</t>
  </si>
  <si>
    <t>Total Ganado</t>
  </si>
  <si>
    <t>Monto Contrato</t>
  </si>
  <si>
    <t>Recibi Conforme</t>
  </si>
  <si>
    <t>Descuentos</t>
  </si>
  <si>
    <t>VELASCO ALVAREZ GIMENA</t>
  </si>
  <si>
    <t xml:space="preserve">PLANILLA DE CANCELACION DE SUELDO POR PRESTACION DE SERVICIOS DE CONSULTORIA DE LINEA - SECRETARIAS/OS PARA UNIDADES EDUCATIVAS DEL MUNICIPIO DE SACABA </t>
  </si>
  <si>
    <t>SECRETARIA U.E. JESUS LARA</t>
  </si>
  <si>
    <t>LOPEZ MAMANI ELSA</t>
  </si>
  <si>
    <t>SECRETARIA U.E. 27 DE AGOSTO</t>
  </si>
  <si>
    <t>HEREDIA ARNEZ MARIA LUISA</t>
  </si>
  <si>
    <t>SECRETARIA U.E. ANTOFAGASTA</t>
  </si>
  <si>
    <t>SECRETARIA U.E. BICENTENARIO</t>
  </si>
  <si>
    <t>SECRETARIA U.E. CHIMBOCO</t>
  </si>
  <si>
    <t>SECRETARIA U.E. ELIZARDO PEREZ</t>
  </si>
  <si>
    <t>SECRETARIA U.E. ENTRE RIOS</t>
  </si>
  <si>
    <t>SECRETARIA U.E. INTI MUJU</t>
  </si>
  <si>
    <t>SECRETARIA U.E. NUEVO AMANECER</t>
  </si>
  <si>
    <t>MIRANDA PAOLA</t>
  </si>
  <si>
    <t>SECRETARIA U.E. PUNTITI CHICO</t>
  </si>
  <si>
    <t>SECRETARIA U.E. SAN BENITO MENNI</t>
  </si>
  <si>
    <t>LEON CANCEJO BEATRIZ</t>
  </si>
  <si>
    <t>SECRETARIA U.E. GUALBERTO VILLARROEL</t>
  </si>
  <si>
    <t>OVIDIO REJAS DANIA</t>
  </si>
  <si>
    <t>SECRETARIA U.E. SANTA TERESITA DEL NIÑO JESUS</t>
  </si>
  <si>
    <t>SECRETARIA U.E. JESUS TERCEROS SILES</t>
  </si>
  <si>
    <t>SECRETARIA U.E. CHALLVIRI</t>
  </si>
  <si>
    <t>SOLIS ROJAS FABIOLA</t>
  </si>
  <si>
    <t>SECRETARIA U.E. PAMPILLA</t>
  </si>
  <si>
    <t>SECRETARIA U.E. SAN LUIS</t>
  </si>
  <si>
    <t xml:space="preserve">A </t>
  </si>
  <si>
    <t>VILLARROEL GUAMÁN YOLANDA</t>
  </si>
  <si>
    <t>RIOJA CHAMORA  NORMA</t>
  </si>
  <si>
    <t xml:space="preserve">SECRETARIA U.E. EMILIANO VILLAZÓN </t>
  </si>
  <si>
    <t>VILLARROEL CÉSPEDES JUDITH CELENA</t>
  </si>
  <si>
    <t>ENCINAS GARCIA ZAIDA</t>
  </si>
  <si>
    <t xml:space="preserve">SECRETARIA U.E. MARIA ALBORTA </t>
  </si>
  <si>
    <t>SECRETARIA U.E. NACIONAL CALAMA</t>
  </si>
  <si>
    <t>JIMÉNEZ SASARI ELVIA</t>
  </si>
  <si>
    <t>ROCHA VARGAS JHOSELYN</t>
  </si>
  <si>
    <t>SECRETARIA U.E. HUGO CHAVEZ FRIAS</t>
  </si>
  <si>
    <t>SECRETARIA U.E. VILLA CLOTILDE</t>
  </si>
  <si>
    <t xml:space="preserve">SECRETARIA U.E. EL MORRO </t>
  </si>
  <si>
    <t>SECRETARIA U.E. SIMON BOLIVAR</t>
  </si>
  <si>
    <t xml:space="preserve">SECRETARIA U.E. JUAN JOSE TORREZ "A" </t>
  </si>
  <si>
    <t xml:space="preserve">SECRETARIA U.E. CARLOS VILLEGAS </t>
  </si>
  <si>
    <t>BERMUDEZ RIOJA NOELIA CLAUDIA</t>
  </si>
  <si>
    <t>CALLAPA QUISPIA VANESSA</t>
  </si>
  <si>
    <t>A</t>
  </si>
  <si>
    <t>SECRETARIA U.E. 23 DE MARZO</t>
  </si>
  <si>
    <t>MAMANI CASTAÑETA ELIZABETH SUSANA</t>
  </si>
  <si>
    <t>CORRESPONDIENTE AL MES DE FEBRERO 2025</t>
  </si>
  <si>
    <t>210 0 028 UNIDAD DE EDUCACION MUNICIPAL  "PREVENTIVO Nº3"</t>
  </si>
  <si>
    <t>Nº124/2025</t>
  </si>
  <si>
    <t>TERRAZAS ARNEZ NANCY</t>
  </si>
  <si>
    <t>Nº125/2025</t>
  </si>
  <si>
    <t>Nº126/2025</t>
  </si>
  <si>
    <t>Nº127/2025</t>
  </si>
  <si>
    <t>Nº128/2025</t>
  </si>
  <si>
    <t>Nº129/2025</t>
  </si>
  <si>
    <t>Nº130/2025</t>
  </si>
  <si>
    <t>IBAÑEZ LEDEZMA LIZETH</t>
  </si>
  <si>
    <t>Nº131/2025</t>
  </si>
  <si>
    <t>Nº132/2025</t>
  </si>
  <si>
    <t>Nº133/2025</t>
  </si>
  <si>
    <t>Nº134/2025</t>
  </si>
  <si>
    <t>Nº135/2025</t>
  </si>
  <si>
    <t>Nº136/2025</t>
  </si>
  <si>
    <t xml:space="preserve">SANDIVAR PORTILLO DANIELA </t>
  </si>
  <si>
    <t>Nº137/2025</t>
  </si>
  <si>
    <t>MONTENEGRO GUZMAN MARGARITA</t>
  </si>
  <si>
    <t>Nº138/2025</t>
  </si>
  <si>
    <t>Nº139/2025</t>
  </si>
  <si>
    <t>CORREA CALANI VIRGINIA</t>
  </si>
  <si>
    <t>Nº140/2025</t>
  </si>
  <si>
    <t>Nº141/2025</t>
  </si>
  <si>
    <t xml:space="preserve">SALAZAR PISU NATALY </t>
  </si>
  <si>
    <t>Nº142/2025</t>
  </si>
  <si>
    <t>Nº143/2025</t>
  </si>
  <si>
    <t>QUISPE TOVAR MARIBEL ROCIO</t>
  </si>
  <si>
    <t>SECRETARIA U.E. ARCO IRIS</t>
  </si>
  <si>
    <t>Nº144/2025</t>
  </si>
  <si>
    <t>PEÑA MIRANDA AMANDA</t>
  </si>
  <si>
    <t>SECRETARIA U.E. PLURINACIONAL</t>
  </si>
  <si>
    <t>VILLARROEL LAFUENTE NANCY</t>
  </si>
  <si>
    <t>Nº209/2025</t>
  </si>
  <si>
    <t>Nº219/2025</t>
  </si>
  <si>
    <t>Nº208/2025</t>
  </si>
  <si>
    <t>210 0 028 UNIDAD DE EDUCACION MUNICIPAL  "PREVENTIVO Nº 3"</t>
  </si>
  <si>
    <t>Nº225/2025</t>
  </si>
  <si>
    <t>LEDEZMA ORELLANA ASUNTA</t>
  </si>
  <si>
    <t>N226/2025</t>
  </si>
  <si>
    <t>Nº227/2025</t>
  </si>
  <si>
    <t>AGUILAR FLORES MICAELA VANESA</t>
  </si>
  <si>
    <t>Nº228/2025</t>
  </si>
  <si>
    <t>OCHOA SALVATIERRA VILMA</t>
  </si>
  <si>
    <t>Nº229/2025</t>
  </si>
  <si>
    <t>CORRESPONDIENTE AL MES DE MARZO 2025</t>
  </si>
  <si>
    <t>Nº18/2025</t>
  </si>
  <si>
    <t>210 0 028 UNIDAD DE EDUCACION MUNICIPAL  "PREVENTIVO Nº 3" ITEM DESIERTO</t>
  </si>
  <si>
    <t>LOPEZ CASTRO TANIA ROSARIO</t>
  </si>
  <si>
    <t xml:space="preserve">SECRETARIA U.E. REPUBLICA DEL ECUADOR </t>
  </si>
  <si>
    <t>CORRESPONDIENTE AL MES DE ABRIL 2025</t>
  </si>
  <si>
    <t>210 0 028 UNIDAD DE EDUCACION MUNICIPAL  PREV. Nº3 "ITEMS DESIERTOS"</t>
  </si>
  <si>
    <t>210 0 028 UNIDAD DE EDUCACION MUNICIPAL  PREV. Nº3 "ITEM DESIERTO"</t>
  </si>
  <si>
    <t>CORRESPONDIENTE AL MES DE MAYO 2025</t>
  </si>
  <si>
    <t xml:space="preserve">SECRETARIA U.E. GRAL. JUAN JOSE TORREZ "A" </t>
  </si>
  <si>
    <t>PEÑA MERIDA AMANDA</t>
  </si>
  <si>
    <t>CORRESPONDIENTE AL MES DE JUNIO 2025</t>
  </si>
  <si>
    <t>210 0 028 UNIDAD DE EDUCACION MUNICIPAL  PREV. Nº3 "POR EXCEPCION"</t>
  </si>
  <si>
    <t>Nº376/2025</t>
  </si>
  <si>
    <t>SOLIZ GUARDIA LILIANA PATRICIA</t>
  </si>
  <si>
    <t>B</t>
  </si>
  <si>
    <t>210 0 028 UNIDAD DE EDUCACION MUNICIPAL  "PREVENTIVO Nº1307"</t>
  </si>
  <si>
    <t>Nº57/2025</t>
  </si>
  <si>
    <t>Nº58/2025</t>
  </si>
  <si>
    <t>GALARZA HIDALGO NIKA YOLANDA</t>
  </si>
  <si>
    <t xml:space="preserve">SECRETARIA U.E. SIMON RODRIGUEZ </t>
  </si>
  <si>
    <t>IBAÑEZ RIOS GUETSI MAYA</t>
  </si>
  <si>
    <t>SECRETARIA U.E. BOLIVIANO JAPONES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</si>
</sst>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9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  <xf numFmtId="0" fontId="16" fillId="0" borderId="18" applyNumberFormat="0" applyFill="0" applyAlignment="0" applyProtection="0"/>
  </cellStyleXfs>
  <cellXfs count="165">
    <xf numFmtId="0" fontId="0" fillId="0" borderId="0" xfId="0"/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3" fillId="0" borderId="0" xfId="2" applyFont="1" applyFill="1"/>
    <xf numFmtId="0" fontId="10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0" fontId="2" fillId="0" borderId="0" xfId="1" applyFont="1" applyFill="1" applyAlignment="1"/>
    <xf numFmtId="0" fontId="4" fillId="0" borderId="0" xfId="2" applyFont="1" applyFill="1" applyAlignment="1">
      <alignment horizontal="center" vertical="center"/>
    </xf>
    <xf numFmtId="4" fontId="4" fillId="4" borderId="11" xfId="1" applyNumberFormat="1" applyFont="1" applyFill="1" applyBorder="1" applyAlignment="1">
      <alignment horizontal="center" vertical="center" wrapText="1"/>
    </xf>
    <xf numFmtId="0" fontId="10" fillId="3" borderId="0" xfId="2" applyFont="1" applyFill="1" applyAlignment="1">
      <alignment vertical="center"/>
    </xf>
    <xf numFmtId="0" fontId="10" fillId="3" borderId="0" xfId="2" applyFont="1" applyFill="1" applyBorder="1" applyAlignment="1">
      <alignment vertical="center"/>
    </xf>
    <xf numFmtId="0" fontId="3" fillId="4" borderId="4" xfId="2" applyFont="1" applyFill="1" applyBorder="1" applyAlignment="1">
      <alignment vertical="center"/>
    </xf>
    <xf numFmtId="4" fontId="4" fillId="0" borderId="0" xfId="1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4" fontId="3" fillId="0" borderId="0" xfId="1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 vertical="center"/>
    </xf>
    <xf numFmtId="3" fontId="4" fillId="0" borderId="0" xfId="2" applyNumberFormat="1" applyFont="1" applyFill="1" applyAlignment="1">
      <alignment horizontal="center" vertical="center"/>
    </xf>
    <xf numFmtId="4" fontId="4" fillId="2" borderId="0" xfId="1" applyNumberFormat="1" applyFont="1" applyFill="1" applyAlignment="1">
      <alignment horizontal="center" vertical="center"/>
    </xf>
    <xf numFmtId="4" fontId="4" fillId="4" borderId="7" xfId="2" applyNumberFormat="1" applyFont="1" applyFill="1" applyBorder="1" applyAlignment="1">
      <alignment horizontal="center" vertical="center"/>
    </xf>
    <xf numFmtId="4" fontId="3" fillId="0" borderId="0" xfId="2" applyNumberFormat="1" applyFont="1" applyFill="1" applyAlignment="1">
      <alignment horizontal="center" vertical="center"/>
    </xf>
    <xf numFmtId="4" fontId="3" fillId="2" borderId="0" xfId="2" applyNumberFormat="1" applyFont="1" applyFill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4" fontId="12" fillId="0" borderId="3" xfId="0" applyNumberFormat="1" applyFont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/>
    </xf>
    <xf numFmtId="4" fontId="13" fillId="2" borderId="3" xfId="2" applyNumberFormat="1" applyFont="1" applyFill="1" applyBorder="1" applyAlignment="1">
      <alignment horizontal="center" vertical="center"/>
    </xf>
    <xf numFmtId="4" fontId="11" fillId="2" borderId="3" xfId="2" applyNumberFormat="1" applyFont="1" applyFill="1" applyBorder="1" applyAlignment="1">
      <alignment horizontal="center" vertical="center"/>
    </xf>
    <xf numFmtId="4" fontId="11" fillId="2" borderId="3" xfId="0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 wrapText="1"/>
    </xf>
    <xf numFmtId="14" fontId="14" fillId="2" borderId="3" xfId="0" applyNumberFormat="1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9" fontId="4" fillId="4" borderId="6" xfId="3" applyFont="1" applyFill="1" applyBorder="1" applyAlignment="1">
      <alignment horizontal="center" vertical="center"/>
    </xf>
    <xf numFmtId="0" fontId="11" fillId="0" borderId="3" xfId="2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14" fontId="14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vertical="center" wrapText="1"/>
    </xf>
    <xf numFmtId="4" fontId="12" fillId="0" borderId="3" xfId="0" applyNumberFormat="1" applyFont="1" applyFill="1" applyBorder="1" applyAlignment="1">
      <alignment horizontal="center" vertical="center" wrapText="1"/>
    </xf>
    <xf numFmtId="4" fontId="13" fillId="0" borderId="3" xfId="2" applyNumberFormat="1" applyFont="1" applyFill="1" applyBorder="1" applyAlignment="1">
      <alignment horizontal="center" vertical="center"/>
    </xf>
    <xf numFmtId="4" fontId="11" fillId="0" borderId="3" xfId="2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11" fillId="2" borderId="14" xfId="2" applyFont="1" applyFill="1" applyBorder="1" applyAlignment="1">
      <alignment vertical="center"/>
    </xf>
    <xf numFmtId="0" fontId="13" fillId="2" borderId="0" xfId="2" applyFont="1" applyFill="1" applyAlignment="1">
      <alignment vertical="center"/>
    </xf>
    <xf numFmtId="0" fontId="13" fillId="2" borderId="0" xfId="2" applyFont="1" applyFill="1" applyBorder="1" applyAlignment="1">
      <alignment vertical="center"/>
    </xf>
    <xf numFmtId="0" fontId="11" fillId="0" borderId="14" xfId="2" applyFont="1" applyFill="1" applyBorder="1" applyAlignment="1">
      <alignment vertical="center"/>
    </xf>
    <xf numFmtId="0" fontId="13" fillId="0" borderId="0" xfId="2" applyFont="1" applyFill="1" applyAlignment="1">
      <alignment vertical="center"/>
    </xf>
    <xf numFmtId="0" fontId="13" fillId="0" borderId="0" xfId="2" applyFont="1" applyFill="1" applyBorder="1" applyAlignment="1">
      <alignment vertical="center"/>
    </xf>
    <xf numFmtId="0" fontId="6" fillId="0" borderId="0" xfId="0" applyFont="1" applyFill="1" applyAlignment="1">
      <alignment horizontal="center" wrapText="1"/>
    </xf>
    <xf numFmtId="0" fontId="11" fillId="2" borderId="13" xfId="2" applyFont="1" applyFill="1" applyBorder="1" applyAlignment="1">
      <alignment vertical="center"/>
    </xf>
    <xf numFmtId="0" fontId="13" fillId="2" borderId="3" xfId="2" applyFont="1" applyFill="1" applyBorder="1" applyAlignment="1">
      <alignment horizontal="center" vertical="center"/>
    </xf>
    <xf numFmtId="14" fontId="13" fillId="2" borderId="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3" fillId="2" borderId="0" xfId="2" applyFont="1" applyFill="1" applyBorder="1" applyAlignment="1">
      <alignment horizontal="center" vertical="center"/>
    </xf>
    <xf numFmtId="0" fontId="13" fillId="2" borderId="3" xfId="2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vertical="center" wrapText="1"/>
    </xf>
    <xf numFmtId="0" fontId="15" fillId="0" borderId="3" xfId="4" applyFont="1" applyBorder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4" fillId="4" borderId="22" xfId="1" applyFont="1" applyFill="1" applyBorder="1" applyAlignment="1">
      <alignment horizontal="center" vertical="center" wrapText="1"/>
    </xf>
    <xf numFmtId="9" fontId="4" fillId="4" borderId="23" xfId="3" applyFont="1" applyFill="1" applyBorder="1" applyAlignment="1">
      <alignment horizontal="center" vertical="center"/>
    </xf>
    <xf numFmtId="4" fontId="4" fillId="4" borderId="22" xfId="1" applyNumberFormat="1" applyFont="1" applyFill="1" applyBorder="1" applyAlignment="1">
      <alignment horizontal="center" vertical="center" wrapText="1"/>
    </xf>
    <xf numFmtId="4" fontId="4" fillId="4" borderId="21" xfId="1" applyNumberFormat="1" applyFont="1" applyFill="1" applyBorder="1" applyAlignment="1">
      <alignment horizontal="center" vertical="center" wrapText="1"/>
    </xf>
    <xf numFmtId="0" fontId="11" fillId="2" borderId="19" xfId="2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4" fontId="12" fillId="0" borderId="19" xfId="0" applyNumberFormat="1" applyFont="1" applyBorder="1" applyAlignment="1">
      <alignment horizontal="center" vertical="center" wrapText="1"/>
    </xf>
    <xf numFmtId="4" fontId="11" fillId="0" borderId="19" xfId="0" applyNumberFormat="1" applyFont="1" applyFill="1" applyBorder="1" applyAlignment="1">
      <alignment horizontal="center" vertical="center"/>
    </xf>
    <xf numFmtId="4" fontId="13" fillId="2" borderId="19" xfId="2" applyNumberFormat="1" applyFont="1" applyFill="1" applyBorder="1" applyAlignment="1">
      <alignment horizontal="center" vertical="center"/>
    </xf>
    <xf numFmtId="4" fontId="11" fillId="2" borderId="19" xfId="2" applyNumberFormat="1" applyFont="1" applyFill="1" applyBorder="1" applyAlignment="1">
      <alignment horizontal="center" vertical="center"/>
    </xf>
    <xf numFmtId="0" fontId="11" fillId="2" borderId="25" xfId="2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 applyAlignment="1">
      <alignment horizontal="center" vertical="center" wrapText="1"/>
    </xf>
    <xf numFmtId="0" fontId="4" fillId="4" borderId="22" xfId="1" applyFont="1" applyFill="1" applyBorder="1" applyAlignment="1">
      <alignment horizontal="center" vertical="center" wrapText="1"/>
    </xf>
    <xf numFmtId="1" fontId="14" fillId="0" borderId="19" xfId="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4" fontId="4" fillId="4" borderId="2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11" fillId="2" borderId="29" xfId="2" applyFont="1" applyFill="1" applyBorder="1" applyAlignment="1">
      <alignment horizontal="left" vertical="center" wrapText="1"/>
    </xf>
    <xf numFmtId="0" fontId="10" fillId="2" borderId="0" xfId="2" applyFont="1" applyFill="1" applyAlignment="1">
      <alignment vertical="center"/>
    </xf>
    <xf numFmtId="0" fontId="10" fillId="2" borderId="0" xfId="2" applyFont="1" applyFill="1" applyBorder="1" applyAlignment="1">
      <alignment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9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0" fontId="8" fillId="0" borderId="0" xfId="2" applyFont="1" applyFill="1" applyAlignment="1">
      <alignment horizontal="left" vertical="center" wrapText="1"/>
    </xf>
    <xf numFmtId="4" fontId="4" fillId="4" borderId="9" xfId="1" applyNumberFormat="1" applyFont="1" applyFill="1" applyBorder="1" applyAlignment="1">
      <alignment horizontal="center" vertical="center"/>
    </xf>
    <xf numFmtId="4" fontId="4" fillId="4" borderId="1" xfId="1" applyNumberFormat="1" applyFont="1" applyFill="1" applyBorder="1" applyAlignment="1">
      <alignment horizontal="center" vertical="center" wrapText="1"/>
    </xf>
    <xf numFmtId="4" fontId="4" fillId="4" borderId="2" xfId="1" applyNumberFormat="1" applyFont="1" applyFill="1" applyBorder="1" applyAlignment="1">
      <alignment horizontal="center" vertical="center" wrapText="1"/>
    </xf>
    <xf numFmtId="0" fontId="11" fillId="3" borderId="16" xfId="2" applyFont="1" applyFill="1" applyBorder="1" applyAlignment="1">
      <alignment horizontal="left" vertical="center" wrapText="1"/>
    </xf>
    <xf numFmtId="0" fontId="11" fillId="3" borderId="0" xfId="2" applyFont="1" applyFill="1" applyBorder="1" applyAlignment="1">
      <alignment horizontal="left" vertical="center" wrapText="1"/>
    </xf>
    <xf numFmtId="0" fontId="11" fillId="3" borderId="15" xfId="2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12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 wrapText="1"/>
    </xf>
    <xf numFmtId="0" fontId="4" fillId="4" borderId="22" xfId="1" applyFont="1" applyFill="1" applyBorder="1" applyAlignment="1">
      <alignment horizontal="center" vertical="center" wrapText="1"/>
    </xf>
    <xf numFmtId="0" fontId="4" fillId="4" borderId="23" xfId="1" applyFont="1" applyFill="1" applyBorder="1" applyAlignment="1">
      <alignment horizontal="center" vertical="center" wrapText="1"/>
    </xf>
    <xf numFmtId="4" fontId="4" fillId="4" borderId="22" xfId="1" applyNumberFormat="1" applyFont="1" applyFill="1" applyBorder="1" applyAlignment="1">
      <alignment horizontal="center" vertical="center" wrapText="1"/>
    </xf>
    <xf numFmtId="0" fontId="4" fillId="4" borderId="23" xfId="1" applyFont="1" applyFill="1" applyBorder="1" applyAlignment="1">
      <alignment horizontal="center" vertical="center"/>
    </xf>
    <xf numFmtId="0" fontId="11" fillId="3" borderId="8" xfId="2" applyFont="1" applyFill="1" applyBorder="1" applyAlignment="1">
      <alignment horizontal="left" vertical="center" wrapText="1"/>
    </xf>
    <xf numFmtId="0" fontId="11" fillId="3" borderId="9" xfId="2" applyFont="1" applyFill="1" applyBorder="1" applyAlignment="1">
      <alignment horizontal="left" vertical="center" wrapText="1"/>
    </xf>
    <xf numFmtId="0" fontId="11" fillId="3" borderId="7" xfId="2" applyFont="1" applyFill="1" applyBorder="1" applyAlignment="1">
      <alignment horizontal="left" vertical="center" wrapText="1"/>
    </xf>
    <xf numFmtId="0" fontId="4" fillId="4" borderId="20" xfId="1" applyFont="1" applyFill="1" applyBorder="1" applyAlignment="1">
      <alignment horizontal="center" vertical="center" wrapText="1"/>
    </xf>
    <xf numFmtId="0" fontId="4" fillId="4" borderId="24" xfId="1" applyFont="1" applyFill="1" applyBorder="1" applyAlignment="1">
      <alignment horizontal="center" vertical="center" wrapText="1"/>
    </xf>
    <xf numFmtId="0" fontId="11" fillId="3" borderId="26" xfId="2" applyFont="1" applyFill="1" applyBorder="1" applyAlignment="1">
      <alignment horizontal="left" vertical="center" wrapText="1"/>
    </xf>
    <xf numFmtId="0" fontId="11" fillId="3" borderId="27" xfId="2" applyFont="1" applyFill="1" applyBorder="1" applyAlignment="1">
      <alignment horizontal="left" vertical="center" wrapText="1"/>
    </xf>
    <xf numFmtId="0" fontId="11" fillId="3" borderId="28" xfId="2" applyFont="1" applyFill="1" applyBorder="1" applyAlignment="1">
      <alignment horizontal="left" vertical="center" wrapText="1"/>
    </xf>
    <xf numFmtId="0" fontId="11" fillId="2" borderId="26" xfId="2" applyFont="1" applyFill="1" applyBorder="1" applyAlignment="1">
      <alignment horizontal="left" vertical="center" wrapText="1"/>
    </xf>
    <xf numFmtId="0" fontId="11" fillId="2" borderId="27" xfId="2" applyFont="1" applyFill="1" applyBorder="1" applyAlignment="1">
      <alignment horizontal="left" vertical="center" wrapText="1"/>
    </xf>
    <xf numFmtId="0" fontId="17" fillId="0" borderId="3" xfId="4" applyFont="1" applyBorder="1" applyAlignment="1">
      <alignment vertical="center" wrapText="1"/>
    </xf>
  </cellXfs>
  <cellStyles count="5">
    <cellStyle name="Celda vinculada" xfId="4" builtinId="24"/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5545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86020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1670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1670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5445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5445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5445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1903095</xdr:colOff>
      <xdr:row>0</xdr:row>
      <xdr:rowOff>0</xdr:rowOff>
    </xdr:from>
    <xdr:to>
      <xdr:col>18</xdr:col>
      <xdr:colOff>2992755</xdr:colOff>
      <xdr:row>3</xdr:row>
      <xdr:rowOff>152400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43120" y="0"/>
          <a:ext cx="108966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view="pageBreakPreview" zoomScale="98" zoomScaleNormal="100" zoomScaleSheetLayoutView="98" workbookViewId="0">
      <pane ySplit="10" topLeftCell="A11" activePane="bottomLeft" state="frozen"/>
      <selection pane="bottomLeft" activeCell="I22" sqref="I22"/>
    </sheetView>
  </sheetViews>
  <sheetFormatPr baseColWidth="10" defaultColWidth="11.42578125" defaultRowHeight="15.75" x14ac:dyDescent="0.2"/>
  <cols>
    <col min="1" max="1" width="8.42578125" style="17" customWidth="1"/>
    <col min="2" max="2" width="7.85546875" style="18" customWidth="1"/>
    <col min="3" max="3" width="13.7109375" style="18" customWidth="1"/>
    <col min="4" max="4" width="16.8554687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285156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96" width="11.42578125" style="15"/>
    <col min="97" max="185" width="11.42578125" style="14"/>
    <col min="186" max="186" width="5" style="14" customWidth="1"/>
    <col min="187" max="187" width="5.140625" style="14" customWidth="1"/>
    <col min="188" max="188" width="15.42578125" style="14" customWidth="1"/>
    <col min="189" max="189" width="14.140625" style="14" customWidth="1"/>
    <col min="190" max="190" width="12.85546875" style="14" customWidth="1"/>
    <col min="191" max="191" width="30.42578125" style="14" customWidth="1"/>
    <col min="192" max="192" width="40.140625" style="14" customWidth="1"/>
    <col min="193" max="193" width="11" style="14" customWidth="1"/>
    <col min="194" max="194" width="12.140625" style="14" customWidth="1"/>
    <col min="195" max="195" width="9.42578125" style="14" customWidth="1"/>
    <col min="196" max="196" width="13.140625" style="14" customWidth="1"/>
    <col min="197" max="197" width="13.85546875" style="14" customWidth="1"/>
    <col min="198" max="198" width="11.140625" style="14" customWidth="1"/>
    <col min="199" max="199" width="11.42578125" style="14" customWidth="1"/>
    <col min="200" max="200" width="10.85546875" style="14" customWidth="1"/>
    <col min="201" max="201" width="14" style="14" customWidth="1"/>
    <col min="202" max="202" width="38.85546875" style="14" customWidth="1"/>
    <col min="203" max="212" width="11.42578125" style="14" customWidth="1"/>
    <col min="213" max="441" width="11.42578125" style="14"/>
    <col min="442" max="442" width="5" style="14" customWidth="1"/>
    <col min="443" max="443" width="5.140625" style="14" customWidth="1"/>
    <col min="444" max="444" width="15.42578125" style="14" customWidth="1"/>
    <col min="445" max="445" width="14.140625" style="14" customWidth="1"/>
    <col min="446" max="446" width="12.85546875" style="14" customWidth="1"/>
    <col min="447" max="447" width="30.42578125" style="14" customWidth="1"/>
    <col min="448" max="448" width="40.140625" style="14" customWidth="1"/>
    <col min="449" max="449" width="11" style="14" customWidth="1"/>
    <col min="450" max="450" width="12.140625" style="14" customWidth="1"/>
    <col min="451" max="451" width="9.42578125" style="14" customWidth="1"/>
    <col min="452" max="452" width="13.140625" style="14" customWidth="1"/>
    <col min="453" max="453" width="13.85546875" style="14" customWidth="1"/>
    <col min="454" max="454" width="11.140625" style="14" customWidth="1"/>
    <col min="455" max="455" width="11.42578125" style="14" customWidth="1"/>
    <col min="456" max="456" width="10.85546875" style="14" customWidth="1"/>
    <col min="457" max="457" width="14" style="14" customWidth="1"/>
    <col min="458" max="458" width="38.85546875" style="14" customWidth="1"/>
    <col min="459" max="468" width="11.42578125" style="14" customWidth="1"/>
    <col min="469" max="697" width="11.42578125" style="14"/>
    <col min="698" max="698" width="5" style="14" customWidth="1"/>
    <col min="699" max="699" width="5.140625" style="14" customWidth="1"/>
    <col min="700" max="700" width="15.42578125" style="14" customWidth="1"/>
    <col min="701" max="701" width="14.140625" style="14" customWidth="1"/>
    <col min="702" max="702" width="12.85546875" style="14" customWidth="1"/>
    <col min="703" max="703" width="30.42578125" style="14" customWidth="1"/>
    <col min="704" max="704" width="40.140625" style="14" customWidth="1"/>
    <col min="705" max="705" width="11" style="14" customWidth="1"/>
    <col min="706" max="706" width="12.140625" style="14" customWidth="1"/>
    <col min="707" max="707" width="9.42578125" style="14" customWidth="1"/>
    <col min="708" max="708" width="13.140625" style="14" customWidth="1"/>
    <col min="709" max="709" width="13.85546875" style="14" customWidth="1"/>
    <col min="710" max="710" width="11.140625" style="14" customWidth="1"/>
    <col min="711" max="711" width="11.42578125" style="14" customWidth="1"/>
    <col min="712" max="712" width="10.85546875" style="14" customWidth="1"/>
    <col min="713" max="713" width="14" style="14" customWidth="1"/>
    <col min="714" max="714" width="38.85546875" style="14" customWidth="1"/>
    <col min="715" max="724" width="11.42578125" style="14" customWidth="1"/>
    <col min="725" max="953" width="11.42578125" style="14"/>
    <col min="954" max="954" width="5" style="14" customWidth="1"/>
    <col min="955" max="955" width="5.140625" style="14" customWidth="1"/>
    <col min="956" max="956" width="15.42578125" style="14" customWidth="1"/>
    <col min="957" max="957" width="14.140625" style="14" customWidth="1"/>
    <col min="958" max="958" width="12.85546875" style="14" customWidth="1"/>
    <col min="959" max="959" width="30.42578125" style="14" customWidth="1"/>
    <col min="960" max="960" width="40.140625" style="14" customWidth="1"/>
    <col min="961" max="961" width="11" style="14" customWidth="1"/>
    <col min="962" max="962" width="12.140625" style="14" customWidth="1"/>
    <col min="963" max="963" width="9.42578125" style="14" customWidth="1"/>
    <col min="964" max="964" width="13.140625" style="14" customWidth="1"/>
    <col min="965" max="965" width="13.85546875" style="14" customWidth="1"/>
    <col min="966" max="966" width="11.140625" style="14" customWidth="1"/>
    <col min="967" max="967" width="11.42578125" style="14" customWidth="1"/>
    <col min="968" max="968" width="10.85546875" style="14" customWidth="1"/>
    <col min="969" max="969" width="14" style="14" customWidth="1"/>
    <col min="970" max="970" width="38.85546875" style="14" customWidth="1"/>
    <col min="971" max="980" width="11.42578125" style="14" customWidth="1"/>
    <col min="981" max="1209" width="11.42578125" style="14"/>
    <col min="1210" max="1210" width="5" style="14" customWidth="1"/>
    <col min="1211" max="1211" width="5.140625" style="14" customWidth="1"/>
    <col min="1212" max="1212" width="15.42578125" style="14" customWidth="1"/>
    <col min="1213" max="1213" width="14.140625" style="14" customWidth="1"/>
    <col min="1214" max="1214" width="12.85546875" style="14" customWidth="1"/>
    <col min="1215" max="1215" width="30.42578125" style="14" customWidth="1"/>
    <col min="1216" max="1216" width="40.140625" style="14" customWidth="1"/>
    <col min="1217" max="1217" width="11" style="14" customWidth="1"/>
    <col min="1218" max="1218" width="12.140625" style="14" customWidth="1"/>
    <col min="1219" max="1219" width="9.42578125" style="14" customWidth="1"/>
    <col min="1220" max="1220" width="13.140625" style="14" customWidth="1"/>
    <col min="1221" max="1221" width="13.85546875" style="14" customWidth="1"/>
    <col min="1222" max="1222" width="11.140625" style="14" customWidth="1"/>
    <col min="1223" max="1223" width="11.42578125" style="14" customWidth="1"/>
    <col min="1224" max="1224" width="10.85546875" style="14" customWidth="1"/>
    <col min="1225" max="1225" width="14" style="14" customWidth="1"/>
    <col min="1226" max="1226" width="38.85546875" style="14" customWidth="1"/>
    <col min="1227" max="1236" width="11.42578125" style="14" customWidth="1"/>
    <col min="1237" max="1465" width="11.42578125" style="14"/>
    <col min="1466" max="1466" width="5" style="14" customWidth="1"/>
    <col min="1467" max="1467" width="5.140625" style="14" customWidth="1"/>
    <col min="1468" max="1468" width="15.42578125" style="14" customWidth="1"/>
    <col min="1469" max="1469" width="14.140625" style="14" customWidth="1"/>
    <col min="1470" max="1470" width="12.85546875" style="14" customWidth="1"/>
    <col min="1471" max="1471" width="30.42578125" style="14" customWidth="1"/>
    <col min="1472" max="1472" width="40.140625" style="14" customWidth="1"/>
    <col min="1473" max="1473" width="11" style="14" customWidth="1"/>
    <col min="1474" max="1474" width="12.140625" style="14" customWidth="1"/>
    <col min="1475" max="1475" width="9.42578125" style="14" customWidth="1"/>
    <col min="1476" max="1476" width="13.140625" style="14" customWidth="1"/>
    <col min="1477" max="1477" width="13.85546875" style="14" customWidth="1"/>
    <col min="1478" max="1478" width="11.140625" style="14" customWidth="1"/>
    <col min="1479" max="1479" width="11.42578125" style="14" customWidth="1"/>
    <col min="1480" max="1480" width="10.85546875" style="14" customWidth="1"/>
    <col min="1481" max="1481" width="14" style="14" customWidth="1"/>
    <col min="1482" max="1482" width="38.85546875" style="14" customWidth="1"/>
    <col min="1483" max="1492" width="11.42578125" style="14" customWidth="1"/>
    <col min="1493" max="1721" width="11.42578125" style="14"/>
    <col min="1722" max="1722" width="5" style="14" customWidth="1"/>
    <col min="1723" max="1723" width="5.140625" style="14" customWidth="1"/>
    <col min="1724" max="1724" width="15.42578125" style="14" customWidth="1"/>
    <col min="1725" max="1725" width="14.140625" style="14" customWidth="1"/>
    <col min="1726" max="1726" width="12.85546875" style="14" customWidth="1"/>
    <col min="1727" max="1727" width="30.42578125" style="14" customWidth="1"/>
    <col min="1728" max="1728" width="40.140625" style="14" customWidth="1"/>
    <col min="1729" max="1729" width="11" style="14" customWidth="1"/>
    <col min="1730" max="1730" width="12.140625" style="14" customWidth="1"/>
    <col min="1731" max="1731" width="9.42578125" style="14" customWidth="1"/>
    <col min="1732" max="1732" width="13.140625" style="14" customWidth="1"/>
    <col min="1733" max="1733" width="13.85546875" style="14" customWidth="1"/>
    <col min="1734" max="1734" width="11.140625" style="14" customWidth="1"/>
    <col min="1735" max="1735" width="11.42578125" style="14" customWidth="1"/>
    <col min="1736" max="1736" width="10.85546875" style="14" customWidth="1"/>
    <col min="1737" max="1737" width="14" style="14" customWidth="1"/>
    <col min="1738" max="1738" width="38.85546875" style="14" customWidth="1"/>
    <col min="1739" max="1748" width="11.42578125" style="14" customWidth="1"/>
    <col min="1749" max="1977" width="11.42578125" style="14"/>
    <col min="1978" max="1978" width="5" style="14" customWidth="1"/>
    <col min="1979" max="1979" width="5.140625" style="14" customWidth="1"/>
    <col min="1980" max="1980" width="15.42578125" style="14" customWidth="1"/>
    <col min="1981" max="1981" width="14.140625" style="14" customWidth="1"/>
    <col min="1982" max="1982" width="12.85546875" style="14" customWidth="1"/>
    <col min="1983" max="1983" width="30.42578125" style="14" customWidth="1"/>
    <col min="1984" max="1984" width="40.140625" style="14" customWidth="1"/>
    <col min="1985" max="1985" width="11" style="14" customWidth="1"/>
    <col min="1986" max="1986" width="12.140625" style="14" customWidth="1"/>
    <col min="1987" max="1987" width="9.42578125" style="14" customWidth="1"/>
    <col min="1988" max="1988" width="13.140625" style="14" customWidth="1"/>
    <col min="1989" max="1989" width="13.85546875" style="14" customWidth="1"/>
    <col min="1990" max="1990" width="11.140625" style="14" customWidth="1"/>
    <col min="1991" max="1991" width="11.42578125" style="14" customWidth="1"/>
    <col min="1992" max="1992" width="10.85546875" style="14" customWidth="1"/>
    <col min="1993" max="1993" width="14" style="14" customWidth="1"/>
    <col min="1994" max="1994" width="38.85546875" style="14" customWidth="1"/>
    <col min="1995" max="2004" width="11.42578125" style="14" customWidth="1"/>
    <col min="2005" max="2233" width="11.42578125" style="14"/>
    <col min="2234" max="2234" width="5" style="14" customWidth="1"/>
    <col min="2235" max="2235" width="5.140625" style="14" customWidth="1"/>
    <col min="2236" max="2236" width="15.42578125" style="14" customWidth="1"/>
    <col min="2237" max="2237" width="14.140625" style="14" customWidth="1"/>
    <col min="2238" max="2238" width="12.85546875" style="14" customWidth="1"/>
    <col min="2239" max="2239" width="30.42578125" style="14" customWidth="1"/>
    <col min="2240" max="2240" width="40.140625" style="14" customWidth="1"/>
    <col min="2241" max="2241" width="11" style="14" customWidth="1"/>
    <col min="2242" max="2242" width="12.140625" style="14" customWidth="1"/>
    <col min="2243" max="2243" width="9.42578125" style="14" customWidth="1"/>
    <col min="2244" max="2244" width="13.140625" style="14" customWidth="1"/>
    <col min="2245" max="2245" width="13.85546875" style="14" customWidth="1"/>
    <col min="2246" max="2246" width="11.140625" style="14" customWidth="1"/>
    <col min="2247" max="2247" width="11.42578125" style="14" customWidth="1"/>
    <col min="2248" max="2248" width="10.85546875" style="14" customWidth="1"/>
    <col min="2249" max="2249" width="14" style="14" customWidth="1"/>
    <col min="2250" max="2250" width="38.85546875" style="14" customWidth="1"/>
    <col min="2251" max="2260" width="11.42578125" style="14" customWidth="1"/>
    <col min="2261" max="2489" width="11.42578125" style="14"/>
    <col min="2490" max="2490" width="5" style="14" customWidth="1"/>
    <col min="2491" max="2491" width="5.140625" style="14" customWidth="1"/>
    <col min="2492" max="2492" width="15.42578125" style="14" customWidth="1"/>
    <col min="2493" max="2493" width="14.140625" style="14" customWidth="1"/>
    <col min="2494" max="2494" width="12.85546875" style="14" customWidth="1"/>
    <col min="2495" max="2495" width="30.42578125" style="14" customWidth="1"/>
    <col min="2496" max="2496" width="40.140625" style="14" customWidth="1"/>
    <col min="2497" max="2497" width="11" style="14" customWidth="1"/>
    <col min="2498" max="2498" width="12.140625" style="14" customWidth="1"/>
    <col min="2499" max="2499" width="9.42578125" style="14" customWidth="1"/>
    <col min="2500" max="2500" width="13.140625" style="14" customWidth="1"/>
    <col min="2501" max="2501" width="13.85546875" style="14" customWidth="1"/>
    <col min="2502" max="2502" width="11.140625" style="14" customWidth="1"/>
    <col min="2503" max="2503" width="11.42578125" style="14" customWidth="1"/>
    <col min="2504" max="2504" width="10.85546875" style="14" customWidth="1"/>
    <col min="2505" max="2505" width="14" style="14" customWidth="1"/>
    <col min="2506" max="2506" width="38.85546875" style="14" customWidth="1"/>
    <col min="2507" max="2516" width="11.42578125" style="14" customWidth="1"/>
    <col min="2517" max="2745" width="11.42578125" style="14"/>
    <col min="2746" max="2746" width="5" style="14" customWidth="1"/>
    <col min="2747" max="2747" width="5.140625" style="14" customWidth="1"/>
    <col min="2748" max="2748" width="15.42578125" style="14" customWidth="1"/>
    <col min="2749" max="2749" width="14.140625" style="14" customWidth="1"/>
    <col min="2750" max="2750" width="12.85546875" style="14" customWidth="1"/>
    <col min="2751" max="2751" width="30.42578125" style="14" customWidth="1"/>
    <col min="2752" max="2752" width="40.140625" style="14" customWidth="1"/>
    <col min="2753" max="2753" width="11" style="14" customWidth="1"/>
    <col min="2754" max="2754" width="12.140625" style="14" customWidth="1"/>
    <col min="2755" max="2755" width="9.42578125" style="14" customWidth="1"/>
    <col min="2756" max="2756" width="13.140625" style="14" customWidth="1"/>
    <col min="2757" max="2757" width="13.85546875" style="14" customWidth="1"/>
    <col min="2758" max="2758" width="11.140625" style="14" customWidth="1"/>
    <col min="2759" max="2759" width="11.42578125" style="14" customWidth="1"/>
    <col min="2760" max="2760" width="10.85546875" style="14" customWidth="1"/>
    <col min="2761" max="2761" width="14" style="14" customWidth="1"/>
    <col min="2762" max="2762" width="38.85546875" style="14" customWidth="1"/>
    <col min="2763" max="2772" width="11.42578125" style="14" customWidth="1"/>
    <col min="2773" max="3001" width="11.42578125" style="14"/>
    <col min="3002" max="3002" width="5" style="14" customWidth="1"/>
    <col min="3003" max="3003" width="5.140625" style="14" customWidth="1"/>
    <col min="3004" max="3004" width="15.42578125" style="14" customWidth="1"/>
    <col min="3005" max="3005" width="14.140625" style="14" customWidth="1"/>
    <col min="3006" max="3006" width="12.85546875" style="14" customWidth="1"/>
    <col min="3007" max="3007" width="30.42578125" style="14" customWidth="1"/>
    <col min="3008" max="3008" width="40.140625" style="14" customWidth="1"/>
    <col min="3009" max="3009" width="11" style="14" customWidth="1"/>
    <col min="3010" max="3010" width="12.140625" style="14" customWidth="1"/>
    <col min="3011" max="3011" width="9.42578125" style="14" customWidth="1"/>
    <col min="3012" max="3012" width="13.140625" style="14" customWidth="1"/>
    <col min="3013" max="3013" width="13.85546875" style="14" customWidth="1"/>
    <col min="3014" max="3014" width="11.140625" style="14" customWidth="1"/>
    <col min="3015" max="3015" width="11.42578125" style="14" customWidth="1"/>
    <col min="3016" max="3016" width="10.85546875" style="14" customWidth="1"/>
    <col min="3017" max="3017" width="14" style="14" customWidth="1"/>
    <col min="3018" max="3018" width="38.85546875" style="14" customWidth="1"/>
    <col min="3019" max="3028" width="11.42578125" style="14" customWidth="1"/>
    <col min="3029" max="3257" width="11.42578125" style="14"/>
    <col min="3258" max="3258" width="5" style="14" customWidth="1"/>
    <col min="3259" max="3259" width="5.140625" style="14" customWidth="1"/>
    <col min="3260" max="3260" width="15.42578125" style="14" customWidth="1"/>
    <col min="3261" max="3261" width="14.140625" style="14" customWidth="1"/>
    <col min="3262" max="3262" width="12.85546875" style="14" customWidth="1"/>
    <col min="3263" max="3263" width="30.42578125" style="14" customWidth="1"/>
    <col min="3264" max="3264" width="40.140625" style="14" customWidth="1"/>
    <col min="3265" max="3265" width="11" style="14" customWidth="1"/>
    <col min="3266" max="3266" width="12.140625" style="14" customWidth="1"/>
    <col min="3267" max="3267" width="9.42578125" style="14" customWidth="1"/>
    <col min="3268" max="3268" width="13.140625" style="14" customWidth="1"/>
    <col min="3269" max="3269" width="13.85546875" style="14" customWidth="1"/>
    <col min="3270" max="3270" width="11.140625" style="14" customWidth="1"/>
    <col min="3271" max="3271" width="11.42578125" style="14" customWidth="1"/>
    <col min="3272" max="3272" width="10.85546875" style="14" customWidth="1"/>
    <col min="3273" max="3273" width="14" style="14" customWidth="1"/>
    <col min="3274" max="3274" width="38.85546875" style="14" customWidth="1"/>
    <col min="3275" max="3284" width="11.42578125" style="14" customWidth="1"/>
    <col min="3285" max="3513" width="11.42578125" style="14"/>
    <col min="3514" max="3514" width="5" style="14" customWidth="1"/>
    <col min="3515" max="3515" width="5.140625" style="14" customWidth="1"/>
    <col min="3516" max="3516" width="15.42578125" style="14" customWidth="1"/>
    <col min="3517" max="3517" width="14.140625" style="14" customWidth="1"/>
    <col min="3518" max="3518" width="12.85546875" style="14" customWidth="1"/>
    <col min="3519" max="3519" width="30.42578125" style="14" customWidth="1"/>
    <col min="3520" max="3520" width="40.140625" style="14" customWidth="1"/>
    <col min="3521" max="3521" width="11" style="14" customWidth="1"/>
    <col min="3522" max="3522" width="12.140625" style="14" customWidth="1"/>
    <col min="3523" max="3523" width="9.42578125" style="14" customWidth="1"/>
    <col min="3524" max="3524" width="13.140625" style="14" customWidth="1"/>
    <col min="3525" max="3525" width="13.85546875" style="14" customWidth="1"/>
    <col min="3526" max="3526" width="11.140625" style="14" customWidth="1"/>
    <col min="3527" max="3527" width="11.42578125" style="14" customWidth="1"/>
    <col min="3528" max="3528" width="10.85546875" style="14" customWidth="1"/>
    <col min="3529" max="3529" width="14" style="14" customWidth="1"/>
    <col min="3530" max="3530" width="38.85546875" style="14" customWidth="1"/>
    <col min="3531" max="3540" width="11.42578125" style="14" customWidth="1"/>
    <col min="3541" max="3769" width="11.42578125" style="14"/>
    <col min="3770" max="3770" width="5" style="14" customWidth="1"/>
    <col min="3771" max="3771" width="5.140625" style="14" customWidth="1"/>
    <col min="3772" max="3772" width="15.42578125" style="14" customWidth="1"/>
    <col min="3773" max="3773" width="14.140625" style="14" customWidth="1"/>
    <col min="3774" max="3774" width="12.85546875" style="14" customWidth="1"/>
    <col min="3775" max="3775" width="30.42578125" style="14" customWidth="1"/>
    <col min="3776" max="3776" width="40.140625" style="14" customWidth="1"/>
    <col min="3777" max="3777" width="11" style="14" customWidth="1"/>
    <col min="3778" max="3778" width="12.140625" style="14" customWidth="1"/>
    <col min="3779" max="3779" width="9.42578125" style="14" customWidth="1"/>
    <col min="3780" max="3780" width="13.140625" style="14" customWidth="1"/>
    <col min="3781" max="3781" width="13.85546875" style="14" customWidth="1"/>
    <col min="3782" max="3782" width="11.140625" style="14" customWidth="1"/>
    <col min="3783" max="3783" width="11.42578125" style="14" customWidth="1"/>
    <col min="3784" max="3784" width="10.85546875" style="14" customWidth="1"/>
    <col min="3785" max="3785" width="14" style="14" customWidth="1"/>
    <col min="3786" max="3786" width="38.85546875" style="14" customWidth="1"/>
    <col min="3787" max="3796" width="11.42578125" style="14" customWidth="1"/>
    <col min="3797" max="4025" width="11.42578125" style="14"/>
    <col min="4026" max="4026" width="5" style="14" customWidth="1"/>
    <col min="4027" max="4027" width="5.140625" style="14" customWidth="1"/>
    <col min="4028" max="4028" width="15.42578125" style="14" customWidth="1"/>
    <col min="4029" max="4029" width="14.140625" style="14" customWidth="1"/>
    <col min="4030" max="4030" width="12.85546875" style="14" customWidth="1"/>
    <col min="4031" max="4031" width="30.42578125" style="14" customWidth="1"/>
    <col min="4032" max="4032" width="40.140625" style="14" customWidth="1"/>
    <col min="4033" max="4033" width="11" style="14" customWidth="1"/>
    <col min="4034" max="4034" width="12.140625" style="14" customWidth="1"/>
    <col min="4035" max="4035" width="9.42578125" style="14" customWidth="1"/>
    <col min="4036" max="4036" width="13.140625" style="14" customWidth="1"/>
    <col min="4037" max="4037" width="13.85546875" style="14" customWidth="1"/>
    <col min="4038" max="4038" width="11.140625" style="14" customWidth="1"/>
    <col min="4039" max="4039" width="11.42578125" style="14" customWidth="1"/>
    <col min="4040" max="4040" width="10.85546875" style="14" customWidth="1"/>
    <col min="4041" max="4041" width="14" style="14" customWidth="1"/>
    <col min="4042" max="4042" width="38.85546875" style="14" customWidth="1"/>
    <col min="4043" max="4052" width="11.42578125" style="14" customWidth="1"/>
    <col min="4053" max="4281" width="11.42578125" style="14"/>
    <col min="4282" max="4282" width="5" style="14" customWidth="1"/>
    <col min="4283" max="4283" width="5.140625" style="14" customWidth="1"/>
    <col min="4284" max="4284" width="15.42578125" style="14" customWidth="1"/>
    <col min="4285" max="4285" width="14.140625" style="14" customWidth="1"/>
    <col min="4286" max="4286" width="12.85546875" style="14" customWidth="1"/>
    <col min="4287" max="4287" width="30.42578125" style="14" customWidth="1"/>
    <col min="4288" max="4288" width="40.140625" style="14" customWidth="1"/>
    <col min="4289" max="4289" width="11" style="14" customWidth="1"/>
    <col min="4290" max="4290" width="12.140625" style="14" customWidth="1"/>
    <col min="4291" max="4291" width="9.42578125" style="14" customWidth="1"/>
    <col min="4292" max="4292" width="13.140625" style="14" customWidth="1"/>
    <col min="4293" max="4293" width="13.85546875" style="14" customWidth="1"/>
    <col min="4294" max="4294" width="11.140625" style="14" customWidth="1"/>
    <col min="4295" max="4295" width="11.42578125" style="14" customWidth="1"/>
    <col min="4296" max="4296" width="10.85546875" style="14" customWidth="1"/>
    <col min="4297" max="4297" width="14" style="14" customWidth="1"/>
    <col min="4298" max="4298" width="38.85546875" style="14" customWidth="1"/>
    <col min="4299" max="4308" width="11.42578125" style="14" customWidth="1"/>
    <col min="4309" max="4537" width="11.42578125" style="14"/>
    <col min="4538" max="4538" width="5" style="14" customWidth="1"/>
    <col min="4539" max="4539" width="5.140625" style="14" customWidth="1"/>
    <col min="4540" max="4540" width="15.42578125" style="14" customWidth="1"/>
    <col min="4541" max="4541" width="14.140625" style="14" customWidth="1"/>
    <col min="4542" max="4542" width="12.85546875" style="14" customWidth="1"/>
    <col min="4543" max="4543" width="30.42578125" style="14" customWidth="1"/>
    <col min="4544" max="4544" width="40.140625" style="14" customWidth="1"/>
    <col min="4545" max="4545" width="11" style="14" customWidth="1"/>
    <col min="4546" max="4546" width="12.140625" style="14" customWidth="1"/>
    <col min="4547" max="4547" width="9.42578125" style="14" customWidth="1"/>
    <col min="4548" max="4548" width="13.140625" style="14" customWidth="1"/>
    <col min="4549" max="4549" width="13.85546875" style="14" customWidth="1"/>
    <col min="4550" max="4550" width="11.140625" style="14" customWidth="1"/>
    <col min="4551" max="4551" width="11.42578125" style="14" customWidth="1"/>
    <col min="4552" max="4552" width="10.85546875" style="14" customWidth="1"/>
    <col min="4553" max="4553" width="14" style="14" customWidth="1"/>
    <col min="4554" max="4554" width="38.85546875" style="14" customWidth="1"/>
    <col min="4555" max="4564" width="11.42578125" style="14" customWidth="1"/>
    <col min="4565" max="4793" width="11.42578125" style="14"/>
    <col min="4794" max="4794" width="5" style="14" customWidth="1"/>
    <col min="4795" max="4795" width="5.140625" style="14" customWidth="1"/>
    <col min="4796" max="4796" width="15.42578125" style="14" customWidth="1"/>
    <col min="4797" max="4797" width="14.140625" style="14" customWidth="1"/>
    <col min="4798" max="4798" width="12.85546875" style="14" customWidth="1"/>
    <col min="4799" max="4799" width="30.42578125" style="14" customWidth="1"/>
    <col min="4800" max="4800" width="40.140625" style="14" customWidth="1"/>
    <col min="4801" max="4801" width="11" style="14" customWidth="1"/>
    <col min="4802" max="4802" width="12.140625" style="14" customWidth="1"/>
    <col min="4803" max="4803" width="9.42578125" style="14" customWidth="1"/>
    <col min="4804" max="4804" width="13.140625" style="14" customWidth="1"/>
    <col min="4805" max="4805" width="13.85546875" style="14" customWidth="1"/>
    <col min="4806" max="4806" width="11.140625" style="14" customWidth="1"/>
    <col min="4807" max="4807" width="11.42578125" style="14" customWidth="1"/>
    <col min="4808" max="4808" width="10.85546875" style="14" customWidth="1"/>
    <col min="4809" max="4809" width="14" style="14" customWidth="1"/>
    <col min="4810" max="4810" width="38.85546875" style="14" customWidth="1"/>
    <col min="4811" max="4820" width="11.42578125" style="14" customWidth="1"/>
    <col min="4821" max="5049" width="11.42578125" style="14"/>
    <col min="5050" max="5050" width="5" style="14" customWidth="1"/>
    <col min="5051" max="5051" width="5.140625" style="14" customWidth="1"/>
    <col min="5052" max="5052" width="15.42578125" style="14" customWidth="1"/>
    <col min="5053" max="5053" width="14.140625" style="14" customWidth="1"/>
    <col min="5054" max="5054" width="12.85546875" style="14" customWidth="1"/>
    <col min="5055" max="5055" width="30.42578125" style="14" customWidth="1"/>
    <col min="5056" max="5056" width="40.140625" style="14" customWidth="1"/>
    <col min="5057" max="5057" width="11" style="14" customWidth="1"/>
    <col min="5058" max="5058" width="12.140625" style="14" customWidth="1"/>
    <col min="5059" max="5059" width="9.42578125" style="14" customWidth="1"/>
    <col min="5060" max="5060" width="13.140625" style="14" customWidth="1"/>
    <col min="5061" max="5061" width="13.85546875" style="14" customWidth="1"/>
    <col min="5062" max="5062" width="11.140625" style="14" customWidth="1"/>
    <col min="5063" max="5063" width="11.42578125" style="14" customWidth="1"/>
    <col min="5064" max="5064" width="10.85546875" style="14" customWidth="1"/>
    <col min="5065" max="5065" width="14" style="14" customWidth="1"/>
    <col min="5066" max="5066" width="38.85546875" style="14" customWidth="1"/>
    <col min="5067" max="5076" width="11.42578125" style="14" customWidth="1"/>
    <col min="5077" max="5305" width="11.42578125" style="14"/>
    <col min="5306" max="5306" width="5" style="14" customWidth="1"/>
    <col min="5307" max="5307" width="5.140625" style="14" customWidth="1"/>
    <col min="5308" max="5308" width="15.42578125" style="14" customWidth="1"/>
    <col min="5309" max="5309" width="14.140625" style="14" customWidth="1"/>
    <col min="5310" max="5310" width="12.85546875" style="14" customWidth="1"/>
    <col min="5311" max="5311" width="30.42578125" style="14" customWidth="1"/>
    <col min="5312" max="5312" width="40.140625" style="14" customWidth="1"/>
    <col min="5313" max="5313" width="11" style="14" customWidth="1"/>
    <col min="5314" max="5314" width="12.140625" style="14" customWidth="1"/>
    <col min="5315" max="5315" width="9.42578125" style="14" customWidth="1"/>
    <col min="5316" max="5316" width="13.140625" style="14" customWidth="1"/>
    <col min="5317" max="5317" width="13.85546875" style="14" customWidth="1"/>
    <col min="5318" max="5318" width="11.140625" style="14" customWidth="1"/>
    <col min="5319" max="5319" width="11.42578125" style="14" customWidth="1"/>
    <col min="5320" max="5320" width="10.85546875" style="14" customWidth="1"/>
    <col min="5321" max="5321" width="14" style="14" customWidth="1"/>
    <col min="5322" max="5322" width="38.85546875" style="14" customWidth="1"/>
    <col min="5323" max="5332" width="11.42578125" style="14" customWidth="1"/>
    <col min="5333" max="5561" width="11.42578125" style="14"/>
    <col min="5562" max="5562" width="5" style="14" customWidth="1"/>
    <col min="5563" max="5563" width="5.140625" style="14" customWidth="1"/>
    <col min="5564" max="5564" width="15.42578125" style="14" customWidth="1"/>
    <col min="5565" max="5565" width="14.140625" style="14" customWidth="1"/>
    <col min="5566" max="5566" width="12.85546875" style="14" customWidth="1"/>
    <col min="5567" max="5567" width="30.42578125" style="14" customWidth="1"/>
    <col min="5568" max="5568" width="40.140625" style="14" customWidth="1"/>
    <col min="5569" max="5569" width="11" style="14" customWidth="1"/>
    <col min="5570" max="5570" width="12.140625" style="14" customWidth="1"/>
    <col min="5571" max="5571" width="9.42578125" style="14" customWidth="1"/>
    <col min="5572" max="5572" width="13.140625" style="14" customWidth="1"/>
    <col min="5573" max="5573" width="13.85546875" style="14" customWidth="1"/>
    <col min="5574" max="5574" width="11.140625" style="14" customWidth="1"/>
    <col min="5575" max="5575" width="11.42578125" style="14" customWidth="1"/>
    <col min="5576" max="5576" width="10.85546875" style="14" customWidth="1"/>
    <col min="5577" max="5577" width="14" style="14" customWidth="1"/>
    <col min="5578" max="5578" width="38.85546875" style="14" customWidth="1"/>
    <col min="5579" max="5588" width="11.42578125" style="14" customWidth="1"/>
    <col min="5589" max="5817" width="11.42578125" style="14"/>
    <col min="5818" max="5818" width="5" style="14" customWidth="1"/>
    <col min="5819" max="5819" width="5.140625" style="14" customWidth="1"/>
    <col min="5820" max="5820" width="15.42578125" style="14" customWidth="1"/>
    <col min="5821" max="5821" width="14.140625" style="14" customWidth="1"/>
    <col min="5822" max="5822" width="12.85546875" style="14" customWidth="1"/>
    <col min="5823" max="5823" width="30.42578125" style="14" customWidth="1"/>
    <col min="5824" max="5824" width="40.140625" style="14" customWidth="1"/>
    <col min="5825" max="5825" width="11" style="14" customWidth="1"/>
    <col min="5826" max="5826" width="12.140625" style="14" customWidth="1"/>
    <col min="5827" max="5827" width="9.42578125" style="14" customWidth="1"/>
    <col min="5828" max="5828" width="13.140625" style="14" customWidth="1"/>
    <col min="5829" max="5829" width="13.85546875" style="14" customWidth="1"/>
    <col min="5830" max="5830" width="11.140625" style="14" customWidth="1"/>
    <col min="5831" max="5831" width="11.42578125" style="14" customWidth="1"/>
    <col min="5832" max="5832" width="10.85546875" style="14" customWidth="1"/>
    <col min="5833" max="5833" width="14" style="14" customWidth="1"/>
    <col min="5834" max="5834" width="38.85546875" style="14" customWidth="1"/>
    <col min="5835" max="5844" width="11.42578125" style="14" customWidth="1"/>
    <col min="5845" max="6073" width="11.42578125" style="14"/>
    <col min="6074" max="6074" width="5" style="14" customWidth="1"/>
    <col min="6075" max="6075" width="5.140625" style="14" customWidth="1"/>
    <col min="6076" max="6076" width="15.42578125" style="14" customWidth="1"/>
    <col min="6077" max="6077" width="14.140625" style="14" customWidth="1"/>
    <col min="6078" max="6078" width="12.85546875" style="14" customWidth="1"/>
    <col min="6079" max="6079" width="30.42578125" style="14" customWidth="1"/>
    <col min="6080" max="6080" width="40.140625" style="14" customWidth="1"/>
    <col min="6081" max="6081" width="11" style="14" customWidth="1"/>
    <col min="6082" max="6082" width="12.140625" style="14" customWidth="1"/>
    <col min="6083" max="6083" width="9.42578125" style="14" customWidth="1"/>
    <col min="6084" max="6084" width="13.140625" style="14" customWidth="1"/>
    <col min="6085" max="6085" width="13.85546875" style="14" customWidth="1"/>
    <col min="6086" max="6086" width="11.140625" style="14" customWidth="1"/>
    <col min="6087" max="6087" width="11.42578125" style="14" customWidth="1"/>
    <col min="6088" max="6088" width="10.85546875" style="14" customWidth="1"/>
    <col min="6089" max="6089" width="14" style="14" customWidth="1"/>
    <col min="6090" max="6090" width="38.85546875" style="14" customWidth="1"/>
    <col min="6091" max="6100" width="11.42578125" style="14" customWidth="1"/>
    <col min="6101" max="6329" width="11.42578125" style="14"/>
    <col min="6330" max="6330" width="5" style="14" customWidth="1"/>
    <col min="6331" max="6331" width="5.140625" style="14" customWidth="1"/>
    <col min="6332" max="6332" width="15.42578125" style="14" customWidth="1"/>
    <col min="6333" max="6333" width="14.140625" style="14" customWidth="1"/>
    <col min="6334" max="6334" width="12.85546875" style="14" customWidth="1"/>
    <col min="6335" max="6335" width="30.42578125" style="14" customWidth="1"/>
    <col min="6336" max="6336" width="40.140625" style="14" customWidth="1"/>
    <col min="6337" max="6337" width="11" style="14" customWidth="1"/>
    <col min="6338" max="6338" width="12.140625" style="14" customWidth="1"/>
    <col min="6339" max="6339" width="9.42578125" style="14" customWidth="1"/>
    <col min="6340" max="6340" width="13.140625" style="14" customWidth="1"/>
    <col min="6341" max="6341" width="13.85546875" style="14" customWidth="1"/>
    <col min="6342" max="6342" width="11.140625" style="14" customWidth="1"/>
    <col min="6343" max="6343" width="11.42578125" style="14" customWidth="1"/>
    <col min="6344" max="6344" width="10.85546875" style="14" customWidth="1"/>
    <col min="6345" max="6345" width="14" style="14" customWidth="1"/>
    <col min="6346" max="6346" width="38.85546875" style="14" customWidth="1"/>
    <col min="6347" max="6356" width="11.42578125" style="14" customWidth="1"/>
    <col min="6357" max="6585" width="11.42578125" style="14"/>
    <col min="6586" max="6586" width="5" style="14" customWidth="1"/>
    <col min="6587" max="6587" width="5.140625" style="14" customWidth="1"/>
    <col min="6588" max="6588" width="15.42578125" style="14" customWidth="1"/>
    <col min="6589" max="6589" width="14.140625" style="14" customWidth="1"/>
    <col min="6590" max="6590" width="12.85546875" style="14" customWidth="1"/>
    <col min="6591" max="6591" width="30.42578125" style="14" customWidth="1"/>
    <col min="6592" max="6592" width="40.140625" style="14" customWidth="1"/>
    <col min="6593" max="6593" width="11" style="14" customWidth="1"/>
    <col min="6594" max="6594" width="12.140625" style="14" customWidth="1"/>
    <col min="6595" max="6595" width="9.42578125" style="14" customWidth="1"/>
    <col min="6596" max="6596" width="13.140625" style="14" customWidth="1"/>
    <col min="6597" max="6597" width="13.85546875" style="14" customWidth="1"/>
    <col min="6598" max="6598" width="11.140625" style="14" customWidth="1"/>
    <col min="6599" max="6599" width="11.42578125" style="14" customWidth="1"/>
    <col min="6600" max="6600" width="10.85546875" style="14" customWidth="1"/>
    <col min="6601" max="6601" width="14" style="14" customWidth="1"/>
    <col min="6602" max="6602" width="38.85546875" style="14" customWidth="1"/>
    <col min="6603" max="6612" width="11.42578125" style="14" customWidth="1"/>
    <col min="6613" max="6841" width="11.42578125" style="14"/>
    <col min="6842" max="6842" width="5" style="14" customWidth="1"/>
    <col min="6843" max="6843" width="5.140625" style="14" customWidth="1"/>
    <col min="6844" max="6844" width="15.42578125" style="14" customWidth="1"/>
    <col min="6845" max="6845" width="14.140625" style="14" customWidth="1"/>
    <col min="6846" max="6846" width="12.85546875" style="14" customWidth="1"/>
    <col min="6847" max="6847" width="30.42578125" style="14" customWidth="1"/>
    <col min="6848" max="6848" width="40.140625" style="14" customWidth="1"/>
    <col min="6849" max="6849" width="11" style="14" customWidth="1"/>
    <col min="6850" max="6850" width="12.140625" style="14" customWidth="1"/>
    <col min="6851" max="6851" width="9.42578125" style="14" customWidth="1"/>
    <col min="6852" max="6852" width="13.140625" style="14" customWidth="1"/>
    <col min="6853" max="6853" width="13.85546875" style="14" customWidth="1"/>
    <col min="6854" max="6854" width="11.140625" style="14" customWidth="1"/>
    <col min="6855" max="6855" width="11.42578125" style="14" customWidth="1"/>
    <col min="6856" max="6856" width="10.85546875" style="14" customWidth="1"/>
    <col min="6857" max="6857" width="14" style="14" customWidth="1"/>
    <col min="6858" max="6858" width="38.85546875" style="14" customWidth="1"/>
    <col min="6859" max="6868" width="11.42578125" style="14" customWidth="1"/>
    <col min="6869" max="7097" width="11.42578125" style="14"/>
    <col min="7098" max="7098" width="5" style="14" customWidth="1"/>
    <col min="7099" max="7099" width="5.140625" style="14" customWidth="1"/>
    <col min="7100" max="7100" width="15.42578125" style="14" customWidth="1"/>
    <col min="7101" max="7101" width="14.140625" style="14" customWidth="1"/>
    <col min="7102" max="7102" width="12.85546875" style="14" customWidth="1"/>
    <col min="7103" max="7103" width="30.42578125" style="14" customWidth="1"/>
    <col min="7104" max="7104" width="40.140625" style="14" customWidth="1"/>
    <col min="7105" max="7105" width="11" style="14" customWidth="1"/>
    <col min="7106" max="7106" width="12.140625" style="14" customWidth="1"/>
    <col min="7107" max="7107" width="9.42578125" style="14" customWidth="1"/>
    <col min="7108" max="7108" width="13.140625" style="14" customWidth="1"/>
    <col min="7109" max="7109" width="13.85546875" style="14" customWidth="1"/>
    <col min="7110" max="7110" width="11.140625" style="14" customWidth="1"/>
    <col min="7111" max="7111" width="11.42578125" style="14" customWidth="1"/>
    <col min="7112" max="7112" width="10.85546875" style="14" customWidth="1"/>
    <col min="7113" max="7113" width="14" style="14" customWidth="1"/>
    <col min="7114" max="7114" width="38.85546875" style="14" customWidth="1"/>
    <col min="7115" max="7124" width="11.42578125" style="14" customWidth="1"/>
    <col min="7125" max="7353" width="11.42578125" style="14"/>
    <col min="7354" max="7354" width="5" style="14" customWidth="1"/>
    <col min="7355" max="7355" width="5.140625" style="14" customWidth="1"/>
    <col min="7356" max="7356" width="15.42578125" style="14" customWidth="1"/>
    <col min="7357" max="7357" width="14.140625" style="14" customWidth="1"/>
    <col min="7358" max="7358" width="12.85546875" style="14" customWidth="1"/>
    <col min="7359" max="7359" width="30.42578125" style="14" customWidth="1"/>
    <col min="7360" max="7360" width="40.140625" style="14" customWidth="1"/>
    <col min="7361" max="7361" width="11" style="14" customWidth="1"/>
    <col min="7362" max="7362" width="12.140625" style="14" customWidth="1"/>
    <col min="7363" max="7363" width="9.42578125" style="14" customWidth="1"/>
    <col min="7364" max="7364" width="13.140625" style="14" customWidth="1"/>
    <col min="7365" max="7365" width="13.85546875" style="14" customWidth="1"/>
    <col min="7366" max="7366" width="11.140625" style="14" customWidth="1"/>
    <col min="7367" max="7367" width="11.42578125" style="14" customWidth="1"/>
    <col min="7368" max="7368" width="10.85546875" style="14" customWidth="1"/>
    <col min="7369" max="7369" width="14" style="14" customWidth="1"/>
    <col min="7370" max="7370" width="38.85546875" style="14" customWidth="1"/>
    <col min="7371" max="7380" width="11.42578125" style="14" customWidth="1"/>
    <col min="7381" max="7609" width="11.42578125" style="14"/>
    <col min="7610" max="7610" width="5" style="14" customWidth="1"/>
    <col min="7611" max="7611" width="5.140625" style="14" customWidth="1"/>
    <col min="7612" max="7612" width="15.42578125" style="14" customWidth="1"/>
    <col min="7613" max="7613" width="14.140625" style="14" customWidth="1"/>
    <col min="7614" max="7614" width="12.85546875" style="14" customWidth="1"/>
    <col min="7615" max="7615" width="30.42578125" style="14" customWidth="1"/>
    <col min="7616" max="7616" width="40.140625" style="14" customWidth="1"/>
    <col min="7617" max="7617" width="11" style="14" customWidth="1"/>
    <col min="7618" max="7618" width="12.140625" style="14" customWidth="1"/>
    <col min="7619" max="7619" width="9.42578125" style="14" customWidth="1"/>
    <col min="7620" max="7620" width="13.140625" style="14" customWidth="1"/>
    <col min="7621" max="7621" width="13.85546875" style="14" customWidth="1"/>
    <col min="7622" max="7622" width="11.140625" style="14" customWidth="1"/>
    <col min="7623" max="7623" width="11.42578125" style="14" customWidth="1"/>
    <col min="7624" max="7624" width="10.85546875" style="14" customWidth="1"/>
    <col min="7625" max="7625" width="14" style="14" customWidth="1"/>
    <col min="7626" max="7626" width="38.85546875" style="14" customWidth="1"/>
    <col min="7627" max="7636" width="11.42578125" style="14" customWidth="1"/>
    <col min="7637" max="7865" width="11.42578125" style="14"/>
    <col min="7866" max="7866" width="5" style="14" customWidth="1"/>
    <col min="7867" max="7867" width="5.140625" style="14" customWidth="1"/>
    <col min="7868" max="7868" width="15.42578125" style="14" customWidth="1"/>
    <col min="7869" max="7869" width="14.140625" style="14" customWidth="1"/>
    <col min="7870" max="7870" width="12.85546875" style="14" customWidth="1"/>
    <col min="7871" max="7871" width="30.42578125" style="14" customWidth="1"/>
    <col min="7872" max="7872" width="40.140625" style="14" customWidth="1"/>
    <col min="7873" max="7873" width="11" style="14" customWidth="1"/>
    <col min="7874" max="7874" width="12.140625" style="14" customWidth="1"/>
    <col min="7875" max="7875" width="9.42578125" style="14" customWidth="1"/>
    <col min="7876" max="7876" width="13.140625" style="14" customWidth="1"/>
    <col min="7877" max="7877" width="13.85546875" style="14" customWidth="1"/>
    <col min="7878" max="7878" width="11.140625" style="14" customWidth="1"/>
    <col min="7879" max="7879" width="11.42578125" style="14" customWidth="1"/>
    <col min="7880" max="7880" width="10.85546875" style="14" customWidth="1"/>
    <col min="7881" max="7881" width="14" style="14" customWidth="1"/>
    <col min="7882" max="7882" width="38.85546875" style="14" customWidth="1"/>
    <col min="7883" max="7892" width="11.42578125" style="14" customWidth="1"/>
    <col min="7893" max="8121" width="11.42578125" style="14"/>
    <col min="8122" max="8122" width="5" style="14" customWidth="1"/>
    <col min="8123" max="8123" width="5.140625" style="14" customWidth="1"/>
    <col min="8124" max="8124" width="15.42578125" style="14" customWidth="1"/>
    <col min="8125" max="8125" width="14.140625" style="14" customWidth="1"/>
    <col min="8126" max="8126" width="12.85546875" style="14" customWidth="1"/>
    <col min="8127" max="8127" width="30.42578125" style="14" customWidth="1"/>
    <col min="8128" max="8128" width="40.140625" style="14" customWidth="1"/>
    <col min="8129" max="8129" width="11" style="14" customWidth="1"/>
    <col min="8130" max="8130" width="12.140625" style="14" customWidth="1"/>
    <col min="8131" max="8131" width="9.42578125" style="14" customWidth="1"/>
    <col min="8132" max="8132" width="13.140625" style="14" customWidth="1"/>
    <col min="8133" max="8133" width="13.85546875" style="14" customWidth="1"/>
    <col min="8134" max="8134" width="11.140625" style="14" customWidth="1"/>
    <col min="8135" max="8135" width="11.42578125" style="14" customWidth="1"/>
    <col min="8136" max="8136" width="10.85546875" style="14" customWidth="1"/>
    <col min="8137" max="8137" width="14" style="14" customWidth="1"/>
    <col min="8138" max="8138" width="38.85546875" style="14" customWidth="1"/>
    <col min="8139" max="8148" width="11.42578125" style="14" customWidth="1"/>
    <col min="8149" max="8377" width="11.42578125" style="14"/>
    <col min="8378" max="8378" width="5" style="14" customWidth="1"/>
    <col min="8379" max="8379" width="5.140625" style="14" customWidth="1"/>
    <col min="8380" max="8380" width="15.42578125" style="14" customWidth="1"/>
    <col min="8381" max="8381" width="14.140625" style="14" customWidth="1"/>
    <col min="8382" max="8382" width="12.85546875" style="14" customWidth="1"/>
    <col min="8383" max="8383" width="30.42578125" style="14" customWidth="1"/>
    <col min="8384" max="8384" width="40.140625" style="14" customWidth="1"/>
    <col min="8385" max="8385" width="11" style="14" customWidth="1"/>
    <col min="8386" max="8386" width="12.140625" style="14" customWidth="1"/>
    <col min="8387" max="8387" width="9.42578125" style="14" customWidth="1"/>
    <col min="8388" max="8388" width="13.140625" style="14" customWidth="1"/>
    <col min="8389" max="8389" width="13.85546875" style="14" customWidth="1"/>
    <col min="8390" max="8390" width="11.140625" style="14" customWidth="1"/>
    <col min="8391" max="8391" width="11.42578125" style="14" customWidth="1"/>
    <col min="8392" max="8392" width="10.85546875" style="14" customWidth="1"/>
    <col min="8393" max="8393" width="14" style="14" customWidth="1"/>
    <col min="8394" max="8394" width="38.85546875" style="14" customWidth="1"/>
    <col min="8395" max="8404" width="11.42578125" style="14" customWidth="1"/>
    <col min="8405" max="8633" width="11.42578125" style="14"/>
    <col min="8634" max="8634" width="5" style="14" customWidth="1"/>
    <col min="8635" max="8635" width="5.140625" style="14" customWidth="1"/>
    <col min="8636" max="8636" width="15.42578125" style="14" customWidth="1"/>
    <col min="8637" max="8637" width="14.140625" style="14" customWidth="1"/>
    <col min="8638" max="8638" width="12.85546875" style="14" customWidth="1"/>
    <col min="8639" max="8639" width="30.42578125" style="14" customWidth="1"/>
    <col min="8640" max="8640" width="40.140625" style="14" customWidth="1"/>
    <col min="8641" max="8641" width="11" style="14" customWidth="1"/>
    <col min="8642" max="8642" width="12.140625" style="14" customWidth="1"/>
    <col min="8643" max="8643" width="9.42578125" style="14" customWidth="1"/>
    <col min="8644" max="8644" width="13.140625" style="14" customWidth="1"/>
    <col min="8645" max="8645" width="13.85546875" style="14" customWidth="1"/>
    <col min="8646" max="8646" width="11.140625" style="14" customWidth="1"/>
    <col min="8647" max="8647" width="11.42578125" style="14" customWidth="1"/>
    <col min="8648" max="8648" width="10.85546875" style="14" customWidth="1"/>
    <col min="8649" max="8649" width="14" style="14" customWidth="1"/>
    <col min="8650" max="8650" width="38.85546875" style="14" customWidth="1"/>
    <col min="8651" max="8660" width="11.42578125" style="14" customWidth="1"/>
    <col min="8661" max="8889" width="11.42578125" style="14"/>
    <col min="8890" max="8890" width="5" style="14" customWidth="1"/>
    <col min="8891" max="8891" width="5.140625" style="14" customWidth="1"/>
    <col min="8892" max="8892" width="15.42578125" style="14" customWidth="1"/>
    <col min="8893" max="8893" width="14.140625" style="14" customWidth="1"/>
    <col min="8894" max="8894" width="12.85546875" style="14" customWidth="1"/>
    <col min="8895" max="8895" width="30.42578125" style="14" customWidth="1"/>
    <col min="8896" max="8896" width="40.140625" style="14" customWidth="1"/>
    <col min="8897" max="8897" width="11" style="14" customWidth="1"/>
    <col min="8898" max="8898" width="12.140625" style="14" customWidth="1"/>
    <col min="8899" max="8899" width="9.42578125" style="14" customWidth="1"/>
    <col min="8900" max="8900" width="13.140625" style="14" customWidth="1"/>
    <col min="8901" max="8901" width="13.85546875" style="14" customWidth="1"/>
    <col min="8902" max="8902" width="11.140625" style="14" customWidth="1"/>
    <col min="8903" max="8903" width="11.42578125" style="14" customWidth="1"/>
    <col min="8904" max="8904" width="10.85546875" style="14" customWidth="1"/>
    <col min="8905" max="8905" width="14" style="14" customWidth="1"/>
    <col min="8906" max="8906" width="38.85546875" style="14" customWidth="1"/>
    <col min="8907" max="8916" width="11.42578125" style="14" customWidth="1"/>
    <col min="8917" max="9145" width="11.42578125" style="14"/>
    <col min="9146" max="9146" width="5" style="14" customWidth="1"/>
    <col min="9147" max="9147" width="5.140625" style="14" customWidth="1"/>
    <col min="9148" max="9148" width="15.42578125" style="14" customWidth="1"/>
    <col min="9149" max="9149" width="14.140625" style="14" customWidth="1"/>
    <col min="9150" max="9150" width="12.85546875" style="14" customWidth="1"/>
    <col min="9151" max="9151" width="30.42578125" style="14" customWidth="1"/>
    <col min="9152" max="9152" width="40.140625" style="14" customWidth="1"/>
    <col min="9153" max="9153" width="11" style="14" customWidth="1"/>
    <col min="9154" max="9154" width="12.140625" style="14" customWidth="1"/>
    <col min="9155" max="9155" width="9.42578125" style="14" customWidth="1"/>
    <col min="9156" max="9156" width="13.140625" style="14" customWidth="1"/>
    <col min="9157" max="9157" width="13.85546875" style="14" customWidth="1"/>
    <col min="9158" max="9158" width="11.140625" style="14" customWidth="1"/>
    <col min="9159" max="9159" width="11.42578125" style="14" customWidth="1"/>
    <col min="9160" max="9160" width="10.85546875" style="14" customWidth="1"/>
    <col min="9161" max="9161" width="14" style="14" customWidth="1"/>
    <col min="9162" max="9162" width="38.85546875" style="14" customWidth="1"/>
    <col min="9163" max="9172" width="11.42578125" style="14" customWidth="1"/>
    <col min="9173" max="9401" width="11.42578125" style="14"/>
    <col min="9402" max="9402" width="5" style="14" customWidth="1"/>
    <col min="9403" max="9403" width="5.140625" style="14" customWidth="1"/>
    <col min="9404" max="9404" width="15.42578125" style="14" customWidth="1"/>
    <col min="9405" max="9405" width="14.140625" style="14" customWidth="1"/>
    <col min="9406" max="9406" width="12.85546875" style="14" customWidth="1"/>
    <col min="9407" max="9407" width="30.42578125" style="14" customWidth="1"/>
    <col min="9408" max="9408" width="40.140625" style="14" customWidth="1"/>
    <col min="9409" max="9409" width="11" style="14" customWidth="1"/>
    <col min="9410" max="9410" width="12.140625" style="14" customWidth="1"/>
    <col min="9411" max="9411" width="9.42578125" style="14" customWidth="1"/>
    <col min="9412" max="9412" width="13.140625" style="14" customWidth="1"/>
    <col min="9413" max="9413" width="13.85546875" style="14" customWidth="1"/>
    <col min="9414" max="9414" width="11.140625" style="14" customWidth="1"/>
    <col min="9415" max="9415" width="11.42578125" style="14" customWidth="1"/>
    <col min="9416" max="9416" width="10.85546875" style="14" customWidth="1"/>
    <col min="9417" max="9417" width="14" style="14" customWidth="1"/>
    <col min="9418" max="9418" width="38.85546875" style="14" customWidth="1"/>
    <col min="9419" max="9428" width="11.42578125" style="14" customWidth="1"/>
    <col min="9429" max="9657" width="11.42578125" style="14"/>
    <col min="9658" max="9658" width="5" style="14" customWidth="1"/>
    <col min="9659" max="9659" width="5.140625" style="14" customWidth="1"/>
    <col min="9660" max="9660" width="15.42578125" style="14" customWidth="1"/>
    <col min="9661" max="9661" width="14.140625" style="14" customWidth="1"/>
    <col min="9662" max="9662" width="12.85546875" style="14" customWidth="1"/>
    <col min="9663" max="9663" width="30.42578125" style="14" customWidth="1"/>
    <col min="9664" max="9664" width="40.140625" style="14" customWidth="1"/>
    <col min="9665" max="9665" width="11" style="14" customWidth="1"/>
    <col min="9666" max="9666" width="12.140625" style="14" customWidth="1"/>
    <col min="9667" max="9667" width="9.42578125" style="14" customWidth="1"/>
    <col min="9668" max="9668" width="13.140625" style="14" customWidth="1"/>
    <col min="9669" max="9669" width="13.85546875" style="14" customWidth="1"/>
    <col min="9670" max="9670" width="11.140625" style="14" customWidth="1"/>
    <col min="9671" max="9671" width="11.42578125" style="14" customWidth="1"/>
    <col min="9672" max="9672" width="10.85546875" style="14" customWidth="1"/>
    <col min="9673" max="9673" width="14" style="14" customWidth="1"/>
    <col min="9674" max="9674" width="38.85546875" style="14" customWidth="1"/>
    <col min="9675" max="9684" width="11.42578125" style="14" customWidth="1"/>
    <col min="9685" max="9913" width="11.42578125" style="14"/>
    <col min="9914" max="9914" width="5" style="14" customWidth="1"/>
    <col min="9915" max="9915" width="5.140625" style="14" customWidth="1"/>
    <col min="9916" max="9916" width="15.42578125" style="14" customWidth="1"/>
    <col min="9917" max="9917" width="14.140625" style="14" customWidth="1"/>
    <col min="9918" max="9918" width="12.85546875" style="14" customWidth="1"/>
    <col min="9919" max="9919" width="30.42578125" style="14" customWidth="1"/>
    <col min="9920" max="9920" width="40.140625" style="14" customWidth="1"/>
    <col min="9921" max="9921" width="11" style="14" customWidth="1"/>
    <col min="9922" max="9922" width="12.140625" style="14" customWidth="1"/>
    <col min="9923" max="9923" width="9.42578125" style="14" customWidth="1"/>
    <col min="9924" max="9924" width="13.140625" style="14" customWidth="1"/>
    <col min="9925" max="9925" width="13.85546875" style="14" customWidth="1"/>
    <col min="9926" max="9926" width="11.140625" style="14" customWidth="1"/>
    <col min="9927" max="9927" width="11.42578125" style="14" customWidth="1"/>
    <col min="9928" max="9928" width="10.85546875" style="14" customWidth="1"/>
    <col min="9929" max="9929" width="14" style="14" customWidth="1"/>
    <col min="9930" max="9930" width="38.85546875" style="14" customWidth="1"/>
    <col min="9931" max="9940" width="11.42578125" style="14" customWidth="1"/>
    <col min="9941" max="10169" width="11.42578125" style="14"/>
    <col min="10170" max="10170" width="5" style="14" customWidth="1"/>
    <col min="10171" max="10171" width="5.140625" style="14" customWidth="1"/>
    <col min="10172" max="10172" width="15.42578125" style="14" customWidth="1"/>
    <col min="10173" max="10173" width="14.140625" style="14" customWidth="1"/>
    <col min="10174" max="10174" width="12.85546875" style="14" customWidth="1"/>
    <col min="10175" max="10175" width="30.42578125" style="14" customWidth="1"/>
    <col min="10176" max="10176" width="40.140625" style="14" customWidth="1"/>
    <col min="10177" max="10177" width="11" style="14" customWidth="1"/>
    <col min="10178" max="10178" width="12.140625" style="14" customWidth="1"/>
    <col min="10179" max="10179" width="9.42578125" style="14" customWidth="1"/>
    <col min="10180" max="10180" width="13.140625" style="14" customWidth="1"/>
    <col min="10181" max="10181" width="13.85546875" style="14" customWidth="1"/>
    <col min="10182" max="10182" width="11.140625" style="14" customWidth="1"/>
    <col min="10183" max="10183" width="11.42578125" style="14" customWidth="1"/>
    <col min="10184" max="10184" width="10.85546875" style="14" customWidth="1"/>
    <col min="10185" max="10185" width="14" style="14" customWidth="1"/>
    <col min="10186" max="10186" width="38.85546875" style="14" customWidth="1"/>
    <col min="10187" max="10196" width="11.42578125" style="14" customWidth="1"/>
    <col min="10197" max="10425" width="11.42578125" style="14"/>
    <col min="10426" max="10426" width="5" style="14" customWidth="1"/>
    <col min="10427" max="10427" width="5.140625" style="14" customWidth="1"/>
    <col min="10428" max="10428" width="15.42578125" style="14" customWidth="1"/>
    <col min="10429" max="10429" width="14.140625" style="14" customWidth="1"/>
    <col min="10430" max="10430" width="12.85546875" style="14" customWidth="1"/>
    <col min="10431" max="10431" width="30.42578125" style="14" customWidth="1"/>
    <col min="10432" max="10432" width="40.140625" style="14" customWidth="1"/>
    <col min="10433" max="10433" width="11" style="14" customWidth="1"/>
    <col min="10434" max="10434" width="12.140625" style="14" customWidth="1"/>
    <col min="10435" max="10435" width="9.42578125" style="14" customWidth="1"/>
    <col min="10436" max="10436" width="13.140625" style="14" customWidth="1"/>
    <col min="10437" max="10437" width="13.85546875" style="14" customWidth="1"/>
    <col min="10438" max="10438" width="11.140625" style="14" customWidth="1"/>
    <col min="10439" max="10439" width="11.42578125" style="14" customWidth="1"/>
    <col min="10440" max="10440" width="10.85546875" style="14" customWidth="1"/>
    <col min="10441" max="10441" width="14" style="14" customWidth="1"/>
    <col min="10442" max="10442" width="38.85546875" style="14" customWidth="1"/>
    <col min="10443" max="10452" width="11.42578125" style="14" customWidth="1"/>
    <col min="10453" max="10681" width="11.42578125" style="14"/>
    <col min="10682" max="10682" width="5" style="14" customWidth="1"/>
    <col min="10683" max="10683" width="5.140625" style="14" customWidth="1"/>
    <col min="10684" max="10684" width="15.42578125" style="14" customWidth="1"/>
    <col min="10685" max="10685" width="14.140625" style="14" customWidth="1"/>
    <col min="10686" max="10686" width="12.85546875" style="14" customWidth="1"/>
    <col min="10687" max="10687" width="30.42578125" style="14" customWidth="1"/>
    <col min="10688" max="10688" width="40.140625" style="14" customWidth="1"/>
    <col min="10689" max="10689" width="11" style="14" customWidth="1"/>
    <col min="10690" max="10690" width="12.140625" style="14" customWidth="1"/>
    <col min="10691" max="10691" width="9.42578125" style="14" customWidth="1"/>
    <col min="10692" max="10692" width="13.140625" style="14" customWidth="1"/>
    <col min="10693" max="10693" width="13.85546875" style="14" customWidth="1"/>
    <col min="10694" max="10694" width="11.140625" style="14" customWidth="1"/>
    <col min="10695" max="10695" width="11.42578125" style="14" customWidth="1"/>
    <col min="10696" max="10696" width="10.85546875" style="14" customWidth="1"/>
    <col min="10697" max="10697" width="14" style="14" customWidth="1"/>
    <col min="10698" max="10698" width="38.85546875" style="14" customWidth="1"/>
    <col min="10699" max="10708" width="11.42578125" style="14" customWidth="1"/>
    <col min="10709" max="10937" width="11.42578125" style="14"/>
    <col min="10938" max="10938" width="5" style="14" customWidth="1"/>
    <col min="10939" max="10939" width="5.140625" style="14" customWidth="1"/>
    <col min="10940" max="10940" width="15.42578125" style="14" customWidth="1"/>
    <col min="10941" max="10941" width="14.140625" style="14" customWidth="1"/>
    <col min="10942" max="10942" width="12.85546875" style="14" customWidth="1"/>
    <col min="10943" max="10943" width="30.42578125" style="14" customWidth="1"/>
    <col min="10944" max="10944" width="40.140625" style="14" customWidth="1"/>
    <col min="10945" max="10945" width="11" style="14" customWidth="1"/>
    <col min="10946" max="10946" width="12.140625" style="14" customWidth="1"/>
    <col min="10947" max="10947" width="9.42578125" style="14" customWidth="1"/>
    <col min="10948" max="10948" width="13.140625" style="14" customWidth="1"/>
    <col min="10949" max="10949" width="13.85546875" style="14" customWidth="1"/>
    <col min="10950" max="10950" width="11.140625" style="14" customWidth="1"/>
    <col min="10951" max="10951" width="11.42578125" style="14" customWidth="1"/>
    <col min="10952" max="10952" width="10.85546875" style="14" customWidth="1"/>
    <col min="10953" max="10953" width="14" style="14" customWidth="1"/>
    <col min="10954" max="10954" width="38.85546875" style="14" customWidth="1"/>
    <col min="10955" max="10964" width="11.42578125" style="14" customWidth="1"/>
    <col min="10965" max="11193" width="11.42578125" style="14"/>
    <col min="11194" max="11194" width="5" style="14" customWidth="1"/>
    <col min="11195" max="11195" width="5.140625" style="14" customWidth="1"/>
    <col min="11196" max="11196" width="15.42578125" style="14" customWidth="1"/>
    <col min="11197" max="11197" width="14.140625" style="14" customWidth="1"/>
    <col min="11198" max="11198" width="12.85546875" style="14" customWidth="1"/>
    <col min="11199" max="11199" width="30.42578125" style="14" customWidth="1"/>
    <col min="11200" max="11200" width="40.140625" style="14" customWidth="1"/>
    <col min="11201" max="11201" width="11" style="14" customWidth="1"/>
    <col min="11202" max="11202" width="12.140625" style="14" customWidth="1"/>
    <col min="11203" max="11203" width="9.42578125" style="14" customWidth="1"/>
    <col min="11204" max="11204" width="13.140625" style="14" customWidth="1"/>
    <col min="11205" max="11205" width="13.85546875" style="14" customWidth="1"/>
    <col min="11206" max="11206" width="11.140625" style="14" customWidth="1"/>
    <col min="11207" max="11207" width="11.42578125" style="14" customWidth="1"/>
    <col min="11208" max="11208" width="10.85546875" style="14" customWidth="1"/>
    <col min="11209" max="11209" width="14" style="14" customWidth="1"/>
    <col min="11210" max="11210" width="38.85546875" style="14" customWidth="1"/>
    <col min="11211" max="11220" width="11.42578125" style="14" customWidth="1"/>
    <col min="11221" max="11449" width="11.42578125" style="14"/>
    <col min="11450" max="11450" width="5" style="14" customWidth="1"/>
    <col min="11451" max="11451" width="5.140625" style="14" customWidth="1"/>
    <col min="11452" max="11452" width="15.42578125" style="14" customWidth="1"/>
    <col min="11453" max="11453" width="14.140625" style="14" customWidth="1"/>
    <col min="11454" max="11454" width="12.85546875" style="14" customWidth="1"/>
    <col min="11455" max="11455" width="30.42578125" style="14" customWidth="1"/>
    <col min="11456" max="11456" width="40.140625" style="14" customWidth="1"/>
    <col min="11457" max="11457" width="11" style="14" customWidth="1"/>
    <col min="11458" max="11458" width="12.140625" style="14" customWidth="1"/>
    <col min="11459" max="11459" width="9.42578125" style="14" customWidth="1"/>
    <col min="11460" max="11460" width="13.140625" style="14" customWidth="1"/>
    <col min="11461" max="11461" width="13.85546875" style="14" customWidth="1"/>
    <col min="11462" max="11462" width="11.140625" style="14" customWidth="1"/>
    <col min="11463" max="11463" width="11.42578125" style="14" customWidth="1"/>
    <col min="11464" max="11464" width="10.85546875" style="14" customWidth="1"/>
    <col min="11465" max="11465" width="14" style="14" customWidth="1"/>
    <col min="11466" max="11466" width="38.85546875" style="14" customWidth="1"/>
    <col min="11467" max="11476" width="11.42578125" style="14" customWidth="1"/>
    <col min="11477" max="11705" width="11.42578125" style="14"/>
    <col min="11706" max="11706" width="5" style="14" customWidth="1"/>
    <col min="11707" max="11707" width="5.140625" style="14" customWidth="1"/>
    <col min="11708" max="11708" width="15.42578125" style="14" customWidth="1"/>
    <col min="11709" max="11709" width="14.140625" style="14" customWidth="1"/>
    <col min="11710" max="11710" width="12.85546875" style="14" customWidth="1"/>
    <col min="11711" max="11711" width="30.42578125" style="14" customWidth="1"/>
    <col min="11712" max="11712" width="40.140625" style="14" customWidth="1"/>
    <col min="11713" max="11713" width="11" style="14" customWidth="1"/>
    <col min="11714" max="11714" width="12.140625" style="14" customWidth="1"/>
    <col min="11715" max="11715" width="9.42578125" style="14" customWidth="1"/>
    <col min="11716" max="11716" width="13.140625" style="14" customWidth="1"/>
    <col min="11717" max="11717" width="13.85546875" style="14" customWidth="1"/>
    <col min="11718" max="11718" width="11.140625" style="14" customWidth="1"/>
    <col min="11719" max="11719" width="11.42578125" style="14" customWidth="1"/>
    <col min="11720" max="11720" width="10.85546875" style="14" customWidth="1"/>
    <col min="11721" max="11721" width="14" style="14" customWidth="1"/>
    <col min="11722" max="11722" width="38.85546875" style="14" customWidth="1"/>
    <col min="11723" max="11732" width="11.42578125" style="14" customWidth="1"/>
    <col min="11733" max="11961" width="11.42578125" style="14"/>
    <col min="11962" max="11962" width="5" style="14" customWidth="1"/>
    <col min="11963" max="11963" width="5.140625" style="14" customWidth="1"/>
    <col min="11964" max="11964" width="15.42578125" style="14" customWidth="1"/>
    <col min="11965" max="11965" width="14.140625" style="14" customWidth="1"/>
    <col min="11966" max="11966" width="12.85546875" style="14" customWidth="1"/>
    <col min="11967" max="11967" width="30.42578125" style="14" customWidth="1"/>
    <col min="11968" max="11968" width="40.140625" style="14" customWidth="1"/>
    <col min="11969" max="11969" width="11" style="14" customWidth="1"/>
    <col min="11970" max="11970" width="12.140625" style="14" customWidth="1"/>
    <col min="11971" max="11971" width="9.42578125" style="14" customWidth="1"/>
    <col min="11972" max="11972" width="13.140625" style="14" customWidth="1"/>
    <col min="11973" max="11973" width="13.85546875" style="14" customWidth="1"/>
    <col min="11974" max="11974" width="11.140625" style="14" customWidth="1"/>
    <col min="11975" max="11975" width="11.42578125" style="14" customWidth="1"/>
    <col min="11976" max="11976" width="10.85546875" style="14" customWidth="1"/>
    <col min="11977" max="11977" width="14" style="14" customWidth="1"/>
    <col min="11978" max="11978" width="38.85546875" style="14" customWidth="1"/>
    <col min="11979" max="11988" width="11.42578125" style="14" customWidth="1"/>
    <col min="11989" max="12217" width="11.42578125" style="14"/>
    <col min="12218" max="12218" width="5" style="14" customWidth="1"/>
    <col min="12219" max="12219" width="5.140625" style="14" customWidth="1"/>
    <col min="12220" max="12220" width="15.42578125" style="14" customWidth="1"/>
    <col min="12221" max="12221" width="14.140625" style="14" customWidth="1"/>
    <col min="12222" max="12222" width="12.85546875" style="14" customWidth="1"/>
    <col min="12223" max="12223" width="30.42578125" style="14" customWidth="1"/>
    <col min="12224" max="12224" width="40.140625" style="14" customWidth="1"/>
    <col min="12225" max="12225" width="11" style="14" customWidth="1"/>
    <col min="12226" max="12226" width="12.140625" style="14" customWidth="1"/>
    <col min="12227" max="12227" width="9.42578125" style="14" customWidth="1"/>
    <col min="12228" max="12228" width="13.140625" style="14" customWidth="1"/>
    <col min="12229" max="12229" width="13.85546875" style="14" customWidth="1"/>
    <col min="12230" max="12230" width="11.140625" style="14" customWidth="1"/>
    <col min="12231" max="12231" width="11.42578125" style="14" customWidth="1"/>
    <col min="12232" max="12232" width="10.85546875" style="14" customWidth="1"/>
    <col min="12233" max="12233" width="14" style="14" customWidth="1"/>
    <col min="12234" max="12234" width="38.85546875" style="14" customWidth="1"/>
    <col min="12235" max="12244" width="11.42578125" style="14" customWidth="1"/>
    <col min="12245" max="12473" width="11.42578125" style="14"/>
    <col min="12474" max="12474" width="5" style="14" customWidth="1"/>
    <col min="12475" max="12475" width="5.140625" style="14" customWidth="1"/>
    <col min="12476" max="12476" width="15.42578125" style="14" customWidth="1"/>
    <col min="12477" max="12477" width="14.140625" style="14" customWidth="1"/>
    <col min="12478" max="12478" width="12.85546875" style="14" customWidth="1"/>
    <col min="12479" max="12479" width="30.42578125" style="14" customWidth="1"/>
    <col min="12480" max="12480" width="40.140625" style="14" customWidth="1"/>
    <col min="12481" max="12481" width="11" style="14" customWidth="1"/>
    <col min="12482" max="12482" width="12.140625" style="14" customWidth="1"/>
    <col min="12483" max="12483" width="9.42578125" style="14" customWidth="1"/>
    <col min="12484" max="12484" width="13.140625" style="14" customWidth="1"/>
    <col min="12485" max="12485" width="13.85546875" style="14" customWidth="1"/>
    <col min="12486" max="12486" width="11.140625" style="14" customWidth="1"/>
    <col min="12487" max="12487" width="11.42578125" style="14" customWidth="1"/>
    <col min="12488" max="12488" width="10.85546875" style="14" customWidth="1"/>
    <col min="12489" max="12489" width="14" style="14" customWidth="1"/>
    <col min="12490" max="12490" width="38.85546875" style="14" customWidth="1"/>
    <col min="12491" max="12500" width="11.42578125" style="14" customWidth="1"/>
    <col min="12501" max="12729" width="11.42578125" style="14"/>
    <col min="12730" max="12730" width="5" style="14" customWidth="1"/>
    <col min="12731" max="12731" width="5.140625" style="14" customWidth="1"/>
    <col min="12732" max="12732" width="15.42578125" style="14" customWidth="1"/>
    <col min="12733" max="12733" width="14.140625" style="14" customWidth="1"/>
    <col min="12734" max="12734" width="12.85546875" style="14" customWidth="1"/>
    <col min="12735" max="12735" width="30.42578125" style="14" customWidth="1"/>
    <col min="12736" max="12736" width="40.140625" style="14" customWidth="1"/>
    <col min="12737" max="12737" width="11" style="14" customWidth="1"/>
    <col min="12738" max="12738" width="12.140625" style="14" customWidth="1"/>
    <col min="12739" max="12739" width="9.42578125" style="14" customWidth="1"/>
    <col min="12740" max="12740" width="13.140625" style="14" customWidth="1"/>
    <col min="12741" max="12741" width="13.85546875" style="14" customWidth="1"/>
    <col min="12742" max="12742" width="11.140625" style="14" customWidth="1"/>
    <col min="12743" max="12743" width="11.42578125" style="14" customWidth="1"/>
    <col min="12744" max="12744" width="10.85546875" style="14" customWidth="1"/>
    <col min="12745" max="12745" width="14" style="14" customWidth="1"/>
    <col min="12746" max="12746" width="38.85546875" style="14" customWidth="1"/>
    <col min="12747" max="12756" width="11.42578125" style="14" customWidth="1"/>
    <col min="12757" max="12985" width="11.42578125" style="14"/>
    <col min="12986" max="12986" width="5" style="14" customWidth="1"/>
    <col min="12987" max="12987" width="5.140625" style="14" customWidth="1"/>
    <col min="12988" max="12988" width="15.42578125" style="14" customWidth="1"/>
    <col min="12989" max="12989" width="14.140625" style="14" customWidth="1"/>
    <col min="12990" max="12990" width="12.85546875" style="14" customWidth="1"/>
    <col min="12991" max="12991" width="30.42578125" style="14" customWidth="1"/>
    <col min="12992" max="12992" width="40.140625" style="14" customWidth="1"/>
    <col min="12993" max="12993" width="11" style="14" customWidth="1"/>
    <col min="12994" max="12994" width="12.140625" style="14" customWidth="1"/>
    <col min="12995" max="12995" width="9.42578125" style="14" customWidth="1"/>
    <col min="12996" max="12996" width="13.140625" style="14" customWidth="1"/>
    <col min="12997" max="12997" width="13.85546875" style="14" customWidth="1"/>
    <col min="12998" max="12998" width="11.140625" style="14" customWidth="1"/>
    <col min="12999" max="12999" width="11.42578125" style="14" customWidth="1"/>
    <col min="13000" max="13000" width="10.85546875" style="14" customWidth="1"/>
    <col min="13001" max="13001" width="14" style="14" customWidth="1"/>
    <col min="13002" max="13002" width="38.85546875" style="14" customWidth="1"/>
    <col min="13003" max="13012" width="11.42578125" style="14" customWidth="1"/>
    <col min="13013" max="13241" width="11.42578125" style="14"/>
    <col min="13242" max="13242" width="5" style="14" customWidth="1"/>
    <col min="13243" max="13243" width="5.140625" style="14" customWidth="1"/>
    <col min="13244" max="13244" width="15.42578125" style="14" customWidth="1"/>
    <col min="13245" max="13245" width="14.140625" style="14" customWidth="1"/>
    <col min="13246" max="13246" width="12.85546875" style="14" customWidth="1"/>
    <col min="13247" max="13247" width="30.42578125" style="14" customWidth="1"/>
    <col min="13248" max="13248" width="40.140625" style="14" customWidth="1"/>
    <col min="13249" max="13249" width="11" style="14" customWidth="1"/>
    <col min="13250" max="13250" width="12.140625" style="14" customWidth="1"/>
    <col min="13251" max="13251" width="9.42578125" style="14" customWidth="1"/>
    <col min="13252" max="13252" width="13.140625" style="14" customWidth="1"/>
    <col min="13253" max="13253" width="13.85546875" style="14" customWidth="1"/>
    <col min="13254" max="13254" width="11.140625" style="14" customWidth="1"/>
    <col min="13255" max="13255" width="11.42578125" style="14" customWidth="1"/>
    <col min="13256" max="13256" width="10.85546875" style="14" customWidth="1"/>
    <col min="13257" max="13257" width="14" style="14" customWidth="1"/>
    <col min="13258" max="13258" width="38.85546875" style="14" customWidth="1"/>
    <col min="13259" max="13268" width="11.42578125" style="14" customWidth="1"/>
    <col min="13269" max="13497" width="11.42578125" style="14"/>
    <col min="13498" max="13498" width="5" style="14" customWidth="1"/>
    <col min="13499" max="13499" width="5.140625" style="14" customWidth="1"/>
    <col min="13500" max="13500" width="15.42578125" style="14" customWidth="1"/>
    <col min="13501" max="13501" width="14.140625" style="14" customWidth="1"/>
    <col min="13502" max="13502" width="12.85546875" style="14" customWidth="1"/>
    <col min="13503" max="13503" width="30.42578125" style="14" customWidth="1"/>
    <col min="13504" max="13504" width="40.140625" style="14" customWidth="1"/>
    <col min="13505" max="13505" width="11" style="14" customWidth="1"/>
    <col min="13506" max="13506" width="12.140625" style="14" customWidth="1"/>
    <col min="13507" max="13507" width="9.42578125" style="14" customWidth="1"/>
    <col min="13508" max="13508" width="13.140625" style="14" customWidth="1"/>
    <col min="13509" max="13509" width="13.85546875" style="14" customWidth="1"/>
    <col min="13510" max="13510" width="11.140625" style="14" customWidth="1"/>
    <col min="13511" max="13511" width="11.42578125" style="14" customWidth="1"/>
    <col min="13512" max="13512" width="10.85546875" style="14" customWidth="1"/>
    <col min="13513" max="13513" width="14" style="14" customWidth="1"/>
    <col min="13514" max="13514" width="38.85546875" style="14" customWidth="1"/>
    <col min="13515" max="13524" width="11.42578125" style="14" customWidth="1"/>
    <col min="13525" max="13753" width="11.42578125" style="14"/>
    <col min="13754" max="13754" width="5" style="14" customWidth="1"/>
    <col min="13755" max="13755" width="5.140625" style="14" customWidth="1"/>
    <col min="13756" max="13756" width="15.42578125" style="14" customWidth="1"/>
    <col min="13757" max="13757" width="14.140625" style="14" customWidth="1"/>
    <col min="13758" max="13758" width="12.85546875" style="14" customWidth="1"/>
    <col min="13759" max="13759" width="30.42578125" style="14" customWidth="1"/>
    <col min="13760" max="13760" width="40.140625" style="14" customWidth="1"/>
    <col min="13761" max="13761" width="11" style="14" customWidth="1"/>
    <col min="13762" max="13762" width="12.140625" style="14" customWidth="1"/>
    <col min="13763" max="13763" width="9.42578125" style="14" customWidth="1"/>
    <col min="13764" max="13764" width="13.140625" style="14" customWidth="1"/>
    <col min="13765" max="13765" width="13.85546875" style="14" customWidth="1"/>
    <col min="13766" max="13766" width="11.140625" style="14" customWidth="1"/>
    <col min="13767" max="13767" width="11.42578125" style="14" customWidth="1"/>
    <col min="13768" max="13768" width="10.85546875" style="14" customWidth="1"/>
    <col min="13769" max="13769" width="14" style="14" customWidth="1"/>
    <col min="13770" max="13770" width="38.85546875" style="14" customWidth="1"/>
    <col min="13771" max="13780" width="11.42578125" style="14" customWidth="1"/>
    <col min="13781" max="14009" width="11.42578125" style="14"/>
    <col min="14010" max="14010" width="5" style="14" customWidth="1"/>
    <col min="14011" max="14011" width="5.140625" style="14" customWidth="1"/>
    <col min="14012" max="14012" width="15.42578125" style="14" customWidth="1"/>
    <col min="14013" max="14013" width="14.140625" style="14" customWidth="1"/>
    <col min="14014" max="14014" width="12.85546875" style="14" customWidth="1"/>
    <col min="14015" max="14015" width="30.42578125" style="14" customWidth="1"/>
    <col min="14016" max="14016" width="40.140625" style="14" customWidth="1"/>
    <col min="14017" max="14017" width="11" style="14" customWidth="1"/>
    <col min="14018" max="14018" width="12.140625" style="14" customWidth="1"/>
    <col min="14019" max="14019" width="9.42578125" style="14" customWidth="1"/>
    <col min="14020" max="14020" width="13.140625" style="14" customWidth="1"/>
    <col min="14021" max="14021" width="13.85546875" style="14" customWidth="1"/>
    <col min="14022" max="14022" width="11.140625" style="14" customWidth="1"/>
    <col min="14023" max="14023" width="11.42578125" style="14" customWidth="1"/>
    <col min="14024" max="14024" width="10.85546875" style="14" customWidth="1"/>
    <col min="14025" max="14025" width="14" style="14" customWidth="1"/>
    <col min="14026" max="14026" width="38.85546875" style="14" customWidth="1"/>
    <col min="14027" max="14036" width="11.42578125" style="14" customWidth="1"/>
    <col min="14037" max="14265" width="11.42578125" style="14"/>
    <col min="14266" max="14266" width="5" style="14" customWidth="1"/>
    <col min="14267" max="14267" width="5.140625" style="14" customWidth="1"/>
    <col min="14268" max="14268" width="15.42578125" style="14" customWidth="1"/>
    <col min="14269" max="14269" width="14.140625" style="14" customWidth="1"/>
    <col min="14270" max="14270" width="12.85546875" style="14" customWidth="1"/>
    <col min="14271" max="14271" width="30.42578125" style="14" customWidth="1"/>
    <col min="14272" max="14272" width="40.140625" style="14" customWidth="1"/>
    <col min="14273" max="14273" width="11" style="14" customWidth="1"/>
    <col min="14274" max="14274" width="12.140625" style="14" customWidth="1"/>
    <col min="14275" max="14275" width="9.42578125" style="14" customWidth="1"/>
    <col min="14276" max="14276" width="13.140625" style="14" customWidth="1"/>
    <col min="14277" max="14277" width="13.85546875" style="14" customWidth="1"/>
    <col min="14278" max="14278" width="11.140625" style="14" customWidth="1"/>
    <col min="14279" max="14279" width="11.42578125" style="14" customWidth="1"/>
    <col min="14280" max="14280" width="10.85546875" style="14" customWidth="1"/>
    <col min="14281" max="14281" width="14" style="14" customWidth="1"/>
    <col min="14282" max="14282" width="38.85546875" style="14" customWidth="1"/>
    <col min="14283" max="14292" width="11.42578125" style="14" customWidth="1"/>
    <col min="14293" max="14521" width="11.42578125" style="14"/>
    <col min="14522" max="14522" width="5" style="14" customWidth="1"/>
    <col min="14523" max="14523" width="5.140625" style="14" customWidth="1"/>
    <col min="14524" max="14524" width="15.42578125" style="14" customWidth="1"/>
    <col min="14525" max="14525" width="14.140625" style="14" customWidth="1"/>
    <col min="14526" max="14526" width="12.85546875" style="14" customWidth="1"/>
    <col min="14527" max="14527" width="30.42578125" style="14" customWidth="1"/>
    <col min="14528" max="14528" width="40.140625" style="14" customWidth="1"/>
    <col min="14529" max="14529" width="11" style="14" customWidth="1"/>
    <col min="14530" max="14530" width="12.140625" style="14" customWidth="1"/>
    <col min="14531" max="14531" width="9.42578125" style="14" customWidth="1"/>
    <col min="14532" max="14532" width="13.140625" style="14" customWidth="1"/>
    <col min="14533" max="14533" width="13.85546875" style="14" customWidth="1"/>
    <col min="14534" max="14534" width="11.140625" style="14" customWidth="1"/>
    <col min="14535" max="14535" width="11.42578125" style="14" customWidth="1"/>
    <col min="14536" max="14536" width="10.85546875" style="14" customWidth="1"/>
    <col min="14537" max="14537" width="14" style="14" customWidth="1"/>
    <col min="14538" max="14538" width="38.85546875" style="14" customWidth="1"/>
    <col min="14539" max="14548" width="11.42578125" style="14" customWidth="1"/>
    <col min="14549" max="14777" width="11.42578125" style="14"/>
    <col min="14778" max="14778" width="5" style="14" customWidth="1"/>
    <col min="14779" max="14779" width="5.140625" style="14" customWidth="1"/>
    <col min="14780" max="14780" width="15.42578125" style="14" customWidth="1"/>
    <col min="14781" max="14781" width="14.140625" style="14" customWidth="1"/>
    <col min="14782" max="14782" width="12.85546875" style="14" customWidth="1"/>
    <col min="14783" max="14783" width="30.42578125" style="14" customWidth="1"/>
    <col min="14784" max="14784" width="40.140625" style="14" customWidth="1"/>
    <col min="14785" max="14785" width="11" style="14" customWidth="1"/>
    <col min="14786" max="14786" width="12.140625" style="14" customWidth="1"/>
    <col min="14787" max="14787" width="9.42578125" style="14" customWidth="1"/>
    <col min="14788" max="14788" width="13.140625" style="14" customWidth="1"/>
    <col min="14789" max="14789" width="13.85546875" style="14" customWidth="1"/>
    <col min="14790" max="14790" width="11.140625" style="14" customWidth="1"/>
    <col min="14791" max="14791" width="11.42578125" style="14" customWidth="1"/>
    <col min="14792" max="14792" width="10.85546875" style="14" customWidth="1"/>
    <col min="14793" max="14793" width="14" style="14" customWidth="1"/>
    <col min="14794" max="14794" width="38.85546875" style="14" customWidth="1"/>
    <col min="14795" max="14804" width="11.42578125" style="14" customWidth="1"/>
    <col min="14805" max="15033" width="11.42578125" style="14"/>
    <col min="15034" max="15034" width="5" style="14" customWidth="1"/>
    <col min="15035" max="15035" width="5.140625" style="14" customWidth="1"/>
    <col min="15036" max="15036" width="15.42578125" style="14" customWidth="1"/>
    <col min="15037" max="15037" width="14.140625" style="14" customWidth="1"/>
    <col min="15038" max="15038" width="12.85546875" style="14" customWidth="1"/>
    <col min="15039" max="15039" width="30.42578125" style="14" customWidth="1"/>
    <col min="15040" max="15040" width="40.140625" style="14" customWidth="1"/>
    <col min="15041" max="15041" width="11" style="14" customWidth="1"/>
    <col min="15042" max="15042" width="12.140625" style="14" customWidth="1"/>
    <col min="15043" max="15043" width="9.42578125" style="14" customWidth="1"/>
    <col min="15044" max="15044" width="13.140625" style="14" customWidth="1"/>
    <col min="15045" max="15045" width="13.85546875" style="14" customWidth="1"/>
    <col min="15046" max="15046" width="11.140625" style="14" customWidth="1"/>
    <col min="15047" max="15047" width="11.42578125" style="14" customWidth="1"/>
    <col min="15048" max="15048" width="10.85546875" style="14" customWidth="1"/>
    <col min="15049" max="15049" width="14" style="14" customWidth="1"/>
    <col min="15050" max="15050" width="38.85546875" style="14" customWidth="1"/>
    <col min="15051" max="15060" width="11.42578125" style="14" customWidth="1"/>
    <col min="15061" max="15289" width="11.42578125" style="14"/>
    <col min="15290" max="15290" width="5" style="14" customWidth="1"/>
    <col min="15291" max="15291" width="5.140625" style="14" customWidth="1"/>
    <col min="15292" max="15292" width="15.42578125" style="14" customWidth="1"/>
    <col min="15293" max="15293" width="14.140625" style="14" customWidth="1"/>
    <col min="15294" max="15294" width="12.85546875" style="14" customWidth="1"/>
    <col min="15295" max="15295" width="30.42578125" style="14" customWidth="1"/>
    <col min="15296" max="15296" width="40.140625" style="14" customWidth="1"/>
    <col min="15297" max="15297" width="11" style="14" customWidth="1"/>
    <col min="15298" max="15298" width="12.140625" style="14" customWidth="1"/>
    <col min="15299" max="15299" width="9.42578125" style="14" customWidth="1"/>
    <col min="15300" max="15300" width="13.140625" style="14" customWidth="1"/>
    <col min="15301" max="15301" width="13.85546875" style="14" customWidth="1"/>
    <col min="15302" max="15302" width="11.140625" style="14" customWidth="1"/>
    <col min="15303" max="15303" width="11.42578125" style="14" customWidth="1"/>
    <col min="15304" max="15304" width="10.85546875" style="14" customWidth="1"/>
    <col min="15305" max="15305" width="14" style="14" customWidth="1"/>
    <col min="15306" max="15306" width="38.85546875" style="14" customWidth="1"/>
    <col min="15307" max="15316" width="11.42578125" style="14" customWidth="1"/>
    <col min="15317" max="15545" width="11.42578125" style="14"/>
    <col min="15546" max="15546" width="5" style="14" customWidth="1"/>
    <col min="15547" max="15547" width="5.140625" style="14" customWidth="1"/>
    <col min="15548" max="15548" width="15.42578125" style="14" customWidth="1"/>
    <col min="15549" max="15549" width="14.140625" style="14" customWidth="1"/>
    <col min="15550" max="15550" width="12.85546875" style="14" customWidth="1"/>
    <col min="15551" max="15551" width="30.42578125" style="14" customWidth="1"/>
    <col min="15552" max="15552" width="40.140625" style="14" customWidth="1"/>
    <col min="15553" max="15553" width="11" style="14" customWidth="1"/>
    <col min="15554" max="15554" width="12.140625" style="14" customWidth="1"/>
    <col min="15555" max="15555" width="9.42578125" style="14" customWidth="1"/>
    <col min="15556" max="15556" width="13.140625" style="14" customWidth="1"/>
    <col min="15557" max="15557" width="13.85546875" style="14" customWidth="1"/>
    <col min="15558" max="15558" width="11.140625" style="14" customWidth="1"/>
    <col min="15559" max="15559" width="11.42578125" style="14" customWidth="1"/>
    <col min="15560" max="15560" width="10.85546875" style="14" customWidth="1"/>
    <col min="15561" max="15561" width="14" style="14" customWidth="1"/>
    <col min="15562" max="15562" width="38.85546875" style="14" customWidth="1"/>
    <col min="15563" max="15572" width="11.42578125" style="14" customWidth="1"/>
    <col min="15573" max="15801" width="11.42578125" style="14"/>
    <col min="15802" max="15802" width="5" style="14" customWidth="1"/>
    <col min="15803" max="15803" width="5.140625" style="14" customWidth="1"/>
    <col min="15804" max="15804" width="15.42578125" style="14" customWidth="1"/>
    <col min="15805" max="15805" width="14.140625" style="14" customWidth="1"/>
    <col min="15806" max="15806" width="12.85546875" style="14" customWidth="1"/>
    <col min="15807" max="15807" width="30.42578125" style="14" customWidth="1"/>
    <col min="15808" max="15808" width="40.140625" style="14" customWidth="1"/>
    <col min="15809" max="15809" width="11" style="14" customWidth="1"/>
    <col min="15810" max="15810" width="12.140625" style="14" customWidth="1"/>
    <col min="15811" max="15811" width="9.42578125" style="14" customWidth="1"/>
    <col min="15812" max="15812" width="13.140625" style="14" customWidth="1"/>
    <col min="15813" max="15813" width="13.85546875" style="14" customWidth="1"/>
    <col min="15814" max="15814" width="11.140625" style="14" customWidth="1"/>
    <col min="15815" max="15815" width="11.42578125" style="14" customWidth="1"/>
    <col min="15816" max="15816" width="10.85546875" style="14" customWidth="1"/>
    <col min="15817" max="15817" width="14" style="14" customWidth="1"/>
    <col min="15818" max="15818" width="38.85546875" style="14" customWidth="1"/>
    <col min="15819" max="15828" width="11.42578125" style="14" customWidth="1"/>
    <col min="15829" max="16057" width="11.42578125" style="14"/>
    <col min="16058" max="16058" width="5" style="14" customWidth="1"/>
    <col min="16059" max="16059" width="5.140625" style="14" customWidth="1"/>
    <col min="16060" max="16060" width="15.42578125" style="14" customWidth="1"/>
    <col min="16061" max="16061" width="14.140625" style="14" customWidth="1"/>
    <col min="16062" max="16062" width="12.85546875" style="14" customWidth="1"/>
    <col min="16063" max="16063" width="30.42578125" style="14" customWidth="1"/>
    <col min="16064" max="16064" width="40.140625" style="14" customWidth="1"/>
    <col min="16065" max="16065" width="11" style="14" customWidth="1"/>
    <col min="16066" max="16066" width="12.140625" style="14" customWidth="1"/>
    <col min="16067" max="16067" width="9.42578125" style="14" customWidth="1"/>
    <col min="16068" max="16068" width="13.140625" style="14" customWidth="1"/>
    <col min="16069" max="16069" width="13.85546875" style="14" customWidth="1"/>
    <col min="16070" max="16070" width="11.140625" style="14" customWidth="1"/>
    <col min="16071" max="16071" width="11.42578125" style="14" customWidth="1"/>
    <col min="16072" max="16072" width="10.85546875" style="14" customWidth="1"/>
    <col min="16073" max="16073" width="14" style="14" customWidth="1"/>
    <col min="16074" max="16074" width="38.85546875" style="14" customWidth="1"/>
    <col min="16075" max="16084" width="11.42578125" style="14" customWidth="1"/>
    <col min="16085" max="16384" width="11.42578125" style="14"/>
  </cols>
  <sheetData>
    <row r="1" spans="1:9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</row>
    <row r="6" spans="1:96" s="41" customFormat="1" ht="18.75" customHeight="1" x14ac:dyDescent="0.25">
      <c r="A6" s="143" t="s">
        <v>72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</row>
    <row r="7" spans="1:9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</row>
    <row r="8" spans="1:9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65"/>
      <c r="L8" s="65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9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66" t="s">
        <v>8</v>
      </c>
      <c r="F9" s="140" t="s">
        <v>9</v>
      </c>
      <c r="G9" s="140" t="s">
        <v>10</v>
      </c>
      <c r="H9" s="136" t="s">
        <v>11</v>
      </c>
      <c r="I9" s="138" t="s">
        <v>17</v>
      </c>
      <c r="J9" s="140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s="12" customFormat="1" ht="30" customHeight="1" thickBot="1" x14ac:dyDescent="0.3">
      <c r="A10" s="137"/>
      <c r="B10" s="141"/>
      <c r="C10" s="139"/>
      <c r="D10" s="141"/>
      <c r="E10" s="67" t="s">
        <v>12</v>
      </c>
      <c r="F10" s="146"/>
      <c r="G10" s="141"/>
      <c r="H10" s="137"/>
      <c r="I10" s="139"/>
      <c r="J10" s="141"/>
      <c r="K10" s="132"/>
      <c r="L10" s="132"/>
      <c r="M10" s="132"/>
      <c r="N10" s="57">
        <v>0.16</v>
      </c>
      <c r="O10" s="68" t="s">
        <v>13</v>
      </c>
      <c r="P10" s="26" t="s">
        <v>14</v>
      </c>
      <c r="Q10" s="132"/>
      <c r="R10" s="132"/>
      <c r="S10" s="14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s="27" customFormat="1" ht="22.5" customHeight="1" thickBot="1" x14ac:dyDescent="0.3">
      <c r="A11" s="133" t="s">
        <v>73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s="70" customFormat="1" ht="75" customHeight="1" x14ac:dyDescent="0.25">
      <c r="A12" s="49">
        <v>1</v>
      </c>
      <c r="B12" s="49" t="s">
        <v>51</v>
      </c>
      <c r="C12" s="50" t="s">
        <v>74</v>
      </c>
      <c r="D12" s="50">
        <v>7270787</v>
      </c>
      <c r="E12" s="51">
        <v>32923</v>
      </c>
      <c r="F12" s="49"/>
      <c r="G12" s="52" t="s">
        <v>29</v>
      </c>
      <c r="H12" s="85" t="s">
        <v>30</v>
      </c>
      <c r="I12" s="51">
        <v>45694</v>
      </c>
      <c r="J12" s="51">
        <v>45993</v>
      </c>
      <c r="K12" s="43">
        <v>25</v>
      </c>
      <c r="L12" s="44">
        <v>2260</v>
      </c>
      <c r="M12" s="45">
        <f>ROUND(L12/30*K12,2)</f>
        <v>1883.33</v>
      </c>
      <c r="N12" s="46">
        <v>0</v>
      </c>
      <c r="O12" s="46">
        <v>0</v>
      </c>
      <c r="P12" s="46">
        <v>0</v>
      </c>
      <c r="Q12" s="47">
        <v>0</v>
      </c>
      <c r="R12" s="45">
        <f>ROUND(M12-Q12,2)</f>
        <v>1883.33</v>
      </c>
      <c r="S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</row>
    <row r="13" spans="1:96" s="70" customFormat="1" ht="75" customHeight="1" x14ac:dyDescent="0.25">
      <c r="A13" s="49">
        <v>2</v>
      </c>
      <c r="B13" s="49" t="s">
        <v>51</v>
      </c>
      <c r="C13" s="50" t="s">
        <v>76</v>
      </c>
      <c r="D13" s="50">
        <v>3756894</v>
      </c>
      <c r="E13" s="51">
        <v>27522</v>
      </c>
      <c r="F13" s="49"/>
      <c r="G13" s="52" t="s">
        <v>31</v>
      </c>
      <c r="H13" s="84" t="s">
        <v>32</v>
      </c>
      <c r="I13" s="51">
        <v>45694</v>
      </c>
      <c r="J13" s="51">
        <v>45993</v>
      </c>
      <c r="K13" s="43">
        <v>25</v>
      </c>
      <c r="L13" s="44">
        <v>2260</v>
      </c>
      <c r="M13" s="45">
        <f t="shared" ref="M13:M25" si="0">ROUND(L13/30*K13,2)</f>
        <v>1883.33</v>
      </c>
      <c r="N13" s="46">
        <v>0</v>
      </c>
      <c r="O13" s="46">
        <v>0</v>
      </c>
      <c r="P13" s="46">
        <v>0</v>
      </c>
      <c r="Q13" s="47">
        <v>0</v>
      </c>
      <c r="R13" s="45">
        <f t="shared" ref="R13:R28" si="1">ROUND(M13-Q13,2)</f>
        <v>1883.33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</row>
    <row r="14" spans="1:96" s="80" customFormat="1" ht="75" customHeight="1" x14ac:dyDescent="0.25">
      <c r="A14" s="49">
        <v>3</v>
      </c>
      <c r="B14" s="49" t="s">
        <v>51</v>
      </c>
      <c r="C14" s="50" t="s">
        <v>77</v>
      </c>
      <c r="D14" s="77">
        <v>7995526</v>
      </c>
      <c r="E14" s="78">
        <v>33470</v>
      </c>
      <c r="F14" s="77"/>
      <c r="G14" s="82" t="s">
        <v>75</v>
      </c>
      <c r="H14" s="52" t="s">
        <v>33</v>
      </c>
      <c r="I14" s="51">
        <v>45694</v>
      </c>
      <c r="J14" s="51">
        <v>45993</v>
      </c>
      <c r="K14" s="43">
        <v>25</v>
      </c>
      <c r="L14" s="44">
        <v>2260</v>
      </c>
      <c r="M14" s="45">
        <f t="shared" si="0"/>
        <v>1883.33</v>
      </c>
      <c r="N14" s="46">
        <v>0</v>
      </c>
      <c r="O14" s="46">
        <v>0</v>
      </c>
      <c r="P14" s="46">
        <v>0</v>
      </c>
      <c r="Q14" s="47">
        <v>0</v>
      </c>
      <c r="R14" s="45">
        <f t="shared" si="1"/>
        <v>1883.33</v>
      </c>
      <c r="S14" s="79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0" customFormat="1" ht="75" customHeight="1" x14ac:dyDescent="0.25">
      <c r="A15" s="49">
        <v>4</v>
      </c>
      <c r="B15" s="49" t="s">
        <v>51</v>
      </c>
      <c r="C15" s="50" t="s">
        <v>78</v>
      </c>
      <c r="D15" s="50">
        <v>8774801</v>
      </c>
      <c r="E15" s="51">
        <v>35730</v>
      </c>
      <c r="F15" s="49"/>
      <c r="G15" s="52" t="s">
        <v>52</v>
      </c>
      <c r="H15" s="52" t="s">
        <v>34</v>
      </c>
      <c r="I15" s="51">
        <v>45694</v>
      </c>
      <c r="J15" s="51">
        <v>45993</v>
      </c>
      <c r="K15" s="43">
        <v>25</v>
      </c>
      <c r="L15" s="44">
        <v>2260</v>
      </c>
      <c r="M15" s="45">
        <f t="shared" si="0"/>
        <v>1883.33</v>
      </c>
      <c r="N15" s="46">
        <v>0</v>
      </c>
      <c r="O15" s="46">
        <v>0</v>
      </c>
      <c r="P15" s="46">
        <v>0</v>
      </c>
      <c r="Q15" s="47">
        <v>0</v>
      </c>
      <c r="R15" s="45">
        <f t="shared" si="1"/>
        <v>1883.33</v>
      </c>
      <c r="S15" s="6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</row>
    <row r="16" spans="1:96" s="70" customFormat="1" ht="75" customHeight="1" x14ac:dyDescent="0.25">
      <c r="A16" s="49">
        <v>5</v>
      </c>
      <c r="B16" s="49" t="s">
        <v>51</v>
      </c>
      <c r="C16" s="50" t="s">
        <v>79</v>
      </c>
      <c r="D16" s="50">
        <v>8787197</v>
      </c>
      <c r="E16" s="51">
        <v>34581</v>
      </c>
      <c r="F16" s="49"/>
      <c r="G16" s="52" t="s">
        <v>53</v>
      </c>
      <c r="H16" s="52" t="s">
        <v>35</v>
      </c>
      <c r="I16" s="51">
        <v>45694</v>
      </c>
      <c r="J16" s="51">
        <v>45993</v>
      </c>
      <c r="K16" s="43">
        <v>25</v>
      </c>
      <c r="L16" s="44">
        <v>2260</v>
      </c>
      <c r="M16" s="45">
        <f t="shared" si="0"/>
        <v>1883.33</v>
      </c>
      <c r="N16" s="46">
        <v>0</v>
      </c>
      <c r="O16" s="46">
        <v>0</v>
      </c>
      <c r="P16" s="46">
        <v>0</v>
      </c>
      <c r="Q16" s="47">
        <v>0</v>
      </c>
      <c r="R16" s="45">
        <f t="shared" si="1"/>
        <v>1883.33</v>
      </c>
      <c r="S16" s="69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</row>
    <row r="17" spans="1:96" s="70" customFormat="1" ht="75" customHeight="1" x14ac:dyDescent="0.25">
      <c r="A17" s="49">
        <v>6</v>
      </c>
      <c r="B17" s="49" t="s">
        <v>51</v>
      </c>
      <c r="C17" s="50" t="s">
        <v>80</v>
      </c>
      <c r="D17" s="50">
        <v>6460552</v>
      </c>
      <c r="E17" s="51">
        <v>30655</v>
      </c>
      <c r="F17" s="49"/>
      <c r="G17" s="52" t="s">
        <v>16</v>
      </c>
      <c r="H17" s="52" t="s">
        <v>54</v>
      </c>
      <c r="I17" s="51">
        <v>45694</v>
      </c>
      <c r="J17" s="51">
        <v>45993</v>
      </c>
      <c r="K17" s="43">
        <v>25</v>
      </c>
      <c r="L17" s="44">
        <v>2260</v>
      </c>
      <c r="M17" s="45">
        <f t="shared" si="0"/>
        <v>1883.33</v>
      </c>
      <c r="N17" s="46">
        <v>0</v>
      </c>
      <c r="O17" s="46">
        <v>0</v>
      </c>
      <c r="P17" s="46">
        <v>0</v>
      </c>
      <c r="Q17" s="47">
        <v>0</v>
      </c>
      <c r="R17" s="45">
        <f t="shared" si="1"/>
        <v>1883.33</v>
      </c>
      <c r="S17" s="69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</row>
    <row r="18" spans="1:96" s="70" customFormat="1" ht="75" customHeight="1" x14ac:dyDescent="0.25">
      <c r="A18" s="49">
        <v>7</v>
      </c>
      <c r="B18" s="49" t="s">
        <v>51</v>
      </c>
      <c r="C18" s="50" t="s">
        <v>81</v>
      </c>
      <c r="D18" s="50">
        <v>6533376</v>
      </c>
      <c r="E18" s="51">
        <v>32628</v>
      </c>
      <c r="F18" s="49"/>
      <c r="G18" s="52" t="s">
        <v>82</v>
      </c>
      <c r="H18" s="52" t="s">
        <v>36</v>
      </c>
      <c r="I18" s="51">
        <v>45694</v>
      </c>
      <c r="J18" s="51">
        <v>45993</v>
      </c>
      <c r="K18" s="43">
        <v>25</v>
      </c>
      <c r="L18" s="44">
        <v>2260</v>
      </c>
      <c r="M18" s="45">
        <f t="shared" si="0"/>
        <v>1883.33</v>
      </c>
      <c r="N18" s="46">
        <v>0</v>
      </c>
      <c r="O18" s="46">
        <v>0</v>
      </c>
      <c r="P18" s="46">
        <v>0</v>
      </c>
      <c r="Q18" s="47">
        <v>0</v>
      </c>
      <c r="R18" s="45">
        <f t="shared" si="1"/>
        <v>1883.33</v>
      </c>
      <c r="S18" s="69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</row>
    <row r="19" spans="1:96" s="70" customFormat="1" ht="75" customHeight="1" x14ac:dyDescent="0.25">
      <c r="A19" s="49">
        <v>8</v>
      </c>
      <c r="B19" s="49" t="s">
        <v>51</v>
      </c>
      <c r="C19" s="50" t="s">
        <v>83</v>
      </c>
      <c r="D19" s="50">
        <v>8700019</v>
      </c>
      <c r="E19" s="51">
        <v>34524</v>
      </c>
      <c r="F19" s="49"/>
      <c r="G19" s="52" t="s">
        <v>55</v>
      </c>
      <c r="H19" s="52" t="s">
        <v>37</v>
      </c>
      <c r="I19" s="51">
        <v>45694</v>
      </c>
      <c r="J19" s="51">
        <v>45993</v>
      </c>
      <c r="K19" s="43">
        <v>25</v>
      </c>
      <c r="L19" s="44">
        <v>2260</v>
      </c>
      <c r="M19" s="45">
        <f t="shared" si="0"/>
        <v>1883.33</v>
      </c>
      <c r="N19" s="46">
        <v>0</v>
      </c>
      <c r="O19" s="46">
        <v>0</v>
      </c>
      <c r="P19" s="46">
        <v>0</v>
      </c>
      <c r="Q19" s="47">
        <v>0</v>
      </c>
      <c r="R19" s="45">
        <f t="shared" si="1"/>
        <v>1883.33</v>
      </c>
      <c r="S19" s="69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</row>
    <row r="20" spans="1:96" s="70" customFormat="1" ht="75" customHeight="1" x14ac:dyDescent="0.25">
      <c r="A20" s="49">
        <v>9</v>
      </c>
      <c r="B20" s="49" t="s">
        <v>51</v>
      </c>
      <c r="C20" s="50" t="s">
        <v>84</v>
      </c>
      <c r="D20" s="50">
        <v>8661297</v>
      </c>
      <c r="E20" s="51">
        <v>33929</v>
      </c>
      <c r="F20" s="49"/>
      <c r="G20" s="52" t="s">
        <v>56</v>
      </c>
      <c r="H20" s="52" t="s">
        <v>57</v>
      </c>
      <c r="I20" s="51">
        <v>45694</v>
      </c>
      <c r="J20" s="51">
        <v>45993</v>
      </c>
      <c r="K20" s="43">
        <v>25</v>
      </c>
      <c r="L20" s="44">
        <v>2260</v>
      </c>
      <c r="M20" s="45">
        <f t="shared" si="0"/>
        <v>1883.33</v>
      </c>
      <c r="N20" s="46">
        <v>0</v>
      </c>
      <c r="O20" s="46">
        <v>0</v>
      </c>
      <c r="P20" s="46">
        <v>0</v>
      </c>
      <c r="Q20" s="47">
        <v>0</v>
      </c>
      <c r="R20" s="45">
        <f t="shared" si="1"/>
        <v>1883.33</v>
      </c>
      <c r="S20" s="69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1:96" s="70" customFormat="1" ht="75" customHeight="1" x14ac:dyDescent="0.25">
      <c r="A21" s="49">
        <v>10</v>
      </c>
      <c r="B21" s="49" t="s">
        <v>51</v>
      </c>
      <c r="C21" s="50" t="s">
        <v>85</v>
      </c>
      <c r="D21" s="50">
        <v>6534253</v>
      </c>
      <c r="E21" s="51">
        <v>32007</v>
      </c>
      <c r="F21" s="49"/>
      <c r="G21" s="52" t="s">
        <v>59</v>
      </c>
      <c r="H21" s="52" t="s">
        <v>38</v>
      </c>
      <c r="I21" s="51">
        <v>45694</v>
      </c>
      <c r="J21" s="51">
        <v>45993</v>
      </c>
      <c r="K21" s="43">
        <v>25</v>
      </c>
      <c r="L21" s="44">
        <v>2260</v>
      </c>
      <c r="M21" s="45">
        <f t="shared" si="0"/>
        <v>1883.33</v>
      </c>
      <c r="N21" s="46">
        <v>0</v>
      </c>
      <c r="O21" s="46">
        <v>0</v>
      </c>
      <c r="P21" s="46">
        <v>0</v>
      </c>
      <c r="Q21" s="47">
        <v>0</v>
      </c>
      <c r="R21" s="45">
        <f t="shared" si="1"/>
        <v>1883.33</v>
      </c>
      <c r="S21" s="69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1:96" s="70" customFormat="1" ht="75" customHeight="1" x14ac:dyDescent="0.25">
      <c r="A22" s="49">
        <v>11</v>
      </c>
      <c r="B22" s="49" t="s">
        <v>51</v>
      </c>
      <c r="C22" s="50" t="s">
        <v>86</v>
      </c>
      <c r="D22" s="50">
        <v>8661427</v>
      </c>
      <c r="E22" s="51">
        <v>37445</v>
      </c>
      <c r="F22" s="49"/>
      <c r="G22" s="52" t="s">
        <v>48</v>
      </c>
      <c r="H22" s="52" t="s">
        <v>49</v>
      </c>
      <c r="I22" s="51">
        <v>45694</v>
      </c>
      <c r="J22" s="51">
        <v>45993</v>
      </c>
      <c r="K22" s="43">
        <v>25</v>
      </c>
      <c r="L22" s="44">
        <v>2260</v>
      </c>
      <c r="M22" s="45">
        <f t="shared" si="0"/>
        <v>1883.33</v>
      </c>
      <c r="N22" s="46">
        <v>0</v>
      </c>
      <c r="O22" s="46">
        <v>0</v>
      </c>
      <c r="P22" s="46">
        <v>0</v>
      </c>
      <c r="Q22" s="47">
        <v>0</v>
      </c>
      <c r="R22" s="45">
        <f t="shared" si="1"/>
        <v>1883.33</v>
      </c>
      <c r="S22" s="69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1:96" s="70" customFormat="1" ht="75" customHeight="1" x14ac:dyDescent="0.25">
      <c r="A23" s="49">
        <v>12</v>
      </c>
      <c r="B23" s="49" t="s">
        <v>51</v>
      </c>
      <c r="C23" s="50" t="s">
        <v>87</v>
      </c>
      <c r="D23" s="50">
        <v>9420513</v>
      </c>
      <c r="E23" s="51">
        <v>35297</v>
      </c>
      <c r="F23" s="49"/>
      <c r="G23" s="52" t="s">
        <v>39</v>
      </c>
      <c r="H23" s="52" t="s">
        <v>40</v>
      </c>
      <c r="I23" s="51">
        <v>45694</v>
      </c>
      <c r="J23" s="51">
        <v>45993</v>
      </c>
      <c r="K23" s="43">
        <v>25</v>
      </c>
      <c r="L23" s="44">
        <v>2260</v>
      </c>
      <c r="M23" s="45">
        <f t="shared" si="0"/>
        <v>1883.33</v>
      </c>
      <c r="N23" s="46">
        <v>0</v>
      </c>
      <c r="O23" s="46">
        <v>0</v>
      </c>
      <c r="P23" s="46">
        <v>0</v>
      </c>
      <c r="Q23" s="47">
        <v>0</v>
      </c>
      <c r="R23" s="45">
        <f t="shared" si="1"/>
        <v>1883.33</v>
      </c>
      <c r="S23" s="69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1:96" s="70" customFormat="1" ht="75" customHeight="1" x14ac:dyDescent="0.25">
      <c r="A24" s="49">
        <v>13</v>
      </c>
      <c r="B24" s="49" t="s">
        <v>51</v>
      </c>
      <c r="C24" s="50" t="s">
        <v>88</v>
      </c>
      <c r="D24" s="50">
        <v>8661803</v>
      </c>
      <c r="E24" s="51">
        <v>34083</v>
      </c>
      <c r="F24" s="49"/>
      <c r="G24" s="52" t="s">
        <v>89</v>
      </c>
      <c r="H24" s="52" t="s">
        <v>61</v>
      </c>
      <c r="I24" s="51">
        <v>45694</v>
      </c>
      <c r="J24" s="51">
        <v>45993</v>
      </c>
      <c r="K24" s="43">
        <v>25</v>
      </c>
      <c r="L24" s="44">
        <v>2260</v>
      </c>
      <c r="M24" s="45">
        <f t="shared" si="0"/>
        <v>1883.33</v>
      </c>
      <c r="N24" s="46">
        <v>0</v>
      </c>
      <c r="O24" s="46">
        <v>0</v>
      </c>
      <c r="P24" s="46">
        <v>0</v>
      </c>
      <c r="Q24" s="47">
        <v>0</v>
      </c>
      <c r="R24" s="45">
        <f t="shared" si="1"/>
        <v>1883.33</v>
      </c>
      <c r="S24" s="69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</row>
    <row r="25" spans="1:96" s="73" customFormat="1" ht="75" customHeight="1" x14ac:dyDescent="0.25">
      <c r="A25" s="58">
        <v>14</v>
      </c>
      <c r="B25" s="58" t="s">
        <v>51</v>
      </c>
      <c r="C25" s="50" t="s">
        <v>90</v>
      </c>
      <c r="D25" s="59">
        <v>14445871</v>
      </c>
      <c r="E25" s="60">
        <v>35828</v>
      </c>
      <c r="F25" s="58"/>
      <c r="G25" s="61" t="s">
        <v>91</v>
      </c>
      <c r="H25" s="61" t="s">
        <v>64</v>
      </c>
      <c r="I25" s="60">
        <v>45694</v>
      </c>
      <c r="J25" s="60">
        <v>45993</v>
      </c>
      <c r="K25" s="83">
        <v>25</v>
      </c>
      <c r="L25" s="62">
        <v>2260</v>
      </c>
      <c r="M25" s="45">
        <f t="shared" si="0"/>
        <v>1883.33</v>
      </c>
      <c r="N25" s="63">
        <v>0</v>
      </c>
      <c r="O25" s="63">
        <v>0</v>
      </c>
      <c r="P25" s="63">
        <v>0</v>
      </c>
      <c r="Q25" s="64">
        <v>0</v>
      </c>
      <c r="R25" s="45">
        <f>ROUND(M25-Q25,2)-O25</f>
        <v>1883.33</v>
      </c>
      <c r="S25" s="72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</row>
    <row r="26" spans="1:96" s="70" customFormat="1" ht="75" customHeight="1" x14ac:dyDescent="0.25">
      <c r="A26" s="49">
        <v>15</v>
      </c>
      <c r="B26" s="49" t="s">
        <v>51</v>
      </c>
      <c r="C26" s="50" t="s">
        <v>92</v>
      </c>
      <c r="D26" s="53">
        <v>8835414</v>
      </c>
      <c r="E26" s="54">
        <v>35490</v>
      </c>
      <c r="F26" s="49"/>
      <c r="G26" s="55" t="s">
        <v>42</v>
      </c>
      <c r="H26" s="52" t="s">
        <v>65</v>
      </c>
      <c r="I26" s="51">
        <v>45694</v>
      </c>
      <c r="J26" s="51">
        <v>45993</v>
      </c>
      <c r="K26" s="43">
        <v>25</v>
      </c>
      <c r="L26" s="44">
        <v>2260</v>
      </c>
      <c r="M26" s="48">
        <f>ROUND(L26/30*K26,2)</f>
        <v>1883.33</v>
      </c>
      <c r="N26" s="46">
        <v>0</v>
      </c>
      <c r="O26" s="46">
        <v>0</v>
      </c>
      <c r="P26" s="46">
        <v>0</v>
      </c>
      <c r="Q26" s="47">
        <v>0</v>
      </c>
      <c r="R26" s="48">
        <f t="shared" si="1"/>
        <v>1883.33</v>
      </c>
      <c r="S26" s="69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1:96" s="70" customFormat="1" ht="75" customHeight="1" x14ac:dyDescent="0.25">
      <c r="A27" s="49">
        <v>16</v>
      </c>
      <c r="B27" s="49" t="s">
        <v>51</v>
      </c>
      <c r="C27" s="50" t="s">
        <v>93</v>
      </c>
      <c r="D27" s="53">
        <v>9380498</v>
      </c>
      <c r="E27" s="54">
        <v>36183</v>
      </c>
      <c r="F27" s="49"/>
      <c r="G27" s="55" t="s">
        <v>94</v>
      </c>
      <c r="H27" s="52" t="s">
        <v>66</v>
      </c>
      <c r="I27" s="51">
        <v>45694</v>
      </c>
      <c r="J27" s="51">
        <v>45993</v>
      </c>
      <c r="K27" s="43">
        <v>25</v>
      </c>
      <c r="L27" s="44">
        <v>2260</v>
      </c>
      <c r="M27" s="48">
        <f t="shared" ref="M27" si="2">ROUND(L27/30*K27,2)</f>
        <v>1883.33</v>
      </c>
      <c r="N27" s="46">
        <v>0</v>
      </c>
      <c r="O27" s="46">
        <v>0</v>
      </c>
      <c r="P27" s="46">
        <v>0</v>
      </c>
      <c r="Q27" s="47">
        <v>0</v>
      </c>
      <c r="R27" s="48">
        <f t="shared" si="1"/>
        <v>1883.33</v>
      </c>
      <c r="S27" s="69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1:96" s="70" customFormat="1" ht="75" customHeight="1" x14ac:dyDescent="0.25">
      <c r="A28" s="49">
        <v>17</v>
      </c>
      <c r="B28" s="49" t="s">
        <v>51</v>
      </c>
      <c r="C28" s="50" t="s">
        <v>95</v>
      </c>
      <c r="D28" s="53">
        <v>6046820</v>
      </c>
      <c r="E28" s="54">
        <v>33303</v>
      </c>
      <c r="F28" s="49"/>
      <c r="G28" s="55" t="s">
        <v>71</v>
      </c>
      <c r="H28" s="52" t="s">
        <v>28</v>
      </c>
      <c r="I28" s="51">
        <v>45694</v>
      </c>
      <c r="J28" s="51">
        <v>45993</v>
      </c>
      <c r="K28" s="43">
        <v>25</v>
      </c>
      <c r="L28" s="44">
        <v>2260</v>
      </c>
      <c r="M28" s="48">
        <f>ROUND(L28/30*K28,2)</f>
        <v>1883.33</v>
      </c>
      <c r="N28" s="46">
        <v>0</v>
      </c>
      <c r="O28" s="46">
        <v>0</v>
      </c>
      <c r="P28" s="46">
        <v>0</v>
      </c>
      <c r="Q28" s="47">
        <v>0</v>
      </c>
      <c r="R28" s="48">
        <f t="shared" si="1"/>
        <v>1883.33</v>
      </c>
      <c r="S28" s="69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1:96" s="70" customFormat="1" ht="75" customHeight="1" x14ac:dyDescent="0.25">
      <c r="A29" s="49">
        <v>18</v>
      </c>
      <c r="B29" s="49" t="s">
        <v>51</v>
      </c>
      <c r="C29" s="50" t="s">
        <v>96</v>
      </c>
      <c r="D29" s="53">
        <v>8682469</v>
      </c>
      <c r="E29" s="54">
        <v>34950</v>
      </c>
      <c r="F29" s="49"/>
      <c r="G29" s="55" t="s">
        <v>97</v>
      </c>
      <c r="H29" s="52" t="s">
        <v>50</v>
      </c>
      <c r="I29" s="51">
        <v>45694</v>
      </c>
      <c r="J29" s="51">
        <v>45993</v>
      </c>
      <c r="K29" s="43">
        <v>25</v>
      </c>
      <c r="L29" s="44">
        <v>2260</v>
      </c>
      <c r="M29" s="48">
        <f t="shared" ref="M29:M32" si="3">ROUND(L29/30*K29,2)</f>
        <v>1883.33</v>
      </c>
      <c r="N29" s="46">
        <v>0</v>
      </c>
      <c r="O29" s="46">
        <v>0</v>
      </c>
      <c r="P29" s="46">
        <v>0</v>
      </c>
      <c r="Q29" s="47">
        <v>0</v>
      </c>
      <c r="R29" s="48">
        <f t="shared" ref="R29:R32" si="4">ROUND(M29-Q29,2)</f>
        <v>1883.33</v>
      </c>
      <c r="S29" s="69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1:96" s="70" customFormat="1" ht="75" customHeight="1" x14ac:dyDescent="0.25">
      <c r="A30" s="49">
        <v>19</v>
      </c>
      <c r="B30" s="49" t="s">
        <v>51</v>
      </c>
      <c r="C30" s="50" t="s">
        <v>98</v>
      </c>
      <c r="D30" s="53">
        <v>12556342</v>
      </c>
      <c r="E30" s="54">
        <v>36513</v>
      </c>
      <c r="F30" s="49"/>
      <c r="G30" s="55" t="s">
        <v>68</v>
      </c>
      <c r="H30" s="52" t="s">
        <v>70</v>
      </c>
      <c r="I30" s="51">
        <v>45694</v>
      </c>
      <c r="J30" s="51">
        <v>45993</v>
      </c>
      <c r="K30" s="43">
        <v>25</v>
      </c>
      <c r="L30" s="44">
        <v>2260</v>
      </c>
      <c r="M30" s="48">
        <f t="shared" si="3"/>
        <v>1883.33</v>
      </c>
      <c r="N30" s="46">
        <v>0</v>
      </c>
      <c r="O30" s="46">
        <v>0</v>
      </c>
      <c r="P30" s="46">
        <v>0</v>
      </c>
      <c r="Q30" s="47">
        <v>0</v>
      </c>
      <c r="R30" s="48">
        <f t="shared" si="4"/>
        <v>1883.33</v>
      </c>
      <c r="S30" s="69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1:96" s="70" customFormat="1" ht="75" customHeight="1" x14ac:dyDescent="0.25">
      <c r="A31" s="49">
        <v>20</v>
      </c>
      <c r="B31" s="49" t="s">
        <v>51</v>
      </c>
      <c r="C31" s="50" t="s">
        <v>99</v>
      </c>
      <c r="D31" s="53">
        <v>13417129</v>
      </c>
      <c r="E31" s="54">
        <v>34777</v>
      </c>
      <c r="F31" s="49"/>
      <c r="G31" s="55" t="s">
        <v>100</v>
      </c>
      <c r="H31" s="52" t="s">
        <v>101</v>
      </c>
      <c r="I31" s="51">
        <v>45694</v>
      </c>
      <c r="J31" s="51">
        <v>45993</v>
      </c>
      <c r="K31" s="43">
        <v>25</v>
      </c>
      <c r="L31" s="44">
        <v>2260</v>
      </c>
      <c r="M31" s="48">
        <f t="shared" si="3"/>
        <v>1883.33</v>
      </c>
      <c r="N31" s="46">
        <v>0</v>
      </c>
      <c r="O31" s="46">
        <v>0</v>
      </c>
      <c r="P31" s="46">
        <v>0</v>
      </c>
      <c r="Q31" s="47">
        <v>0</v>
      </c>
      <c r="R31" s="48">
        <f t="shared" si="4"/>
        <v>1883.33</v>
      </c>
      <c r="S31" s="69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1:96" s="70" customFormat="1" ht="75" customHeight="1" x14ac:dyDescent="0.25">
      <c r="A32" s="49">
        <v>21</v>
      </c>
      <c r="B32" s="49" t="s">
        <v>51</v>
      </c>
      <c r="C32" s="50" t="s">
        <v>102</v>
      </c>
      <c r="D32" s="53">
        <v>9420617</v>
      </c>
      <c r="E32" s="54">
        <v>36021</v>
      </c>
      <c r="F32" s="49"/>
      <c r="G32" s="55" t="s">
        <v>103</v>
      </c>
      <c r="H32" s="52" t="s">
        <v>104</v>
      </c>
      <c r="I32" s="51">
        <v>45694</v>
      </c>
      <c r="J32" s="51">
        <v>45993</v>
      </c>
      <c r="K32" s="43">
        <v>25</v>
      </c>
      <c r="L32" s="44">
        <v>2260</v>
      </c>
      <c r="M32" s="48">
        <f t="shared" si="3"/>
        <v>1883.33</v>
      </c>
      <c r="N32" s="46">
        <v>0</v>
      </c>
      <c r="O32" s="46">
        <v>0</v>
      </c>
      <c r="P32" s="46">
        <v>0</v>
      </c>
      <c r="Q32" s="47">
        <v>0</v>
      </c>
      <c r="R32" s="48">
        <f t="shared" si="4"/>
        <v>1883.33</v>
      </c>
      <c r="S32" s="69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1:96" s="70" customFormat="1" ht="75" customHeight="1" x14ac:dyDescent="0.25">
      <c r="A33" s="49">
        <v>22</v>
      </c>
      <c r="B33" s="49" t="s">
        <v>51</v>
      </c>
      <c r="C33" s="50" t="s">
        <v>108</v>
      </c>
      <c r="D33" s="53">
        <v>5273045</v>
      </c>
      <c r="E33" s="54">
        <v>29438</v>
      </c>
      <c r="F33" s="49"/>
      <c r="G33" s="55" t="s">
        <v>105</v>
      </c>
      <c r="H33" s="52" t="s">
        <v>62</v>
      </c>
      <c r="I33" s="51">
        <v>45694</v>
      </c>
      <c r="J33" s="51">
        <v>45993</v>
      </c>
      <c r="K33" s="43">
        <v>25</v>
      </c>
      <c r="L33" s="44">
        <v>2260</v>
      </c>
      <c r="M33" s="48">
        <f t="shared" ref="M33:M34" si="5">ROUND(L33/30*K33,2)</f>
        <v>1883.33</v>
      </c>
      <c r="N33" s="46">
        <v>0</v>
      </c>
      <c r="O33" s="46">
        <v>0</v>
      </c>
      <c r="P33" s="46">
        <v>0</v>
      </c>
      <c r="Q33" s="47">
        <v>0</v>
      </c>
      <c r="R33" s="48">
        <f t="shared" ref="R33:R34" si="6">ROUND(M33-Q33,2)</f>
        <v>1883.33</v>
      </c>
      <c r="S33" s="69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1:96" s="70" customFormat="1" ht="75" customHeight="1" x14ac:dyDescent="0.25">
      <c r="A34" s="49">
        <v>23</v>
      </c>
      <c r="B34" s="49" t="s">
        <v>51</v>
      </c>
      <c r="C34" s="50" t="s">
        <v>106</v>
      </c>
      <c r="D34" s="53">
        <v>6534946</v>
      </c>
      <c r="E34" s="54">
        <v>34781</v>
      </c>
      <c r="F34" s="49"/>
      <c r="G34" s="55" t="s">
        <v>26</v>
      </c>
      <c r="H34" s="52" t="s">
        <v>43</v>
      </c>
      <c r="I34" s="51">
        <v>45694</v>
      </c>
      <c r="J34" s="51">
        <v>45993</v>
      </c>
      <c r="K34" s="43">
        <v>25</v>
      </c>
      <c r="L34" s="44">
        <v>2260</v>
      </c>
      <c r="M34" s="48">
        <f t="shared" si="5"/>
        <v>1883.33</v>
      </c>
      <c r="N34" s="46">
        <v>0</v>
      </c>
      <c r="O34" s="46">
        <v>0</v>
      </c>
      <c r="P34" s="46">
        <v>0</v>
      </c>
      <c r="Q34" s="47">
        <v>0</v>
      </c>
      <c r="R34" s="48">
        <f t="shared" si="6"/>
        <v>1883.33</v>
      </c>
      <c r="S34" s="69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1:96" s="70" customFormat="1" ht="75" customHeight="1" thickBot="1" x14ac:dyDescent="0.3">
      <c r="A35" s="49">
        <v>24</v>
      </c>
      <c r="B35" s="49" t="s">
        <v>51</v>
      </c>
      <c r="C35" s="50" t="s">
        <v>107</v>
      </c>
      <c r="D35" s="53">
        <v>8682495</v>
      </c>
      <c r="E35" s="54">
        <v>34858</v>
      </c>
      <c r="F35" s="49"/>
      <c r="G35" s="55" t="s">
        <v>44</v>
      </c>
      <c r="H35" s="55" t="s">
        <v>58</v>
      </c>
      <c r="I35" s="51">
        <v>45712</v>
      </c>
      <c r="J35" s="51">
        <v>45993</v>
      </c>
      <c r="K35" s="43">
        <v>7</v>
      </c>
      <c r="L35" s="44">
        <v>2260</v>
      </c>
      <c r="M35" s="48">
        <f t="shared" ref="M35" si="7">ROUND(L35/30*K35,2)</f>
        <v>527.33000000000004</v>
      </c>
      <c r="N35" s="46">
        <v>0</v>
      </c>
      <c r="O35" s="46">
        <v>0</v>
      </c>
      <c r="P35" s="46">
        <v>0</v>
      </c>
      <c r="Q35" s="47">
        <v>0</v>
      </c>
      <c r="R35" s="48">
        <f t="shared" ref="R35" si="8">ROUND(M35-Q35,2)</f>
        <v>527.33000000000004</v>
      </c>
      <c r="S35" s="69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</row>
    <row r="36" spans="1:96" ht="34.5" customHeight="1" thickBot="1" x14ac:dyDescent="0.25">
      <c r="A36" s="126" t="s">
        <v>15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8"/>
      <c r="L36" s="38">
        <f t="shared" ref="L36:R36" si="9">SUM(L12:L35)</f>
        <v>54240</v>
      </c>
      <c r="M36" s="38">
        <f t="shared" si="9"/>
        <v>43843.920000000027</v>
      </c>
      <c r="N36" s="38">
        <f t="shared" si="9"/>
        <v>0</v>
      </c>
      <c r="O36" s="38">
        <f t="shared" si="9"/>
        <v>0</v>
      </c>
      <c r="P36" s="38">
        <f t="shared" si="9"/>
        <v>0</v>
      </c>
      <c r="Q36" s="38">
        <f t="shared" si="9"/>
        <v>0</v>
      </c>
      <c r="R36" s="38">
        <f t="shared" si="9"/>
        <v>43843.920000000027</v>
      </c>
      <c r="S36" s="29"/>
      <c r="T36" s="16"/>
    </row>
    <row r="38" spans="1:96" ht="15" x14ac:dyDescent="0.2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</row>
    <row r="44" spans="1:96" s="23" customFormat="1" x14ac:dyDescent="0.25">
      <c r="A44" s="17"/>
      <c r="B44" s="18"/>
      <c r="C44" s="18"/>
      <c r="D44" s="18"/>
      <c r="E44" s="19"/>
      <c r="F44" s="19"/>
      <c r="G44" s="20"/>
      <c r="H44" s="21"/>
      <c r="I44" s="22"/>
      <c r="J44" s="22"/>
      <c r="K44" s="35"/>
      <c r="L44" s="36"/>
      <c r="M44" s="35"/>
      <c r="N44" s="39"/>
      <c r="O44" s="39"/>
      <c r="P44" s="39"/>
      <c r="Q44" s="39"/>
      <c r="R44" s="40"/>
      <c r="S44" s="14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s="23" customFormat="1" x14ac:dyDescent="0.25">
      <c r="A45" s="17"/>
      <c r="B45" s="18"/>
      <c r="C45" s="18"/>
      <c r="D45" s="18"/>
      <c r="E45" s="19"/>
      <c r="F45" s="19"/>
      <c r="G45" s="20"/>
      <c r="H45" s="21"/>
      <c r="I45" s="25"/>
      <c r="J45" s="25"/>
      <c r="K45" s="35"/>
      <c r="L45" s="36"/>
      <c r="M45" s="35"/>
      <c r="N45" s="39"/>
      <c r="O45" s="39"/>
      <c r="P45" s="39"/>
      <c r="Q45" s="39"/>
      <c r="R45" s="40"/>
      <c r="S45" s="14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</row>
  </sheetData>
  <mergeCells count="23"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  <mergeCell ref="S9:S10"/>
    <mergeCell ref="A36:K36"/>
    <mergeCell ref="A38:M38"/>
    <mergeCell ref="N9:P9"/>
    <mergeCell ref="Q9:Q10"/>
    <mergeCell ref="R9:R10"/>
    <mergeCell ref="A11:S11"/>
    <mergeCell ref="H9:H10"/>
    <mergeCell ref="I9:I10"/>
    <mergeCell ref="J9:J10"/>
    <mergeCell ref="K9:K10"/>
    <mergeCell ref="L9:L10"/>
    <mergeCell ref="M9:M10"/>
  </mergeCells>
  <pageMargins left="0.39370078740157483" right="0.39370078740157483" top="0.59055118110236227" bottom="0.19685039370078741" header="0.31496062992125984" footer="0.31496062992125984"/>
  <pageSetup paperSize="258" scale="54" fitToHeight="0" orientation="landscape" r:id="rId1"/>
  <headerFooter>
    <oddFooter>&amp;R&amp;P</oddFooter>
  </headerFooter>
  <colBreaks count="1" manualBreakCount="1">
    <brk id="1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45"/>
  <sheetViews>
    <sheetView view="pageBreakPreview" zoomScale="98" zoomScaleNormal="100" zoomScaleSheetLayoutView="98" workbookViewId="0">
      <pane ySplit="10" topLeftCell="A41" activePane="bottomLeft" state="frozen"/>
      <selection pane="bottomLeft" activeCell="G14" sqref="G14"/>
    </sheetView>
  </sheetViews>
  <sheetFormatPr baseColWidth="10" defaultColWidth="11.42578125" defaultRowHeight="15.75" x14ac:dyDescent="0.2"/>
  <cols>
    <col min="1" max="1" width="6.7109375" style="17" customWidth="1"/>
    <col min="2" max="2" width="6.7109375" style="18" hidden="1" customWidth="1"/>
    <col min="3" max="3" width="14.7109375" style="18" customWidth="1"/>
    <col min="4" max="4" width="13.570312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285156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96" width="11.42578125" style="15"/>
    <col min="97" max="185" width="11.42578125" style="14"/>
    <col min="186" max="186" width="5" style="14" customWidth="1"/>
    <col min="187" max="187" width="5.140625" style="14" customWidth="1"/>
    <col min="188" max="188" width="15.42578125" style="14" customWidth="1"/>
    <col min="189" max="189" width="14.140625" style="14" customWidth="1"/>
    <col min="190" max="190" width="12.85546875" style="14" customWidth="1"/>
    <col min="191" max="191" width="30.42578125" style="14" customWidth="1"/>
    <col min="192" max="192" width="40.140625" style="14" customWidth="1"/>
    <col min="193" max="193" width="11" style="14" customWidth="1"/>
    <col min="194" max="194" width="12.140625" style="14" customWidth="1"/>
    <col min="195" max="195" width="9.42578125" style="14" customWidth="1"/>
    <col min="196" max="196" width="13.140625" style="14" customWidth="1"/>
    <col min="197" max="197" width="13.85546875" style="14" customWidth="1"/>
    <col min="198" max="198" width="11.140625" style="14" customWidth="1"/>
    <col min="199" max="199" width="11.42578125" style="14" customWidth="1"/>
    <col min="200" max="200" width="10.85546875" style="14" customWidth="1"/>
    <col min="201" max="201" width="14" style="14" customWidth="1"/>
    <col min="202" max="202" width="38.85546875" style="14" customWidth="1"/>
    <col min="203" max="212" width="11.42578125" style="14" customWidth="1"/>
    <col min="213" max="441" width="11.42578125" style="14"/>
    <col min="442" max="442" width="5" style="14" customWidth="1"/>
    <col min="443" max="443" width="5.140625" style="14" customWidth="1"/>
    <col min="444" max="444" width="15.42578125" style="14" customWidth="1"/>
    <col min="445" max="445" width="14.140625" style="14" customWidth="1"/>
    <col min="446" max="446" width="12.85546875" style="14" customWidth="1"/>
    <col min="447" max="447" width="30.42578125" style="14" customWidth="1"/>
    <col min="448" max="448" width="40.140625" style="14" customWidth="1"/>
    <col min="449" max="449" width="11" style="14" customWidth="1"/>
    <col min="450" max="450" width="12.140625" style="14" customWidth="1"/>
    <col min="451" max="451" width="9.42578125" style="14" customWidth="1"/>
    <col min="452" max="452" width="13.140625" style="14" customWidth="1"/>
    <col min="453" max="453" width="13.85546875" style="14" customWidth="1"/>
    <col min="454" max="454" width="11.140625" style="14" customWidth="1"/>
    <col min="455" max="455" width="11.42578125" style="14" customWidth="1"/>
    <col min="456" max="456" width="10.85546875" style="14" customWidth="1"/>
    <col min="457" max="457" width="14" style="14" customWidth="1"/>
    <col min="458" max="458" width="38.85546875" style="14" customWidth="1"/>
    <col min="459" max="468" width="11.42578125" style="14" customWidth="1"/>
    <col min="469" max="697" width="11.42578125" style="14"/>
    <col min="698" max="698" width="5" style="14" customWidth="1"/>
    <col min="699" max="699" width="5.140625" style="14" customWidth="1"/>
    <col min="700" max="700" width="15.42578125" style="14" customWidth="1"/>
    <col min="701" max="701" width="14.140625" style="14" customWidth="1"/>
    <col min="702" max="702" width="12.85546875" style="14" customWidth="1"/>
    <col min="703" max="703" width="30.42578125" style="14" customWidth="1"/>
    <col min="704" max="704" width="40.140625" style="14" customWidth="1"/>
    <col min="705" max="705" width="11" style="14" customWidth="1"/>
    <col min="706" max="706" width="12.140625" style="14" customWidth="1"/>
    <col min="707" max="707" width="9.42578125" style="14" customWidth="1"/>
    <col min="708" max="708" width="13.140625" style="14" customWidth="1"/>
    <col min="709" max="709" width="13.85546875" style="14" customWidth="1"/>
    <col min="710" max="710" width="11.140625" style="14" customWidth="1"/>
    <col min="711" max="711" width="11.42578125" style="14" customWidth="1"/>
    <col min="712" max="712" width="10.85546875" style="14" customWidth="1"/>
    <col min="713" max="713" width="14" style="14" customWidth="1"/>
    <col min="714" max="714" width="38.85546875" style="14" customWidth="1"/>
    <col min="715" max="724" width="11.42578125" style="14" customWidth="1"/>
    <col min="725" max="953" width="11.42578125" style="14"/>
    <col min="954" max="954" width="5" style="14" customWidth="1"/>
    <col min="955" max="955" width="5.140625" style="14" customWidth="1"/>
    <col min="956" max="956" width="15.42578125" style="14" customWidth="1"/>
    <col min="957" max="957" width="14.140625" style="14" customWidth="1"/>
    <col min="958" max="958" width="12.85546875" style="14" customWidth="1"/>
    <col min="959" max="959" width="30.42578125" style="14" customWidth="1"/>
    <col min="960" max="960" width="40.140625" style="14" customWidth="1"/>
    <col min="961" max="961" width="11" style="14" customWidth="1"/>
    <col min="962" max="962" width="12.140625" style="14" customWidth="1"/>
    <col min="963" max="963" width="9.42578125" style="14" customWidth="1"/>
    <col min="964" max="964" width="13.140625" style="14" customWidth="1"/>
    <col min="965" max="965" width="13.85546875" style="14" customWidth="1"/>
    <col min="966" max="966" width="11.140625" style="14" customWidth="1"/>
    <col min="967" max="967" width="11.42578125" style="14" customWidth="1"/>
    <col min="968" max="968" width="10.85546875" style="14" customWidth="1"/>
    <col min="969" max="969" width="14" style="14" customWidth="1"/>
    <col min="970" max="970" width="38.85546875" style="14" customWidth="1"/>
    <col min="971" max="980" width="11.42578125" style="14" customWidth="1"/>
    <col min="981" max="1209" width="11.42578125" style="14"/>
    <col min="1210" max="1210" width="5" style="14" customWidth="1"/>
    <col min="1211" max="1211" width="5.140625" style="14" customWidth="1"/>
    <col min="1212" max="1212" width="15.42578125" style="14" customWidth="1"/>
    <col min="1213" max="1213" width="14.140625" style="14" customWidth="1"/>
    <col min="1214" max="1214" width="12.85546875" style="14" customWidth="1"/>
    <col min="1215" max="1215" width="30.42578125" style="14" customWidth="1"/>
    <col min="1216" max="1216" width="40.140625" style="14" customWidth="1"/>
    <col min="1217" max="1217" width="11" style="14" customWidth="1"/>
    <col min="1218" max="1218" width="12.140625" style="14" customWidth="1"/>
    <col min="1219" max="1219" width="9.42578125" style="14" customWidth="1"/>
    <col min="1220" max="1220" width="13.140625" style="14" customWidth="1"/>
    <col min="1221" max="1221" width="13.85546875" style="14" customWidth="1"/>
    <col min="1222" max="1222" width="11.140625" style="14" customWidth="1"/>
    <col min="1223" max="1223" width="11.42578125" style="14" customWidth="1"/>
    <col min="1224" max="1224" width="10.85546875" style="14" customWidth="1"/>
    <col min="1225" max="1225" width="14" style="14" customWidth="1"/>
    <col min="1226" max="1226" width="38.85546875" style="14" customWidth="1"/>
    <col min="1227" max="1236" width="11.42578125" style="14" customWidth="1"/>
    <col min="1237" max="1465" width="11.42578125" style="14"/>
    <col min="1466" max="1466" width="5" style="14" customWidth="1"/>
    <col min="1467" max="1467" width="5.140625" style="14" customWidth="1"/>
    <col min="1468" max="1468" width="15.42578125" style="14" customWidth="1"/>
    <col min="1469" max="1469" width="14.140625" style="14" customWidth="1"/>
    <col min="1470" max="1470" width="12.85546875" style="14" customWidth="1"/>
    <col min="1471" max="1471" width="30.42578125" style="14" customWidth="1"/>
    <col min="1472" max="1472" width="40.140625" style="14" customWidth="1"/>
    <col min="1473" max="1473" width="11" style="14" customWidth="1"/>
    <col min="1474" max="1474" width="12.140625" style="14" customWidth="1"/>
    <col min="1475" max="1475" width="9.42578125" style="14" customWidth="1"/>
    <col min="1476" max="1476" width="13.140625" style="14" customWidth="1"/>
    <col min="1477" max="1477" width="13.85546875" style="14" customWidth="1"/>
    <col min="1478" max="1478" width="11.140625" style="14" customWidth="1"/>
    <col min="1479" max="1479" width="11.42578125" style="14" customWidth="1"/>
    <col min="1480" max="1480" width="10.85546875" style="14" customWidth="1"/>
    <col min="1481" max="1481" width="14" style="14" customWidth="1"/>
    <col min="1482" max="1482" width="38.85546875" style="14" customWidth="1"/>
    <col min="1483" max="1492" width="11.42578125" style="14" customWidth="1"/>
    <col min="1493" max="1721" width="11.42578125" style="14"/>
    <col min="1722" max="1722" width="5" style="14" customWidth="1"/>
    <col min="1723" max="1723" width="5.140625" style="14" customWidth="1"/>
    <col min="1724" max="1724" width="15.42578125" style="14" customWidth="1"/>
    <col min="1725" max="1725" width="14.140625" style="14" customWidth="1"/>
    <col min="1726" max="1726" width="12.85546875" style="14" customWidth="1"/>
    <col min="1727" max="1727" width="30.42578125" style="14" customWidth="1"/>
    <col min="1728" max="1728" width="40.140625" style="14" customWidth="1"/>
    <col min="1729" max="1729" width="11" style="14" customWidth="1"/>
    <col min="1730" max="1730" width="12.140625" style="14" customWidth="1"/>
    <col min="1731" max="1731" width="9.42578125" style="14" customWidth="1"/>
    <col min="1732" max="1732" width="13.140625" style="14" customWidth="1"/>
    <col min="1733" max="1733" width="13.85546875" style="14" customWidth="1"/>
    <col min="1734" max="1734" width="11.140625" style="14" customWidth="1"/>
    <col min="1735" max="1735" width="11.42578125" style="14" customWidth="1"/>
    <col min="1736" max="1736" width="10.85546875" style="14" customWidth="1"/>
    <col min="1737" max="1737" width="14" style="14" customWidth="1"/>
    <col min="1738" max="1738" width="38.85546875" style="14" customWidth="1"/>
    <col min="1739" max="1748" width="11.42578125" style="14" customWidth="1"/>
    <col min="1749" max="1977" width="11.42578125" style="14"/>
    <col min="1978" max="1978" width="5" style="14" customWidth="1"/>
    <col min="1979" max="1979" width="5.140625" style="14" customWidth="1"/>
    <col min="1980" max="1980" width="15.42578125" style="14" customWidth="1"/>
    <col min="1981" max="1981" width="14.140625" style="14" customWidth="1"/>
    <col min="1982" max="1982" width="12.85546875" style="14" customWidth="1"/>
    <col min="1983" max="1983" width="30.42578125" style="14" customWidth="1"/>
    <col min="1984" max="1984" width="40.140625" style="14" customWidth="1"/>
    <col min="1985" max="1985" width="11" style="14" customWidth="1"/>
    <col min="1986" max="1986" width="12.140625" style="14" customWidth="1"/>
    <col min="1987" max="1987" width="9.42578125" style="14" customWidth="1"/>
    <col min="1988" max="1988" width="13.140625" style="14" customWidth="1"/>
    <col min="1989" max="1989" width="13.85546875" style="14" customWidth="1"/>
    <col min="1990" max="1990" width="11.140625" style="14" customWidth="1"/>
    <col min="1991" max="1991" width="11.42578125" style="14" customWidth="1"/>
    <col min="1992" max="1992" width="10.85546875" style="14" customWidth="1"/>
    <col min="1993" max="1993" width="14" style="14" customWidth="1"/>
    <col min="1994" max="1994" width="38.85546875" style="14" customWidth="1"/>
    <col min="1995" max="2004" width="11.42578125" style="14" customWidth="1"/>
    <col min="2005" max="2233" width="11.42578125" style="14"/>
    <col min="2234" max="2234" width="5" style="14" customWidth="1"/>
    <col min="2235" max="2235" width="5.140625" style="14" customWidth="1"/>
    <col min="2236" max="2236" width="15.42578125" style="14" customWidth="1"/>
    <col min="2237" max="2237" width="14.140625" style="14" customWidth="1"/>
    <col min="2238" max="2238" width="12.85546875" style="14" customWidth="1"/>
    <col min="2239" max="2239" width="30.42578125" style="14" customWidth="1"/>
    <col min="2240" max="2240" width="40.140625" style="14" customWidth="1"/>
    <col min="2241" max="2241" width="11" style="14" customWidth="1"/>
    <col min="2242" max="2242" width="12.140625" style="14" customWidth="1"/>
    <col min="2243" max="2243" width="9.42578125" style="14" customWidth="1"/>
    <col min="2244" max="2244" width="13.140625" style="14" customWidth="1"/>
    <col min="2245" max="2245" width="13.85546875" style="14" customWidth="1"/>
    <col min="2246" max="2246" width="11.140625" style="14" customWidth="1"/>
    <col min="2247" max="2247" width="11.42578125" style="14" customWidth="1"/>
    <col min="2248" max="2248" width="10.85546875" style="14" customWidth="1"/>
    <col min="2249" max="2249" width="14" style="14" customWidth="1"/>
    <col min="2250" max="2250" width="38.85546875" style="14" customWidth="1"/>
    <col min="2251" max="2260" width="11.42578125" style="14" customWidth="1"/>
    <col min="2261" max="2489" width="11.42578125" style="14"/>
    <col min="2490" max="2490" width="5" style="14" customWidth="1"/>
    <col min="2491" max="2491" width="5.140625" style="14" customWidth="1"/>
    <col min="2492" max="2492" width="15.42578125" style="14" customWidth="1"/>
    <col min="2493" max="2493" width="14.140625" style="14" customWidth="1"/>
    <col min="2494" max="2494" width="12.85546875" style="14" customWidth="1"/>
    <col min="2495" max="2495" width="30.42578125" style="14" customWidth="1"/>
    <col min="2496" max="2496" width="40.140625" style="14" customWidth="1"/>
    <col min="2497" max="2497" width="11" style="14" customWidth="1"/>
    <col min="2498" max="2498" width="12.140625" style="14" customWidth="1"/>
    <col min="2499" max="2499" width="9.42578125" style="14" customWidth="1"/>
    <col min="2500" max="2500" width="13.140625" style="14" customWidth="1"/>
    <col min="2501" max="2501" width="13.85546875" style="14" customWidth="1"/>
    <col min="2502" max="2502" width="11.140625" style="14" customWidth="1"/>
    <col min="2503" max="2503" width="11.42578125" style="14" customWidth="1"/>
    <col min="2504" max="2504" width="10.85546875" style="14" customWidth="1"/>
    <col min="2505" max="2505" width="14" style="14" customWidth="1"/>
    <col min="2506" max="2506" width="38.85546875" style="14" customWidth="1"/>
    <col min="2507" max="2516" width="11.42578125" style="14" customWidth="1"/>
    <col min="2517" max="2745" width="11.42578125" style="14"/>
    <col min="2746" max="2746" width="5" style="14" customWidth="1"/>
    <col min="2747" max="2747" width="5.140625" style="14" customWidth="1"/>
    <col min="2748" max="2748" width="15.42578125" style="14" customWidth="1"/>
    <col min="2749" max="2749" width="14.140625" style="14" customWidth="1"/>
    <col min="2750" max="2750" width="12.85546875" style="14" customWidth="1"/>
    <col min="2751" max="2751" width="30.42578125" style="14" customWidth="1"/>
    <col min="2752" max="2752" width="40.140625" style="14" customWidth="1"/>
    <col min="2753" max="2753" width="11" style="14" customWidth="1"/>
    <col min="2754" max="2754" width="12.140625" style="14" customWidth="1"/>
    <col min="2755" max="2755" width="9.42578125" style="14" customWidth="1"/>
    <col min="2756" max="2756" width="13.140625" style="14" customWidth="1"/>
    <col min="2757" max="2757" width="13.85546875" style="14" customWidth="1"/>
    <col min="2758" max="2758" width="11.140625" style="14" customWidth="1"/>
    <col min="2759" max="2759" width="11.42578125" style="14" customWidth="1"/>
    <col min="2760" max="2760" width="10.85546875" style="14" customWidth="1"/>
    <col min="2761" max="2761" width="14" style="14" customWidth="1"/>
    <col min="2762" max="2762" width="38.85546875" style="14" customWidth="1"/>
    <col min="2763" max="2772" width="11.42578125" style="14" customWidth="1"/>
    <col min="2773" max="3001" width="11.42578125" style="14"/>
    <col min="3002" max="3002" width="5" style="14" customWidth="1"/>
    <col min="3003" max="3003" width="5.140625" style="14" customWidth="1"/>
    <col min="3004" max="3004" width="15.42578125" style="14" customWidth="1"/>
    <col min="3005" max="3005" width="14.140625" style="14" customWidth="1"/>
    <col min="3006" max="3006" width="12.85546875" style="14" customWidth="1"/>
    <col min="3007" max="3007" width="30.42578125" style="14" customWidth="1"/>
    <col min="3008" max="3008" width="40.140625" style="14" customWidth="1"/>
    <col min="3009" max="3009" width="11" style="14" customWidth="1"/>
    <col min="3010" max="3010" width="12.140625" style="14" customWidth="1"/>
    <col min="3011" max="3011" width="9.42578125" style="14" customWidth="1"/>
    <col min="3012" max="3012" width="13.140625" style="14" customWidth="1"/>
    <col min="3013" max="3013" width="13.85546875" style="14" customWidth="1"/>
    <col min="3014" max="3014" width="11.140625" style="14" customWidth="1"/>
    <col min="3015" max="3015" width="11.42578125" style="14" customWidth="1"/>
    <col min="3016" max="3016" width="10.85546875" style="14" customWidth="1"/>
    <col min="3017" max="3017" width="14" style="14" customWidth="1"/>
    <col min="3018" max="3018" width="38.85546875" style="14" customWidth="1"/>
    <col min="3019" max="3028" width="11.42578125" style="14" customWidth="1"/>
    <col min="3029" max="3257" width="11.42578125" style="14"/>
    <col min="3258" max="3258" width="5" style="14" customWidth="1"/>
    <col min="3259" max="3259" width="5.140625" style="14" customWidth="1"/>
    <col min="3260" max="3260" width="15.42578125" style="14" customWidth="1"/>
    <col min="3261" max="3261" width="14.140625" style="14" customWidth="1"/>
    <col min="3262" max="3262" width="12.85546875" style="14" customWidth="1"/>
    <col min="3263" max="3263" width="30.42578125" style="14" customWidth="1"/>
    <col min="3264" max="3264" width="40.140625" style="14" customWidth="1"/>
    <col min="3265" max="3265" width="11" style="14" customWidth="1"/>
    <col min="3266" max="3266" width="12.140625" style="14" customWidth="1"/>
    <col min="3267" max="3267" width="9.42578125" style="14" customWidth="1"/>
    <col min="3268" max="3268" width="13.140625" style="14" customWidth="1"/>
    <col min="3269" max="3269" width="13.85546875" style="14" customWidth="1"/>
    <col min="3270" max="3270" width="11.140625" style="14" customWidth="1"/>
    <col min="3271" max="3271" width="11.42578125" style="14" customWidth="1"/>
    <col min="3272" max="3272" width="10.85546875" style="14" customWidth="1"/>
    <col min="3273" max="3273" width="14" style="14" customWidth="1"/>
    <col min="3274" max="3274" width="38.85546875" style="14" customWidth="1"/>
    <col min="3275" max="3284" width="11.42578125" style="14" customWidth="1"/>
    <col min="3285" max="3513" width="11.42578125" style="14"/>
    <col min="3514" max="3514" width="5" style="14" customWidth="1"/>
    <col min="3515" max="3515" width="5.140625" style="14" customWidth="1"/>
    <col min="3516" max="3516" width="15.42578125" style="14" customWidth="1"/>
    <col min="3517" max="3517" width="14.140625" style="14" customWidth="1"/>
    <col min="3518" max="3518" width="12.85546875" style="14" customWidth="1"/>
    <col min="3519" max="3519" width="30.42578125" style="14" customWidth="1"/>
    <col min="3520" max="3520" width="40.140625" style="14" customWidth="1"/>
    <col min="3521" max="3521" width="11" style="14" customWidth="1"/>
    <col min="3522" max="3522" width="12.140625" style="14" customWidth="1"/>
    <col min="3523" max="3523" width="9.42578125" style="14" customWidth="1"/>
    <col min="3524" max="3524" width="13.140625" style="14" customWidth="1"/>
    <col min="3525" max="3525" width="13.85546875" style="14" customWidth="1"/>
    <col min="3526" max="3526" width="11.140625" style="14" customWidth="1"/>
    <col min="3527" max="3527" width="11.42578125" style="14" customWidth="1"/>
    <col min="3528" max="3528" width="10.85546875" style="14" customWidth="1"/>
    <col min="3529" max="3529" width="14" style="14" customWidth="1"/>
    <col min="3530" max="3530" width="38.85546875" style="14" customWidth="1"/>
    <col min="3531" max="3540" width="11.42578125" style="14" customWidth="1"/>
    <col min="3541" max="3769" width="11.42578125" style="14"/>
    <col min="3770" max="3770" width="5" style="14" customWidth="1"/>
    <col min="3771" max="3771" width="5.140625" style="14" customWidth="1"/>
    <col min="3772" max="3772" width="15.42578125" style="14" customWidth="1"/>
    <col min="3773" max="3773" width="14.140625" style="14" customWidth="1"/>
    <col min="3774" max="3774" width="12.85546875" style="14" customWidth="1"/>
    <col min="3775" max="3775" width="30.42578125" style="14" customWidth="1"/>
    <col min="3776" max="3776" width="40.140625" style="14" customWidth="1"/>
    <col min="3777" max="3777" width="11" style="14" customWidth="1"/>
    <col min="3778" max="3778" width="12.140625" style="14" customWidth="1"/>
    <col min="3779" max="3779" width="9.42578125" style="14" customWidth="1"/>
    <col min="3780" max="3780" width="13.140625" style="14" customWidth="1"/>
    <col min="3781" max="3781" width="13.85546875" style="14" customWidth="1"/>
    <col min="3782" max="3782" width="11.140625" style="14" customWidth="1"/>
    <col min="3783" max="3783" width="11.42578125" style="14" customWidth="1"/>
    <col min="3784" max="3784" width="10.85546875" style="14" customWidth="1"/>
    <col min="3785" max="3785" width="14" style="14" customWidth="1"/>
    <col min="3786" max="3786" width="38.85546875" style="14" customWidth="1"/>
    <col min="3787" max="3796" width="11.42578125" style="14" customWidth="1"/>
    <col min="3797" max="4025" width="11.42578125" style="14"/>
    <col min="4026" max="4026" width="5" style="14" customWidth="1"/>
    <col min="4027" max="4027" width="5.140625" style="14" customWidth="1"/>
    <col min="4028" max="4028" width="15.42578125" style="14" customWidth="1"/>
    <col min="4029" max="4029" width="14.140625" style="14" customWidth="1"/>
    <col min="4030" max="4030" width="12.85546875" style="14" customWidth="1"/>
    <col min="4031" max="4031" width="30.42578125" style="14" customWidth="1"/>
    <col min="4032" max="4032" width="40.140625" style="14" customWidth="1"/>
    <col min="4033" max="4033" width="11" style="14" customWidth="1"/>
    <col min="4034" max="4034" width="12.140625" style="14" customWidth="1"/>
    <col min="4035" max="4035" width="9.42578125" style="14" customWidth="1"/>
    <col min="4036" max="4036" width="13.140625" style="14" customWidth="1"/>
    <col min="4037" max="4037" width="13.85546875" style="14" customWidth="1"/>
    <col min="4038" max="4038" width="11.140625" style="14" customWidth="1"/>
    <col min="4039" max="4039" width="11.42578125" style="14" customWidth="1"/>
    <col min="4040" max="4040" width="10.85546875" style="14" customWidth="1"/>
    <col min="4041" max="4041" width="14" style="14" customWidth="1"/>
    <col min="4042" max="4042" width="38.85546875" style="14" customWidth="1"/>
    <col min="4043" max="4052" width="11.42578125" style="14" customWidth="1"/>
    <col min="4053" max="4281" width="11.42578125" style="14"/>
    <col min="4282" max="4282" width="5" style="14" customWidth="1"/>
    <col min="4283" max="4283" width="5.140625" style="14" customWidth="1"/>
    <col min="4284" max="4284" width="15.42578125" style="14" customWidth="1"/>
    <col min="4285" max="4285" width="14.140625" style="14" customWidth="1"/>
    <col min="4286" max="4286" width="12.85546875" style="14" customWidth="1"/>
    <col min="4287" max="4287" width="30.42578125" style="14" customWidth="1"/>
    <col min="4288" max="4288" width="40.140625" style="14" customWidth="1"/>
    <col min="4289" max="4289" width="11" style="14" customWidth="1"/>
    <col min="4290" max="4290" width="12.140625" style="14" customWidth="1"/>
    <col min="4291" max="4291" width="9.42578125" style="14" customWidth="1"/>
    <col min="4292" max="4292" width="13.140625" style="14" customWidth="1"/>
    <col min="4293" max="4293" width="13.85546875" style="14" customWidth="1"/>
    <col min="4294" max="4294" width="11.140625" style="14" customWidth="1"/>
    <col min="4295" max="4295" width="11.42578125" style="14" customWidth="1"/>
    <col min="4296" max="4296" width="10.85546875" style="14" customWidth="1"/>
    <col min="4297" max="4297" width="14" style="14" customWidth="1"/>
    <col min="4298" max="4298" width="38.85546875" style="14" customWidth="1"/>
    <col min="4299" max="4308" width="11.42578125" style="14" customWidth="1"/>
    <col min="4309" max="4537" width="11.42578125" style="14"/>
    <col min="4538" max="4538" width="5" style="14" customWidth="1"/>
    <col min="4539" max="4539" width="5.140625" style="14" customWidth="1"/>
    <col min="4540" max="4540" width="15.42578125" style="14" customWidth="1"/>
    <col min="4541" max="4541" width="14.140625" style="14" customWidth="1"/>
    <col min="4542" max="4542" width="12.85546875" style="14" customWidth="1"/>
    <col min="4543" max="4543" width="30.42578125" style="14" customWidth="1"/>
    <col min="4544" max="4544" width="40.140625" style="14" customWidth="1"/>
    <col min="4545" max="4545" width="11" style="14" customWidth="1"/>
    <col min="4546" max="4546" width="12.140625" style="14" customWidth="1"/>
    <col min="4547" max="4547" width="9.42578125" style="14" customWidth="1"/>
    <col min="4548" max="4548" width="13.140625" style="14" customWidth="1"/>
    <col min="4549" max="4549" width="13.85546875" style="14" customWidth="1"/>
    <col min="4550" max="4550" width="11.140625" style="14" customWidth="1"/>
    <col min="4551" max="4551" width="11.42578125" style="14" customWidth="1"/>
    <col min="4552" max="4552" width="10.85546875" style="14" customWidth="1"/>
    <col min="4553" max="4553" width="14" style="14" customWidth="1"/>
    <col min="4554" max="4554" width="38.85546875" style="14" customWidth="1"/>
    <col min="4555" max="4564" width="11.42578125" style="14" customWidth="1"/>
    <col min="4565" max="4793" width="11.42578125" style="14"/>
    <col min="4794" max="4794" width="5" style="14" customWidth="1"/>
    <col min="4795" max="4795" width="5.140625" style="14" customWidth="1"/>
    <col min="4796" max="4796" width="15.42578125" style="14" customWidth="1"/>
    <col min="4797" max="4797" width="14.140625" style="14" customWidth="1"/>
    <col min="4798" max="4798" width="12.85546875" style="14" customWidth="1"/>
    <col min="4799" max="4799" width="30.42578125" style="14" customWidth="1"/>
    <col min="4800" max="4800" width="40.140625" style="14" customWidth="1"/>
    <col min="4801" max="4801" width="11" style="14" customWidth="1"/>
    <col min="4802" max="4802" width="12.140625" style="14" customWidth="1"/>
    <col min="4803" max="4803" width="9.42578125" style="14" customWidth="1"/>
    <col min="4804" max="4804" width="13.140625" style="14" customWidth="1"/>
    <col min="4805" max="4805" width="13.85546875" style="14" customWidth="1"/>
    <col min="4806" max="4806" width="11.140625" style="14" customWidth="1"/>
    <col min="4807" max="4807" width="11.42578125" style="14" customWidth="1"/>
    <col min="4808" max="4808" width="10.85546875" style="14" customWidth="1"/>
    <col min="4809" max="4809" width="14" style="14" customWidth="1"/>
    <col min="4810" max="4810" width="38.85546875" style="14" customWidth="1"/>
    <col min="4811" max="4820" width="11.42578125" style="14" customWidth="1"/>
    <col min="4821" max="5049" width="11.42578125" style="14"/>
    <col min="5050" max="5050" width="5" style="14" customWidth="1"/>
    <col min="5051" max="5051" width="5.140625" style="14" customWidth="1"/>
    <col min="5052" max="5052" width="15.42578125" style="14" customWidth="1"/>
    <col min="5053" max="5053" width="14.140625" style="14" customWidth="1"/>
    <col min="5054" max="5054" width="12.85546875" style="14" customWidth="1"/>
    <col min="5055" max="5055" width="30.42578125" style="14" customWidth="1"/>
    <col min="5056" max="5056" width="40.140625" style="14" customWidth="1"/>
    <col min="5057" max="5057" width="11" style="14" customWidth="1"/>
    <col min="5058" max="5058" width="12.140625" style="14" customWidth="1"/>
    <col min="5059" max="5059" width="9.42578125" style="14" customWidth="1"/>
    <col min="5060" max="5060" width="13.140625" style="14" customWidth="1"/>
    <col min="5061" max="5061" width="13.85546875" style="14" customWidth="1"/>
    <col min="5062" max="5062" width="11.140625" style="14" customWidth="1"/>
    <col min="5063" max="5063" width="11.42578125" style="14" customWidth="1"/>
    <col min="5064" max="5064" width="10.85546875" style="14" customWidth="1"/>
    <col min="5065" max="5065" width="14" style="14" customWidth="1"/>
    <col min="5066" max="5066" width="38.85546875" style="14" customWidth="1"/>
    <col min="5067" max="5076" width="11.42578125" style="14" customWidth="1"/>
    <col min="5077" max="5305" width="11.42578125" style="14"/>
    <col min="5306" max="5306" width="5" style="14" customWidth="1"/>
    <col min="5307" max="5307" width="5.140625" style="14" customWidth="1"/>
    <col min="5308" max="5308" width="15.42578125" style="14" customWidth="1"/>
    <col min="5309" max="5309" width="14.140625" style="14" customWidth="1"/>
    <col min="5310" max="5310" width="12.85546875" style="14" customWidth="1"/>
    <col min="5311" max="5311" width="30.42578125" style="14" customWidth="1"/>
    <col min="5312" max="5312" width="40.140625" style="14" customWidth="1"/>
    <col min="5313" max="5313" width="11" style="14" customWidth="1"/>
    <col min="5314" max="5314" width="12.140625" style="14" customWidth="1"/>
    <col min="5315" max="5315" width="9.42578125" style="14" customWidth="1"/>
    <col min="5316" max="5316" width="13.140625" style="14" customWidth="1"/>
    <col min="5317" max="5317" width="13.85546875" style="14" customWidth="1"/>
    <col min="5318" max="5318" width="11.140625" style="14" customWidth="1"/>
    <col min="5319" max="5319" width="11.42578125" style="14" customWidth="1"/>
    <col min="5320" max="5320" width="10.85546875" style="14" customWidth="1"/>
    <col min="5321" max="5321" width="14" style="14" customWidth="1"/>
    <col min="5322" max="5322" width="38.85546875" style="14" customWidth="1"/>
    <col min="5323" max="5332" width="11.42578125" style="14" customWidth="1"/>
    <col min="5333" max="5561" width="11.42578125" style="14"/>
    <col min="5562" max="5562" width="5" style="14" customWidth="1"/>
    <col min="5563" max="5563" width="5.140625" style="14" customWidth="1"/>
    <col min="5564" max="5564" width="15.42578125" style="14" customWidth="1"/>
    <col min="5565" max="5565" width="14.140625" style="14" customWidth="1"/>
    <col min="5566" max="5566" width="12.85546875" style="14" customWidth="1"/>
    <col min="5567" max="5567" width="30.42578125" style="14" customWidth="1"/>
    <col min="5568" max="5568" width="40.140625" style="14" customWidth="1"/>
    <col min="5569" max="5569" width="11" style="14" customWidth="1"/>
    <col min="5570" max="5570" width="12.140625" style="14" customWidth="1"/>
    <col min="5571" max="5571" width="9.42578125" style="14" customWidth="1"/>
    <col min="5572" max="5572" width="13.140625" style="14" customWidth="1"/>
    <col min="5573" max="5573" width="13.85546875" style="14" customWidth="1"/>
    <col min="5574" max="5574" width="11.140625" style="14" customWidth="1"/>
    <col min="5575" max="5575" width="11.42578125" style="14" customWidth="1"/>
    <col min="5576" max="5576" width="10.85546875" style="14" customWidth="1"/>
    <col min="5577" max="5577" width="14" style="14" customWidth="1"/>
    <col min="5578" max="5578" width="38.85546875" style="14" customWidth="1"/>
    <col min="5579" max="5588" width="11.42578125" style="14" customWidth="1"/>
    <col min="5589" max="5817" width="11.42578125" style="14"/>
    <col min="5818" max="5818" width="5" style="14" customWidth="1"/>
    <col min="5819" max="5819" width="5.140625" style="14" customWidth="1"/>
    <col min="5820" max="5820" width="15.42578125" style="14" customWidth="1"/>
    <col min="5821" max="5821" width="14.140625" style="14" customWidth="1"/>
    <col min="5822" max="5822" width="12.85546875" style="14" customWidth="1"/>
    <col min="5823" max="5823" width="30.42578125" style="14" customWidth="1"/>
    <col min="5824" max="5824" width="40.140625" style="14" customWidth="1"/>
    <col min="5825" max="5825" width="11" style="14" customWidth="1"/>
    <col min="5826" max="5826" width="12.140625" style="14" customWidth="1"/>
    <col min="5827" max="5827" width="9.42578125" style="14" customWidth="1"/>
    <col min="5828" max="5828" width="13.140625" style="14" customWidth="1"/>
    <col min="5829" max="5829" width="13.85546875" style="14" customWidth="1"/>
    <col min="5830" max="5830" width="11.140625" style="14" customWidth="1"/>
    <col min="5831" max="5831" width="11.42578125" style="14" customWidth="1"/>
    <col min="5832" max="5832" width="10.85546875" style="14" customWidth="1"/>
    <col min="5833" max="5833" width="14" style="14" customWidth="1"/>
    <col min="5834" max="5834" width="38.85546875" style="14" customWidth="1"/>
    <col min="5835" max="5844" width="11.42578125" style="14" customWidth="1"/>
    <col min="5845" max="6073" width="11.42578125" style="14"/>
    <col min="6074" max="6074" width="5" style="14" customWidth="1"/>
    <col min="6075" max="6075" width="5.140625" style="14" customWidth="1"/>
    <col min="6076" max="6076" width="15.42578125" style="14" customWidth="1"/>
    <col min="6077" max="6077" width="14.140625" style="14" customWidth="1"/>
    <col min="6078" max="6078" width="12.85546875" style="14" customWidth="1"/>
    <col min="6079" max="6079" width="30.42578125" style="14" customWidth="1"/>
    <col min="6080" max="6080" width="40.140625" style="14" customWidth="1"/>
    <col min="6081" max="6081" width="11" style="14" customWidth="1"/>
    <col min="6082" max="6082" width="12.140625" style="14" customWidth="1"/>
    <col min="6083" max="6083" width="9.42578125" style="14" customWidth="1"/>
    <col min="6084" max="6084" width="13.140625" style="14" customWidth="1"/>
    <col min="6085" max="6085" width="13.85546875" style="14" customWidth="1"/>
    <col min="6086" max="6086" width="11.140625" style="14" customWidth="1"/>
    <col min="6087" max="6087" width="11.42578125" style="14" customWidth="1"/>
    <col min="6088" max="6088" width="10.85546875" style="14" customWidth="1"/>
    <col min="6089" max="6089" width="14" style="14" customWidth="1"/>
    <col min="6090" max="6090" width="38.85546875" style="14" customWidth="1"/>
    <col min="6091" max="6100" width="11.42578125" style="14" customWidth="1"/>
    <col min="6101" max="6329" width="11.42578125" style="14"/>
    <col min="6330" max="6330" width="5" style="14" customWidth="1"/>
    <col min="6331" max="6331" width="5.140625" style="14" customWidth="1"/>
    <col min="6332" max="6332" width="15.42578125" style="14" customWidth="1"/>
    <col min="6333" max="6333" width="14.140625" style="14" customWidth="1"/>
    <col min="6334" max="6334" width="12.85546875" style="14" customWidth="1"/>
    <col min="6335" max="6335" width="30.42578125" style="14" customWidth="1"/>
    <col min="6336" max="6336" width="40.140625" style="14" customWidth="1"/>
    <col min="6337" max="6337" width="11" style="14" customWidth="1"/>
    <col min="6338" max="6338" width="12.140625" style="14" customWidth="1"/>
    <col min="6339" max="6339" width="9.42578125" style="14" customWidth="1"/>
    <col min="6340" max="6340" width="13.140625" style="14" customWidth="1"/>
    <col min="6341" max="6341" width="13.85546875" style="14" customWidth="1"/>
    <col min="6342" max="6342" width="11.140625" style="14" customWidth="1"/>
    <col min="6343" max="6343" width="11.42578125" style="14" customWidth="1"/>
    <col min="6344" max="6344" width="10.85546875" style="14" customWidth="1"/>
    <col min="6345" max="6345" width="14" style="14" customWidth="1"/>
    <col min="6346" max="6346" width="38.85546875" style="14" customWidth="1"/>
    <col min="6347" max="6356" width="11.42578125" style="14" customWidth="1"/>
    <col min="6357" max="6585" width="11.42578125" style="14"/>
    <col min="6586" max="6586" width="5" style="14" customWidth="1"/>
    <col min="6587" max="6587" width="5.140625" style="14" customWidth="1"/>
    <col min="6588" max="6588" width="15.42578125" style="14" customWidth="1"/>
    <col min="6589" max="6589" width="14.140625" style="14" customWidth="1"/>
    <col min="6590" max="6590" width="12.85546875" style="14" customWidth="1"/>
    <col min="6591" max="6591" width="30.42578125" style="14" customWidth="1"/>
    <col min="6592" max="6592" width="40.140625" style="14" customWidth="1"/>
    <col min="6593" max="6593" width="11" style="14" customWidth="1"/>
    <col min="6594" max="6594" width="12.140625" style="14" customWidth="1"/>
    <col min="6595" max="6595" width="9.42578125" style="14" customWidth="1"/>
    <col min="6596" max="6596" width="13.140625" style="14" customWidth="1"/>
    <col min="6597" max="6597" width="13.85546875" style="14" customWidth="1"/>
    <col min="6598" max="6598" width="11.140625" style="14" customWidth="1"/>
    <col min="6599" max="6599" width="11.42578125" style="14" customWidth="1"/>
    <col min="6600" max="6600" width="10.85546875" style="14" customWidth="1"/>
    <col min="6601" max="6601" width="14" style="14" customWidth="1"/>
    <col min="6602" max="6602" width="38.85546875" style="14" customWidth="1"/>
    <col min="6603" max="6612" width="11.42578125" style="14" customWidth="1"/>
    <col min="6613" max="6841" width="11.42578125" style="14"/>
    <col min="6842" max="6842" width="5" style="14" customWidth="1"/>
    <col min="6843" max="6843" width="5.140625" style="14" customWidth="1"/>
    <col min="6844" max="6844" width="15.42578125" style="14" customWidth="1"/>
    <col min="6845" max="6845" width="14.140625" style="14" customWidth="1"/>
    <col min="6846" max="6846" width="12.85546875" style="14" customWidth="1"/>
    <col min="6847" max="6847" width="30.42578125" style="14" customWidth="1"/>
    <col min="6848" max="6848" width="40.140625" style="14" customWidth="1"/>
    <col min="6849" max="6849" width="11" style="14" customWidth="1"/>
    <col min="6850" max="6850" width="12.140625" style="14" customWidth="1"/>
    <col min="6851" max="6851" width="9.42578125" style="14" customWidth="1"/>
    <col min="6852" max="6852" width="13.140625" style="14" customWidth="1"/>
    <col min="6853" max="6853" width="13.85546875" style="14" customWidth="1"/>
    <col min="6854" max="6854" width="11.140625" style="14" customWidth="1"/>
    <col min="6855" max="6855" width="11.42578125" style="14" customWidth="1"/>
    <col min="6856" max="6856" width="10.85546875" style="14" customWidth="1"/>
    <col min="6857" max="6857" width="14" style="14" customWidth="1"/>
    <col min="6858" max="6858" width="38.85546875" style="14" customWidth="1"/>
    <col min="6859" max="6868" width="11.42578125" style="14" customWidth="1"/>
    <col min="6869" max="7097" width="11.42578125" style="14"/>
    <col min="7098" max="7098" width="5" style="14" customWidth="1"/>
    <col min="7099" max="7099" width="5.140625" style="14" customWidth="1"/>
    <col min="7100" max="7100" width="15.42578125" style="14" customWidth="1"/>
    <col min="7101" max="7101" width="14.140625" style="14" customWidth="1"/>
    <col min="7102" max="7102" width="12.85546875" style="14" customWidth="1"/>
    <col min="7103" max="7103" width="30.42578125" style="14" customWidth="1"/>
    <col min="7104" max="7104" width="40.140625" style="14" customWidth="1"/>
    <col min="7105" max="7105" width="11" style="14" customWidth="1"/>
    <col min="7106" max="7106" width="12.140625" style="14" customWidth="1"/>
    <col min="7107" max="7107" width="9.42578125" style="14" customWidth="1"/>
    <col min="7108" max="7108" width="13.140625" style="14" customWidth="1"/>
    <col min="7109" max="7109" width="13.85546875" style="14" customWidth="1"/>
    <col min="7110" max="7110" width="11.140625" style="14" customWidth="1"/>
    <col min="7111" max="7111" width="11.42578125" style="14" customWidth="1"/>
    <col min="7112" max="7112" width="10.85546875" style="14" customWidth="1"/>
    <col min="7113" max="7113" width="14" style="14" customWidth="1"/>
    <col min="7114" max="7114" width="38.85546875" style="14" customWidth="1"/>
    <col min="7115" max="7124" width="11.42578125" style="14" customWidth="1"/>
    <col min="7125" max="7353" width="11.42578125" style="14"/>
    <col min="7354" max="7354" width="5" style="14" customWidth="1"/>
    <col min="7355" max="7355" width="5.140625" style="14" customWidth="1"/>
    <col min="7356" max="7356" width="15.42578125" style="14" customWidth="1"/>
    <col min="7357" max="7357" width="14.140625" style="14" customWidth="1"/>
    <col min="7358" max="7358" width="12.85546875" style="14" customWidth="1"/>
    <col min="7359" max="7359" width="30.42578125" style="14" customWidth="1"/>
    <col min="7360" max="7360" width="40.140625" style="14" customWidth="1"/>
    <col min="7361" max="7361" width="11" style="14" customWidth="1"/>
    <col min="7362" max="7362" width="12.140625" style="14" customWidth="1"/>
    <col min="7363" max="7363" width="9.42578125" style="14" customWidth="1"/>
    <col min="7364" max="7364" width="13.140625" style="14" customWidth="1"/>
    <col min="7365" max="7365" width="13.85546875" style="14" customWidth="1"/>
    <col min="7366" max="7366" width="11.140625" style="14" customWidth="1"/>
    <col min="7367" max="7367" width="11.42578125" style="14" customWidth="1"/>
    <col min="7368" max="7368" width="10.85546875" style="14" customWidth="1"/>
    <col min="7369" max="7369" width="14" style="14" customWidth="1"/>
    <col min="7370" max="7370" width="38.85546875" style="14" customWidth="1"/>
    <col min="7371" max="7380" width="11.42578125" style="14" customWidth="1"/>
    <col min="7381" max="7609" width="11.42578125" style="14"/>
    <col min="7610" max="7610" width="5" style="14" customWidth="1"/>
    <col min="7611" max="7611" width="5.140625" style="14" customWidth="1"/>
    <col min="7612" max="7612" width="15.42578125" style="14" customWidth="1"/>
    <col min="7613" max="7613" width="14.140625" style="14" customWidth="1"/>
    <col min="7614" max="7614" width="12.85546875" style="14" customWidth="1"/>
    <col min="7615" max="7615" width="30.42578125" style="14" customWidth="1"/>
    <col min="7616" max="7616" width="40.140625" style="14" customWidth="1"/>
    <col min="7617" max="7617" width="11" style="14" customWidth="1"/>
    <col min="7618" max="7618" width="12.140625" style="14" customWidth="1"/>
    <col min="7619" max="7619" width="9.42578125" style="14" customWidth="1"/>
    <col min="7620" max="7620" width="13.140625" style="14" customWidth="1"/>
    <col min="7621" max="7621" width="13.85546875" style="14" customWidth="1"/>
    <col min="7622" max="7622" width="11.140625" style="14" customWidth="1"/>
    <col min="7623" max="7623" width="11.42578125" style="14" customWidth="1"/>
    <col min="7624" max="7624" width="10.85546875" style="14" customWidth="1"/>
    <col min="7625" max="7625" width="14" style="14" customWidth="1"/>
    <col min="7626" max="7626" width="38.85546875" style="14" customWidth="1"/>
    <col min="7627" max="7636" width="11.42578125" style="14" customWidth="1"/>
    <col min="7637" max="7865" width="11.42578125" style="14"/>
    <col min="7866" max="7866" width="5" style="14" customWidth="1"/>
    <col min="7867" max="7867" width="5.140625" style="14" customWidth="1"/>
    <col min="7868" max="7868" width="15.42578125" style="14" customWidth="1"/>
    <col min="7869" max="7869" width="14.140625" style="14" customWidth="1"/>
    <col min="7870" max="7870" width="12.85546875" style="14" customWidth="1"/>
    <col min="7871" max="7871" width="30.42578125" style="14" customWidth="1"/>
    <col min="7872" max="7872" width="40.140625" style="14" customWidth="1"/>
    <col min="7873" max="7873" width="11" style="14" customWidth="1"/>
    <col min="7874" max="7874" width="12.140625" style="14" customWidth="1"/>
    <col min="7875" max="7875" width="9.42578125" style="14" customWidth="1"/>
    <col min="7876" max="7876" width="13.140625" style="14" customWidth="1"/>
    <col min="7877" max="7877" width="13.85546875" style="14" customWidth="1"/>
    <col min="7878" max="7878" width="11.140625" style="14" customWidth="1"/>
    <col min="7879" max="7879" width="11.42578125" style="14" customWidth="1"/>
    <col min="7880" max="7880" width="10.85546875" style="14" customWidth="1"/>
    <col min="7881" max="7881" width="14" style="14" customWidth="1"/>
    <col min="7882" max="7882" width="38.85546875" style="14" customWidth="1"/>
    <col min="7883" max="7892" width="11.42578125" style="14" customWidth="1"/>
    <col min="7893" max="8121" width="11.42578125" style="14"/>
    <col min="8122" max="8122" width="5" style="14" customWidth="1"/>
    <col min="8123" max="8123" width="5.140625" style="14" customWidth="1"/>
    <col min="8124" max="8124" width="15.42578125" style="14" customWidth="1"/>
    <col min="8125" max="8125" width="14.140625" style="14" customWidth="1"/>
    <col min="8126" max="8126" width="12.85546875" style="14" customWidth="1"/>
    <col min="8127" max="8127" width="30.42578125" style="14" customWidth="1"/>
    <col min="8128" max="8128" width="40.140625" style="14" customWidth="1"/>
    <col min="8129" max="8129" width="11" style="14" customWidth="1"/>
    <col min="8130" max="8130" width="12.140625" style="14" customWidth="1"/>
    <col min="8131" max="8131" width="9.42578125" style="14" customWidth="1"/>
    <col min="8132" max="8132" width="13.140625" style="14" customWidth="1"/>
    <col min="8133" max="8133" width="13.85546875" style="14" customWidth="1"/>
    <col min="8134" max="8134" width="11.140625" style="14" customWidth="1"/>
    <col min="8135" max="8135" width="11.42578125" style="14" customWidth="1"/>
    <col min="8136" max="8136" width="10.85546875" style="14" customWidth="1"/>
    <col min="8137" max="8137" width="14" style="14" customWidth="1"/>
    <col min="8138" max="8138" width="38.85546875" style="14" customWidth="1"/>
    <col min="8139" max="8148" width="11.42578125" style="14" customWidth="1"/>
    <col min="8149" max="8377" width="11.42578125" style="14"/>
    <col min="8378" max="8378" width="5" style="14" customWidth="1"/>
    <col min="8379" max="8379" width="5.140625" style="14" customWidth="1"/>
    <col min="8380" max="8380" width="15.42578125" style="14" customWidth="1"/>
    <col min="8381" max="8381" width="14.140625" style="14" customWidth="1"/>
    <col min="8382" max="8382" width="12.85546875" style="14" customWidth="1"/>
    <col min="8383" max="8383" width="30.42578125" style="14" customWidth="1"/>
    <col min="8384" max="8384" width="40.140625" style="14" customWidth="1"/>
    <col min="8385" max="8385" width="11" style="14" customWidth="1"/>
    <col min="8386" max="8386" width="12.140625" style="14" customWidth="1"/>
    <col min="8387" max="8387" width="9.42578125" style="14" customWidth="1"/>
    <col min="8388" max="8388" width="13.140625" style="14" customWidth="1"/>
    <col min="8389" max="8389" width="13.85546875" style="14" customWidth="1"/>
    <col min="8390" max="8390" width="11.140625" style="14" customWidth="1"/>
    <col min="8391" max="8391" width="11.42578125" style="14" customWidth="1"/>
    <col min="8392" max="8392" width="10.85546875" style="14" customWidth="1"/>
    <col min="8393" max="8393" width="14" style="14" customWidth="1"/>
    <col min="8394" max="8394" width="38.85546875" style="14" customWidth="1"/>
    <col min="8395" max="8404" width="11.42578125" style="14" customWidth="1"/>
    <col min="8405" max="8633" width="11.42578125" style="14"/>
    <col min="8634" max="8634" width="5" style="14" customWidth="1"/>
    <col min="8635" max="8635" width="5.140625" style="14" customWidth="1"/>
    <col min="8636" max="8636" width="15.42578125" style="14" customWidth="1"/>
    <col min="8637" max="8637" width="14.140625" style="14" customWidth="1"/>
    <col min="8638" max="8638" width="12.85546875" style="14" customWidth="1"/>
    <col min="8639" max="8639" width="30.42578125" style="14" customWidth="1"/>
    <col min="8640" max="8640" width="40.140625" style="14" customWidth="1"/>
    <col min="8641" max="8641" width="11" style="14" customWidth="1"/>
    <col min="8642" max="8642" width="12.140625" style="14" customWidth="1"/>
    <col min="8643" max="8643" width="9.42578125" style="14" customWidth="1"/>
    <col min="8644" max="8644" width="13.140625" style="14" customWidth="1"/>
    <col min="8645" max="8645" width="13.85546875" style="14" customWidth="1"/>
    <col min="8646" max="8646" width="11.140625" style="14" customWidth="1"/>
    <col min="8647" max="8647" width="11.42578125" style="14" customWidth="1"/>
    <col min="8648" max="8648" width="10.85546875" style="14" customWidth="1"/>
    <col min="8649" max="8649" width="14" style="14" customWidth="1"/>
    <col min="8650" max="8650" width="38.85546875" style="14" customWidth="1"/>
    <col min="8651" max="8660" width="11.42578125" style="14" customWidth="1"/>
    <col min="8661" max="8889" width="11.42578125" style="14"/>
    <col min="8890" max="8890" width="5" style="14" customWidth="1"/>
    <col min="8891" max="8891" width="5.140625" style="14" customWidth="1"/>
    <col min="8892" max="8892" width="15.42578125" style="14" customWidth="1"/>
    <col min="8893" max="8893" width="14.140625" style="14" customWidth="1"/>
    <col min="8894" max="8894" width="12.85546875" style="14" customWidth="1"/>
    <col min="8895" max="8895" width="30.42578125" style="14" customWidth="1"/>
    <col min="8896" max="8896" width="40.140625" style="14" customWidth="1"/>
    <col min="8897" max="8897" width="11" style="14" customWidth="1"/>
    <col min="8898" max="8898" width="12.140625" style="14" customWidth="1"/>
    <col min="8899" max="8899" width="9.42578125" style="14" customWidth="1"/>
    <col min="8900" max="8900" width="13.140625" style="14" customWidth="1"/>
    <col min="8901" max="8901" width="13.85546875" style="14" customWidth="1"/>
    <col min="8902" max="8902" width="11.140625" style="14" customWidth="1"/>
    <col min="8903" max="8903" width="11.42578125" style="14" customWidth="1"/>
    <col min="8904" max="8904" width="10.85546875" style="14" customWidth="1"/>
    <col min="8905" max="8905" width="14" style="14" customWidth="1"/>
    <col min="8906" max="8906" width="38.85546875" style="14" customWidth="1"/>
    <col min="8907" max="8916" width="11.42578125" style="14" customWidth="1"/>
    <col min="8917" max="9145" width="11.42578125" style="14"/>
    <col min="9146" max="9146" width="5" style="14" customWidth="1"/>
    <col min="9147" max="9147" width="5.140625" style="14" customWidth="1"/>
    <col min="9148" max="9148" width="15.42578125" style="14" customWidth="1"/>
    <col min="9149" max="9149" width="14.140625" style="14" customWidth="1"/>
    <col min="9150" max="9150" width="12.85546875" style="14" customWidth="1"/>
    <col min="9151" max="9151" width="30.42578125" style="14" customWidth="1"/>
    <col min="9152" max="9152" width="40.140625" style="14" customWidth="1"/>
    <col min="9153" max="9153" width="11" style="14" customWidth="1"/>
    <col min="9154" max="9154" width="12.140625" style="14" customWidth="1"/>
    <col min="9155" max="9155" width="9.42578125" style="14" customWidth="1"/>
    <col min="9156" max="9156" width="13.140625" style="14" customWidth="1"/>
    <col min="9157" max="9157" width="13.85546875" style="14" customWidth="1"/>
    <col min="9158" max="9158" width="11.140625" style="14" customWidth="1"/>
    <col min="9159" max="9159" width="11.42578125" style="14" customWidth="1"/>
    <col min="9160" max="9160" width="10.85546875" style="14" customWidth="1"/>
    <col min="9161" max="9161" width="14" style="14" customWidth="1"/>
    <col min="9162" max="9162" width="38.85546875" style="14" customWidth="1"/>
    <col min="9163" max="9172" width="11.42578125" style="14" customWidth="1"/>
    <col min="9173" max="9401" width="11.42578125" style="14"/>
    <col min="9402" max="9402" width="5" style="14" customWidth="1"/>
    <col min="9403" max="9403" width="5.140625" style="14" customWidth="1"/>
    <col min="9404" max="9404" width="15.42578125" style="14" customWidth="1"/>
    <col min="9405" max="9405" width="14.140625" style="14" customWidth="1"/>
    <col min="9406" max="9406" width="12.85546875" style="14" customWidth="1"/>
    <col min="9407" max="9407" width="30.42578125" style="14" customWidth="1"/>
    <col min="9408" max="9408" width="40.140625" style="14" customWidth="1"/>
    <col min="9409" max="9409" width="11" style="14" customWidth="1"/>
    <col min="9410" max="9410" width="12.140625" style="14" customWidth="1"/>
    <col min="9411" max="9411" width="9.42578125" style="14" customWidth="1"/>
    <col min="9412" max="9412" width="13.140625" style="14" customWidth="1"/>
    <col min="9413" max="9413" width="13.85546875" style="14" customWidth="1"/>
    <col min="9414" max="9414" width="11.140625" style="14" customWidth="1"/>
    <col min="9415" max="9415" width="11.42578125" style="14" customWidth="1"/>
    <col min="9416" max="9416" width="10.85546875" style="14" customWidth="1"/>
    <col min="9417" max="9417" width="14" style="14" customWidth="1"/>
    <col min="9418" max="9418" width="38.85546875" style="14" customWidth="1"/>
    <col min="9419" max="9428" width="11.42578125" style="14" customWidth="1"/>
    <col min="9429" max="9657" width="11.42578125" style="14"/>
    <col min="9658" max="9658" width="5" style="14" customWidth="1"/>
    <col min="9659" max="9659" width="5.140625" style="14" customWidth="1"/>
    <col min="9660" max="9660" width="15.42578125" style="14" customWidth="1"/>
    <col min="9661" max="9661" width="14.140625" style="14" customWidth="1"/>
    <col min="9662" max="9662" width="12.85546875" style="14" customWidth="1"/>
    <col min="9663" max="9663" width="30.42578125" style="14" customWidth="1"/>
    <col min="9664" max="9664" width="40.140625" style="14" customWidth="1"/>
    <col min="9665" max="9665" width="11" style="14" customWidth="1"/>
    <col min="9666" max="9666" width="12.140625" style="14" customWidth="1"/>
    <col min="9667" max="9667" width="9.42578125" style="14" customWidth="1"/>
    <col min="9668" max="9668" width="13.140625" style="14" customWidth="1"/>
    <col min="9669" max="9669" width="13.85546875" style="14" customWidth="1"/>
    <col min="9670" max="9670" width="11.140625" style="14" customWidth="1"/>
    <col min="9671" max="9671" width="11.42578125" style="14" customWidth="1"/>
    <col min="9672" max="9672" width="10.85546875" style="14" customWidth="1"/>
    <col min="9673" max="9673" width="14" style="14" customWidth="1"/>
    <col min="9674" max="9674" width="38.85546875" style="14" customWidth="1"/>
    <col min="9675" max="9684" width="11.42578125" style="14" customWidth="1"/>
    <col min="9685" max="9913" width="11.42578125" style="14"/>
    <col min="9914" max="9914" width="5" style="14" customWidth="1"/>
    <col min="9915" max="9915" width="5.140625" style="14" customWidth="1"/>
    <col min="9916" max="9916" width="15.42578125" style="14" customWidth="1"/>
    <col min="9917" max="9917" width="14.140625" style="14" customWidth="1"/>
    <col min="9918" max="9918" width="12.85546875" style="14" customWidth="1"/>
    <col min="9919" max="9919" width="30.42578125" style="14" customWidth="1"/>
    <col min="9920" max="9920" width="40.140625" style="14" customWidth="1"/>
    <col min="9921" max="9921" width="11" style="14" customWidth="1"/>
    <col min="9922" max="9922" width="12.140625" style="14" customWidth="1"/>
    <col min="9923" max="9923" width="9.42578125" style="14" customWidth="1"/>
    <col min="9924" max="9924" width="13.140625" style="14" customWidth="1"/>
    <col min="9925" max="9925" width="13.85546875" style="14" customWidth="1"/>
    <col min="9926" max="9926" width="11.140625" style="14" customWidth="1"/>
    <col min="9927" max="9927" width="11.42578125" style="14" customWidth="1"/>
    <col min="9928" max="9928" width="10.85546875" style="14" customWidth="1"/>
    <col min="9929" max="9929" width="14" style="14" customWidth="1"/>
    <col min="9930" max="9930" width="38.85546875" style="14" customWidth="1"/>
    <col min="9931" max="9940" width="11.42578125" style="14" customWidth="1"/>
    <col min="9941" max="10169" width="11.42578125" style="14"/>
    <col min="10170" max="10170" width="5" style="14" customWidth="1"/>
    <col min="10171" max="10171" width="5.140625" style="14" customWidth="1"/>
    <col min="10172" max="10172" width="15.42578125" style="14" customWidth="1"/>
    <col min="10173" max="10173" width="14.140625" style="14" customWidth="1"/>
    <col min="10174" max="10174" width="12.85546875" style="14" customWidth="1"/>
    <col min="10175" max="10175" width="30.42578125" style="14" customWidth="1"/>
    <col min="10176" max="10176" width="40.140625" style="14" customWidth="1"/>
    <col min="10177" max="10177" width="11" style="14" customWidth="1"/>
    <col min="10178" max="10178" width="12.140625" style="14" customWidth="1"/>
    <col min="10179" max="10179" width="9.42578125" style="14" customWidth="1"/>
    <col min="10180" max="10180" width="13.140625" style="14" customWidth="1"/>
    <col min="10181" max="10181" width="13.85546875" style="14" customWidth="1"/>
    <col min="10182" max="10182" width="11.140625" style="14" customWidth="1"/>
    <col min="10183" max="10183" width="11.42578125" style="14" customWidth="1"/>
    <col min="10184" max="10184" width="10.85546875" style="14" customWidth="1"/>
    <col min="10185" max="10185" width="14" style="14" customWidth="1"/>
    <col min="10186" max="10186" width="38.85546875" style="14" customWidth="1"/>
    <col min="10187" max="10196" width="11.42578125" style="14" customWidth="1"/>
    <col min="10197" max="10425" width="11.42578125" style="14"/>
    <col min="10426" max="10426" width="5" style="14" customWidth="1"/>
    <col min="10427" max="10427" width="5.140625" style="14" customWidth="1"/>
    <col min="10428" max="10428" width="15.42578125" style="14" customWidth="1"/>
    <col min="10429" max="10429" width="14.140625" style="14" customWidth="1"/>
    <col min="10430" max="10430" width="12.85546875" style="14" customWidth="1"/>
    <col min="10431" max="10431" width="30.42578125" style="14" customWidth="1"/>
    <col min="10432" max="10432" width="40.140625" style="14" customWidth="1"/>
    <col min="10433" max="10433" width="11" style="14" customWidth="1"/>
    <col min="10434" max="10434" width="12.140625" style="14" customWidth="1"/>
    <col min="10435" max="10435" width="9.42578125" style="14" customWidth="1"/>
    <col min="10436" max="10436" width="13.140625" style="14" customWidth="1"/>
    <col min="10437" max="10437" width="13.85546875" style="14" customWidth="1"/>
    <col min="10438" max="10438" width="11.140625" style="14" customWidth="1"/>
    <col min="10439" max="10439" width="11.42578125" style="14" customWidth="1"/>
    <col min="10440" max="10440" width="10.85546875" style="14" customWidth="1"/>
    <col min="10441" max="10441" width="14" style="14" customWidth="1"/>
    <col min="10442" max="10442" width="38.85546875" style="14" customWidth="1"/>
    <col min="10443" max="10452" width="11.42578125" style="14" customWidth="1"/>
    <col min="10453" max="10681" width="11.42578125" style="14"/>
    <col min="10682" max="10682" width="5" style="14" customWidth="1"/>
    <col min="10683" max="10683" width="5.140625" style="14" customWidth="1"/>
    <col min="10684" max="10684" width="15.42578125" style="14" customWidth="1"/>
    <col min="10685" max="10685" width="14.140625" style="14" customWidth="1"/>
    <col min="10686" max="10686" width="12.85546875" style="14" customWidth="1"/>
    <col min="10687" max="10687" width="30.42578125" style="14" customWidth="1"/>
    <col min="10688" max="10688" width="40.140625" style="14" customWidth="1"/>
    <col min="10689" max="10689" width="11" style="14" customWidth="1"/>
    <col min="10690" max="10690" width="12.140625" style="14" customWidth="1"/>
    <col min="10691" max="10691" width="9.42578125" style="14" customWidth="1"/>
    <col min="10692" max="10692" width="13.140625" style="14" customWidth="1"/>
    <col min="10693" max="10693" width="13.85546875" style="14" customWidth="1"/>
    <col min="10694" max="10694" width="11.140625" style="14" customWidth="1"/>
    <col min="10695" max="10695" width="11.42578125" style="14" customWidth="1"/>
    <col min="10696" max="10696" width="10.85546875" style="14" customWidth="1"/>
    <col min="10697" max="10697" width="14" style="14" customWidth="1"/>
    <col min="10698" max="10698" width="38.85546875" style="14" customWidth="1"/>
    <col min="10699" max="10708" width="11.42578125" style="14" customWidth="1"/>
    <col min="10709" max="10937" width="11.42578125" style="14"/>
    <col min="10938" max="10938" width="5" style="14" customWidth="1"/>
    <col min="10939" max="10939" width="5.140625" style="14" customWidth="1"/>
    <col min="10940" max="10940" width="15.42578125" style="14" customWidth="1"/>
    <col min="10941" max="10941" width="14.140625" style="14" customWidth="1"/>
    <col min="10942" max="10942" width="12.85546875" style="14" customWidth="1"/>
    <col min="10943" max="10943" width="30.42578125" style="14" customWidth="1"/>
    <col min="10944" max="10944" width="40.140625" style="14" customWidth="1"/>
    <col min="10945" max="10945" width="11" style="14" customWidth="1"/>
    <col min="10946" max="10946" width="12.140625" style="14" customWidth="1"/>
    <col min="10947" max="10947" width="9.42578125" style="14" customWidth="1"/>
    <col min="10948" max="10948" width="13.140625" style="14" customWidth="1"/>
    <col min="10949" max="10949" width="13.85546875" style="14" customWidth="1"/>
    <col min="10950" max="10950" width="11.140625" style="14" customWidth="1"/>
    <col min="10951" max="10951" width="11.42578125" style="14" customWidth="1"/>
    <col min="10952" max="10952" width="10.85546875" style="14" customWidth="1"/>
    <col min="10953" max="10953" width="14" style="14" customWidth="1"/>
    <col min="10954" max="10954" width="38.85546875" style="14" customWidth="1"/>
    <col min="10955" max="10964" width="11.42578125" style="14" customWidth="1"/>
    <col min="10965" max="11193" width="11.42578125" style="14"/>
    <col min="11194" max="11194" width="5" style="14" customWidth="1"/>
    <col min="11195" max="11195" width="5.140625" style="14" customWidth="1"/>
    <col min="11196" max="11196" width="15.42578125" style="14" customWidth="1"/>
    <col min="11197" max="11197" width="14.140625" style="14" customWidth="1"/>
    <col min="11198" max="11198" width="12.85546875" style="14" customWidth="1"/>
    <col min="11199" max="11199" width="30.42578125" style="14" customWidth="1"/>
    <col min="11200" max="11200" width="40.140625" style="14" customWidth="1"/>
    <col min="11201" max="11201" width="11" style="14" customWidth="1"/>
    <col min="11202" max="11202" width="12.140625" style="14" customWidth="1"/>
    <col min="11203" max="11203" width="9.42578125" style="14" customWidth="1"/>
    <col min="11204" max="11204" width="13.140625" style="14" customWidth="1"/>
    <col min="11205" max="11205" width="13.85546875" style="14" customWidth="1"/>
    <col min="11206" max="11206" width="11.140625" style="14" customWidth="1"/>
    <col min="11207" max="11207" width="11.42578125" style="14" customWidth="1"/>
    <col min="11208" max="11208" width="10.85546875" style="14" customWidth="1"/>
    <col min="11209" max="11209" width="14" style="14" customWidth="1"/>
    <col min="11210" max="11210" width="38.85546875" style="14" customWidth="1"/>
    <col min="11211" max="11220" width="11.42578125" style="14" customWidth="1"/>
    <col min="11221" max="11449" width="11.42578125" style="14"/>
    <col min="11450" max="11450" width="5" style="14" customWidth="1"/>
    <col min="11451" max="11451" width="5.140625" style="14" customWidth="1"/>
    <col min="11452" max="11452" width="15.42578125" style="14" customWidth="1"/>
    <col min="11453" max="11453" width="14.140625" style="14" customWidth="1"/>
    <col min="11454" max="11454" width="12.85546875" style="14" customWidth="1"/>
    <col min="11455" max="11455" width="30.42578125" style="14" customWidth="1"/>
    <col min="11456" max="11456" width="40.140625" style="14" customWidth="1"/>
    <col min="11457" max="11457" width="11" style="14" customWidth="1"/>
    <col min="11458" max="11458" width="12.140625" style="14" customWidth="1"/>
    <col min="11459" max="11459" width="9.42578125" style="14" customWidth="1"/>
    <col min="11460" max="11460" width="13.140625" style="14" customWidth="1"/>
    <col min="11461" max="11461" width="13.85546875" style="14" customWidth="1"/>
    <col min="11462" max="11462" width="11.140625" style="14" customWidth="1"/>
    <col min="11463" max="11463" width="11.42578125" style="14" customWidth="1"/>
    <col min="11464" max="11464" width="10.85546875" style="14" customWidth="1"/>
    <col min="11465" max="11465" width="14" style="14" customWidth="1"/>
    <col min="11466" max="11466" width="38.85546875" style="14" customWidth="1"/>
    <col min="11467" max="11476" width="11.42578125" style="14" customWidth="1"/>
    <col min="11477" max="11705" width="11.42578125" style="14"/>
    <col min="11706" max="11706" width="5" style="14" customWidth="1"/>
    <col min="11707" max="11707" width="5.140625" style="14" customWidth="1"/>
    <col min="11708" max="11708" width="15.42578125" style="14" customWidth="1"/>
    <col min="11709" max="11709" width="14.140625" style="14" customWidth="1"/>
    <col min="11710" max="11710" width="12.85546875" style="14" customWidth="1"/>
    <col min="11711" max="11711" width="30.42578125" style="14" customWidth="1"/>
    <col min="11712" max="11712" width="40.140625" style="14" customWidth="1"/>
    <col min="11713" max="11713" width="11" style="14" customWidth="1"/>
    <col min="11714" max="11714" width="12.140625" style="14" customWidth="1"/>
    <col min="11715" max="11715" width="9.42578125" style="14" customWidth="1"/>
    <col min="11716" max="11716" width="13.140625" style="14" customWidth="1"/>
    <col min="11717" max="11717" width="13.85546875" style="14" customWidth="1"/>
    <col min="11718" max="11718" width="11.140625" style="14" customWidth="1"/>
    <col min="11719" max="11719" width="11.42578125" style="14" customWidth="1"/>
    <col min="11720" max="11720" width="10.85546875" style="14" customWidth="1"/>
    <col min="11721" max="11721" width="14" style="14" customWidth="1"/>
    <col min="11722" max="11722" width="38.85546875" style="14" customWidth="1"/>
    <col min="11723" max="11732" width="11.42578125" style="14" customWidth="1"/>
    <col min="11733" max="11961" width="11.42578125" style="14"/>
    <col min="11962" max="11962" width="5" style="14" customWidth="1"/>
    <col min="11963" max="11963" width="5.140625" style="14" customWidth="1"/>
    <col min="11964" max="11964" width="15.42578125" style="14" customWidth="1"/>
    <col min="11965" max="11965" width="14.140625" style="14" customWidth="1"/>
    <col min="11966" max="11966" width="12.85546875" style="14" customWidth="1"/>
    <col min="11967" max="11967" width="30.42578125" style="14" customWidth="1"/>
    <col min="11968" max="11968" width="40.140625" style="14" customWidth="1"/>
    <col min="11969" max="11969" width="11" style="14" customWidth="1"/>
    <col min="11970" max="11970" width="12.140625" style="14" customWidth="1"/>
    <col min="11971" max="11971" width="9.42578125" style="14" customWidth="1"/>
    <col min="11972" max="11972" width="13.140625" style="14" customWidth="1"/>
    <col min="11973" max="11973" width="13.85546875" style="14" customWidth="1"/>
    <col min="11974" max="11974" width="11.140625" style="14" customWidth="1"/>
    <col min="11975" max="11975" width="11.42578125" style="14" customWidth="1"/>
    <col min="11976" max="11976" width="10.85546875" style="14" customWidth="1"/>
    <col min="11977" max="11977" width="14" style="14" customWidth="1"/>
    <col min="11978" max="11978" width="38.85546875" style="14" customWidth="1"/>
    <col min="11979" max="11988" width="11.42578125" style="14" customWidth="1"/>
    <col min="11989" max="12217" width="11.42578125" style="14"/>
    <col min="12218" max="12218" width="5" style="14" customWidth="1"/>
    <col min="12219" max="12219" width="5.140625" style="14" customWidth="1"/>
    <col min="12220" max="12220" width="15.42578125" style="14" customWidth="1"/>
    <col min="12221" max="12221" width="14.140625" style="14" customWidth="1"/>
    <col min="12222" max="12222" width="12.85546875" style="14" customWidth="1"/>
    <col min="12223" max="12223" width="30.42578125" style="14" customWidth="1"/>
    <col min="12224" max="12224" width="40.140625" style="14" customWidth="1"/>
    <col min="12225" max="12225" width="11" style="14" customWidth="1"/>
    <col min="12226" max="12226" width="12.140625" style="14" customWidth="1"/>
    <col min="12227" max="12227" width="9.42578125" style="14" customWidth="1"/>
    <col min="12228" max="12228" width="13.140625" style="14" customWidth="1"/>
    <col min="12229" max="12229" width="13.85546875" style="14" customWidth="1"/>
    <col min="12230" max="12230" width="11.140625" style="14" customWidth="1"/>
    <col min="12231" max="12231" width="11.42578125" style="14" customWidth="1"/>
    <col min="12232" max="12232" width="10.85546875" style="14" customWidth="1"/>
    <col min="12233" max="12233" width="14" style="14" customWidth="1"/>
    <col min="12234" max="12234" width="38.85546875" style="14" customWidth="1"/>
    <col min="12235" max="12244" width="11.42578125" style="14" customWidth="1"/>
    <col min="12245" max="12473" width="11.42578125" style="14"/>
    <col min="12474" max="12474" width="5" style="14" customWidth="1"/>
    <col min="12475" max="12475" width="5.140625" style="14" customWidth="1"/>
    <col min="12476" max="12476" width="15.42578125" style="14" customWidth="1"/>
    <col min="12477" max="12477" width="14.140625" style="14" customWidth="1"/>
    <col min="12478" max="12478" width="12.85546875" style="14" customWidth="1"/>
    <col min="12479" max="12479" width="30.42578125" style="14" customWidth="1"/>
    <col min="12480" max="12480" width="40.140625" style="14" customWidth="1"/>
    <col min="12481" max="12481" width="11" style="14" customWidth="1"/>
    <col min="12482" max="12482" width="12.140625" style="14" customWidth="1"/>
    <col min="12483" max="12483" width="9.42578125" style="14" customWidth="1"/>
    <col min="12484" max="12484" width="13.140625" style="14" customWidth="1"/>
    <col min="12485" max="12485" width="13.85546875" style="14" customWidth="1"/>
    <col min="12486" max="12486" width="11.140625" style="14" customWidth="1"/>
    <col min="12487" max="12487" width="11.42578125" style="14" customWidth="1"/>
    <col min="12488" max="12488" width="10.85546875" style="14" customWidth="1"/>
    <col min="12489" max="12489" width="14" style="14" customWidth="1"/>
    <col min="12490" max="12490" width="38.85546875" style="14" customWidth="1"/>
    <col min="12491" max="12500" width="11.42578125" style="14" customWidth="1"/>
    <col min="12501" max="12729" width="11.42578125" style="14"/>
    <col min="12730" max="12730" width="5" style="14" customWidth="1"/>
    <col min="12731" max="12731" width="5.140625" style="14" customWidth="1"/>
    <col min="12732" max="12732" width="15.42578125" style="14" customWidth="1"/>
    <col min="12733" max="12733" width="14.140625" style="14" customWidth="1"/>
    <col min="12734" max="12734" width="12.85546875" style="14" customWidth="1"/>
    <col min="12735" max="12735" width="30.42578125" style="14" customWidth="1"/>
    <col min="12736" max="12736" width="40.140625" style="14" customWidth="1"/>
    <col min="12737" max="12737" width="11" style="14" customWidth="1"/>
    <col min="12738" max="12738" width="12.140625" style="14" customWidth="1"/>
    <col min="12739" max="12739" width="9.42578125" style="14" customWidth="1"/>
    <col min="12740" max="12740" width="13.140625" style="14" customWidth="1"/>
    <col min="12741" max="12741" width="13.85546875" style="14" customWidth="1"/>
    <col min="12742" max="12742" width="11.140625" style="14" customWidth="1"/>
    <col min="12743" max="12743" width="11.42578125" style="14" customWidth="1"/>
    <col min="12744" max="12744" width="10.85546875" style="14" customWidth="1"/>
    <col min="12745" max="12745" width="14" style="14" customWidth="1"/>
    <col min="12746" max="12746" width="38.85546875" style="14" customWidth="1"/>
    <col min="12747" max="12756" width="11.42578125" style="14" customWidth="1"/>
    <col min="12757" max="12985" width="11.42578125" style="14"/>
    <col min="12986" max="12986" width="5" style="14" customWidth="1"/>
    <col min="12987" max="12987" width="5.140625" style="14" customWidth="1"/>
    <col min="12988" max="12988" width="15.42578125" style="14" customWidth="1"/>
    <col min="12989" max="12989" width="14.140625" style="14" customWidth="1"/>
    <col min="12990" max="12990" width="12.85546875" style="14" customWidth="1"/>
    <col min="12991" max="12991" width="30.42578125" style="14" customWidth="1"/>
    <col min="12992" max="12992" width="40.140625" style="14" customWidth="1"/>
    <col min="12993" max="12993" width="11" style="14" customWidth="1"/>
    <col min="12994" max="12994" width="12.140625" style="14" customWidth="1"/>
    <col min="12995" max="12995" width="9.42578125" style="14" customWidth="1"/>
    <col min="12996" max="12996" width="13.140625" style="14" customWidth="1"/>
    <col min="12997" max="12997" width="13.85546875" style="14" customWidth="1"/>
    <col min="12998" max="12998" width="11.140625" style="14" customWidth="1"/>
    <col min="12999" max="12999" width="11.42578125" style="14" customWidth="1"/>
    <col min="13000" max="13000" width="10.85546875" style="14" customWidth="1"/>
    <col min="13001" max="13001" width="14" style="14" customWidth="1"/>
    <col min="13002" max="13002" width="38.85546875" style="14" customWidth="1"/>
    <col min="13003" max="13012" width="11.42578125" style="14" customWidth="1"/>
    <col min="13013" max="13241" width="11.42578125" style="14"/>
    <col min="13242" max="13242" width="5" style="14" customWidth="1"/>
    <col min="13243" max="13243" width="5.140625" style="14" customWidth="1"/>
    <col min="13244" max="13244" width="15.42578125" style="14" customWidth="1"/>
    <col min="13245" max="13245" width="14.140625" style="14" customWidth="1"/>
    <col min="13246" max="13246" width="12.85546875" style="14" customWidth="1"/>
    <col min="13247" max="13247" width="30.42578125" style="14" customWidth="1"/>
    <col min="13248" max="13248" width="40.140625" style="14" customWidth="1"/>
    <col min="13249" max="13249" width="11" style="14" customWidth="1"/>
    <col min="13250" max="13250" width="12.140625" style="14" customWidth="1"/>
    <col min="13251" max="13251" width="9.42578125" style="14" customWidth="1"/>
    <col min="13252" max="13252" width="13.140625" style="14" customWidth="1"/>
    <col min="13253" max="13253" width="13.85546875" style="14" customWidth="1"/>
    <col min="13254" max="13254" width="11.140625" style="14" customWidth="1"/>
    <col min="13255" max="13255" width="11.42578125" style="14" customWidth="1"/>
    <col min="13256" max="13256" width="10.85546875" style="14" customWidth="1"/>
    <col min="13257" max="13257" width="14" style="14" customWidth="1"/>
    <col min="13258" max="13258" width="38.85546875" style="14" customWidth="1"/>
    <col min="13259" max="13268" width="11.42578125" style="14" customWidth="1"/>
    <col min="13269" max="13497" width="11.42578125" style="14"/>
    <col min="13498" max="13498" width="5" style="14" customWidth="1"/>
    <col min="13499" max="13499" width="5.140625" style="14" customWidth="1"/>
    <col min="13500" max="13500" width="15.42578125" style="14" customWidth="1"/>
    <col min="13501" max="13501" width="14.140625" style="14" customWidth="1"/>
    <col min="13502" max="13502" width="12.85546875" style="14" customWidth="1"/>
    <col min="13503" max="13503" width="30.42578125" style="14" customWidth="1"/>
    <col min="13504" max="13504" width="40.140625" style="14" customWidth="1"/>
    <col min="13505" max="13505" width="11" style="14" customWidth="1"/>
    <col min="13506" max="13506" width="12.140625" style="14" customWidth="1"/>
    <col min="13507" max="13507" width="9.42578125" style="14" customWidth="1"/>
    <col min="13508" max="13508" width="13.140625" style="14" customWidth="1"/>
    <col min="13509" max="13509" width="13.85546875" style="14" customWidth="1"/>
    <col min="13510" max="13510" width="11.140625" style="14" customWidth="1"/>
    <col min="13511" max="13511" width="11.42578125" style="14" customWidth="1"/>
    <col min="13512" max="13512" width="10.85546875" style="14" customWidth="1"/>
    <col min="13513" max="13513" width="14" style="14" customWidth="1"/>
    <col min="13514" max="13514" width="38.85546875" style="14" customWidth="1"/>
    <col min="13515" max="13524" width="11.42578125" style="14" customWidth="1"/>
    <col min="13525" max="13753" width="11.42578125" style="14"/>
    <col min="13754" max="13754" width="5" style="14" customWidth="1"/>
    <col min="13755" max="13755" width="5.140625" style="14" customWidth="1"/>
    <col min="13756" max="13756" width="15.42578125" style="14" customWidth="1"/>
    <col min="13757" max="13757" width="14.140625" style="14" customWidth="1"/>
    <col min="13758" max="13758" width="12.85546875" style="14" customWidth="1"/>
    <col min="13759" max="13759" width="30.42578125" style="14" customWidth="1"/>
    <col min="13760" max="13760" width="40.140625" style="14" customWidth="1"/>
    <col min="13761" max="13761" width="11" style="14" customWidth="1"/>
    <col min="13762" max="13762" width="12.140625" style="14" customWidth="1"/>
    <col min="13763" max="13763" width="9.42578125" style="14" customWidth="1"/>
    <col min="13764" max="13764" width="13.140625" style="14" customWidth="1"/>
    <col min="13765" max="13765" width="13.85546875" style="14" customWidth="1"/>
    <col min="13766" max="13766" width="11.140625" style="14" customWidth="1"/>
    <col min="13767" max="13767" width="11.42578125" style="14" customWidth="1"/>
    <col min="13768" max="13768" width="10.85546875" style="14" customWidth="1"/>
    <col min="13769" max="13769" width="14" style="14" customWidth="1"/>
    <col min="13770" max="13770" width="38.85546875" style="14" customWidth="1"/>
    <col min="13771" max="13780" width="11.42578125" style="14" customWidth="1"/>
    <col min="13781" max="14009" width="11.42578125" style="14"/>
    <col min="14010" max="14010" width="5" style="14" customWidth="1"/>
    <col min="14011" max="14011" width="5.140625" style="14" customWidth="1"/>
    <col min="14012" max="14012" width="15.42578125" style="14" customWidth="1"/>
    <col min="14013" max="14013" width="14.140625" style="14" customWidth="1"/>
    <col min="14014" max="14014" width="12.85546875" style="14" customWidth="1"/>
    <col min="14015" max="14015" width="30.42578125" style="14" customWidth="1"/>
    <col min="14016" max="14016" width="40.140625" style="14" customWidth="1"/>
    <col min="14017" max="14017" width="11" style="14" customWidth="1"/>
    <col min="14018" max="14018" width="12.140625" style="14" customWidth="1"/>
    <col min="14019" max="14019" width="9.42578125" style="14" customWidth="1"/>
    <col min="14020" max="14020" width="13.140625" style="14" customWidth="1"/>
    <col min="14021" max="14021" width="13.85546875" style="14" customWidth="1"/>
    <col min="14022" max="14022" width="11.140625" style="14" customWidth="1"/>
    <col min="14023" max="14023" width="11.42578125" style="14" customWidth="1"/>
    <col min="14024" max="14024" width="10.85546875" style="14" customWidth="1"/>
    <col min="14025" max="14025" width="14" style="14" customWidth="1"/>
    <col min="14026" max="14026" width="38.85546875" style="14" customWidth="1"/>
    <col min="14027" max="14036" width="11.42578125" style="14" customWidth="1"/>
    <col min="14037" max="14265" width="11.42578125" style="14"/>
    <col min="14266" max="14266" width="5" style="14" customWidth="1"/>
    <col min="14267" max="14267" width="5.140625" style="14" customWidth="1"/>
    <col min="14268" max="14268" width="15.42578125" style="14" customWidth="1"/>
    <col min="14269" max="14269" width="14.140625" style="14" customWidth="1"/>
    <col min="14270" max="14270" width="12.85546875" style="14" customWidth="1"/>
    <col min="14271" max="14271" width="30.42578125" style="14" customWidth="1"/>
    <col min="14272" max="14272" width="40.140625" style="14" customWidth="1"/>
    <col min="14273" max="14273" width="11" style="14" customWidth="1"/>
    <col min="14274" max="14274" width="12.140625" style="14" customWidth="1"/>
    <col min="14275" max="14275" width="9.42578125" style="14" customWidth="1"/>
    <col min="14276" max="14276" width="13.140625" style="14" customWidth="1"/>
    <col min="14277" max="14277" width="13.85546875" style="14" customWidth="1"/>
    <col min="14278" max="14278" width="11.140625" style="14" customWidth="1"/>
    <col min="14279" max="14279" width="11.42578125" style="14" customWidth="1"/>
    <col min="14280" max="14280" width="10.85546875" style="14" customWidth="1"/>
    <col min="14281" max="14281" width="14" style="14" customWidth="1"/>
    <col min="14282" max="14282" width="38.85546875" style="14" customWidth="1"/>
    <col min="14283" max="14292" width="11.42578125" style="14" customWidth="1"/>
    <col min="14293" max="14521" width="11.42578125" style="14"/>
    <col min="14522" max="14522" width="5" style="14" customWidth="1"/>
    <col min="14523" max="14523" width="5.140625" style="14" customWidth="1"/>
    <col min="14524" max="14524" width="15.42578125" style="14" customWidth="1"/>
    <col min="14525" max="14525" width="14.140625" style="14" customWidth="1"/>
    <col min="14526" max="14526" width="12.85546875" style="14" customWidth="1"/>
    <col min="14527" max="14527" width="30.42578125" style="14" customWidth="1"/>
    <col min="14528" max="14528" width="40.140625" style="14" customWidth="1"/>
    <col min="14529" max="14529" width="11" style="14" customWidth="1"/>
    <col min="14530" max="14530" width="12.140625" style="14" customWidth="1"/>
    <col min="14531" max="14531" width="9.42578125" style="14" customWidth="1"/>
    <col min="14532" max="14532" width="13.140625" style="14" customWidth="1"/>
    <col min="14533" max="14533" width="13.85546875" style="14" customWidth="1"/>
    <col min="14534" max="14534" width="11.140625" style="14" customWidth="1"/>
    <col min="14535" max="14535" width="11.42578125" style="14" customWidth="1"/>
    <col min="14536" max="14536" width="10.85546875" style="14" customWidth="1"/>
    <col min="14537" max="14537" width="14" style="14" customWidth="1"/>
    <col min="14538" max="14538" width="38.85546875" style="14" customWidth="1"/>
    <col min="14539" max="14548" width="11.42578125" style="14" customWidth="1"/>
    <col min="14549" max="14777" width="11.42578125" style="14"/>
    <col min="14778" max="14778" width="5" style="14" customWidth="1"/>
    <col min="14779" max="14779" width="5.140625" style="14" customWidth="1"/>
    <col min="14780" max="14780" width="15.42578125" style="14" customWidth="1"/>
    <col min="14781" max="14781" width="14.140625" style="14" customWidth="1"/>
    <col min="14782" max="14782" width="12.85546875" style="14" customWidth="1"/>
    <col min="14783" max="14783" width="30.42578125" style="14" customWidth="1"/>
    <col min="14784" max="14784" width="40.140625" style="14" customWidth="1"/>
    <col min="14785" max="14785" width="11" style="14" customWidth="1"/>
    <col min="14786" max="14786" width="12.140625" style="14" customWidth="1"/>
    <col min="14787" max="14787" width="9.42578125" style="14" customWidth="1"/>
    <col min="14788" max="14788" width="13.140625" style="14" customWidth="1"/>
    <col min="14789" max="14789" width="13.85546875" style="14" customWidth="1"/>
    <col min="14790" max="14790" width="11.140625" style="14" customWidth="1"/>
    <col min="14791" max="14791" width="11.42578125" style="14" customWidth="1"/>
    <col min="14792" max="14792" width="10.85546875" style="14" customWidth="1"/>
    <col min="14793" max="14793" width="14" style="14" customWidth="1"/>
    <col min="14794" max="14794" width="38.85546875" style="14" customWidth="1"/>
    <col min="14795" max="14804" width="11.42578125" style="14" customWidth="1"/>
    <col min="14805" max="15033" width="11.42578125" style="14"/>
    <col min="15034" max="15034" width="5" style="14" customWidth="1"/>
    <col min="15035" max="15035" width="5.140625" style="14" customWidth="1"/>
    <col min="15036" max="15036" width="15.42578125" style="14" customWidth="1"/>
    <col min="15037" max="15037" width="14.140625" style="14" customWidth="1"/>
    <col min="15038" max="15038" width="12.85546875" style="14" customWidth="1"/>
    <col min="15039" max="15039" width="30.42578125" style="14" customWidth="1"/>
    <col min="15040" max="15040" width="40.140625" style="14" customWidth="1"/>
    <col min="15041" max="15041" width="11" style="14" customWidth="1"/>
    <col min="15042" max="15042" width="12.140625" style="14" customWidth="1"/>
    <col min="15043" max="15043" width="9.42578125" style="14" customWidth="1"/>
    <col min="15044" max="15044" width="13.140625" style="14" customWidth="1"/>
    <col min="15045" max="15045" width="13.85546875" style="14" customWidth="1"/>
    <col min="15046" max="15046" width="11.140625" style="14" customWidth="1"/>
    <col min="15047" max="15047" width="11.42578125" style="14" customWidth="1"/>
    <col min="15048" max="15048" width="10.85546875" style="14" customWidth="1"/>
    <col min="15049" max="15049" width="14" style="14" customWidth="1"/>
    <col min="15050" max="15050" width="38.85546875" style="14" customWidth="1"/>
    <col min="15051" max="15060" width="11.42578125" style="14" customWidth="1"/>
    <col min="15061" max="15289" width="11.42578125" style="14"/>
    <col min="15290" max="15290" width="5" style="14" customWidth="1"/>
    <col min="15291" max="15291" width="5.140625" style="14" customWidth="1"/>
    <col min="15292" max="15292" width="15.42578125" style="14" customWidth="1"/>
    <col min="15293" max="15293" width="14.140625" style="14" customWidth="1"/>
    <col min="15294" max="15294" width="12.85546875" style="14" customWidth="1"/>
    <col min="15295" max="15295" width="30.42578125" style="14" customWidth="1"/>
    <col min="15296" max="15296" width="40.140625" style="14" customWidth="1"/>
    <col min="15297" max="15297" width="11" style="14" customWidth="1"/>
    <col min="15298" max="15298" width="12.140625" style="14" customWidth="1"/>
    <col min="15299" max="15299" width="9.42578125" style="14" customWidth="1"/>
    <col min="15300" max="15300" width="13.140625" style="14" customWidth="1"/>
    <col min="15301" max="15301" width="13.85546875" style="14" customWidth="1"/>
    <col min="15302" max="15302" width="11.140625" style="14" customWidth="1"/>
    <col min="15303" max="15303" width="11.42578125" style="14" customWidth="1"/>
    <col min="15304" max="15304" width="10.85546875" style="14" customWidth="1"/>
    <col min="15305" max="15305" width="14" style="14" customWidth="1"/>
    <col min="15306" max="15306" width="38.85546875" style="14" customWidth="1"/>
    <col min="15307" max="15316" width="11.42578125" style="14" customWidth="1"/>
    <col min="15317" max="15545" width="11.42578125" style="14"/>
    <col min="15546" max="15546" width="5" style="14" customWidth="1"/>
    <col min="15547" max="15547" width="5.140625" style="14" customWidth="1"/>
    <col min="15548" max="15548" width="15.42578125" style="14" customWidth="1"/>
    <col min="15549" max="15549" width="14.140625" style="14" customWidth="1"/>
    <col min="15550" max="15550" width="12.85546875" style="14" customWidth="1"/>
    <col min="15551" max="15551" width="30.42578125" style="14" customWidth="1"/>
    <col min="15552" max="15552" width="40.140625" style="14" customWidth="1"/>
    <col min="15553" max="15553" width="11" style="14" customWidth="1"/>
    <col min="15554" max="15554" width="12.140625" style="14" customWidth="1"/>
    <col min="15555" max="15555" width="9.42578125" style="14" customWidth="1"/>
    <col min="15556" max="15556" width="13.140625" style="14" customWidth="1"/>
    <col min="15557" max="15557" width="13.85546875" style="14" customWidth="1"/>
    <col min="15558" max="15558" width="11.140625" style="14" customWidth="1"/>
    <col min="15559" max="15559" width="11.42578125" style="14" customWidth="1"/>
    <col min="15560" max="15560" width="10.85546875" style="14" customWidth="1"/>
    <col min="15561" max="15561" width="14" style="14" customWidth="1"/>
    <col min="15562" max="15562" width="38.85546875" style="14" customWidth="1"/>
    <col min="15563" max="15572" width="11.42578125" style="14" customWidth="1"/>
    <col min="15573" max="15801" width="11.42578125" style="14"/>
    <col min="15802" max="15802" width="5" style="14" customWidth="1"/>
    <col min="15803" max="15803" width="5.140625" style="14" customWidth="1"/>
    <col min="15804" max="15804" width="15.42578125" style="14" customWidth="1"/>
    <col min="15805" max="15805" width="14.140625" style="14" customWidth="1"/>
    <col min="15806" max="15806" width="12.85546875" style="14" customWidth="1"/>
    <col min="15807" max="15807" width="30.42578125" style="14" customWidth="1"/>
    <col min="15808" max="15808" width="40.140625" style="14" customWidth="1"/>
    <col min="15809" max="15809" width="11" style="14" customWidth="1"/>
    <col min="15810" max="15810" width="12.140625" style="14" customWidth="1"/>
    <col min="15811" max="15811" width="9.42578125" style="14" customWidth="1"/>
    <col min="15812" max="15812" width="13.140625" style="14" customWidth="1"/>
    <col min="15813" max="15813" width="13.85546875" style="14" customWidth="1"/>
    <col min="15814" max="15814" width="11.140625" style="14" customWidth="1"/>
    <col min="15815" max="15815" width="11.42578125" style="14" customWidth="1"/>
    <col min="15816" max="15816" width="10.85546875" style="14" customWidth="1"/>
    <col min="15817" max="15817" width="14" style="14" customWidth="1"/>
    <col min="15818" max="15818" width="38.85546875" style="14" customWidth="1"/>
    <col min="15819" max="15828" width="11.42578125" style="14" customWidth="1"/>
    <col min="15829" max="16057" width="11.42578125" style="14"/>
    <col min="16058" max="16058" width="5" style="14" customWidth="1"/>
    <col min="16059" max="16059" width="5.140625" style="14" customWidth="1"/>
    <col min="16060" max="16060" width="15.42578125" style="14" customWidth="1"/>
    <col min="16061" max="16061" width="14.140625" style="14" customWidth="1"/>
    <col min="16062" max="16062" width="12.85546875" style="14" customWidth="1"/>
    <col min="16063" max="16063" width="30.42578125" style="14" customWidth="1"/>
    <col min="16064" max="16064" width="40.140625" style="14" customWidth="1"/>
    <col min="16065" max="16065" width="11" style="14" customWidth="1"/>
    <col min="16066" max="16066" width="12.140625" style="14" customWidth="1"/>
    <col min="16067" max="16067" width="9.42578125" style="14" customWidth="1"/>
    <col min="16068" max="16068" width="13.140625" style="14" customWidth="1"/>
    <col min="16069" max="16069" width="13.85546875" style="14" customWidth="1"/>
    <col min="16070" max="16070" width="11.140625" style="14" customWidth="1"/>
    <col min="16071" max="16071" width="11.42578125" style="14" customWidth="1"/>
    <col min="16072" max="16072" width="10.85546875" style="14" customWidth="1"/>
    <col min="16073" max="16073" width="14" style="14" customWidth="1"/>
    <col min="16074" max="16074" width="38.85546875" style="14" customWidth="1"/>
    <col min="16075" max="16084" width="11.42578125" style="14" customWidth="1"/>
    <col min="16085" max="16384" width="11.42578125" style="14"/>
  </cols>
  <sheetData>
    <row r="1" spans="1:9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</row>
    <row r="6" spans="1:96" s="41" customFormat="1" ht="18.75" customHeight="1" x14ac:dyDescent="0.25">
      <c r="A6" s="143" t="s">
        <v>118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</row>
    <row r="7" spans="1:9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</row>
    <row r="8" spans="1:9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86"/>
      <c r="L8" s="86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9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87" t="s">
        <v>8</v>
      </c>
      <c r="F9" s="140" t="s">
        <v>9</v>
      </c>
      <c r="G9" s="140" t="s">
        <v>10</v>
      </c>
      <c r="H9" s="136" t="s">
        <v>11</v>
      </c>
      <c r="I9" s="138" t="s">
        <v>17</v>
      </c>
      <c r="J9" s="140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s="12" customFormat="1" ht="30" customHeight="1" thickBot="1" x14ac:dyDescent="0.3">
      <c r="A10" s="137"/>
      <c r="B10" s="141"/>
      <c r="C10" s="139"/>
      <c r="D10" s="141"/>
      <c r="E10" s="88" t="s">
        <v>12</v>
      </c>
      <c r="F10" s="146"/>
      <c r="G10" s="141"/>
      <c r="H10" s="137"/>
      <c r="I10" s="139"/>
      <c r="J10" s="141"/>
      <c r="K10" s="132"/>
      <c r="L10" s="132"/>
      <c r="M10" s="132"/>
      <c r="N10" s="57">
        <v>0.16</v>
      </c>
      <c r="O10" s="89" t="s">
        <v>13</v>
      </c>
      <c r="P10" s="26" t="s">
        <v>14</v>
      </c>
      <c r="Q10" s="132"/>
      <c r="R10" s="132"/>
      <c r="S10" s="14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s="27" customFormat="1" ht="22.5" customHeight="1" thickBot="1" x14ac:dyDescent="0.3">
      <c r="A11" s="133" t="s">
        <v>73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s="70" customFormat="1" ht="75" customHeight="1" x14ac:dyDescent="0.25">
      <c r="A12" s="49">
        <v>1</v>
      </c>
      <c r="B12" s="49"/>
      <c r="C12" s="50" t="s">
        <v>74</v>
      </c>
      <c r="D12" s="50">
        <v>7270787</v>
      </c>
      <c r="E12" s="51">
        <v>32923</v>
      </c>
      <c r="F12" s="49"/>
      <c r="G12" s="52" t="s">
        <v>29</v>
      </c>
      <c r="H12" s="85" t="s">
        <v>30</v>
      </c>
      <c r="I12" s="51">
        <v>45694</v>
      </c>
      <c r="J12" s="51">
        <v>45993</v>
      </c>
      <c r="K12" s="43">
        <v>30</v>
      </c>
      <c r="L12" s="44">
        <v>2260</v>
      </c>
      <c r="M12" s="45">
        <f>ROUND(L12/30*K12,2)</f>
        <v>2260</v>
      </c>
      <c r="N12" s="46">
        <v>0</v>
      </c>
      <c r="O12" s="46">
        <v>0</v>
      </c>
      <c r="P12" s="46">
        <v>0</v>
      </c>
      <c r="Q12" s="47">
        <v>0</v>
      </c>
      <c r="R12" s="45">
        <f>ROUND(M12-Q12,2)</f>
        <v>2260</v>
      </c>
      <c r="S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</row>
    <row r="13" spans="1:96" s="70" customFormat="1" ht="75" customHeight="1" x14ac:dyDescent="0.25">
      <c r="A13" s="49">
        <v>2</v>
      </c>
      <c r="B13" s="49"/>
      <c r="C13" s="50" t="s">
        <v>76</v>
      </c>
      <c r="D13" s="50">
        <v>3756894</v>
      </c>
      <c r="E13" s="51">
        <v>27522</v>
      </c>
      <c r="F13" s="49"/>
      <c r="G13" s="52" t="s">
        <v>31</v>
      </c>
      <c r="H13" s="84" t="s">
        <v>32</v>
      </c>
      <c r="I13" s="51">
        <v>45694</v>
      </c>
      <c r="J13" s="51">
        <v>45993</v>
      </c>
      <c r="K13" s="43">
        <v>30</v>
      </c>
      <c r="L13" s="44">
        <v>2260</v>
      </c>
      <c r="M13" s="45">
        <f t="shared" ref="M13:M25" si="0">ROUND(L13/30*K13,2)</f>
        <v>2260</v>
      </c>
      <c r="N13" s="46">
        <v>0</v>
      </c>
      <c r="O13" s="46">
        <v>0</v>
      </c>
      <c r="P13" s="46">
        <v>0</v>
      </c>
      <c r="Q13" s="47">
        <v>0</v>
      </c>
      <c r="R13" s="45">
        <f t="shared" ref="R13:R35" si="1">ROUND(M13-Q13,2)</f>
        <v>2260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</row>
    <row r="14" spans="1:96" s="80" customFormat="1" ht="75" customHeight="1" x14ac:dyDescent="0.25">
      <c r="A14" s="49">
        <v>3</v>
      </c>
      <c r="B14" s="49"/>
      <c r="C14" s="50" t="s">
        <v>77</v>
      </c>
      <c r="D14" s="77">
        <v>7995526</v>
      </c>
      <c r="E14" s="78">
        <v>33470</v>
      </c>
      <c r="F14" s="77"/>
      <c r="G14" s="82" t="s">
        <v>75</v>
      </c>
      <c r="H14" s="52" t="s">
        <v>33</v>
      </c>
      <c r="I14" s="51">
        <v>45694</v>
      </c>
      <c r="J14" s="51">
        <v>45993</v>
      </c>
      <c r="K14" s="43">
        <v>30</v>
      </c>
      <c r="L14" s="44">
        <v>2260</v>
      </c>
      <c r="M14" s="45">
        <f t="shared" si="0"/>
        <v>2260</v>
      </c>
      <c r="N14" s="46">
        <v>0</v>
      </c>
      <c r="O14" s="46">
        <v>0</v>
      </c>
      <c r="P14" s="46">
        <v>0</v>
      </c>
      <c r="Q14" s="47">
        <v>0</v>
      </c>
      <c r="R14" s="45">
        <f t="shared" si="1"/>
        <v>2260</v>
      </c>
      <c r="S14" s="79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0" customFormat="1" ht="75" customHeight="1" x14ac:dyDescent="0.25">
      <c r="A15" s="49">
        <v>4</v>
      </c>
      <c r="B15" s="49"/>
      <c r="C15" s="50" t="s">
        <v>78</v>
      </c>
      <c r="D15" s="50">
        <v>8774801</v>
      </c>
      <c r="E15" s="51">
        <v>35730</v>
      </c>
      <c r="F15" s="49"/>
      <c r="G15" s="52" t="s">
        <v>52</v>
      </c>
      <c r="H15" s="52" t="s">
        <v>34</v>
      </c>
      <c r="I15" s="51">
        <v>45694</v>
      </c>
      <c r="J15" s="51">
        <v>45993</v>
      </c>
      <c r="K15" s="43">
        <v>30</v>
      </c>
      <c r="L15" s="44">
        <v>2260</v>
      </c>
      <c r="M15" s="45">
        <f t="shared" si="0"/>
        <v>2260</v>
      </c>
      <c r="N15" s="46">
        <v>0</v>
      </c>
      <c r="O15" s="46">
        <v>0</v>
      </c>
      <c r="P15" s="46">
        <v>0</v>
      </c>
      <c r="Q15" s="47">
        <v>0</v>
      </c>
      <c r="R15" s="45">
        <f t="shared" si="1"/>
        <v>2260</v>
      </c>
      <c r="S15" s="6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</row>
    <row r="16" spans="1:96" s="70" customFormat="1" ht="75" customHeight="1" x14ac:dyDescent="0.25">
      <c r="A16" s="49">
        <v>5</v>
      </c>
      <c r="B16" s="49"/>
      <c r="C16" s="50" t="s">
        <v>79</v>
      </c>
      <c r="D16" s="50">
        <v>8787197</v>
      </c>
      <c r="E16" s="51">
        <v>34581</v>
      </c>
      <c r="F16" s="49"/>
      <c r="G16" s="52" t="s">
        <v>53</v>
      </c>
      <c r="H16" s="52" t="s">
        <v>35</v>
      </c>
      <c r="I16" s="51">
        <v>45694</v>
      </c>
      <c r="J16" s="51">
        <v>45993</v>
      </c>
      <c r="K16" s="43">
        <v>30</v>
      </c>
      <c r="L16" s="44">
        <v>2260</v>
      </c>
      <c r="M16" s="45">
        <f t="shared" si="0"/>
        <v>2260</v>
      </c>
      <c r="N16" s="46">
        <v>0</v>
      </c>
      <c r="O16" s="46">
        <v>0</v>
      </c>
      <c r="P16" s="46">
        <v>0</v>
      </c>
      <c r="Q16" s="47">
        <v>0</v>
      </c>
      <c r="R16" s="45">
        <f t="shared" si="1"/>
        <v>2260</v>
      </c>
      <c r="S16" s="69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</row>
    <row r="17" spans="1:96" s="70" customFormat="1" ht="75" customHeight="1" x14ac:dyDescent="0.25">
      <c r="A17" s="49">
        <v>6</v>
      </c>
      <c r="B17" s="49"/>
      <c r="C17" s="50" t="s">
        <v>80</v>
      </c>
      <c r="D17" s="50">
        <v>6460552</v>
      </c>
      <c r="E17" s="51">
        <v>30655</v>
      </c>
      <c r="F17" s="49"/>
      <c r="G17" s="52" t="s">
        <v>16</v>
      </c>
      <c r="H17" s="52" t="s">
        <v>54</v>
      </c>
      <c r="I17" s="51">
        <v>45694</v>
      </c>
      <c r="J17" s="51">
        <v>45993</v>
      </c>
      <c r="K17" s="43">
        <v>30</v>
      </c>
      <c r="L17" s="44">
        <v>2260</v>
      </c>
      <c r="M17" s="45">
        <f t="shared" si="0"/>
        <v>2260</v>
      </c>
      <c r="N17" s="46">
        <v>0</v>
      </c>
      <c r="O17" s="46">
        <v>0</v>
      </c>
      <c r="P17" s="46">
        <v>0</v>
      </c>
      <c r="Q17" s="47">
        <v>0</v>
      </c>
      <c r="R17" s="45">
        <f t="shared" si="1"/>
        <v>2260</v>
      </c>
      <c r="S17" s="69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</row>
    <row r="18" spans="1:96" s="70" customFormat="1" ht="75" customHeight="1" x14ac:dyDescent="0.25">
      <c r="A18" s="49">
        <v>7</v>
      </c>
      <c r="B18" s="49"/>
      <c r="C18" s="50" t="s">
        <v>81</v>
      </c>
      <c r="D18" s="50">
        <v>6533376</v>
      </c>
      <c r="E18" s="51">
        <v>32628</v>
      </c>
      <c r="F18" s="49"/>
      <c r="G18" s="52" t="s">
        <v>82</v>
      </c>
      <c r="H18" s="52" t="s">
        <v>36</v>
      </c>
      <c r="I18" s="51">
        <v>45694</v>
      </c>
      <c r="J18" s="51">
        <v>45993</v>
      </c>
      <c r="K18" s="43">
        <v>30</v>
      </c>
      <c r="L18" s="44">
        <v>2260</v>
      </c>
      <c r="M18" s="45">
        <f t="shared" si="0"/>
        <v>2260</v>
      </c>
      <c r="N18" s="46">
        <v>0</v>
      </c>
      <c r="O18" s="46">
        <v>0</v>
      </c>
      <c r="P18" s="46">
        <v>0</v>
      </c>
      <c r="Q18" s="47">
        <v>0</v>
      </c>
      <c r="R18" s="45">
        <f t="shared" si="1"/>
        <v>2260</v>
      </c>
      <c r="S18" s="69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</row>
    <row r="19" spans="1:96" s="70" customFormat="1" ht="75" customHeight="1" x14ac:dyDescent="0.25">
      <c r="A19" s="49">
        <v>8</v>
      </c>
      <c r="B19" s="49"/>
      <c r="C19" s="50" t="s">
        <v>83</v>
      </c>
      <c r="D19" s="50">
        <v>8700019</v>
      </c>
      <c r="E19" s="51">
        <v>34524</v>
      </c>
      <c r="F19" s="49"/>
      <c r="G19" s="52" t="s">
        <v>55</v>
      </c>
      <c r="H19" s="52" t="s">
        <v>37</v>
      </c>
      <c r="I19" s="51">
        <v>45694</v>
      </c>
      <c r="J19" s="51">
        <v>45993</v>
      </c>
      <c r="K19" s="43">
        <v>30</v>
      </c>
      <c r="L19" s="44">
        <v>2260</v>
      </c>
      <c r="M19" s="45">
        <f t="shared" si="0"/>
        <v>2260</v>
      </c>
      <c r="N19" s="46">
        <v>0</v>
      </c>
      <c r="O19" s="46">
        <v>0</v>
      </c>
      <c r="P19" s="46">
        <v>0</v>
      </c>
      <c r="Q19" s="47">
        <v>0</v>
      </c>
      <c r="R19" s="45">
        <f t="shared" si="1"/>
        <v>2260</v>
      </c>
      <c r="S19" s="69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</row>
    <row r="20" spans="1:96" s="70" customFormat="1" ht="75" customHeight="1" x14ac:dyDescent="0.25">
      <c r="A20" s="49">
        <v>9</v>
      </c>
      <c r="B20" s="49"/>
      <c r="C20" s="50" t="s">
        <v>84</v>
      </c>
      <c r="D20" s="50">
        <v>8661297</v>
      </c>
      <c r="E20" s="51">
        <v>33929</v>
      </c>
      <c r="F20" s="49"/>
      <c r="G20" s="52" t="s">
        <v>56</v>
      </c>
      <c r="H20" s="52" t="s">
        <v>57</v>
      </c>
      <c r="I20" s="51">
        <v>45694</v>
      </c>
      <c r="J20" s="51">
        <v>45993</v>
      </c>
      <c r="K20" s="43">
        <v>30</v>
      </c>
      <c r="L20" s="44">
        <v>2260</v>
      </c>
      <c r="M20" s="45">
        <f t="shared" si="0"/>
        <v>2260</v>
      </c>
      <c r="N20" s="46">
        <v>0</v>
      </c>
      <c r="O20" s="46">
        <v>0</v>
      </c>
      <c r="P20" s="46">
        <v>0</v>
      </c>
      <c r="Q20" s="47">
        <v>0</v>
      </c>
      <c r="R20" s="45">
        <f t="shared" si="1"/>
        <v>2260</v>
      </c>
      <c r="S20" s="69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1:96" s="70" customFormat="1" ht="75" customHeight="1" x14ac:dyDescent="0.25">
      <c r="A21" s="49">
        <v>10</v>
      </c>
      <c r="B21" s="49"/>
      <c r="C21" s="50" t="s">
        <v>85</v>
      </c>
      <c r="D21" s="50">
        <v>6534253</v>
      </c>
      <c r="E21" s="51">
        <v>32007</v>
      </c>
      <c r="F21" s="49"/>
      <c r="G21" s="52" t="s">
        <v>59</v>
      </c>
      <c r="H21" s="52" t="s">
        <v>38</v>
      </c>
      <c r="I21" s="51">
        <v>45694</v>
      </c>
      <c r="J21" s="51">
        <v>45993</v>
      </c>
      <c r="K21" s="43">
        <v>30</v>
      </c>
      <c r="L21" s="44">
        <v>2260</v>
      </c>
      <c r="M21" s="45">
        <f t="shared" si="0"/>
        <v>2260</v>
      </c>
      <c r="N21" s="46">
        <v>0</v>
      </c>
      <c r="O21" s="46">
        <v>0</v>
      </c>
      <c r="P21" s="46">
        <v>0</v>
      </c>
      <c r="Q21" s="47">
        <v>0</v>
      </c>
      <c r="R21" s="45">
        <f t="shared" si="1"/>
        <v>2260</v>
      </c>
      <c r="S21" s="69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1:96" s="70" customFormat="1" ht="75" customHeight="1" x14ac:dyDescent="0.25">
      <c r="A22" s="49">
        <v>11</v>
      </c>
      <c r="B22" s="49"/>
      <c r="C22" s="50" t="s">
        <v>86</v>
      </c>
      <c r="D22" s="50">
        <v>8661427</v>
      </c>
      <c r="E22" s="51">
        <v>37445</v>
      </c>
      <c r="F22" s="49"/>
      <c r="G22" s="52" t="s">
        <v>48</v>
      </c>
      <c r="H22" s="52" t="s">
        <v>49</v>
      </c>
      <c r="I22" s="51">
        <v>45694</v>
      </c>
      <c r="J22" s="51">
        <v>45993</v>
      </c>
      <c r="K22" s="43">
        <v>30</v>
      </c>
      <c r="L22" s="44">
        <v>2260</v>
      </c>
      <c r="M22" s="45">
        <f t="shared" si="0"/>
        <v>2260</v>
      </c>
      <c r="N22" s="46">
        <v>0</v>
      </c>
      <c r="O22" s="46">
        <v>0</v>
      </c>
      <c r="P22" s="46">
        <v>0</v>
      </c>
      <c r="Q22" s="47">
        <v>0</v>
      </c>
      <c r="R22" s="45">
        <f t="shared" si="1"/>
        <v>2260</v>
      </c>
      <c r="S22" s="69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1:96" s="70" customFormat="1" ht="75" customHeight="1" x14ac:dyDescent="0.25">
      <c r="A23" s="49">
        <v>12</v>
      </c>
      <c r="B23" s="49"/>
      <c r="C23" s="50" t="s">
        <v>87</v>
      </c>
      <c r="D23" s="50">
        <v>9420513</v>
      </c>
      <c r="E23" s="51">
        <v>35297</v>
      </c>
      <c r="F23" s="49"/>
      <c r="G23" s="52" t="s">
        <v>39</v>
      </c>
      <c r="H23" s="52" t="s">
        <v>40</v>
      </c>
      <c r="I23" s="51">
        <v>45694</v>
      </c>
      <c r="J23" s="51">
        <v>45993</v>
      </c>
      <c r="K23" s="43">
        <v>30</v>
      </c>
      <c r="L23" s="44">
        <v>2260</v>
      </c>
      <c r="M23" s="45">
        <f t="shared" si="0"/>
        <v>2260</v>
      </c>
      <c r="N23" s="46">
        <v>0</v>
      </c>
      <c r="O23" s="46">
        <v>0</v>
      </c>
      <c r="P23" s="46">
        <v>0</v>
      </c>
      <c r="Q23" s="47">
        <v>0</v>
      </c>
      <c r="R23" s="45">
        <f t="shared" si="1"/>
        <v>2260</v>
      </c>
      <c r="S23" s="69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1:96" s="70" customFormat="1" ht="75" customHeight="1" x14ac:dyDescent="0.25">
      <c r="A24" s="49">
        <v>13</v>
      </c>
      <c r="B24" s="49"/>
      <c r="C24" s="50" t="s">
        <v>88</v>
      </c>
      <c r="D24" s="50">
        <v>8661803</v>
      </c>
      <c r="E24" s="51">
        <v>34083</v>
      </c>
      <c r="F24" s="49"/>
      <c r="G24" s="52" t="s">
        <v>89</v>
      </c>
      <c r="H24" s="52" t="s">
        <v>61</v>
      </c>
      <c r="I24" s="51">
        <v>45694</v>
      </c>
      <c r="J24" s="51">
        <v>45993</v>
      </c>
      <c r="K24" s="43">
        <v>30</v>
      </c>
      <c r="L24" s="44">
        <v>2260</v>
      </c>
      <c r="M24" s="45">
        <f t="shared" si="0"/>
        <v>2260</v>
      </c>
      <c r="N24" s="46">
        <v>0</v>
      </c>
      <c r="O24" s="46">
        <v>0</v>
      </c>
      <c r="P24" s="46">
        <v>0</v>
      </c>
      <c r="Q24" s="47">
        <v>0</v>
      </c>
      <c r="R24" s="45">
        <f t="shared" si="1"/>
        <v>2260</v>
      </c>
      <c r="S24" s="69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</row>
    <row r="25" spans="1:96" s="73" customFormat="1" ht="75" customHeight="1" x14ac:dyDescent="0.25">
      <c r="A25" s="58">
        <v>14</v>
      </c>
      <c r="B25" s="58"/>
      <c r="C25" s="50" t="s">
        <v>90</v>
      </c>
      <c r="D25" s="59">
        <v>14445871</v>
      </c>
      <c r="E25" s="60">
        <v>35828</v>
      </c>
      <c r="F25" s="58"/>
      <c r="G25" s="61" t="s">
        <v>91</v>
      </c>
      <c r="H25" s="61" t="s">
        <v>64</v>
      </c>
      <c r="I25" s="60">
        <v>45694</v>
      </c>
      <c r="J25" s="60">
        <v>45993</v>
      </c>
      <c r="K25" s="83">
        <v>30</v>
      </c>
      <c r="L25" s="62">
        <v>2260</v>
      </c>
      <c r="M25" s="45">
        <f t="shared" si="0"/>
        <v>2260</v>
      </c>
      <c r="N25" s="63">
        <v>0</v>
      </c>
      <c r="O25" s="63">
        <v>0</v>
      </c>
      <c r="P25" s="63">
        <v>0</v>
      </c>
      <c r="Q25" s="64">
        <v>0</v>
      </c>
      <c r="R25" s="45">
        <f>ROUND(M25-Q25,2)-O25</f>
        <v>2260</v>
      </c>
      <c r="S25" s="72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</row>
    <row r="26" spans="1:96" s="70" customFormat="1" ht="75" customHeight="1" x14ac:dyDescent="0.25">
      <c r="A26" s="49">
        <v>15</v>
      </c>
      <c r="B26" s="49"/>
      <c r="C26" s="50" t="s">
        <v>92</v>
      </c>
      <c r="D26" s="53">
        <v>8835414</v>
      </c>
      <c r="E26" s="54">
        <v>35490</v>
      </c>
      <c r="F26" s="49"/>
      <c r="G26" s="55" t="s">
        <v>42</v>
      </c>
      <c r="H26" s="52" t="s">
        <v>65</v>
      </c>
      <c r="I26" s="51">
        <v>45694</v>
      </c>
      <c r="J26" s="51">
        <v>45993</v>
      </c>
      <c r="K26" s="43">
        <v>30</v>
      </c>
      <c r="L26" s="44">
        <v>2260</v>
      </c>
      <c r="M26" s="48">
        <f>ROUND(L26/30*K26,2)</f>
        <v>2260</v>
      </c>
      <c r="N26" s="46">
        <v>0</v>
      </c>
      <c r="O26" s="46">
        <v>0</v>
      </c>
      <c r="P26" s="46">
        <v>0</v>
      </c>
      <c r="Q26" s="47">
        <v>0</v>
      </c>
      <c r="R26" s="48">
        <f t="shared" si="1"/>
        <v>2260</v>
      </c>
      <c r="S26" s="69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1:96" s="70" customFormat="1" ht="75" customHeight="1" x14ac:dyDescent="0.25">
      <c r="A27" s="49">
        <v>16</v>
      </c>
      <c r="B27" s="49"/>
      <c r="C27" s="50" t="s">
        <v>93</v>
      </c>
      <c r="D27" s="53">
        <v>9380498</v>
      </c>
      <c r="E27" s="54">
        <v>36183</v>
      </c>
      <c r="F27" s="49"/>
      <c r="G27" s="55" t="s">
        <v>94</v>
      </c>
      <c r="H27" s="52" t="s">
        <v>66</v>
      </c>
      <c r="I27" s="51">
        <v>45694</v>
      </c>
      <c r="J27" s="51">
        <v>45993</v>
      </c>
      <c r="K27" s="43">
        <v>30</v>
      </c>
      <c r="L27" s="44">
        <v>2260</v>
      </c>
      <c r="M27" s="48">
        <f t="shared" ref="M27" si="2">ROUND(L27/30*K27,2)</f>
        <v>2260</v>
      </c>
      <c r="N27" s="46">
        <v>0</v>
      </c>
      <c r="O27" s="46">
        <v>0</v>
      </c>
      <c r="P27" s="46">
        <v>0</v>
      </c>
      <c r="Q27" s="47">
        <v>0</v>
      </c>
      <c r="R27" s="48">
        <f t="shared" si="1"/>
        <v>2260</v>
      </c>
      <c r="S27" s="69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1:96" s="70" customFormat="1" ht="75" customHeight="1" x14ac:dyDescent="0.25">
      <c r="A28" s="49">
        <v>17</v>
      </c>
      <c r="B28" s="49"/>
      <c r="C28" s="50" t="s">
        <v>95</v>
      </c>
      <c r="D28" s="53">
        <v>6046820</v>
      </c>
      <c r="E28" s="54">
        <v>33303</v>
      </c>
      <c r="F28" s="49"/>
      <c r="G28" s="55" t="s">
        <v>71</v>
      </c>
      <c r="H28" s="52" t="s">
        <v>28</v>
      </c>
      <c r="I28" s="51">
        <v>45694</v>
      </c>
      <c r="J28" s="51">
        <v>45993</v>
      </c>
      <c r="K28" s="43">
        <v>30</v>
      </c>
      <c r="L28" s="44">
        <v>2260</v>
      </c>
      <c r="M28" s="48">
        <f>ROUND(L28/30*K28,2)</f>
        <v>2260</v>
      </c>
      <c r="N28" s="46">
        <v>0</v>
      </c>
      <c r="O28" s="46">
        <v>0</v>
      </c>
      <c r="P28" s="46">
        <v>0</v>
      </c>
      <c r="Q28" s="47">
        <v>0</v>
      </c>
      <c r="R28" s="48">
        <f t="shared" si="1"/>
        <v>2260</v>
      </c>
      <c r="S28" s="69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1:96" s="70" customFormat="1" ht="75" customHeight="1" x14ac:dyDescent="0.25">
      <c r="A29" s="49">
        <v>18</v>
      </c>
      <c r="B29" s="49"/>
      <c r="C29" s="50" t="s">
        <v>96</v>
      </c>
      <c r="D29" s="53">
        <v>8682469</v>
      </c>
      <c r="E29" s="54">
        <v>34950</v>
      </c>
      <c r="F29" s="49"/>
      <c r="G29" s="55" t="s">
        <v>97</v>
      </c>
      <c r="H29" s="52" t="s">
        <v>50</v>
      </c>
      <c r="I29" s="51">
        <v>45694</v>
      </c>
      <c r="J29" s="51">
        <v>45993</v>
      </c>
      <c r="K29" s="43">
        <v>30</v>
      </c>
      <c r="L29" s="44">
        <v>2260</v>
      </c>
      <c r="M29" s="48">
        <f t="shared" ref="M29:M35" si="3">ROUND(L29/30*K29,2)</f>
        <v>2260</v>
      </c>
      <c r="N29" s="46">
        <v>0</v>
      </c>
      <c r="O29" s="46">
        <v>0</v>
      </c>
      <c r="P29" s="46">
        <v>0</v>
      </c>
      <c r="Q29" s="47">
        <v>0</v>
      </c>
      <c r="R29" s="48">
        <f t="shared" si="1"/>
        <v>2260</v>
      </c>
      <c r="S29" s="69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1:96" s="70" customFormat="1" ht="75" customHeight="1" x14ac:dyDescent="0.25">
      <c r="A30" s="49">
        <v>19</v>
      </c>
      <c r="B30" s="49"/>
      <c r="C30" s="50" t="s">
        <v>98</v>
      </c>
      <c r="D30" s="53">
        <v>12556342</v>
      </c>
      <c r="E30" s="54">
        <v>36513</v>
      </c>
      <c r="F30" s="49"/>
      <c r="G30" s="55" t="s">
        <v>68</v>
      </c>
      <c r="H30" s="52" t="s">
        <v>70</v>
      </c>
      <c r="I30" s="51">
        <v>45694</v>
      </c>
      <c r="J30" s="51">
        <v>45993</v>
      </c>
      <c r="K30" s="43">
        <v>30</v>
      </c>
      <c r="L30" s="44">
        <v>2260</v>
      </c>
      <c r="M30" s="48">
        <f t="shared" si="3"/>
        <v>2260</v>
      </c>
      <c r="N30" s="46">
        <v>0</v>
      </c>
      <c r="O30" s="46">
        <v>0</v>
      </c>
      <c r="P30" s="46">
        <v>0</v>
      </c>
      <c r="Q30" s="47">
        <v>0</v>
      </c>
      <c r="R30" s="48">
        <f t="shared" si="1"/>
        <v>2260</v>
      </c>
      <c r="S30" s="69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1:96" s="70" customFormat="1" ht="75" customHeight="1" x14ac:dyDescent="0.25">
      <c r="A31" s="49">
        <v>20</v>
      </c>
      <c r="B31" s="49"/>
      <c r="C31" s="50" t="s">
        <v>99</v>
      </c>
      <c r="D31" s="53">
        <v>13417129</v>
      </c>
      <c r="E31" s="54">
        <v>34777</v>
      </c>
      <c r="F31" s="49"/>
      <c r="G31" s="55" t="s">
        <v>100</v>
      </c>
      <c r="H31" s="52" t="s">
        <v>101</v>
      </c>
      <c r="I31" s="51">
        <v>45694</v>
      </c>
      <c r="J31" s="51">
        <v>45993</v>
      </c>
      <c r="K31" s="43">
        <v>30</v>
      </c>
      <c r="L31" s="44">
        <v>2260</v>
      </c>
      <c r="M31" s="48">
        <f t="shared" si="3"/>
        <v>2260</v>
      </c>
      <c r="N31" s="46">
        <v>0</v>
      </c>
      <c r="O31" s="46">
        <v>0</v>
      </c>
      <c r="P31" s="46">
        <v>0</v>
      </c>
      <c r="Q31" s="47">
        <v>0</v>
      </c>
      <c r="R31" s="48">
        <f t="shared" si="1"/>
        <v>2260</v>
      </c>
      <c r="S31" s="69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1:96" s="70" customFormat="1" ht="75" customHeight="1" x14ac:dyDescent="0.25">
      <c r="A32" s="49">
        <v>21</v>
      </c>
      <c r="B32" s="49"/>
      <c r="C32" s="50" t="s">
        <v>102</v>
      </c>
      <c r="D32" s="53">
        <v>9420617</v>
      </c>
      <c r="E32" s="54">
        <v>36021</v>
      </c>
      <c r="F32" s="49"/>
      <c r="G32" s="55" t="s">
        <v>103</v>
      </c>
      <c r="H32" s="52" t="s">
        <v>104</v>
      </c>
      <c r="I32" s="51">
        <v>45694</v>
      </c>
      <c r="J32" s="51">
        <v>45993</v>
      </c>
      <c r="K32" s="43">
        <v>30</v>
      </c>
      <c r="L32" s="44">
        <v>2260</v>
      </c>
      <c r="M32" s="48">
        <f t="shared" si="3"/>
        <v>2260</v>
      </c>
      <c r="N32" s="46">
        <v>0</v>
      </c>
      <c r="O32" s="46">
        <v>0</v>
      </c>
      <c r="P32" s="46">
        <v>0</v>
      </c>
      <c r="Q32" s="47">
        <v>0</v>
      </c>
      <c r="R32" s="48">
        <f t="shared" si="1"/>
        <v>2260</v>
      </c>
      <c r="S32" s="69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1:96" s="70" customFormat="1" ht="75" customHeight="1" x14ac:dyDescent="0.25">
      <c r="A33" s="49">
        <v>22</v>
      </c>
      <c r="B33" s="49"/>
      <c r="C33" s="50" t="s">
        <v>108</v>
      </c>
      <c r="D33" s="53">
        <v>5273045</v>
      </c>
      <c r="E33" s="54">
        <v>29438</v>
      </c>
      <c r="F33" s="49"/>
      <c r="G33" s="55" t="s">
        <v>105</v>
      </c>
      <c r="H33" s="52" t="s">
        <v>62</v>
      </c>
      <c r="I33" s="51">
        <v>45694</v>
      </c>
      <c r="J33" s="51">
        <v>45993</v>
      </c>
      <c r="K33" s="43">
        <v>30</v>
      </c>
      <c r="L33" s="44">
        <v>2260</v>
      </c>
      <c r="M33" s="48">
        <f t="shared" si="3"/>
        <v>2260</v>
      </c>
      <c r="N33" s="46">
        <v>0</v>
      </c>
      <c r="O33" s="46">
        <v>0</v>
      </c>
      <c r="P33" s="46">
        <v>0</v>
      </c>
      <c r="Q33" s="47">
        <v>0</v>
      </c>
      <c r="R33" s="48">
        <f t="shared" si="1"/>
        <v>2260</v>
      </c>
      <c r="S33" s="69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1:96" s="70" customFormat="1" ht="75" customHeight="1" x14ac:dyDescent="0.25">
      <c r="A34" s="49">
        <v>23</v>
      </c>
      <c r="B34" s="49"/>
      <c r="C34" s="50" t="s">
        <v>106</v>
      </c>
      <c r="D34" s="53">
        <v>6534946</v>
      </c>
      <c r="E34" s="54">
        <v>34781</v>
      </c>
      <c r="F34" s="49"/>
      <c r="G34" s="55" t="s">
        <v>26</v>
      </c>
      <c r="H34" s="52" t="s">
        <v>43</v>
      </c>
      <c r="I34" s="51">
        <v>45694</v>
      </c>
      <c r="J34" s="51">
        <v>45993</v>
      </c>
      <c r="K34" s="43">
        <v>30</v>
      </c>
      <c r="L34" s="44">
        <v>2260</v>
      </c>
      <c r="M34" s="48">
        <f t="shared" si="3"/>
        <v>2260</v>
      </c>
      <c r="N34" s="46">
        <v>0</v>
      </c>
      <c r="O34" s="46">
        <v>0</v>
      </c>
      <c r="P34" s="46">
        <v>0</v>
      </c>
      <c r="Q34" s="47">
        <v>0</v>
      </c>
      <c r="R34" s="48">
        <f t="shared" si="1"/>
        <v>2260</v>
      </c>
      <c r="S34" s="69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1:96" s="70" customFormat="1" ht="75" customHeight="1" thickBot="1" x14ac:dyDescent="0.3">
      <c r="A35" s="49">
        <v>24</v>
      </c>
      <c r="B35" s="49"/>
      <c r="C35" s="50" t="s">
        <v>107</v>
      </c>
      <c r="D35" s="53">
        <v>8682495</v>
      </c>
      <c r="E35" s="54">
        <v>34858</v>
      </c>
      <c r="F35" s="49"/>
      <c r="G35" s="55" t="s">
        <v>44</v>
      </c>
      <c r="H35" s="55" t="s">
        <v>58</v>
      </c>
      <c r="I35" s="51">
        <v>45712</v>
      </c>
      <c r="J35" s="51">
        <v>45993</v>
      </c>
      <c r="K35" s="43">
        <v>30</v>
      </c>
      <c r="L35" s="44">
        <v>2260</v>
      </c>
      <c r="M35" s="48">
        <f t="shared" si="3"/>
        <v>2260</v>
      </c>
      <c r="N35" s="46">
        <v>0</v>
      </c>
      <c r="O35" s="46">
        <v>0</v>
      </c>
      <c r="P35" s="46">
        <v>0</v>
      </c>
      <c r="Q35" s="47">
        <v>0</v>
      </c>
      <c r="R35" s="48">
        <f t="shared" si="1"/>
        <v>2260</v>
      </c>
      <c r="S35" s="69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</row>
    <row r="36" spans="1:96" ht="34.5" customHeight="1" thickBot="1" x14ac:dyDescent="0.25">
      <c r="A36" s="126" t="s">
        <v>15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8"/>
      <c r="L36" s="38">
        <f>SUM(L12:L35)</f>
        <v>54240</v>
      </c>
      <c r="M36" s="38">
        <f>SUM(M12:M35)</f>
        <v>54240</v>
      </c>
      <c r="N36" s="38">
        <f t="shared" ref="N36:Q36" si="4">SUM(N12:N35)</f>
        <v>0</v>
      </c>
      <c r="O36" s="38">
        <f t="shared" si="4"/>
        <v>0</v>
      </c>
      <c r="P36" s="38">
        <f t="shared" si="4"/>
        <v>0</v>
      </c>
      <c r="Q36" s="38">
        <f t="shared" si="4"/>
        <v>0</v>
      </c>
      <c r="R36" s="38">
        <f>SUM(R12:R35)</f>
        <v>54240</v>
      </c>
      <c r="S36" s="29"/>
      <c r="T36" s="16"/>
    </row>
    <row r="38" spans="1:96" ht="15" x14ac:dyDescent="0.2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</row>
    <row r="44" spans="1:96" s="23" customFormat="1" x14ac:dyDescent="0.25">
      <c r="A44" s="17"/>
      <c r="B44" s="18"/>
      <c r="C44" s="18"/>
      <c r="D44" s="18"/>
      <c r="E44" s="19"/>
      <c r="F44" s="19"/>
      <c r="G44" s="20"/>
      <c r="H44" s="21"/>
      <c r="I44" s="22"/>
      <c r="J44" s="22"/>
      <c r="K44" s="35"/>
      <c r="L44" s="36"/>
      <c r="M44" s="35"/>
      <c r="N44" s="39"/>
      <c r="O44" s="39"/>
      <c r="P44" s="39"/>
      <c r="Q44" s="39"/>
      <c r="R44" s="40"/>
      <c r="S44" s="14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s="23" customFormat="1" x14ac:dyDescent="0.25">
      <c r="A45" s="17"/>
      <c r="B45" s="18"/>
      <c r="C45" s="18"/>
      <c r="D45" s="18"/>
      <c r="E45" s="19"/>
      <c r="F45" s="19"/>
      <c r="G45" s="20"/>
      <c r="H45" s="21"/>
      <c r="I45" s="25"/>
      <c r="J45" s="25"/>
      <c r="K45" s="35"/>
      <c r="L45" s="36"/>
      <c r="M45" s="35"/>
      <c r="N45" s="39"/>
      <c r="O45" s="39"/>
      <c r="P45" s="39"/>
      <c r="Q45" s="39"/>
      <c r="R45" s="40"/>
      <c r="S45" s="14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</row>
  </sheetData>
  <mergeCells count="23">
    <mergeCell ref="A38:M38"/>
    <mergeCell ref="N9:P9"/>
    <mergeCell ref="Q9:Q10"/>
    <mergeCell ref="R9:R10"/>
    <mergeCell ref="S9:S10"/>
    <mergeCell ref="A11:S11"/>
    <mergeCell ref="A36:K36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</mergeCells>
  <pageMargins left="0.39370078740157483" right="0.39370078740157483" top="0.59055118110236227" bottom="0.19685039370078741" header="0.31496062992125984" footer="0.31496062992125984"/>
  <pageSetup paperSize="258" scale="54" fitToHeight="0" orientation="landscape" r:id="rId1"/>
  <headerFooter>
    <oddFooter>&amp;R&amp;P</oddFooter>
  </headerFooter>
  <colBreaks count="1" manualBreakCount="1">
    <brk id="1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6"/>
  <sheetViews>
    <sheetView zoomScale="71" zoomScaleNormal="71" workbookViewId="0">
      <pane ySplit="10" topLeftCell="A11" activePane="bottomLeft" state="frozen"/>
      <selection pane="bottomLeft" activeCell="A12" sqref="A12:XFD16"/>
    </sheetView>
  </sheetViews>
  <sheetFormatPr baseColWidth="10" defaultColWidth="11.42578125" defaultRowHeight="15.75" x14ac:dyDescent="0.2"/>
  <cols>
    <col min="1" max="1" width="8.42578125" style="17" customWidth="1"/>
    <col min="2" max="2" width="7.85546875" style="18" customWidth="1"/>
    <col min="3" max="3" width="13.7109375" style="18" customWidth="1"/>
    <col min="4" max="4" width="16.8554687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425781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126" width="11.42578125" style="15"/>
    <col min="127" max="215" width="11.42578125" style="14"/>
    <col min="216" max="216" width="5" style="14" customWidth="1"/>
    <col min="217" max="217" width="5.140625" style="14" customWidth="1"/>
    <col min="218" max="218" width="15.42578125" style="14" customWidth="1"/>
    <col min="219" max="219" width="14.140625" style="14" customWidth="1"/>
    <col min="220" max="220" width="12.85546875" style="14" customWidth="1"/>
    <col min="221" max="221" width="30.42578125" style="14" customWidth="1"/>
    <col min="222" max="222" width="40.140625" style="14" customWidth="1"/>
    <col min="223" max="223" width="11" style="14" customWidth="1"/>
    <col min="224" max="224" width="12.140625" style="14" customWidth="1"/>
    <col min="225" max="225" width="9.42578125" style="14" customWidth="1"/>
    <col min="226" max="226" width="13.140625" style="14" customWidth="1"/>
    <col min="227" max="227" width="13.85546875" style="14" customWidth="1"/>
    <col min="228" max="228" width="11.140625" style="14" customWidth="1"/>
    <col min="229" max="229" width="11.42578125" style="14" customWidth="1"/>
    <col min="230" max="230" width="10.85546875" style="14" customWidth="1"/>
    <col min="231" max="231" width="14" style="14" customWidth="1"/>
    <col min="232" max="232" width="38.85546875" style="14" customWidth="1"/>
    <col min="233" max="242" width="11.42578125" style="14" customWidth="1"/>
    <col min="243" max="471" width="11.42578125" style="14"/>
    <col min="472" max="472" width="5" style="14" customWidth="1"/>
    <col min="473" max="473" width="5.140625" style="14" customWidth="1"/>
    <col min="474" max="474" width="15.42578125" style="14" customWidth="1"/>
    <col min="475" max="475" width="14.140625" style="14" customWidth="1"/>
    <col min="476" max="476" width="12.85546875" style="14" customWidth="1"/>
    <col min="477" max="477" width="30.42578125" style="14" customWidth="1"/>
    <col min="478" max="478" width="40.140625" style="14" customWidth="1"/>
    <col min="479" max="479" width="11" style="14" customWidth="1"/>
    <col min="480" max="480" width="12.140625" style="14" customWidth="1"/>
    <col min="481" max="481" width="9.42578125" style="14" customWidth="1"/>
    <col min="482" max="482" width="13.140625" style="14" customWidth="1"/>
    <col min="483" max="483" width="13.85546875" style="14" customWidth="1"/>
    <col min="484" max="484" width="11.140625" style="14" customWidth="1"/>
    <col min="485" max="485" width="11.42578125" style="14" customWidth="1"/>
    <col min="486" max="486" width="10.85546875" style="14" customWidth="1"/>
    <col min="487" max="487" width="14" style="14" customWidth="1"/>
    <col min="488" max="488" width="38.85546875" style="14" customWidth="1"/>
    <col min="489" max="498" width="11.42578125" style="14" customWidth="1"/>
    <col min="499" max="727" width="11.42578125" style="14"/>
    <col min="728" max="728" width="5" style="14" customWidth="1"/>
    <col min="729" max="729" width="5.140625" style="14" customWidth="1"/>
    <col min="730" max="730" width="15.42578125" style="14" customWidth="1"/>
    <col min="731" max="731" width="14.140625" style="14" customWidth="1"/>
    <col min="732" max="732" width="12.85546875" style="14" customWidth="1"/>
    <col min="733" max="733" width="30.42578125" style="14" customWidth="1"/>
    <col min="734" max="734" width="40.140625" style="14" customWidth="1"/>
    <col min="735" max="735" width="11" style="14" customWidth="1"/>
    <col min="736" max="736" width="12.140625" style="14" customWidth="1"/>
    <col min="737" max="737" width="9.42578125" style="14" customWidth="1"/>
    <col min="738" max="738" width="13.140625" style="14" customWidth="1"/>
    <col min="739" max="739" width="13.85546875" style="14" customWidth="1"/>
    <col min="740" max="740" width="11.140625" style="14" customWidth="1"/>
    <col min="741" max="741" width="11.42578125" style="14" customWidth="1"/>
    <col min="742" max="742" width="10.85546875" style="14" customWidth="1"/>
    <col min="743" max="743" width="14" style="14" customWidth="1"/>
    <col min="744" max="744" width="38.85546875" style="14" customWidth="1"/>
    <col min="745" max="754" width="11.42578125" style="14" customWidth="1"/>
    <col min="755" max="983" width="11.42578125" style="14"/>
    <col min="984" max="984" width="5" style="14" customWidth="1"/>
    <col min="985" max="985" width="5.140625" style="14" customWidth="1"/>
    <col min="986" max="986" width="15.42578125" style="14" customWidth="1"/>
    <col min="987" max="987" width="14.140625" style="14" customWidth="1"/>
    <col min="988" max="988" width="12.85546875" style="14" customWidth="1"/>
    <col min="989" max="989" width="30.42578125" style="14" customWidth="1"/>
    <col min="990" max="990" width="40.140625" style="14" customWidth="1"/>
    <col min="991" max="991" width="11" style="14" customWidth="1"/>
    <col min="992" max="992" width="12.140625" style="14" customWidth="1"/>
    <col min="993" max="993" width="9.42578125" style="14" customWidth="1"/>
    <col min="994" max="994" width="13.140625" style="14" customWidth="1"/>
    <col min="995" max="995" width="13.85546875" style="14" customWidth="1"/>
    <col min="996" max="996" width="11.140625" style="14" customWidth="1"/>
    <col min="997" max="997" width="11.42578125" style="14" customWidth="1"/>
    <col min="998" max="998" width="10.85546875" style="14" customWidth="1"/>
    <col min="999" max="999" width="14" style="14" customWidth="1"/>
    <col min="1000" max="1000" width="38.85546875" style="14" customWidth="1"/>
    <col min="1001" max="1010" width="11.42578125" style="14" customWidth="1"/>
    <col min="1011" max="1239" width="11.42578125" style="14"/>
    <col min="1240" max="1240" width="5" style="14" customWidth="1"/>
    <col min="1241" max="1241" width="5.140625" style="14" customWidth="1"/>
    <col min="1242" max="1242" width="15.42578125" style="14" customWidth="1"/>
    <col min="1243" max="1243" width="14.140625" style="14" customWidth="1"/>
    <col min="1244" max="1244" width="12.85546875" style="14" customWidth="1"/>
    <col min="1245" max="1245" width="30.42578125" style="14" customWidth="1"/>
    <col min="1246" max="1246" width="40.140625" style="14" customWidth="1"/>
    <col min="1247" max="1247" width="11" style="14" customWidth="1"/>
    <col min="1248" max="1248" width="12.140625" style="14" customWidth="1"/>
    <col min="1249" max="1249" width="9.42578125" style="14" customWidth="1"/>
    <col min="1250" max="1250" width="13.140625" style="14" customWidth="1"/>
    <col min="1251" max="1251" width="13.85546875" style="14" customWidth="1"/>
    <col min="1252" max="1252" width="11.140625" style="14" customWidth="1"/>
    <col min="1253" max="1253" width="11.42578125" style="14" customWidth="1"/>
    <col min="1254" max="1254" width="10.85546875" style="14" customWidth="1"/>
    <col min="1255" max="1255" width="14" style="14" customWidth="1"/>
    <col min="1256" max="1256" width="38.85546875" style="14" customWidth="1"/>
    <col min="1257" max="1266" width="11.42578125" style="14" customWidth="1"/>
    <col min="1267" max="1495" width="11.42578125" style="14"/>
    <col min="1496" max="1496" width="5" style="14" customWidth="1"/>
    <col min="1497" max="1497" width="5.140625" style="14" customWidth="1"/>
    <col min="1498" max="1498" width="15.42578125" style="14" customWidth="1"/>
    <col min="1499" max="1499" width="14.140625" style="14" customWidth="1"/>
    <col min="1500" max="1500" width="12.85546875" style="14" customWidth="1"/>
    <col min="1501" max="1501" width="30.42578125" style="14" customWidth="1"/>
    <col min="1502" max="1502" width="40.140625" style="14" customWidth="1"/>
    <col min="1503" max="1503" width="11" style="14" customWidth="1"/>
    <col min="1504" max="1504" width="12.140625" style="14" customWidth="1"/>
    <col min="1505" max="1505" width="9.42578125" style="14" customWidth="1"/>
    <col min="1506" max="1506" width="13.140625" style="14" customWidth="1"/>
    <col min="1507" max="1507" width="13.85546875" style="14" customWidth="1"/>
    <col min="1508" max="1508" width="11.140625" style="14" customWidth="1"/>
    <col min="1509" max="1509" width="11.42578125" style="14" customWidth="1"/>
    <col min="1510" max="1510" width="10.85546875" style="14" customWidth="1"/>
    <col min="1511" max="1511" width="14" style="14" customWidth="1"/>
    <col min="1512" max="1512" width="38.85546875" style="14" customWidth="1"/>
    <col min="1513" max="1522" width="11.42578125" style="14" customWidth="1"/>
    <col min="1523" max="1751" width="11.42578125" style="14"/>
    <col min="1752" max="1752" width="5" style="14" customWidth="1"/>
    <col min="1753" max="1753" width="5.140625" style="14" customWidth="1"/>
    <col min="1754" max="1754" width="15.42578125" style="14" customWidth="1"/>
    <col min="1755" max="1755" width="14.140625" style="14" customWidth="1"/>
    <col min="1756" max="1756" width="12.85546875" style="14" customWidth="1"/>
    <col min="1757" max="1757" width="30.42578125" style="14" customWidth="1"/>
    <col min="1758" max="1758" width="40.140625" style="14" customWidth="1"/>
    <col min="1759" max="1759" width="11" style="14" customWidth="1"/>
    <col min="1760" max="1760" width="12.140625" style="14" customWidth="1"/>
    <col min="1761" max="1761" width="9.42578125" style="14" customWidth="1"/>
    <col min="1762" max="1762" width="13.140625" style="14" customWidth="1"/>
    <col min="1763" max="1763" width="13.85546875" style="14" customWidth="1"/>
    <col min="1764" max="1764" width="11.140625" style="14" customWidth="1"/>
    <col min="1765" max="1765" width="11.42578125" style="14" customWidth="1"/>
    <col min="1766" max="1766" width="10.85546875" style="14" customWidth="1"/>
    <col min="1767" max="1767" width="14" style="14" customWidth="1"/>
    <col min="1768" max="1768" width="38.85546875" style="14" customWidth="1"/>
    <col min="1769" max="1778" width="11.42578125" style="14" customWidth="1"/>
    <col min="1779" max="2007" width="11.42578125" style="14"/>
    <col min="2008" max="2008" width="5" style="14" customWidth="1"/>
    <col min="2009" max="2009" width="5.140625" style="14" customWidth="1"/>
    <col min="2010" max="2010" width="15.42578125" style="14" customWidth="1"/>
    <col min="2011" max="2011" width="14.140625" style="14" customWidth="1"/>
    <col min="2012" max="2012" width="12.85546875" style="14" customWidth="1"/>
    <col min="2013" max="2013" width="30.42578125" style="14" customWidth="1"/>
    <col min="2014" max="2014" width="40.140625" style="14" customWidth="1"/>
    <col min="2015" max="2015" width="11" style="14" customWidth="1"/>
    <col min="2016" max="2016" width="12.140625" style="14" customWidth="1"/>
    <col min="2017" max="2017" width="9.42578125" style="14" customWidth="1"/>
    <col min="2018" max="2018" width="13.140625" style="14" customWidth="1"/>
    <col min="2019" max="2019" width="13.85546875" style="14" customWidth="1"/>
    <col min="2020" max="2020" width="11.140625" style="14" customWidth="1"/>
    <col min="2021" max="2021" width="11.42578125" style="14" customWidth="1"/>
    <col min="2022" max="2022" width="10.85546875" style="14" customWidth="1"/>
    <col min="2023" max="2023" width="14" style="14" customWidth="1"/>
    <col min="2024" max="2024" width="38.85546875" style="14" customWidth="1"/>
    <col min="2025" max="2034" width="11.42578125" style="14" customWidth="1"/>
    <col min="2035" max="2263" width="11.42578125" style="14"/>
    <col min="2264" max="2264" width="5" style="14" customWidth="1"/>
    <col min="2265" max="2265" width="5.140625" style="14" customWidth="1"/>
    <col min="2266" max="2266" width="15.42578125" style="14" customWidth="1"/>
    <col min="2267" max="2267" width="14.140625" style="14" customWidth="1"/>
    <col min="2268" max="2268" width="12.85546875" style="14" customWidth="1"/>
    <col min="2269" max="2269" width="30.42578125" style="14" customWidth="1"/>
    <col min="2270" max="2270" width="40.140625" style="14" customWidth="1"/>
    <col min="2271" max="2271" width="11" style="14" customWidth="1"/>
    <col min="2272" max="2272" width="12.140625" style="14" customWidth="1"/>
    <col min="2273" max="2273" width="9.42578125" style="14" customWidth="1"/>
    <col min="2274" max="2274" width="13.140625" style="14" customWidth="1"/>
    <col min="2275" max="2275" width="13.85546875" style="14" customWidth="1"/>
    <col min="2276" max="2276" width="11.140625" style="14" customWidth="1"/>
    <col min="2277" max="2277" width="11.42578125" style="14" customWidth="1"/>
    <col min="2278" max="2278" width="10.85546875" style="14" customWidth="1"/>
    <col min="2279" max="2279" width="14" style="14" customWidth="1"/>
    <col min="2280" max="2280" width="38.85546875" style="14" customWidth="1"/>
    <col min="2281" max="2290" width="11.42578125" style="14" customWidth="1"/>
    <col min="2291" max="2519" width="11.42578125" style="14"/>
    <col min="2520" max="2520" width="5" style="14" customWidth="1"/>
    <col min="2521" max="2521" width="5.140625" style="14" customWidth="1"/>
    <col min="2522" max="2522" width="15.42578125" style="14" customWidth="1"/>
    <col min="2523" max="2523" width="14.140625" style="14" customWidth="1"/>
    <col min="2524" max="2524" width="12.85546875" style="14" customWidth="1"/>
    <col min="2525" max="2525" width="30.42578125" style="14" customWidth="1"/>
    <col min="2526" max="2526" width="40.140625" style="14" customWidth="1"/>
    <col min="2527" max="2527" width="11" style="14" customWidth="1"/>
    <col min="2528" max="2528" width="12.140625" style="14" customWidth="1"/>
    <col min="2529" max="2529" width="9.42578125" style="14" customWidth="1"/>
    <col min="2530" max="2530" width="13.140625" style="14" customWidth="1"/>
    <col min="2531" max="2531" width="13.85546875" style="14" customWidth="1"/>
    <col min="2532" max="2532" width="11.140625" style="14" customWidth="1"/>
    <col min="2533" max="2533" width="11.42578125" style="14" customWidth="1"/>
    <col min="2534" max="2534" width="10.85546875" style="14" customWidth="1"/>
    <col min="2535" max="2535" width="14" style="14" customWidth="1"/>
    <col min="2536" max="2536" width="38.85546875" style="14" customWidth="1"/>
    <col min="2537" max="2546" width="11.42578125" style="14" customWidth="1"/>
    <col min="2547" max="2775" width="11.42578125" style="14"/>
    <col min="2776" max="2776" width="5" style="14" customWidth="1"/>
    <col min="2777" max="2777" width="5.140625" style="14" customWidth="1"/>
    <col min="2778" max="2778" width="15.42578125" style="14" customWidth="1"/>
    <col min="2779" max="2779" width="14.140625" style="14" customWidth="1"/>
    <col min="2780" max="2780" width="12.85546875" style="14" customWidth="1"/>
    <col min="2781" max="2781" width="30.42578125" style="14" customWidth="1"/>
    <col min="2782" max="2782" width="40.140625" style="14" customWidth="1"/>
    <col min="2783" max="2783" width="11" style="14" customWidth="1"/>
    <col min="2784" max="2784" width="12.140625" style="14" customWidth="1"/>
    <col min="2785" max="2785" width="9.42578125" style="14" customWidth="1"/>
    <col min="2786" max="2786" width="13.140625" style="14" customWidth="1"/>
    <col min="2787" max="2787" width="13.85546875" style="14" customWidth="1"/>
    <col min="2788" max="2788" width="11.140625" style="14" customWidth="1"/>
    <col min="2789" max="2789" width="11.42578125" style="14" customWidth="1"/>
    <col min="2790" max="2790" width="10.85546875" style="14" customWidth="1"/>
    <col min="2791" max="2791" width="14" style="14" customWidth="1"/>
    <col min="2792" max="2792" width="38.85546875" style="14" customWidth="1"/>
    <col min="2793" max="2802" width="11.42578125" style="14" customWidth="1"/>
    <col min="2803" max="3031" width="11.42578125" style="14"/>
    <col min="3032" max="3032" width="5" style="14" customWidth="1"/>
    <col min="3033" max="3033" width="5.140625" style="14" customWidth="1"/>
    <col min="3034" max="3034" width="15.42578125" style="14" customWidth="1"/>
    <col min="3035" max="3035" width="14.140625" style="14" customWidth="1"/>
    <col min="3036" max="3036" width="12.85546875" style="14" customWidth="1"/>
    <col min="3037" max="3037" width="30.42578125" style="14" customWidth="1"/>
    <col min="3038" max="3038" width="40.140625" style="14" customWidth="1"/>
    <col min="3039" max="3039" width="11" style="14" customWidth="1"/>
    <col min="3040" max="3040" width="12.140625" style="14" customWidth="1"/>
    <col min="3041" max="3041" width="9.42578125" style="14" customWidth="1"/>
    <col min="3042" max="3042" width="13.140625" style="14" customWidth="1"/>
    <col min="3043" max="3043" width="13.85546875" style="14" customWidth="1"/>
    <col min="3044" max="3044" width="11.140625" style="14" customWidth="1"/>
    <col min="3045" max="3045" width="11.42578125" style="14" customWidth="1"/>
    <col min="3046" max="3046" width="10.85546875" style="14" customWidth="1"/>
    <col min="3047" max="3047" width="14" style="14" customWidth="1"/>
    <col min="3048" max="3048" width="38.85546875" style="14" customWidth="1"/>
    <col min="3049" max="3058" width="11.42578125" style="14" customWidth="1"/>
    <col min="3059" max="3287" width="11.42578125" style="14"/>
    <col min="3288" max="3288" width="5" style="14" customWidth="1"/>
    <col min="3289" max="3289" width="5.140625" style="14" customWidth="1"/>
    <col min="3290" max="3290" width="15.42578125" style="14" customWidth="1"/>
    <col min="3291" max="3291" width="14.140625" style="14" customWidth="1"/>
    <col min="3292" max="3292" width="12.85546875" style="14" customWidth="1"/>
    <col min="3293" max="3293" width="30.42578125" style="14" customWidth="1"/>
    <col min="3294" max="3294" width="40.140625" style="14" customWidth="1"/>
    <col min="3295" max="3295" width="11" style="14" customWidth="1"/>
    <col min="3296" max="3296" width="12.140625" style="14" customWidth="1"/>
    <col min="3297" max="3297" width="9.42578125" style="14" customWidth="1"/>
    <col min="3298" max="3298" width="13.140625" style="14" customWidth="1"/>
    <col min="3299" max="3299" width="13.85546875" style="14" customWidth="1"/>
    <col min="3300" max="3300" width="11.140625" style="14" customWidth="1"/>
    <col min="3301" max="3301" width="11.42578125" style="14" customWidth="1"/>
    <col min="3302" max="3302" width="10.85546875" style="14" customWidth="1"/>
    <col min="3303" max="3303" width="14" style="14" customWidth="1"/>
    <col min="3304" max="3304" width="38.85546875" style="14" customWidth="1"/>
    <col min="3305" max="3314" width="11.42578125" style="14" customWidth="1"/>
    <col min="3315" max="3543" width="11.42578125" style="14"/>
    <col min="3544" max="3544" width="5" style="14" customWidth="1"/>
    <col min="3545" max="3545" width="5.140625" style="14" customWidth="1"/>
    <col min="3546" max="3546" width="15.42578125" style="14" customWidth="1"/>
    <col min="3547" max="3547" width="14.140625" style="14" customWidth="1"/>
    <col min="3548" max="3548" width="12.85546875" style="14" customWidth="1"/>
    <col min="3549" max="3549" width="30.42578125" style="14" customWidth="1"/>
    <col min="3550" max="3550" width="40.140625" style="14" customWidth="1"/>
    <col min="3551" max="3551" width="11" style="14" customWidth="1"/>
    <col min="3552" max="3552" width="12.140625" style="14" customWidth="1"/>
    <col min="3553" max="3553" width="9.42578125" style="14" customWidth="1"/>
    <col min="3554" max="3554" width="13.140625" style="14" customWidth="1"/>
    <col min="3555" max="3555" width="13.85546875" style="14" customWidth="1"/>
    <col min="3556" max="3556" width="11.140625" style="14" customWidth="1"/>
    <col min="3557" max="3557" width="11.42578125" style="14" customWidth="1"/>
    <col min="3558" max="3558" width="10.85546875" style="14" customWidth="1"/>
    <col min="3559" max="3559" width="14" style="14" customWidth="1"/>
    <col min="3560" max="3560" width="38.85546875" style="14" customWidth="1"/>
    <col min="3561" max="3570" width="11.42578125" style="14" customWidth="1"/>
    <col min="3571" max="3799" width="11.42578125" style="14"/>
    <col min="3800" max="3800" width="5" style="14" customWidth="1"/>
    <col min="3801" max="3801" width="5.140625" style="14" customWidth="1"/>
    <col min="3802" max="3802" width="15.42578125" style="14" customWidth="1"/>
    <col min="3803" max="3803" width="14.140625" style="14" customWidth="1"/>
    <col min="3804" max="3804" width="12.85546875" style="14" customWidth="1"/>
    <col min="3805" max="3805" width="30.42578125" style="14" customWidth="1"/>
    <col min="3806" max="3806" width="40.140625" style="14" customWidth="1"/>
    <col min="3807" max="3807" width="11" style="14" customWidth="1"/>
    <col min="3808" max="3808" width="12.140625" style="14" customWidth="1"/>
    <col min="3809" max="3809" width="9.42578125" style="14" customWidth="1"/>
    <col min="3810" max="3810" width="13.140625" style="14" customWidth="1"/>
    <col min="3811" max="3811" width="13.85546875" style="14" customWidth="1"/>
    <col min="3812" max="3812" width="11.140625" style="14" customWidth="1"/>
    <col min="3813" max="3813" width="11.42578125" style="14" customWidth="1"/>
    <col min="3814" max="3814" width="10.85546875" style="14" customWidth="1"/>
    <col min="3815" max="3815" width="14" style="14" customWidth="1"/>
    <col min="3816" max="3816" width="38.85546875" style="14" customWidth="1"/>
    <col min="3817" max="3826" width="11.42578125" style="14" customWidth="1"/>
    <col min="3827" max="4055" width="11.42578125" style="14"/>
    <col min="4056" max="4056" width="5" style="14" customWidth="1"/>
    <col min="4057" max="4057" width="5.140625" style="14" customWidth="1"/>
    <col min="4058" max="4058" width="15.42578125" style="14" customWidth="1"/>
    <col min="4059" max="4059" width="14.140625" style="14" customWidth="1"/>
    <col min="4060" max="4060" width="12.85546875" style="14" customWidth="1"/>
    <col min="4061" max="4061" width="30.42578125" style="14" customWidth="1"/>
    <col min="4062" max="4062" width="40.140625" style="14" customWidth="1"/>
    <col min="4063" max="4063" width="11" style="14" customWidth="1"/>
    <col min="4064" max="4064" width="12.140625" style="14" customWidth="1"/>
    <col min="4065" max="4065" width="9.42578125" style="14" customWidth="1"/>
    <col min="4066" max="4066" width="13.140625" style="14" customWidth="1"/>
    <col min="4067" max="4067" width="13.85546875" style="14" customWidth="1"/>
    <col min="4068" max="4068" width="11.140625" style="14" customWidth="1"/>
    <col min="4069" max="4069" width="11.42578125" style="14" customWidth="1"/>
    <col min="4070" max="4070" width="10.85546875" style="14" customWidth="1"/>
    <col min="4071" max="4071" width="14" style="14" customWidth="1"/>
    <col min="4072" max="4072" width="38.85546875" style="14" customWidth="1"/>
    <col min="4073" max="4082" width="11.42578125" style="14" customWidth="1"/>
    <col min="4083" max="4311" width="11.42578125" style="14"/>
    <col min="4312" max="4312" width="5" style="14" customWidth="1"/>
    <col min="4313" max="4313" width="5.140625" style="14" customWidth="1"/>
    <col min="4314" max="4314" width="15.42578125" style="14" customWidth="1"/>
    <col min="4315" max="4315" width="14.140625" style="14" customWidth="1"/>
    <col min="4316" max="4316" width="12.85546875" style="14" customWidth="1"/>
    <col min="4317" max="4317" width="30.42578125" style="14" customWidth="1"/>
    <col min="4318" max="4318" width="40.140625" style="14" customWidth="1"/>
    <col min="4319" max="4319" width="11" style="14" customWidth="1"/>
    <col min="4320" max="4320" width="12.140625" style="14" customWidth="1"/>
    <col min="4321" max="4321" width="9.42578125" style="14" customWidth="1"/>
    <col min="4322" max="4322" width="13.140625" style="14" customWidth="1"/>
    <col min="4323" max="4323" width="13.85546875" style="14" customWidth="1"/>
    <col min="4324" max="4324" width="11.140625" style="14" customWidth="1"/>
    <col min="4325" max="4325" width="11.42578125" style="14" customWidth="1"/>
    <col min="4326" max="4326" width="10.85546875" style="14" customWidth="1"/>
    <col min="4327" max="4327" width="14" style="14" customWidth="1"/>
    <col min="4328" max="4328" width="38.85546875" style="14" customWidth="1"/>
    <col min="4329" max="4338" width="11.42578125" style="14" customWidth="1"/>
    <col min="4339" max="4567" width="11.42578125" style="14"/>
    <col min="4568" max="4568" width="5" style="14" customWidth="1"/>
    <col min="4569" max="4569" width="5.140625" style="14" customWidth="1"/>
    <col min="4570" max="4570" width="15.42578125" style="14" customWidth="1"/>
    <col min="4571" max="4571" width="14.140625" style="14" customWidth="1"/>
    <col min="4572" max="4572" width="12.85546875" style="14" customWidth="1"/>
    <col min="4573" max="4573" width="30.42578125" style="14" customWidth="1"/>
    <col min="4574" max="4574" width="40.140625" style="14" customWidth="1"/>
    <col min="4575" max="4575" width="11" style="14" customWidth="1"/>
    <col min="4576" max="4576" width="12.140625" style="14" customWidth="1"/>
    <col min="4577" max="4577" width="9.42578125" style="14" customWidth="1"/>
    <col min="4578" max="4578" width="13.140625" style="14" customWidth="1"/>
    <col min="4579" max="4579" width="13.85546875" style="14" customWidth="1"/>
    <col min="4580" max="4580" width="11.140625" style="14" customWidth="1"/>
    <col min="4581" max="4581" width="11.42578125" style="14" customWidth="1"/>
    <col min="4582" max="4582" width="10.85546875" style="14" customWidth="1"/>
    <col min="4583" max="4583" width="14" style="14" customWidth="1"/>
    <col min="4584" max="4584" width="38.85546875" style="14" customWidth="1"/>
    <col min="4585" max="4594" width="11.42578125" style="14" customWidth="1"/>
    <col min="4595" max="4823" width="11.42578125" style="14"/>
    <col min="4824" max="4824" width="5" style="14" customWidth="1"/>
    <col min="4825" max="4825" width="5.140625" style="14" customWidth="1"/>
    <col min="4826" max="4826" width="15.42578125" style="14" customWidth="1"/>
    <col min="4827" max="4827" width="14.140625" style="14" customWidth="1"/>
    <col min="4828" max="4828" width="12.85546875" style="14" customWidth="1"/>
    <col min="4829" max="4829" width="30.42578125" style="14" customWidth="1"/>
    <col min="4830" max="4830" width="40.140625" style="14" customWidth="1"/>
    <col min="4831" max="4831" width="11" style="14" customWidth="1"/>
    <col min="4832" max="4832" width="12.140625" style="14" customWidth="1"/>
    <col min="4833" max="4833" width="9.42578125" style="14" customWidth="1"/>
    <col min="4834" max="4834" width="13.140625" style="14" customWidth="1"/>
    <col min="4835" max="4835" width="13.85546875" style="14" customWidth="1"/>
    <col min="4836" max="4836" width="11.140625" style="14" customWidth="1"/>
    <col min="4837" max="4837" width="11.42578125" style="14" customWidth="1"/>
    <col min="4838" max="4838" width="10.85546875" style="14" customWidth="1"/>
    <col min="4839" max="4839" width="14" style="14" customWidth="1"/>
    <col min="4840" max="4840" width="38.85546875" style="14" customWidth="1"/>
    <col min="4841" max="4850" width="11.42578125" style="14" customWidth="1"/>
    <col min="4851" max="5079" width="11.42578125" style="14"/>
    <col min="5080" max="5080" width="5" style="14" customWidth="1"/>
    <col min="5081" max="5081" width="5.140625" style="14" customWidth="1"/>
    <col min="5082" max="5082" width="15.42578125" style="14" customWidth="1"/>
    <col min="5083" max="5083" width="14.140625" style="14" customWidth="1"/>
    <col min="5084" max="5084" width="12.85546875" style="14" customWidth="1"/>
    <col min="5085" max="5085" width="30.42578125" style="14" customWidth="1"/>
    <col min="5086" max="5086" width="40.140625" style="14" customWidth="1"/>
    <col min="5087" max="5087" width="11" style="14" customWidth="1"/>
    <col min="5088" max="5088" width="12.140625" style="14" customWidth="1"/>
    <col min="5089" max="5089" width="9.42578125" style="14" customWidth="1"/>
    <col min="5090" max="5090" width="13.140625" style="14" customWidth="1"/>
    <col min="5091" max="5091" width="13.85546875" style="14" customWidth="1"/>
    <col min="5092" max="5092" width="11.140625" style="14" customWidth="1"/>
    <col min="5093" max="5093" width="11.42578125" style="14" customWidth="1"/>
    <col min="5094" max="5094" width="10.85546875" style="14" customWidth="1"/>
    <col min="5095" max="5095" width="14" style="14" customWidth="1"/>
    <col min="5096" max="5096" width="38.85546875" style="14" customWidth="1"/>
    <col min="5097" max="5106" width="11.42578125" style="14" customWidth="1"/>
    <col min="5107" max="5335" width="11.42578125" style="14"/>
    <col min="5336" max="5336" width="5" style="14" customWidth="1"/>
    <col min="5337" max="5337" width="5.140625" style="14" customWidth="1"/>
    <col min="5338" max="5338" width="15.42578125" style="14" customWidth="1"/>
    <col min="5339" max="5339" width="14.140625" style="14" customWidth="1"/>
    <col min="5340" max="5340" width="12.85546875" style="14" customWidth="1"/>
    <col min="5341" max="5341" width="30.42578125" style="14" customWidth="1"/>
    <col min="5342" max="5342" width="40.140625" style="14" customWidth="1"/>
    <col min="5343" max="5343" width="11" style="14" customWidth="1"/>
    <col min="5344" max="5344" width="12.140625" style="14" customWidth="1"/>
    <col min="5345" max="5345" width="9.42578125" style="14" customWidth="1"/>
    <col min="5346" max="5346" width="13.140625" style="14" customWidth="1"/>
    <col min="5347" max="5347" width="13.85546875" style="14" customWidth="1"/>
    <col min="5348" max="5348" width="11.140625" style="14" customWidth="1"/>
    <col min="5349" max="5349" width="11.42578125" style="14" customWidth="1"/>
    <col min="5350" max="5350" width="10.85546875" style="14" customWidth="1"/>
    <col min="5351" max="5351" width="14" style="14" customWidth="1"/>
    <col min="5352" max="5352" width="38.85546875" style="14" customWidth="1"/>
    <col min="5353" max="5362" width="11.42578125" style="14" customWidth="1"/>
    <col min="5363" max="5591" width="11.42578125" style="14"/>
    <col min="5592" max="5592" width="5" style="14" customWidth="1"/>
    <col min="5593" max="5593" width="5.140625" style="14" customWidth="1"/>
    <col min="5594" max="5594" width="15.42578125" style="14" customWidth="1"/>
    <col min="5595" max="5595" width="14.140625" style="14" customWidth="1"/>
    <col min="5596" max="5596" width="12.85546875" style="14" customWidth="1"/>
    <col min="5597" max="5597" width="30.42578125" style="14" customWidth="1"/>
    <col min="5598" max="5598" width="40.140625" style="14" customWidth="1"/>
    <col min="5599" max="5599" width="11" style="14" customWidth="1"/>
    <col min="5600" max="5600" width="12.140625" style="14" customWidth="1"/>
    <col min="5601" max="5601" width="9.42578125" style="14" customWidth="1"/>
    <col min="5602" max="5602" width="13.140625" style="14" customWidth="1"/>
    <col min="5603" max="5603" width="13.85546875" style="14" customWidth="1"/>
    <col min="5604" max="5604" width="11.140625" style="14" customWidth="1"/>
    <col min="5605" max="5605" width="11.42578125" style="14" customWidth="1"/>
    <col min="5606" max="5606" width="10.85546875" style="14" customWidth="1"/>
    <col min="5607" max="5607" width="14" style="14" customWidth="1"/>
    <col min="5608" max="5608" width="38.85546875" style="14" customWidth="1"/>
    <col min="5609" max="5618" width="11.42578125" style="14" customWidth="1"/>
    <col min="5619" max="5847" width="11.42578125" style="14"/>
    <col min="5848" max="5848" width="5" style="14" customWidth="1"/>
    <col min="5849" max="5849" width="5.140625" style="14" customWidth="1"/>
    <col min="5850" max="5850" width="15.42578125" style="14" customWidth="1"/>
    <col min="5851" max="5851" width="14.140625" style="14" customWidth="1"/>
    <col min="5852" max="5852" width="12.85546875" style="14" customWidth="1"/>
    <col min="5853" max="5853" width="30.42578125" style="14" customWidth="1"/>
    <col min="5854" max="5854" width="40.140625" style="14" customWidth="1"/>
    <col min="5855" max="5855" width="11" style="14" customWidth="1"/>
    <col min="5856" max="5856" width="12.140625" style="14" customWidth="1"/>
    <col min="5857" max="5857" width="9.42578125" style="14" customWidth="1"/>
    <col min="5858" max="5858" width="13.140625" style="14" customWidth="1"/>
    <col min="5859" max="5859" width="13.85546875" style="14" customWidth="1"/>
    <col min="5860" max="5860" width="11.140625" style="14" customWidth="1"/>
    <col min="5861" max="5861" width="11.42578125" style="14" customWidth="1"/>
    <col min="5862" max="5862" width="10.85546875" style="14" customWidth="1"/>
    <col min="5863" max="5863" width="14" style="14" customWidth="1"/>
    <col min="5864" max="5864" width="38.85546875" style="14" customWidth="1"/>
    <col min="5865" max="5874" width="11.42578125" style="14" customWidth="1"/>
    <col min="5875" max="6103" width="11.42578125" style="14"/>
    <col min="6104" max="6104" width="5" style="14" customWidth="1"/>
    <col min="6105" max="6105" width="5.140625" style="14" customWidth="1"/>
    <col min="6106" max="6106" width="15.42578125" style="14" customWidth="1"/>
    <col min="6107" max="6107" width="14.140625" style="14" customWidth="1"/>
    <col min="6108" max="6108" width="12.85546875" style="14" customWidth="1"/>
    <col min="6109" max="6109" width="30.42578125" style="14" customWidth="1"/>
    <col min="6110" max="6110" width="40.140625" style="14" customWidth="1"/>
    <col min="6111" max="6111" width="11" style="14" customWidth="1"/>
    <col min="6112" max="6112" width="12.140625" style="14" customWidth="1"/>
    <col min="6113" max="6113" width="9.42578125" style="14" customWidth="1"/>
    <col min="6114" max="6114" width="13.140625" style="14" customWidth="1"/>
    <col min="6115" max="6115" width="13.85546875" style="14" customWidth="1"/>
    <col min="6116" max="6116" width="11.140625" style="14" customWidth="1"/>
    <col min="6117" max="6117" width="11.42578125" style="14" customWidth="1"/>
    <col min="6118" max="6118" width="10.85546875" style="14" customWidth="1"/>
    <col min="6119" max="6119" width="14" style="14" customWidth="1"/>
    <col min="6120" max="6120" width="38.85546875" style="14" customWidth="1"/>
    <col min="6121" max="6130" width="11.42578125" style="14" customWidth="1"/>
    <col min="6131" max="6359" width="11.42578125" style="14"/>
    <col min="6360" max="6360" width="5" style="14" customWidth="1"/>
    <col min="6361" max="6361" width="5.140625" style="14" customWidth="1"/>
    <col min="6362" max="6362" width="15.42578125" style="14" customWidth="1"/>
    <col min="6363" max="6363" width="14.140625" style="14" customWidth="1"/>
    <col min="6364" max="6364" width="12.85546875" style="14" customWidth="1"/>
    <col min="6365" max="6365" width="30.42578125" style="14" customWidth="1"/>
    <col min="6366" max="6366" width="40.140625" style="14" customWidth="1"/>
    <col min="6367" max="6367" width="11" style="14" customWidth="1"/>
    <col min="6368" max="6368" width="12.140625" style="14" customWidth="1"/>
    <col min="6369" max="6369" width="9.42578125" style="14" customWidth="1"/>
    <col min="6370" max="6370" width="13.140625" style="14" customWidth="1"/>
    <col min="6371" max="6371" width="13.85546875" style="14" customWidth="1"/>
    <col min="6372" max="6372" width="11.140625" style="14" customWidth="1"/>
    <col min="6373" max="6373" width="11.42578125" style="14" customWidth="1"/>
    <col min="6374" max="6374" width="10.85546875" style="14" customWidth="1"/>
    <col min="6375" max="6375" width="14" style="14" customWidth="1"/>
    <col min="6376" max="6376" width="38.85546875" style="14" customWidth="1"/>
    <col min="6377" max="6386" width="11.42578125" style="14" customWidth="1"/>
    <col min="6387" max="6615" width="11.42578125" style="14"/>
    <col min="6616" max="6616" width="5" style="14" customWidth="1"/>
    <col min="6617" max="6617" width="5.140625" style="14" customWidth="1"/>
    <col min="6618" max="6618" width="15.42578125" style="14" customWidth="1"/>
    <col min="6619" max="6619" width="14.140625" style="14" customWidth="1"/>
    <col min="6620" max="6620" width="12.85546875" style="14" customWidth="1"/>
    <col min="6621" max="6621" width="30.42578125" style="14" customWidth="1"/>
    <col min="6622" max="6622" width="40.140625" style="14" customWidth="1"/>
    <col min="6623" max="6623" width="11" style="14" customWidth="1"/>
    <col min="6624" max="6624" width="12.140625" style="14" customWidth="1"/>
    <col min="6625" max="6625" width="9.42578125" style="14" customWidth="1"/>
    <col min="6626" max="6626" width="13.140625" style="14" customWidth="1"/>
    <col min="6627" max="6627" width="13.85546875" style="14" customWidth="1"/>
    <col min="6628" max="6628" width="11.140625" style="14" customWidth="1"/>
    <col min="6629" max="6629" width="11.42578125" style="14" customWidth="1"/>
    <col min="6630" max="6630" width="10.85546875" style="14" customWidth="1"/>
    <col min="6631" max="6631" width="14" style="14" customWidth="1"/>
    <col min="6632" max="6632" width="38.85546875" style="14" customWidth="1"/>
    <col min="6633" max="6642" width="11.42578125" style="14" customWidth="1"/>
    <col min="6643" max="6871" width="11.42578125" style="14"/>
    <col min="6872" max="6872" width="5" style="14" customWidth="1"/>
    <col min="6873" max="6873" width="5.140625" style="14" customWidth="1"/>
    <col min="6874" max="6874" width="15.42578125" style="14" customWidth="1"/>
    <col min="6875" max="6875" width="14.140625" style="14" customWidth="1"/>
    <col min="6876" max="6876" width="12.85546875" style="14" customWidth="1"/>
    <col min="6877" max="6877" width="30.42578125" style="14" customWidth="1"/>
    <col min="6878" max="6878" width="40.140625" style="14" customWidth="1"/>
    <col min="6879" max="6879" width="11" style="14" customWidth="1"/>
    <col min="6880" max="6880" width="12.140625" style="14" customWidth="1"/>
    <col min="6881" max="6881" width="9.42578125" style="14" customWidth="1"/>
    <col min="6882" max="6882" width="13.140625" style="14" customWidth="1"/>
    <col min="6883" max="6883" width="13.85546875" style="14" customWidth="1"/>
    <col min="6884" max="6884" width="11.140625" style="14" customWidth="1"/>
    <col min="6885" max="6885" width="11.42578125" style="14" customWidth="1"/>
    <col min="6886" max="6886" width="10.85546875" style="14" customWidth="1"/>
    <col min="6887" max="6887" width="14" style="14" customWidth="1"/>
    <col min="6888" max="6888" width="38.85546875" style="14" customWidth="1"/>
    <col min="6889" max="6898" width="11.42578125" style="14" customWidth="1"/>
    <col min="6899" max="7127" width="11.42578125" style="14"/>
    <col min="7128" max="7128" width="5" style="14" customWidth="1"/>
    <col min="7129" max="7129" width="5.140625" style="14" customWidth="1"/>
    <col min="7130" max="7130" width="15.42578125" style="14" customWidth="1"/>
    <col min="7131" max="7131" width="14.140625" style="14" customWidth="1"/>
    <col min="7132" max="7132" width="12.85546875" style="14" customWidth="1"/>
    <col min="7133" max="7133" width="30.42578125" style="14" customWidth="1"/>
    <col min="7134" max="7134" width="40.140625" style="14" customWidth="1"/>
    <col min="7135" max="7135" width="11" style="14" customWidth="1"/>
    <col min="7136" max="7136" width="12.140625" style="14" customWidth="1"/>
    <col min="7137" max="7137" width="9.42578125" style="14" customWidth="1"/>
    <col min="7138" max="7138" width="13.140625" style="14" customWidth="1"/>
    <col min="7139" max="7139" width="13.85546875" style="14" customWidth="1"/>
    <col min="7140" max="7140" width="11.140625" style="14" customWidth="1"/>
    <col min="7141" max="7141" width="11.42578125" style="14" customWidth="1"/>
    <col min="7142" max="7142" width="10.85546875" style="14" customWidth="1"/>
    <col min="7143" max="7143" width="14" style="14" customWidth="1"/>
    <col min="7144" max="7144" width="38.85546875" style="14" customWidth="1"/>
    <col min="7145" max="7154" width="11.42578125" style="14" customWidth="1"/>
    <col min="7155" max="7383" width="11.42578125" style="14"/>
    <col min="7384" max="7384" width="5" style="14" customWidth="1"/>
    <col min="7385" max="7385" width="5.140625" style="14" customWidth="1"/>
    <col min="7386" max="7386" width="15.42578125" style="14" customWidth="1"/>
    <col min="7387" max="7387" width="14.140625" style="14" customWidth="1"/>
    <col min="7388" max="7388" width="12.85546875" style="14" customWidth="1"/>
    <col min="7389" max="7389" width="30.42578125" style="14" customWidth="1"/>
    <col min="7390" max="7390" width="40.140625" style="14" customWidth="1"/>
    <col min="7391" max="7391" width="11" style="14" customWidth="1"/>
    <col min="7392" max="7392" width="12.140625" style="14" customWidth="1"/>
    <col min="7393" max="7393" width="9.42578125" style="14" customWidth="1"/>
    <col min="7394" max="7394" width="13.140625" style="14" customWidth="1"/>
    <col min="7395" max="7395" width="13.85546875" style="14" customWidth="1"/>
    <col min="7396" max="7396" width="11.140625" style="14" customWidth="1"/>
    <col min="7397" max="7397" width="11.42578125" style="14" customWidth="1"/>
    <col min="7398" max="7398" width="10.85546875" style="14" customWidth="1"/>
    <col min="7399" max="7399" width="14" style="14" customWidth="1"/>
    <col min="7400" max="7400" width="38.85546875" style="14" customWidth="1"/>
    <col min="7401" max="7410" width="11.42578125" style="14" customWidth="1"/>
    <col min="7411" max="7639" width="11.42578125" style="14"/>
    <col min="7640" max="7640" width="5" style="14" customWidth="1"/>
    <col min="7641" max="7641" width="5.140625" style="14" customWidth="1"/>
    <col min="7642" max="7642" width="15.42578125" style="14" customWidth="1"/>
    <col min="7643" max="7643" width="14.140625" style="14" customWidth="1"/>
    <col min="7644" max="7644" width="12.85546875" style="14" customWidth="1"/>
    <col min="7645" max="7645" width="30.42578125" style="14" customWidth="1"/>
    <col min="7646" max="7646" width="40.140625" style="14" customWidth="1"/>
    <col min="7647" max="7647" width="11" style="14" customWidth="1"/>
    <col min="7648" max="7648" width="12.140625" style="14" customWidth="1"/>
    <col min="7649" max="7649" width="9.42578125" style="14" customWidth="1"/>
    <col min="7650" max="7650" width="13.140625" style="14" customWidth="1"/>
    <col min="7651" max="7651" width="13.85546875" style="14" customWidth="1"/>
    <col min="7652" max="7652" width="11.140625" style="14" customWidth="1"/>
    <col min="7653" max="7653" width="11.42578125" style="14" customWidth="1"/>
    <col min="7654" max="7654" width="10.85546875" style="14" customWidth="1"/>
    <col min="7655" max="7655" width="14" style="14" customWidth="1"/>
    <col min="7656" max="7656" width="38.85546875" style="14" customWidth="1"/>
    <col min="7657" max="7666" width="11.42578125" style="14" customWidth="1"/>
    <col min="7667" max="7895" width="11.42578125" style="14"/>
    <col min="7896" max="7896" width="5" style="14" customWidth="1"/>
    <col min="7897" max="7897" width="5.140625" style="14" customWidth="1"/>
    <col min="7898" max="7898" width="15.42578125" style="14" customWidth="1"/>
    <col min="7899" max="7899" width="14.140625" style="14" customWidth="1"/>
    <col min="7900" max="7900" width="12.85546875" style="14" customWidth="1"/>
    <col min="7901" max="7901" width="30.42578125" style="14" customWidth="1"/>
    <col min="7902" max="7902" width="40.140625" style="14" customWidth="1"/>
    <col min="7903" max="7903" width="11" style="14" customWidth="1"/>
    <col min="7904" max="7904" width="12.140625" style="14" customWidth="1"/>
    <col min="7905" max="7905" width="9.42578125" style="14" customWidth="1"/>
    <col min="7906" max="7906" width="13.140625" style="14" customWidth="1"/>
    <col min="7907" max="7907" width="13.85546875" style="14" customWidth="1"/>
    <col min="7908" max="7908" width="11.140625" style="14" customWidth="1"/>
    <col min="7909" max="7909" width="11.42578125" style="14" customWidth="1"/>
    <col min="7910" max="7910" width="10.85546875" style="14" customWidth="1"/>
    <col min="7911" max="7911" width="14" style="14" customWidth="1"/>
    <col min="7912" max="7912" width="38.85546875" style="14" customWidth="1"/>
    <col min="7913" max="7922" width="11.42578125" style="14" customWidth="1"/>
    <col min="7923" max="8151" width="11.42578125" style="14"/>
    <col min="8152" max="8152" width="5" style="14" customWidth="1"/>
    <col min="8153" max="8153" width="5.140625" style="14" customWidth="1"/>
    <col min="8154" max="8154" width="15.42578125" style="14" customWidth="1"/>
    <col min="8155" max="8155" width="14.140625" style="14" customWidth="1"/>
    <col min="8156" max="8156" width="12.85546875" style="14" customWidth="1"/>
    <col min="8157" max="8157" width="30.42578125" style="14" customWidth="1"/>
    <col min="8158" max="8158" width="40.140625" style="14" customWidth="1"/>
    <col min="8159" max="8159" width="11" style="14" customWidth="1"/>
    <col min="8160" max="8160" width="12.140625" style="14" customWidth="1"/>
    <col min="8161" max="8161" width="9.42578125" style="14" customWidth="1"/>
    <col min="8162" max="8162" width="13.140625" style="14" customWidth="1"/>
    <col min="8163" max="8163" width="13.85546875" style="14" customWidth="1"/>
    <col min="8164" max="8164" width="11.140625" style="14" customWidth="1"/>
    <col min="8165" max="8165" width="11.42578125" style="14" customWidth="1"/>
    <col min="8166" max="8166" width="10.85546875" style="14" customWidth="1"/>
    <col min="8167" max="8167" width="14" style="14" customWidth="1"/>
    <col min="8168" max="8168" width="38.85546875" style="14" customWidth="1"/>
    <col min="8169" max="8178" width="11.42578125" style="14" customWidth="1"/>
    <col min="8179" max="8407" width="11.42578125" style="14"/>
    <col min="8408" max="8408" width="5" style="14" customWidth="1"/>
    <col min="8409" max="8409" width="5.140625" style="14" customWidth="1"/>
    <col min="8410" max="8410" width="15.42578125" style="14" customWidth="1"/>
    <col min="8411" max="8411" width="14.140625" style="14" customWidth="1"/>
    <col min="8412" max="8412" width="12.85546875" style="14" customWidth="1"/>
    <col min="8413" max="8413" width="30.42578125" style="14" customWidth="1"/>
    <col min="8414" max="8414" width="40.140625" style="14" customWidth="1"/>
    <col min="8415" max="8415" width="11" style="14" customWidth="1"/>
    <col min="8416" max="8416" width="12.140625" style="14" customWidth="1"/>
    <col min="8417" max="8417" width="9.42578125" style="14" customWidth="1"/>
    <col min="8418" max="8418" width="13.140625" style="14" customWidth="1"/>
    <col min="8419" max="8419" width="13.85546875" style="14" customWidth="1"/>
    <col min="8420" max="8420" width="11.140625" style="14" customWidth="1"/>
    <col min="8421" max="8421" width="11.42578125" style="14" customWidth="1"/>
    <col min="8422" max="8422" width="10.85546875" style="14" customWidth="1"/>
    <col min="8423" max="8423" width="14" style="14" customWidth="1"/>
    <col min="8424" max="8424" width="38.85546875" style="14" customWidth="1"/>
    <col min="8425" max="8434" width="11.42578125" style="14" customWidth="1"/>
    <col min="8435" max="8663" width="11.42578125" style="14"/>
    <col min="8664" max="8664" width="5" style="14" customWidth="1"/>
    <col min="8665" max="8665" width="5.140625" style="14" customWidth="1"/>
    <col min="8666" max="8666" width="15.42578125" style="14" customWidth="1"/>
    <col min="8667" max="8667" width="14.140625" style="14" customWidth="1"/>
    <col min="8668" max="8668" width="12.85546875" style="14" customWidth="1"/>
    <col min="8669" max="8669" width="30.42578125" style="14" customWidth="1"/>
    <col min="8670" max="8670" width="40.140625" style="14" customWidth="1"/>
    <col min="8671" max="8671" width="11" style="14" customWidth="1"/>
    <col min="8672" max="8672" width="12.140625" style="14" customWidth="1"/>
    <col min="8673" max="8673" width="9.42578125" style="14" customWidth="1"/>
    <col min="8674" max="8674" width="13.140625" style="14" customWidth="1"/>
    <col min="8675" max="8675" width="13.85546875" style="14" customWidth="1"/>
    <col min="8676" max="8676" width="11.140625" style="14" customWidth="1"/>
    <col min="8677" max="8677" width="11.42578125" style="14" customWidth="1"/>
    <col min="8678" max="8678" width="10.85546875" style="14" customWidth="1"/>
    <col min="8679" max="8679" width="14" style="14" customWidth="1"/>
    <col min="8680" max="8680" width="38.85546875" style="14" customWidth="1"/>
    <col min="8681" max="8690" width="11.42578125" style="14" customWidth="1"/>
    <col min="8691" max="8919" width="11.42578125" style="14"/>
    <col min="8920" max="8920" width="5" style="14" customWidth="1"/>
    <col min="8921" max="8921" width="5.140625" style="14" customWidth="1"/>
    <col min="8922" max="8922" width="15.42578125" style="14" customWidth="1"/>
    <col min="8923" max="8923" width="14.140625" style="14" customWidth="1"/>
    <col min="8924" max="8924" width="12.85546875" style="14" customWidth="1"/>
    <col min="8925" max="8925" width="30.42578125" style="14" customWidth="1"/>
    <col min="8926" max="8926" width="40.140625" style="14" customWidth="1"/>
    <col min="8927" max="8927" width="11" style="14" customWidth="1"/>
    <col min="8928" max="8928" width="12.140625" style="14" customWidth="1"/>
    <col min="8929" max="8929" width="9.42578125" style="14" customWidth="1"/>
    <col min="8930" max="8930" width="13.140625" style="14" customWidth="1"/>
    <col min="8931" max="8931" width="13.85546875" style="14" customWidth="1"/>
    <col min="8932" max="8932" width="11.140625" style="14" customWidth="1"/>
    <col min="8933" max="8933" width="11.42578125" style="14" customWidth="1"/>
    <col min="8934" max="8934" width="10.85546875" style="14" customWidth="1"/>
    <col min="8935" max="8935" width="14" style="14" customWidth="1"/>
    <col min="8936" max="8936" width="38.85546875" style="14" customWidth="1"/>
    <col min="8937" max="8946" width="11.42578125" style="14" customWidth="1"/>
    <col min="8947" max="9175" width="11.42578125" style="14"/>
    <col min="9176" max="9176" width="5" style="14" customWidth="1"/>
    <col min="9177" max="9177" width="5.140625" style="14" customWidth="1"/>
    <col min="9178" max="9178" width="15.42578125" style="14" customWidth="1"/>
    <col min="9179" max="9179" width="14.140625" style="14" customWidth="1"/>
    <col min="9180" max="9180" width="12.85546875" style="14" customWidth="1"/>
    <col min="9181" max="9181" width="30.42578125" style="14" customWidth="1"/>
    <col min="9182" max="9182" width="40.140625" style="14" customWidth="1"/>
    <col min="9183" max="9183" width="11" style="14" customWidth="1"/>
    <col min="9184" max="9184" width="12.140625" style="14" customWidth="1"/>
    <col min="9185" max="9185" width="9.42578125" style="14" customWidth="1"/>
    <col min="9186" max="9186" width="13.140625" style="14" customWidth="1"/>
    <col min="9187" max="9187" width="13.85546875" style="14" customWidth="1"/>
    <col min="9188" max="9188" width="11.140625" style="14" customWidth="1"/>
    <col min="9189" max="9189" width="11.42578125" style="14" customWidth="1"/>
    <col min="9190" max="9190" width="10.85546875" style="14" customWidth="1"/>
    <col min="9191" max="9191" width="14" style="14" customWidth="1"/>
    <col min="9192" max="9192" width="38.85546875" style="14" customWidth="1"/>
    <col min="9193" max="9202" width="11.42578125" style="14" customWidth="1"/>
    <col min="9203" max="9431" width="11.42578125" style="14"/>
    <col min="9432" max="9432" width="5" style="14" customWidth="1"/>
    <col min="9433" max="9433" width="5.140625" style="14" customWidth="1"/>
    <col min="9434" max="9434" width="15.42578125" style="14" customWidth="1"/>
    <col min="9435" max="9435" width="14.140625" style="14" customWidth="1"/>
    <col min="9436" max="9436" width="12.85546875" style="14" customWidth="1"/>
    <col min="9437" max="9437" width="30.42578125" style="14" customWidth="1"/>
    <col min="9438" max="9438" width="40.140625" style="14" customWidth="1"/>
    <col min="9439" max="9439" width="11" style="14" customWidth="1"/>
    <col min="9440" max="9440" width="12.140625" style="14" customWidth="1"/>
    <col min="9441" max="9441" width="9.42578125" style="14" customWidth="1"/>
    <col min="9442" max="9442" width="13.140625" style="14" customWidth="1"/>
    <col min="9443" max="9443" width="13.85546875" style="14" customWidth="1"/>
    <col min="9444" max="9444" width="11.140625" style="14" customWidth="1"/>
    <col min="9445" max="9445" width="11.42578125" style="14" customWidth="1"/>
    <col min="9446" max="9446" width="10.85546875" style="14" customWidth="1"/>
    <col min="9447" max="9447" width="14" style="14" customWidth="1"/>
    <col min="9448" max="9448" width="38.85546875" style="14" customWidth="1"/>
    <col min="9449" max="9458" width="11.42578125" style="14" customWidth="1"/>
    <col min="9459" max="9687" width="11.42578125" style="14"/>
    <col min="9688" max="9688" width="5" style="14" customWidth="1"/>
    <col min="9689" max="9689" width="5.140625" style="14" customWidth="1"/>
    <col min="9690" max="9690" width="15.42578125" style="14" customWidth="1"/>
    <col min="9691" max="9691" width="14.140625" style="14" customWidth="1"/>
    <col min="9692" max="9692" width="12.85546875" style="14" customWidth="1"/>
    <col min="9693" max="9693" width="30.42578125" style="14" customWidth="1"/>
    <col min="9694" max="9694" width="40.140625" style="14" customWidth="1"/>
    <col min="9695" max="9695" width="11" style="14" customWidth="1"/>
    <col min="9696" max="9696" width="12.140625" style="14" customWidth="1"/>
    <col min="9697" max="9697" width="9.42578125" style="14" customWidth="1"/>
    <col min="9698" max="9698" width="13.140625" style="14" customWidth="1"/>
    <col min="9699" max="9699" width="13.85546875" style="14" customWidth="1"/>
    <col min="9700" max="9700" width="11.140625" style="14" customWidth="1"/>
    <col min="9701" max="9701" width="11.42578125" style="14" customWidth="1"/>
    <col min="9702" max="9702" width="10.85546875" style="14" customWidth="1"/>
    <col min="9703" max="9703" width="14" style="14" customWidth="1"/>
    <col min="9704" max="9704" width="38.85546875" style="14" customWidth="1"/>
    <col min="9705" max="9714" width="11.42578125" style="14" customWidth="1"/>
    <col min="9715" max="9943" width="11.42578125" style="14"/>
    <col min="9944" max="9944" width="5" style="14" customWidth="1"/>
    <col min="9945" max="9945" width="5.140625" style="14" customWidth="1"/>
    <col min="9946" max="9946" width="15.42578125" style="14" customWidth="1"/>
    <col min="9947" max="9947" width="14.140625" style="14" customWidth="1"/>
    <col min="9948" max="9948" width="12.85546875" style="14" customWidth="1"/>
    <col min="9949" max="9949" width="30.42578125" style="14" customWidth="1"/>
    <col min="9950" max="9950" width="40.140625" style="14" customWidth="1"/>
    <col min="9951" max="9951" width="11" style="14" customWidth="1"/>
    <col min="9952" max="9952" width="12.140625" style="14" customWidth="1"/>
    <col min="9953" max="9953" width="9.42578125" style="14" customWidth="1"/>
    <col min="9954" max="9954" width="13.140625" style="14" customWidth="1"/>
    <col min="9955" max="9955" width="13.85546875" style="14" customWidth="1"/>
    <col min="9956" max="9956" width="11.140625" style="14" customWidth="1"/>
    <col min="9957" max="9957" width="11.42578125" style="14" customWidth="1"/>
    <col min="9958" max="9958" width="10.85546875" style="14" customWidth="1"/>
    <col min="9959" max="9959" width="14" style="14" customWidth="1"/>
    <col min="9960" max="9960" width="38.85546875" style="14" customWidth="1"/>
    <col min="9961" max="9970" width="11.42578125" style="14" customWidth="1"/>
    <col min="9971" max="10199" width="11.42578125" style="14"/>
    <col min="10200" max="10200" width="5" style="14" customWidth="1"/>
    <col min="10201" max="10201" width="5.140625" style="14" customWidth="1"/>
    <col min="10202" max="10202" width="15.42578125" style="14" customWidth="1"/>
    <col min="10203" max="10203" width="14.140625" style="14" customWidth="1"/>
    <col min="10204" max="10204" width="12.85546875" style="14" customWidth="1"/>
    <col min="10205" max="10205" width="30.42578125" style="14" customWidth="1"/>
    <col min="10206" max="10206" width="40.140625" style="14" customWidth="1"/>
    <col min="10207" max="10207" width="11" style="14" customWidth="1"/>
    <col min="10208" max="10208" width="12.140625" style="14" customWidth="1"/>
    <col min="10209" max="10209" width="9.42578125" style="14" customWidth="1"/>
    <col min="10210" max="10210" width="13.140625" style="14" customWidth="1"/>
    <col min="10211" max="10211" width="13.85546875" style="14" customWidth="1"/>
    <col min="10212" max="10212" width="11.140625" style="14" customWidth="1"/>
    <col min="10213" max="10213" width="11.42578125" style="14" customWidth="1"/>
    <col min="10214" max="10214" width="10.85546875" style="14" customWidth="1"/>
    <col min="10215" max="10215" width="14" style="14" customWidth="1"/>
    <col min="10216" max="10216" width="38.85546875" style="14" customWidth="1"/>
    <col min="10217" max="10226" width="11.42578125" style="14" customWidth="1"/>
    <col min="10227" max="10455" width="11.42578125" style="14"/>
    <col min="10456" max="10456" width="5" style="14" customWidth="1"/>
    <col min="10457" max="10457" width="5.140625" style="14" customWidth="1"/>
    <col min="10458" max="10458" width="15.42578125" style="14" customWidth="1"/>
    <col min="10459" max="10459" width="14.140625" style="14" customWidth="1"/>
    <col min="10460" max="10460" width="12.85546875" style="14" customWidth="1"/>
    <col min="10461" max="10461" width="30.42578125" style="14" customWidth="1"/>
    <col min="10462" max="10462" width="40.140625" style="14" customWidth="1"/>
    <col min="10463" max="10463" width="11" style="14" customWidth="1"/>
    <col min="10464" max="10464" width="12.140625" style="14" customWidth="1"/>
    <col min="10465" max="10465" width="9.42578125" style="14" customWidth="1"/>
    <col min="10466" max="10466" width="13.140625" style="14" customWidth="1"/>
    <col min="10467" max="10467" width="13.85546875" style="14" customWidth="1"/>
    <col min="10468" max="10468" width="11.140625" style="14" customWidth="1"/>
    <col min="10469" max="10469" width="11.42578125" style="14" customWidth="1"/>
    <col min="10470" max="10470" width="10.85546875" style="14" customWidth="1"/>
    <col min="10471" max="10471" width="14" style="14" customWidth="1"/>
    <col min="10472" max="10472" width="38.85546875" style="14" customWidth="1"/>
    <col min="10473" max="10482" width="11.42578125" style="14" customWidth="1"/>
    <col min="10483" max="10711" width="11.42578125" style="14"/>
    <col min="10712" max="10712" width="5" style="14" customWidth="1"/>
    <col min="10713" max="10713" width="5.140625" style="14" customWidth="1"/>
    <col min="10714" max="10714" width="15.42578125" style="14" customWidth="1"/>
    <col min="10715" max="10715" width="14.140625" style="14" customWidth="1"/>
    <col min="10716" max="10716" width="12.85546875" style="14" customWidth="1"/>
    <col min="10717" max="10717" width="30.42578125" style="14" customWidth="1"/>
    <col min="10718" max="10718" width="40.140625" style="14" customWidth="1"/>
    <col min="10719" max="10719" width="11" style="14" customWidth="1"/>
    <col min="10720" max="10720" width="12.140625" style="14" customWidth="1"/>
    <col min="10721" max="10721" width="9.42578125" style="14" customWidth="1"/>
    <col min="10722" max="10722" width="13.140625" style="14" customWidth="1"/>
    <col min="10723" max="10723" width="13.85546875" style="14" customWidth="1"/>
    <col min="10724" max="10724" width="11.140625" style="14" customWidth="1"/>
    <col min="10725" max="10725" width="11.42578125" style="14" customWidth="1"/>
    <col min="10726" max="10726" width="10.85546875" style="14" customWidth="1"/>
    <col min="10727" max="10727" width="14" style="14" customWidth="1"/>
    <col min="10728" max="10728" width="38.85546875" style="14" customWidth="1"/>
    <col min="10729" max="10738" width="11.42578125" style="14" customWidth="1"/>
    <col min="10739" max="10967" width="11.42578125" style="14"/>
    <col min="10968" max="10968" width="5" style="14" customWidth="1"/>
    <col min="10969" max="10969" width="5.140625" style="14" customWidth="1"/>
    <col min="10970" max="10970" width="15.42578125" style="14" customWidth="1"/>
    <col min="10971" max="10971" width="14.140625" style="14" customWidth="1"/>
    <col min="10972" max="10972" width="12.85546875" style="14" customWidth="1"/>
    <col min="10973" max="10973" width="30.42578125" style="14" customWidth="1"/>
    <col min="10974" max="10974" width="40.140625" style="14" customWidth="1"/>
    <col min="10975" max="10975" width="11" style="14" customWidth="1"/>
    <col min="10976" max="10976" width="12.140625" style="14" customWidth="1"/>
    <col min="10977" max="10977" width="9.42578125" style="14" customWidth="1"/>
    <col min="10978" max="10978" width="13.140625" style="14" customWidth="1"/>
    <col min="10979" max="10979" width="13.85546875" style="14" customWidth="1"/>
    <col min="10980" max="10980" width="11.140625" style="14" customWidth="1"/>
    <col min="10981" max="10981" width="11.42578125" style="14" customWidth="1"/>
    <col min="10982" max="10982" width="10.85546875" style="14" customWidth="1"/>
    <col min="10983" max="10983" width="14" style="14" customWidth="1"/>
    <col min="10984" max="10984" width="38.85546875" style="14" customWidth="1"/>
    <col min="10985" max="10994" width="11.42578125" style="14" customWidth="1"/>
    <col min="10995" max="11223" width="11.42578125" style="14"/>
    <col min="11224" max="11224" width="5" style="14" customWidth="1"/>
    <col min="11225" max="11225" width="5.140625" style="14" customWidth="1"/>
    <col min="11226" max="11226" width="15.42578125" style="14" customWidth="1"/>
    <col min="11227" max="11227" width="14.140625" style="14" customWidth="1"/>
    <col min="11228" max="11228" width="12.85546875" style="14" customWidth="1"/>
    <col min="11229" max="11229" width="30.42578125" style="14" customWidth="1"/>
    <col min="11230" max="11230" width="40.140625" style="14" customWidth="1"/>
    <col min="11231" max="11231" width="11" style="14" customWidth="1"/>
    <col min="11232" max="11232" width="12.140625" style="14" customWidth="1"/>
    <col min="11233" max="11233" width="9.42578125" style="14" customWidth="1"/>
    <col min="11234" max="11234" width="13.140625" style="14" customWidth="1"/>
    <col min="11235" max="11235" width="13.85546875" style="14" customWidth="1"/>
    <col min="11236" max="11236" width="11.140625" style="14" customWidth="1"/>
    <col min="11237" max="11237" width="11.42578125" style="14" customWidth="1"/>
    <col min="11238" max="11238" width="10.85546875" style="14" customWidth="1"/>
    <col min="11239" max="11239" width="14" style="14" customWidth="1"/>
    <col min="11240" max="11240" width="38.85546875" style="14" customWidth="1"/>
    <col min="11241" max="11250" width="11.42578125" style="14" customWidth="1"/>
    <col min="11251" max="11479" width="11.42578125" style="14"/>
    <col min="11480" max="11480" width="5" style="14" customWidth="1"/>
    <col min="11481" max="11481" width="5.140625" style="14" customWidth="1"/>
    <col min="11482" max="11482" width="15.42578125" style="14" customWidth="1"/>
    <col min="11483" max="11483" width="14.140625" style="14" customWidth="1"/>
    <col min="11484" max="11484" width="12.85546875" style="14" customWidth="1"/>
    <col min="11485" max="11485" width="30.42578125" style="14" customWidth="1"/>
    <col min="11486" max="11486" width="40.140625" style="14" customWidth="1"/>
    <col min="11487" max="11487" width="11" style="14" customWidth="1"/>
    <col min="11488" max="11488" width="12.140625" style="14" customWidth="1"/>
    <col min="11489" max="11489" width="9.42578125" style="14" customWidth="1"/>
    <col min="11490" max="11490" width="13.140625" style="14" customWidth="1"/>
    <col min="11491" max="11491" width="13.85546875" style="14" customWidth="1"/>
    <col min="11492" max="11492" width="11.140625" style="14" customWidth="1"/>
    <col min="11493" max="11493" width="11.42578125" style="14" customWidth="1"/>
    <col min="11494" max="11494" width="10.85546875" style="14" customWidth="1"/>
    <col min="11495" max="11495" width="14" style="14" customWidth="1"/>
    <col min="11496" max="11496" width="38.85546875" style="14" customWidth="1"/>
    <col min="11497" max="11506" width="11.42578125" style="14" customWidth="1"/>
    <col min="11507" max="11735" width="11.42578125" style="14"/>
    <col min="11736" max="11736" width="5" style="14" customWidth="1"/>
    <col min="11737" max="11737" width="5.140625" style="14" customWidth="1"/>
    <col min="11738" max="11738" width="15.42578125" style="14" customWidth="1"/>
    <col min="11739" max="11739" width="14.140625" style="14" customWidth="1"/>
    <col min="11740" max="11740" width="12.85546875" style="14" customWidth="1"/>
    <col min="11741" max="11741" width="30.42578125" style="14" customWidth="1"/>
    <col min="11742" max="11742" width="40.140625" style="14" customWidth="1"/>
    <col min="11743" max="11743" width="11" style="14" customWidth="1"/>
    <col min="11744" max="11744" width="12.140625" style="14" customWidth="1"/>
    <col min="11745" max="11745" width="9.42578125" style="14" customWidth="1"/>
    <col min="11746" max="11746" width="13.140625" style="14" customWidth="1"/>
    <col min="11747" max="11747" width="13.85546875" style="14" customWidth="1"/>
    <col min="11748" max="11748" width="11.140625" style="14" customWidth="1"/>
    <col min="11749" max="11749" width="11.42578125" style="14" customWidth="1"/>
    <col min="11750" max="11750" width="10.85546875" style="14" customWidth="1"/>
    <col min="11751" max="11751" width="14" style="14" customWidth="1"/>
    <col min="11752" max="11752" width="38.85546875" style="14" customWidth="1"/>
    <col min="11753" max="11762" width="11.42578125" style="14" customWidth="1"/>
    <col min="11763" max="11991" width="11.42578125" style="14"/>
    <col min="11992" max="11992" width="5" style="14" customWidth="1"/>
    <col min="11993" max="11993" width="5.140625" style="14" customWidth="1"/>
    <col min="11994" max="11994" width="15.42578125" style="14" customWidth="1"/>
    <col min="11995" max="11995" width="14.140625" style="14" customWidth="1"/>
    <col min="11996" max="11996" width="12.85546875" style="14" customWidth="1"/>
    <col min="11997" max="11997" width="30.42578125" style="14" customWidth="1"/>
    <col min="11998" max="11998" width="40.140625" style="14" customWidth="1"/>
    <col min="11999" max="11999" width="11" style="14" customWidth="1"/>
    <col min="12000" max="12000" width="12.140625" style="14" customWidth="1"/>
    <col min="12001" max="12001" width="9.42578125" style="14" customWidth="1"/>
    <col min="12002" max="12002" width="13.140625" style="14" customWidth="1"/>
    <col min="12003" max="12003" width="13.85546875" style="14" customWidth="1"/>
    <col min="12004" max="12004" width="11.140625" style="14" customWidth="1"/>
    <col min="12005" max="12005" width="11.42578125" style="14" customWidth="1"/>
    <col min="12006" max="12006" width="10.85546875" style="14" customWidth="1"/>
    <col min="12007" max="12007" width="14" style="14" customWidth="1"/>
    <col min="12008" max="12008" width="38.85546875" style="14" customWidth="1"/>
    <col min="12009" max="12018" width="11.42578125" style="14" customWidth="1"/>
    <col min="12019" max="12247" width="11.42578125" style="14"/>
    <col min="12248" max="12248" width="5" style="14" customWidth="1"/>
    <col min="12249" max="12249" width="5.140625" style="14" customWidth="1"/>
    <col min="12250" max="12250" width="15.42578125" style="14" customWidth="1"/>
    <col min="12251" max="12251" width="14.140625" style="14" customWidth="1"/>
    <col min="12252" max="12252" width="12.85546875" style="14" customWidth="1"/>
    <col min="12253" max="12253" width="30.42578125" style="14" customWidth="1"/>
    <col min="12254" max="12254" width="40.140625" style="14" customWidth="1"/>
    <col min="12255" max="12255" width="11" style="14" customWidth="1"/>
    <col min="12256" max="12256" width="12.140625" style="14" customWidth="1"/>
    <col min="12257" max="12257" width="9.42578125" style="14" customWidth="1"/>
    <col min="12258" max="12258" width="13.140625" style="14" customWidth="1"/>
    <col min="12259" max="12259" width="13.85546875" style="14" customWidth="1"/>
    <col min="12260" max="12260" width="11.140625" style="14" customWidth="1"/>
    <col min="12261" max="12261" width="11.42578125" style="14" customWidth="1"/>
    <col min="12262" max="12262" width="10.85546875" style="14" customWidth="1"/>
    <col min="12263" max="12263" width="14" style="14" customWidth="1"/>
    <col min="12264" max="12264" width="38.85546875" style="14" customWidth="1"/>
    <col min="12265" max="12274" width="11.42578125" style="14" customWidth="1"/>
    <col min="12275" max="12503" width="11.42578125" style="14"/>
    <col min="12504" max="12504" width="5" style="14" customWidth="1"/>
    <col min="12505" max="12505" width="5.140625" style="14" customWidth="1"/>
    <col min="12506" max="12506" width="15.42578125" style="14" customWidth="1"/>
    <col min="12507" max="12507" width="14.140625" style="14" customWidth="1"/>
    <col min="12508" max="12508" width="12.85546875" style="14" customWidth="1"/>
    <col min="12509" max="12509" width="30.42578125" style="14" customWidth="1"/>
    <col min="12510" max="12510" width="40.140625" style="14" customWidth="1"/>
    <col min="12511" max="12511" width="11" style="14" customWidth="1"/>
    <col min="12512" max="12512" width="12.140625" style="14" customWidth="1"/>
    <col min="12513" max="12513" width="9.42578125" style="14" customWidth="1"/>
    <col min="12514" max="12514" width="13.140625" style="14" customWidth="1"/>
    <col min="12515" max="12515" width="13.85546875" style="14" customWidth="1"/>
    <col min="12516" max="12516" width="11.140625" style="14" customWidth="1"/>
    <col min="12517" max="12517" width="11.42578125" style="14" customWidth="1"/>
    <col min="12518" max="12518" width="10.85546875" style="14" customWidth="1"/>
    <col min="12519" max="12519" width="14" style="14" customWidth="1"/>
    <col min="12520" max="12520" width="38.85546875" style="14" customWidth="1"/>
    <col min="12521" max="12530" width="11.42578125" style="14" customWidth="1"/>
    <col min="12531" max="12759" width="11.42578125" style="14"/>
    <col min="12760" max="12760" width="5" style="14" customWidth="1"/>
    <col min="12761" max="12761" width="5.140625" style="14" customWidth="1"/>
    <col min="12762" max="12762" width="15.42578125" style="14" customWidth="1"/>
    <col min="12763" max="12763" width="14.140625" style="14" customWidth="1"/>
    <col min="12764" max="12764" width="12.85546875" style="14" customWidth="1"/>
    <col min="12765" max="12765" width="30.42578125" style="14" customWidth="1"/>
    <col min="12766" max="12766" width="40.140625" style="14" customWidth="1"/>
    <col min="12767" max="12767" width="11" style="14" customWidth="1"/>
    <col min="12768" max="12768" width="12.140625" style="14" customWidth="1"/>
    <col min="12769" max="12769" width="9.42578125" style="14" customWidth="1"/>
    <col min="12770" max="12770" width="13.140625" style="14" customWidth="1"/>
    <col min="12771" max="12771" width="13.85546875" style="14" customWidth="1"/>
    <col min="12772" max="12772" width="11.140625" style="14" customWidth="1"/>
    <col min="12773" max="12773" width="11.42578125" style="14" customWidth="1"/>
    <col min="12774" max="12774" width="10.85546875" style="14" customWidth="1"/>
    <col min="12775" max="12775" width="14" style="14" customWidth="1"/>
    <col min="12776" max="12776" width="38.85546875" style="14" customWidth="1"/>
    <col min="12777" max="12786" width="11.42578125" style="14" customWidth="1"/>
    <col min="12787" max="13015" width="11.42578125" style="14"/>
    <col min="13016" max="13016" width="5" style="14" customWidth="1"/>
    <col min="13017" max="13017" width="5.140625" style="14" customWidth="1"/>
    <col min="13018" max="13018" width="15.42578125" style="14" customWidth="1"/>
    <col min="13019" max="13019" width="14.140625" style="14" customWidth="1"/>
    <col min="13020" max="13020" width="12.85546875" style="14" customWidth="1"/>
    <col min="13021" max="13021" width="30.42578125" style="14" customWidth="1"/>
    <col min="13022" max="13022" width="40.140625" style="14" customWidth="1"/>
    <col min="13023" max="13023" width="11" style="14" customWidth="1"/>
    <col min="13024" max="13024" width="12.140625" style="14" customWidth="1"/>
    <col min="13025" max="13025" width="9.42578125" style="14" customWidth="1"/>
    <col min="13026" max="13026" width="13.140625" style="14" customWidth="1"/>
    <col min="13027" max="13027" width="13.85546875" style="14" customWidth="1"/>
    <col min="13028" max="13028" width="11.140625" style="14" customWidth="1"/>
    <col min="13029" max="13029" width="11.42578125" style="14" customWidth="1"/>
    <col min="13030" max="13030" width="10.85546875" style="14" customWidth="1"/>
    <col min="13031" max="13031" width="14" style="14" customWidth="1"/>
    <col min="13032" max="13032" width="38.85546875" style="14" customWidth="1"/>
    <col min="13033" max="13042" width="11.42578125" style="14" customWidth="1"/>
    <col min="13043" max="13271" width="11.42578125" style="14"/>
    <col min="13272" max="13272" width="5" style="14" customWidth="1"/>
    <col min="13273" max="13273" width="5.140625" style="14" customWidth="1"/>
    <col min="13274" max="13274" width="15.42578125" style="14" customWidth="1"/>
    <col min="13275" max="13275" width="14.140625" style="14" customWidth="1"/>
    <col min="13276" max="13276" width="12.85546875" style="14" customWidth="1"/>
    <col min="13277" max="13277" width="30.42578125" style="14" customWidth="1"/>
    <col min="13278" max="13278" width="40.140625" style="14" customWidth="1"/>
    <col min="13279" max="13279" width="11" style="14" customWidth="1"/>
    <col min="13280" max="13280" width="12.140625" style="14" customWidth="1"/>
    <col min="13281" max="13281" width="9.42578125" style="14" customWidth="1"/>
    <col min="13282" max="13282" width="13.140625" style="14" customWidth="1"/>
    <col min="13283" max="13283" width="13.85546875" style="14" customWidth="1"/>
    <col min="13284" max="13284" width="11.140625" style="14" customWidth="1"/>
    <col min="13285" max="13285" width="11.42578125" style="14" customWidth="1"/>
    <col min="13286" max="13286" width="10.85546875" style="14" customWidth="1"/>
    <col min="13287" max="13287" width="14" style="14" customWidth="1"/>
    <col min="13288" max="13288" width="38.85546875" style="14" customWidth="1"/>
    <col min="13289" max="13298" width="11.42578125" style="14" customWidth="1"/>
    <col min="13299" max="13527" width="11.42578125" style="14"/>
    <col min="13528" max="13528" width="5" style="14" customWidth="1"/>
    <col min="13529" max="13529" width="5.140625" style="14" customWidth="1"/>
    <col min="13530" max="13530" width="15.42578125" style="14" customWidth="1"/>
    <col min="13531" max="13531" width="14.140625" style="14" customWidth="1"/>
    <col min="13532" max="13532" width="12.85546875" style="14" customWidth="1"/>
    <col min="13533" max="13533" width="30.42578125" style="14" customWidth="1"/>
    <col min="13534" max="13534" width="40.140625" style="14" customWidth="1"/>
    <col min="13535" max="13535" width="11" style="14" customWidth="1"/>
    <col min="13536" max="13536" width="12.140625" style="14" customWidth="1"/>
    <col min="13537" max="13537" width="9.42578125" style="14" customWidth="1"/>
    <col min="13538" max="13538" width="13.140625" style="14" customWidth="1"/>
    <col min="13539" max="13539" width="13.85546875" style="14" customWidth="1"/>
    <col min="13540" max="13540" width="11.140625" style="14" customWidth="1"/>
    <col min="13541" max="13541" width="11.42578125" style="14" customWidth="1"/>
    <col min="13542" max="13542" width="10.85546875" style="14" customWidth="1"/>
    <col min="13543" max="13543" width="14" style="14" customWidth="1"/>
    <col min="13544" max="13544" width="38.85546875" style="14" customWidth="1"/>
    <col min="13545" max="13554" width="11.42578125" style="14" customWidth="1"/>
    <col min="13555" max="13783" width="11.42578125" style="14"/>
    <col min="13784" max="13784" width="5" style="14" customWidth="1"/>
    <col min="13785" max="13785" width="5.140625" style="14" customWidth="1"/>
    <col min="13786" max="13786" width="15.42578125" style="14" customWidth="1"/>
    <col min="13787" max="13787" width="14.140625" style="14" customWidth="1"/>
    <col min="13788" max="13788" width="12.85546875" style="14" customWidth="1"/>
    <col min="13789" max="13789" width="30.42578125" style="14" customWidth="1"/>
    <col min="13790" max="13790" width="40.140625" style="14" customWidth="1"/>
    <col min="13791" max="13791" width="11" style="14" customWidth="1"/>
    <col min="13792" max="13792" width="12.140625" style="14" customWidth="1"/>
    <col min="13793" max="13793" width="9.42578125" style="14" customWidth="1"/>
    <col min="13794" max="13794" width="13.140625" style="14" customWidth="1"/>
    <col min="13795" max="13795" width="13.85546875" style="14" customWidth="1"/>
    <col min="13796" max="13796" width="11.140625" style="14" customWidth="1"/>
    <col min="13797" max="13797" width="11.42578125" style="14" customWidth="1"/>
    <col min="13798" max="13798" width="10.85546875" style="14" customWidth="1"/>
    <col min="13799" max="13799" width="14" style="14" customWidth="1"/>
    <col min="13800" max="13800" width="38.85546875" style="14" customWidth="1"/>
    <col min="13801" max="13810" width="11.42578125" style="14" customWidth="1"/>
    <col min="13811" max="14039" width="11.42578125" style="14"/>
    <col min="14040" max="14040" width="5" style="14" customWidth="1"/>
    <col min="14041" max="14041" width="5.140625" style="14" customWidth="1"/>
    <col min="14042" max="14042" width="15.42578125" style="14" customWidth="1"/>
    <col min="14043" max="14043" width="14.140625" style="14" customWidth="1"/>
    <col min="14044" max="14044" width="12.85546875" style="14" customWidth="1"/>
    <col min="14045" max="14045" width="30.42578125" style="14" customWidth="1"/>
    <col min="14046" max="14046" width="40.140625" style="14" customWidth="1"/>
    <col min="14047" max="14047" width="11" style="14" customWidth="1"/>
    <col min="14048" max="14048" width="12.140625" style="14" customWidth="1"/>
    <col min="14049" max="14049" width="9.42578125" style="14" customWidth="1"/>
    <col min="14050" max="14050" width="13.140625" style="14" customWidth="1"/>
    <col min="14051" max="14051" width="13.85546875" style="14" customWidth="1"/>
    <col min="14052" max="14052" width="11.140625" style="14" customWidth="1"/>
    <col min="14053" max="14053" width="11.42578125" style="14" customWidth="1"/>
    <col min="14054" max="14054" width="10.85546875" style="14" customWidth="1"/>
    <col min="14055" max="14055" width="14" style="14" customWidth="1"/>
    <col min="14056" max="14056" width="38.85546875" style="14" customWidth="1"/>
    <col min="14057" max="14066" width="11.42578125" style="14" customWidth="1"/>
    <col min="14067" max="14295" width="11.42578125" style="14"/>
    <col min="14296" max="14296" width="5" style="14" customWidth="1"/>
    <col min="14297" max="14297" width="5.140625" style="14" customWidth="1"/>
    <col min="14298" max="14298" width="15.42578125" style="14" customWidth="1"/>
    <col min="14299" max="14299" width="14.140625" style="14" customWidth="1"/>
    <col min="14300" max="14300" width="12.85546875" style="14" customWidth="1"/>
    <col min="14301" max="14301" width="30.42578125" style="14" customWidth="1"/>
    <col min="14302" max="14302" width="40.140625" style="14" customWidth="1"/>
    <col min="14303" max="14303" width="11" style="14" customWidth="1"/>
    <col min="14304" max="14304" width="12.140625" style="14" customWidth="1"/>
    <col min="14305" max="14305" width="9.42578125" style="14" customWidth="1"/>
    <col min="14306" max="14306" width="13.140625" style="14" customWidth="1"/>
    <col min="14307" max="14307" width="13.85546875" style="14" customWidth="1"/>
    <col min="14308" max="14308" width="11.140625" style="14" customWidth="1"/>
    <col min="14309" max="14309" width="11.42578125" style="14" customWidth="1"/>
    <col min="14310" max="14310" width="10.85546875" style="14" customWidth="1"/>
    <col min="14311" max="14311" width="14" style="14" customWidth="1"/>
    <col min="14312" max="14312" width="38.85546875" style="14" customWidth="1"/>
    <col min="14313" max="14322" width="11.42578125" style="14" customWidth="1"/>
    <col min="14323" max="14551" width="11.42578125" style="14"/>
    <col min="14552" max="14552" width="5" style="14" customWidth="1"/>
    <col min="14553" max="14553" width="5.140625" style="14" customWidth="1"/>
    <col min="14554" max="14554" width="15.42578125" style="14" customWidth="1"/>
    <col min="14555" max="14555" width="14.140625" style="14" customWidth="1"/>
    <col min="14556" max="14556" width="12.85546875" style="14" customWidth="1"/>
    <col min="14557" max="14557" width="30.42578125" style="14" customWidth="1"/>
    <col min="14558" max="14558" width="40.140625" style="14" customWidth="1"/>
    <col min="14559" max="14559" width="11" style="14" customWidth="1"/>
    <col min="14560" max="14560" width="12.140625" style="14" customWidth="1"/>
    <col min="14561" max="14561" width="9.42578125" style="14" customWidth="1"/>
    <col min="14562" max="14562" width="13.140625" style="14" customWidth="1"/>
    <col min="14563" max="14563" width="13.85546875" style="14" customWidth="1"/>
    <col min="14564" max="14564" width="11.140625" style="14" customWidth="1"/>
    <col min="14565" max="14565" width="11.42578125" style="14" customWidth="1"/>
    <col min="14566" max="14566" width="10.85546875" style="14" customWidth="1"/>
    <col min="14567" max="14567" width="14" style="14" customWidth="1"/>
    <col min="14568" max="14568" width="38.85546875" style="14" customWidth="1"/>
    <col min="14569" max="14578" width="11.42578125" style="14" customWidth="1"/>
    <col min="14579" max="14807" width="11.42578125" style="14"/>
    <col min="14808" max="14808" width="5" style="14" customWidth="1"/>
    <col min="14809" max="14809" width="5.140625" style="14" customWidth="1"/>
    <col min="14810" max="14810" width="15.42578125" style="14" customWidth="1"/>
    <col min="14811" max="14811" width="14.140625" style="14" customWidth="1"/>
    <col min="14812" max="14812" width="12.85546875" style="14" customWidth="1"/>
    <col min="14813" max="14813" width="30.42578125" style="14" customWidth="1"/>
    <col min="14814" max="14814" width="40.140625" style="14" customWidth="1"/>
    <col min="14815" max="14815" width="11" style="14" customWidth="1"/>
    <col min="14816" max="14816" width="12.140625" style="14" customWidth="1"/>
    <col min="14817" max="14817" width="9.42578125" style="14" customWidth="1"/>
    <col min="14818" max="14818" width="13.140625" style="14" customWidth="1"/>
    <col min="14819" max="14819" width="13.85546875" style="14" customWidth="1"/>
    <col min="14820" max="14820" width="11.140625" style="14" customWidth="1"/>
    <col min="14821" max="14821" width="11.42578125" style="14" customWidth="1"/>
    <col min="14822" max="14822" width="10.85546875" style="14" customWidth="1"/>
    <col min="14823" max="14823" width="14" style="14" customWidth="1"/>
    <col min="14824" max="14824" width="38.85546875" style="14" customWidth="1"/>
    <col min="14825" max="14834" width="11.42578125" style="14" customWidth="1"/>
    <col min="14835" max="15063" width="11.42578125" style="14"/>
    <col min="15064" max="15064" width="5" style="14" customWidth="1"/>
    <col min="15065" max="15065" width="5.140625" style="14" customWidth="1"/>
    <col min="15066" max="15066" width="15.42578125" style="14" customWidth="1"/>
    <col min="15067" max="15067" width="14.140625" style="14" customWidth="1"/>
    <col min="15068" max="15068" width="12.85546875" style="14" customWidth="1"/>
    <col min="15069" max="15069" width="30.42578125" style="14" customWidth="1"/>
    <col min="15070" max="15070" width="40.140625" style="14" customWidth="1"/>
    <col min="15071" max="15071" width="11" style="14" customWidth="1"/>
    <col min="15072" max="15072" width="12.140625" style="14" customWidth="1"/>
    <col min="15073" max="15073" width="9.42578125" style="14" customWidth="1"/>
    <col min="15074" max="15074" width="13.140625" style="14" customWidth="1"/>
    <col min="15075" max="15075" width="13.85546875" style="14" customWidth="1"/>
    <col min="15076" max="15076" width="11.140625" style="14" customWidth="1"/>
    <col min="15077" max="15077" width="11.42578125" style="14" customWidth="1"/>
    <col min="15078" max="15078" width="10.85546875" style="14" customWidth="1"/>
    <col min="15079" max="15079" width="14" style="14" customWidth="1"/>
    <col min="15080" max="15080" width="38.85546875" style="14" customWidth="1"/>
    <col min="15081" max="15090" width="11.42578125" style="14" customWidth="1"/>
    <col min="15091" max="15319" width="11.42578125" style="14"/>
    <col min="15320" max="15320" width="5" style="14" customWidth="1"/>
    <col min="15321" max="15321" width="5.140625" style="14" customWidth="1"/>
    <col min="15322" max="15322" width="15.42578125" style="14" customWidth="1"/>
    <col min="15323" max="15323" width="14.140625" style="14" customWidth="1"/>
    <col min="15324" max="15324" width="12.85546875" style="14" customWidth="1"/>
    <col min="15325" max="15325" width="30.42578125" style="14" customWidth="1"/>
    <col min="15326" max="15326" width="40.140625" style="14" customWidth="1"/>
    <col min="15327" max="15327" width="11" style="14" customWidth="1"/>
    <col min="15328" max="15328" width="12.140625" style="14" customWidth="1"/>
    <col min="15329" max="15329" width="9.42578125" style="14" customWidth="1"/>
    <col min="15330" max="15330" width="13.140625" style="14" customWidth="1"/>
    <col min="15331" max="15331" width="13.85546875" style="14" customWidth="1"/>
    <col min="15332" max="15332" width="11.140625" style="14" customWidth="1"/>
    <col min="15333" max="15333" width="11.42578125" style="14" customWidth="1"/>
    <col min="15334" max="15334" width="10.85546875" style="14" customWidth="1"/>
    <col min="15335" max="15335" width="14" style="14" customWidth="1"/>
    <col min="15336" max="15336" width="38.85546875" style="14" customWidth="1"/>
    <col min="15337" max="15346" width="11.42578125" style="14" customWidth="1"/>
    <col min="15347" max="15575" width="11.42578125" style="14"/>
    <col min="15576" max="15576" width="5" style="14" customWidth="1"/>
    <col min="15577" max="15577" width="5.140625" style="14" customWidth="1"/>
    <col min="15578" max="15578" width="15.42578125" style="14" customWidth="1"/>
    <col min="15579" max="15579" width="14.140625" style="14" customWidth="1"/>
    <col min="15580" max="15580" width="12.85546875" style="14" customWidth="1"/>
    <col min="15581" max="15581" width="30.42578125" style="14" customWidth="1"/>
    <col min="15582" max="15582" width="40.140625" style="14" customWidth="1"/>
    <col min="15583" max="15583" width="11" style="14" customWidth="1"/>
    <col min="15584" max="15584" width="12.140625" style="14" customWidth="1"/>
    <col min="15585" max="15585" width="9.42578125" style="14" customWidth="1"/>
    <col min="15586" max="15586" width="13.140625" style="14" customWidth="1"/>
    <col min="15587" max="15587" width="13.85546875" style="14" customWidth="1"/>
    <col min="15588" max="15588" width="11.140625" style="14" customWidth="1"/>
    <col min="15589" max="15589" width="11.42578125" style="14" customWidth="1"/>
    <col min="15590" max="15590" width="10.85546875" style="14" customWidth="1"/>
    <col min="15591" max="15591" width="14" style="14" customWidth="1"/>
    <col min="15592" max="15592" width="38.85546875" style="14" customWidth="1"/>
    <col min="15593" max="15602" width="11.42578125" style="14" customWidth="1"/>
    <col min="15603" max="15831" width="11.42578125" style="14"/>
    <col min="15832" max="15832" width="5" style="14" customWidth="1"/>
    <col min="15833" max="15833" width="5.140625" style="14" customWidth="1"/>
    <col min="15834" max="15834" width="15.42578125" style="14" customWidth="1"/>
    <col min="15835" max="15835" width="14.140625" style="14" customWidth="1"/>
    <col min="15836" max="15836" width="12.85546875" style="14" customWidth="1"/>
    <col min="15837" max="15837" width="30.42578125" style="14" customWidth="1"/>
    <col min="15838" max="15838" width="40.140625" style="14" customWidth="1"/>
    <col min="15839" max="15839" width="11" style="14" customWidth="1"/>
    <col min="15840" max="15840" width="12.140625" style="14" customWidth="1"/>
    <col min="15841" max="15841" width="9.42578125" style="14" customWidth="1"/>
    <col min="15842" max="15842" width="13.140625" style="14" customWidth="1"/>
    <col min="15843" max="15843" width="13.85546875" style="14" customWidth="1"/>
    <col min="15844" max="15844" width="11.140625" style="14" customWidth="1"/>
    <col min="15845" max="15845" width="11.42578125" style="14" customWidth="1"/>
    <col min="15846" max="15846" width="10.85546875" style="14" customWidth="1"/>
    <col min="15847" max="15847" width="14" style="14" customWidth="1"/>
    <col min="15848" max="15848" width="38.85546875" style="14" customWidth="1"/>
    <col min="15849" max="15858" width="11.42578125" style="14" customWidth="1"/>
    <col min="15859" max="16087" width="11.42578125" style="14"/>
    <col min="16088" max="16088" width="5" style="14" customWidth="1"/>
    <col min="16089" max="16089" width="5.140625" style="14" customWidth="1"/>
    <col min="16090" max="16090" width="15.42578125" style="14" customWidth="1"/>
    <col min="16091" max="16091" width="14.140625" style="14" customWidth="1"/>
    <col min="16092" max="16092" width="12.85546875" style="14" customWidth="1"/>
    <col min="16093" max="16093" width="30.42578125" style="14" customWidth="1"/>
    <col min="16094" max="16094" width="40.140625" style="14" customWidth="1"/>
    <col min="16095" max="16095" width="11" style="14" customWidth="1"/>
    <col min="16096" max="16096" width="12.140625" style="14" customWidth="1"/>
    <col min="16097" max="16097" width="9.42578125" style="14" customWidth="1"/>
    <col min="16098" max="16098" width="13.140625" style="14" customWidth="1"/>
    <col min="16099" max="16099" width="13.85546875" style="14" customWidth="1"/>
    <col min="16100" max="16100" width="11.140625" style="14" customWidth="1"/>
    <col min="16101" max="16101" width="11.42578125" style="14" customWidth="1"/>
    <col min="16102" max="16102" width="10.85546875" style="14" customWidth="1"/>
    <col min="16103" max="16103" width="14" style="14" customWidth="1"/>
    <col min="16104" max="16104" width="38.85546875" style="14" customWidth="1"/>
    <col min="16105" max="16114" width="11.42578125" style="14" customWidth="1"/>
    <col min="16115" max="16384" width="11.42578125" style="14"/>
  </cols>
  <sheetData>
    <row r="1" spans="1:12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</row>
    <row r="6" spans="1:126" s="41" customFormat="1" ht="18.75" customHeight="1" x14ac:dyDescent="0.25">
      <c r="A6" s="143" t="s">
        <v>118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</row>
    <row r="7" spans="1:12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</row>
    <row r="8" spans="1:12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86"/>
      <c r="L8" s="86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</row>
    <row r="9" spans="1:12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87" t="s">
        <v>8</v>
      </c>
      <c r="F9" s="140" t="s">
        <v>9</v>
      </c>
      <c r="G9" s="140" t="s">
        <v>10</v>
      </c>
      <c r="H9" s="136" t="s">
        <v>11</v>
      </c>
      <c r="I9" s="157" t="s">
        <v>17</v>
      </c>
      <c r="J9" s="138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</row>
    <row r="10" spans="1:126" s="12" customFormat="1" ht="30" customHeight="1" thickBot="1" x14ac:dyDescent="0.3">
      <c r="A10" s="149"/>
      <c r="B10" s="150"/>
      <c r="C10" s="151"/>
      <c r="D10" s="150"/>
      <c r="E10" s="90" t="s">
        <v>12</v>
      </c>
      <c r="F10" s="150"/>
      <c r="G10" s="150"/>
      <c r="H10" s="149"/>
      <c r="I10" s="158"/>
      <c r="J10" s="151"/>
      <c r="K10" s="152"/>
      <c r="L10" s="152"/>
      <c r="M10" s="152"/>
      <c r="N10" s="91">
        <v>0.16</v>
      </c>
      <c r="O10" s="92" t="s">
        <v>13</v>
      </c>
      <c r="P10" s="93" t="s">
        <v>14</v>
      </c>
      <c r="Q10" s="152"/>
      <c r="R10" s="152"/>
      <c r="S10" s="15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</row>
    <row r="11" spans="1:126" s="27" customFormat="1" ht="22.5" customHeight="1" thickBot="1" x14ac:dyDescent="0.3">
      <c r="A11" s="154" t="s">
        <v>109</v>
      </c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6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</row>
    <row r="12" spans="1:126" s="70" customFormat="1" ht="75" customHeight="1" x14ac:dyDescent="0.25">
      <c r="A12" s="94">
        <v>1</v>
      </c>
      <c r="B12" s="94" t="s">
        <v>69</v>
      </c>
      <c r="C12" s="95" t="s">
        <v>110</v>
      </c>
      <c r="D12" s="95">
        <v>6404823</v>
      </c>
      <c r="E12" s="96">
        <v>31497</v>
      </c>
      <c r="F12" s="94"/>
      <c r="G12" s="84" t="s">
        <v>111</v>
      </c>
      <c r="H12" s="84" t="s">
        <v>47</v>
      </c>
      <c r="I12" s="96">
        <v>45721</v>
      </c>
      <c r="J12" s="96">
        <v>45993</v>
      </c>
      <c r="K12" s="97">
        <v>26</v>
      </c>
      <c r="L12" s="98">
        <v>2260</v>
      </c>
      <c r="M12" s="99">
        <f>ROUND(L12/30*K12,2)</f>
        <v>1958.67</v>
      </c>
      <c r="N12" s="100">
        <v>0</v>
      </c>
      <c r="O12" s="100">
        <v>0</v>
      </c>
      <c r="P12" s="100">
        <v>0</v>
      </c>
      <c r="Q12" s="101">
        <v>0</v>
      </c>
      <c r="R12" s="99">
        <f>ROUND(M12-Q12,2)</f>
        <v>1958.67</v>
      </c>
      <c r="S12" s="102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</row>
    <row r="13" spans="1:126" s="70" customFormat="1" ht="75" customHeight="1" x14ac:dyDescent="0.25">
      <c r="A13" s="49">
        <v>2</v>
      </c>
      <c r="B13" s="94" t="s">
        <v>69</v>
      </c>
      <c r="C13" s="50" t="s">
        <v>112</v>
      </c>
      <c r="D13" s="50">
        <v>8682609</v>
      </c>
      <c r="E13" s="51">
        <v>34035</v>
      </c>
      <c r="F13" s="49"/>
      <c r="G13" s="52" t="s">
        <v>60</v>
      </c>
      <c r="H13" s="52" t="s">
        <v>41</v>
      </c>
      <c r="I13" s="51">
        <v>45721</v>
      </c>
      <c r="J13" s="51">
        <v>45993</v>
      </c>
      <c r="K13" s="43">
        <v>26</v>
      </c>
      <c r="L13" s="44">
        <v>2260</v>
      </c>
      <c r="M13" s="45">
        <f t="shared" ref="M13:M16" si="0">ROUND(L13/30*K13,2)</f>
        <v>1958.67</v>
      </c>
      <c r="N13" s="46">
        <v>0</v>
      </c>
      <c r="O13" s="46">
        <v>0</v>
      </c>
      <c r="P13" s="46">
        <v>0</v>
      </c>
      <c r="Q13" s="47">
        <v>0</v>
      </c>
      <c r="R13" s="45">
        <f>ROUND(M13-Q13,2)</f>
        <v>1958.67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</row>
    <row r="14" spans="1:126" s="80" customFormat="1" ht="75" customHeight="1" x14ac:dyDescent="0.25">
      <c r="A14" s="49">
        <v>3</v>
      </c>
      <c r="B14" s="94" t="s">
        <v>69</v>
      </c>
      <c r="C14" s="50" t="s">
        <v>113</v>
      </c>
      <c r="D14" s="77">
        <v>16770760</v>
      </c>
      <c r="E14" s="78">
        <v>37435</v>
      </c>
      <c r="F14" s="77"/>
      <c r="G14" s="82" t="s">
        <v>114</v>
      </c>
      <c r="H14" s="52" t="s">
        <v>63</v>
      </c>
      <c r="I14" s="51">
        <v>45721</v>
      </c>
      <c r="J14" s="51">
        <v>45993</v>
      </c>
      <c r="K14" s="43">
        <v>26</v>
      </c>
      <c r="L14" s="44">
        <v>2260</v>
      </c>
      <c r="M14" s="45">
        <f t="shared" si="0"/>
        <v>1958.67</v>
      </c>
      <c r="N14" s="46">
        <v>0</v>
      </c>
      <c r="O14" s="46">
        <v>0</v>
      </c>
      <c r="P14" s="46">
        <v>0</v>
      </c>
      <c r="Q14" s="47">
        <v>0</v>
      </c>
      <c r="R14" s="45">
        <f>ROUND(M14-Q14,2)</f>
        <v>1958.67</v>
      </c>
      <c r="S14" s="79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</row>
    <row r="15" spans="1:126" s="70" customFormat="1" ht="75" customHeight="1" x14ac:dyDescent="0.25">
      <c r="A15" s="49">
        <v>4</v>
      </c>
      <c r="B15" s="94" t="s">
        <v>69</v>
      </c>
      <c r="C15" s="50" t="s">
        <v>115</v>
      </c>
      <c r="D15" s="50">
        <v>12684147</v>
      </c>
      <c r="E15" s="51">
        <v>36670</v>
      </c>
      <c r="F15" s="49"/>
      <c r="G15" s="52" t="s">
        <v>116</v>
      </c>
      <c r="H15" s="52" t="s">
        <v>46</v>
      </c>
      <c r="I15" s="51">
        <v>45721</v>
      </c>
      <c r="J15" s="51">
        <v>45993</v>
      </c>
      <c r="K15" s="43">
        <v>26</v>
      </c>
      <c r="L15" s="44">
        <v>2260</v>
      </c>
      <c r="M15" s="45">
        <f t="shared" si="0"/>
        <v>1958.67</v>
      </c>
      <c r="N15" s="46">
        <v>0</v>
      </c>
      <c r="O15" s="46">
        <v>0</v>
      </c>
      <c r="P15" s="46">
        <v>0</v>
      </c>
      <c r="Q15" s="47">
        <v>0</v>
      </c>
      <c r="R15" s="45">
        <f>ROUND(M15-Q15,2)</f>
        <v>1958.67</v>
      </c>
      <c r="S15" s="6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</row>
    <row r="16" spans="1:126" s="70" customFormat="1" ht="75" customHeight="1" thickBot="1" x14ac:dyDescent="0.3">
      <c r="A16" s="49">
        <v>5</v>
      </c>
      <c r="B16" s="94" t="s">
        <v>69</v>
      </c>
      <c r="C16" s="50" t="s">
        <v>117</v>
      </c>
      <c r="D16" s="50">
        <v>5273464</v>
      </c>
      <c r="E16" s="51">
        <v>33110</v>
      </c>
      <c r="F16" s="49"/>
      <c r="G16" s="52" t="s">
        <v>67</v>
      </c>
      <c r="H16" s="52" t="s">
        <v>45</v>
      </c>
      <c r="I16" s="51">
        <v>45721</v>
      </c>
      <c r="J16" s="51">
        <v>45993</v>
      </c>
      <c r="K16" s="43">
        <v>26</v>
      </c>
      <c r="L16" s="44">
        <v>2260</v>
      </c>
      <c r="M16" s="45">
        <f t="shared" si="0"/>
        <v>1958.67</v>
      </c>
      <c r="N16" s="46">
        <v>0</v>
      </c>
      <c r="O16" s="46">
        <v>0</v>
      </c>
      <c r="P16" s="46">
        <v>0</v>
      </c>
      <c r="Q16" s="47">
        <v>0</v>
      </c>
      <c r="R16" s="45">
        <f>ROUND(M16-Q16,2)</f>
        <v>1958.67</v>
      </c>
      <c r="S16" s="69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</row>
    <row r="17" spans="1:126" ht="34.5" customHeight="1" thickBot="1" x14ac:dyDescent="0.25">
      <c r="A17" s="126" t="s">
        <v>15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8"/>
      <c r="L17" s="38">
        <f t="shared" ref="L17:R17" si="1">SUM(L12:L16)</f>
        <v>11300</v>
      </c>
      <c r="M17" s="38">
        <f t="shared" si="1"/>
        <v>9793.35</v>
      </c>
      <c r="N17" s="38">
        <f t="shared" si="1"/>
        <v>0</v>
      </c>
      <c r="O17" s="38">
        <f t="shared" si="1"/>
        <v>0</v>
      </c>
      <c r="P17" s="38">
        <f t="shared" si="1"/>
        <v>0</v>
      </c>
      <c r="Q17" s="38">
        <f t="shared" si="1"/>
        <v>0</v>
      </c>
      <c r="R17" s="38">
        <f t="shared" si="1"/>
        <v>9793.35</v>
      </c>
      <c r="S17" s="29"/>
      <c r="T17" s="16"/>
    </row>
    <row r="19" spans="1:126" ht="15" x14ac:dyDescent="0.2">
      <c r="A19" s="129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</row>
    <row r="25" spans="1:126" s="23" customFormat="1" x14ac:dyDescent="0.25">
      <c r="A25" s="17"/>
      <c r="B25" s="18"/>
      <c r="C25" s="18"/>
      <c r="D25" s="18"/>
      <c r="E25" s="19"/>
      <c r="F25" s="19"/>
      <c r="G25" s="20"/>
      <c r="H25" s="21"/>
      <c r="I25" s="22"/>
      <c r="J25" s="22"/>
      <c r="K25" s="35"/>
      <c r="L25" s="36"/>
      <c r="M25" s="35"/>
      <c r="N25" s="39"/>
      <c r="O25" s="39"/>
      <c r="P25" s="39"/>
      <c r="Q25" s="39"/>
      <c r="R25" s="40"/>
      <c r="S25" s="14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</row>
    <row r="26" spans="1:126" s="23" customFormat="1" x14ac:dyDescent="0.25">
      <c r="A26" s="17"/>
      <c r="B26" s="18"/>
      <c r="C26" s="18"/>
      <c r="D26" s="18"/>
      <c r="E26" s="19"/>
      <c r="F26" s="19"/>
      <c r="G26" s="20"/>
      <c r="H26" s="21"/>
      <c r="I26" s="25"/>
      <c r="J26" s="25"/>
      <c r="K26" s="35"/>
      <c r="L26" s="36"/>
      <c r="M26" s="35"/>
      <c r="N26" s="39"/>
      <c r="O26" s="39"/>
      <c r="P26" s="39"/>
      <c r="Q26" s="39"/>
      <c r="R26" s="40"/>
      <c r="S26" s="14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</row>
  </sheetData>
  <mergeCells count="23">
    <mergeCell ref="A19:M19"/>
    <mergeCell ref="N9:P9"/>
    <mergeCell ref="Q9:Q10"/>
    <mergeCell ref="R9:R10"/>
    <mergeCell ref="S9:S10"/>
    <mergeCell ref="A11:S11"/>
    <mergeCell ref="A17:K17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</mergeCells>
  <pageMargins left="0.39370078740157483" right="0.39370078740157483" top="0.59055118110236227" bottom="0.19685039370078741" header="0.31496062992125984" footer="0.31496062992125984"/>
  <pageSetup paperSize="258" scale="55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21"/>
  <sheetViews>
    <sheetView zoomScale="71" zoomScaleNormal="71" workbookViewId="0">
      <pane ySplit="9" topLeftCell="A10" activePane="bottomLeft" state="frozen"/>
      <selection pane="bottomLeft" activeCell="A11" sqref="A11:XFD11"/>
    </sheetView>
  </sheetViews>
  <sheetFormatPr baseColWidth="10" defaultColWidth="11.42578125" defaultRowHeight="15.75" x14ac:dyDescent="0.2"/>
  <cols>
    <col min="1" max="1" width="8.42578125" style="17" customWidth="1"/>
    <col min="2" max="2" width="5.42578125" style="18" customWidth="1"/>
    <col min="3" max="3" width="13.7109375" style="18" customWidth="1"/>
    <col min="4" max="4" width="18.2851562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425781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126" width="11.42578125" style="15"/>
    <col min="127" max="215" width="11.42578125" style="14"/>
    <col min="216" max="216" width="5" style="14" customWidth="1"/>
    <col min="217" max="217" width="5.140625" style="14" customWidth="1"/>
    <col min="218" max="218" width="15.42578125" style="14" customWidth="1"/>
    <col min="219" max="219" width="14.140625" style="14" customWidth="1"/>
    <col min="220" max="220" width="12.85546875" style="14" customWidth="1"/>
    <col min="221" max="221" width="30.42578125" style="14" customWidth="1"/>
    <col min="222" max="222" width="40.140625" style="14" customWidth="1"/>
    <col min="223" max="223" width="11" style="14" customWidth="1"/>
    <col min="224" max="224" width="12.140625" style="14" customWidth="1"/>
    <col min="225" max="225" width="9.42578125" style="14" customWidth="1"/>
    <col min="226" max="226" width="13.140625" style="14" customWidth="1"/>
    <col min="227" max="227" width="13.85546875" style="14" customWidth="1"/>
    <col min="228" max="228" width="11.140625" style="14" customWidth="1"/>
    <col min="229" max="229" width="11.42578125" style="14" customWidth="1"/>
    <col min="230" max="230" width="10.85546875" style="14" customWidth="1"/>
    <col min="231" max="231" width="14" style="14" customWidth="1"/>
    <col min="232" max="232" width="38.85546875" style="14" customWidth="1"/>
    <col min="233" max="242" width="11.42578125" style="14" customWidth="1"/>
    <col min="243" max="471" width="11.42578125" style="14"/>
    <col min="472" max="472" width="5" style="14" customWidth="1"/>
    <col min="473" max="473" width="5.140625" style="14" customWidth="1"/>
    <col min="474" max="474" width="15.42578125" style="14" customWidth="1"/>
    <col min="475" max="475" width="14.140625" style="14" customWidth="1"/>
    <col min="476" max="476" width="12.85546875" style="14" customWidth="1"/>
    <col min="477" max="477" width="30.42578125" style="14" customWidth="1"/>
    <col min="478" max="478" width="40.140625" style="14" customWidth="1"/>
    <col min="479" max="479" width="11" style="14" customWidth="1"/>
    <col min="480" max="480" width="12.140625" style="14" customWidth="1"/>
    <col min="481" max="481" width="9.42578125" style="14" customWidth="1"/>
    <col min="482" max="482" width="13.140625" style="14" customWidth="1"/>
    <col min="483" max="483" width="13.85546875" style="14" customWidth="1"/>
    <col min="484" max="484" width="11.140625" style="14" customWidth="1"/>
    <col min="485" max="485" width="11.42578125" style="14" customWidth="1"/>
    <col min="486" max="486" width="10.85546875" style="14" customWidth="1"/>
    <col min="487" max="487" width="14" style="14" customWidth="1"/>
    <col min="488" max="488" width="38.85546875" style="14" customWidth="1"/>
    <col min="489" max="498" width="11.42578125" style="14" customWidth="1"/>
    <col min="499" max="727" width="11.42578125" style="14"/>
    <col min="728" max="728" width="5" style="14" customWidth="1"/>
    <col min="729" max="729" width="5.140625" style="14" customWidth="1"/>
    <col min="730" max="730" width="15.42578125" style="14" customWidth="1"/>
    <col min="731" max="731" width="14.140625" style="14" customWidth="1"/>
    <col min="732" max="732" width="12.85546875" style="14" customWidth="1"/>
    <col min="733" max="733" width="30.42578125" style="14" customWidth="1"/>
    <col min="734" max="734" width="40.140625" style="14" customWidth="1"/>
    <col min="735" max="735" width="11" style="14" customWidth="1"/>
    <col min="736" max="736" width="12.140625" style="14" customWidth="1"/>
    <col min="737" max="737" width="9.42578125" style="14" customWidth="1"/>
    <col min="738" max="738" width="13.140625" style="14" customWidth="1"/>
    <col min="739" max="739" width="13.85546875" style="14" customWidth="1"/>
    <col min="740" max="740" width="11.140625" style="14" customWidth="1"/>
    <col min="741" max="741" width="11.42578125" style="14" customWidth="1"/>
    <col min="742" max="742" width="10.85546875" style="14" customWidth="1"/>
    <col min="743" max="743" width="14" style="14" customWidth="1"/>
    <col min="744" max="744" width="38.85546875" style="14" customWidth="1"/>
    <col min="745" max="754" width="11.42578125" style="14" customWidth="1"/>
    <col min="755" max="983" width="11.42578125" style="14"/>
    <col min="984" max="984" width="5" style="14" customWidth="1"/>
    <col min="985" max="985" width="5.140625" style="14" customWidth="1"/>
    <col min="986" max="986" width="15.42578125" style="14" customWidth="1"/>
    <col min="987" max="987" width="14.140625" style="14" customWidth="1"/>
    <col min="988" max="988" width="12.85546875" style="14" customWidth="1"/>
    <col min="989" max="989" width="30.42578125" style="14" customWidth="1"/>
    <col min="990" max="990" width="40.140625" style="14" customWidth="1"/>
    <col min="991" max="991" width="11" style="14" customWidth="1"/>
    <col min="992" max="992" width="12.140625" style="14" customWidth="1"/>
    <col min="993" max="993" width="9.42578125" style="14" customWidth="1"/>
    <col min="994" max="994" width="13.140625" style="14" customWidth="1"/>
    <col min="995" max="995" width="13.85546875" style="14" customWidth="1"/>
    <col min="996" max="996" width="11.140625" style="14" customWidth="1"/>
    <col min="997" max="997" width="11.42578125" style="14" customWidth="1"/>
    <col min="998" max="998" width="10.85546875" style="14" customWidth="1"/>
    <col min="999" max="999" width="14" style="14" customWidth="1"/>
    <col min="1000" max="1000" width="38.85546875" style="14" customWidth="1"/>
    <col min="1001" max="1010" width="11.42578125" style="14" customWidth="1"/>
    <col min="1011" max="1239" width="11.42578125" style="14"/>
    <col min="1240" max="1240" width="5" style="14" customWidth="1"/>
    <col min="1241" max="1241" width="5.140625" style="14" customWidth="1"/>
    <col min="1242" max="1242" width="15.42578125" style="14" customWidth="1"/>
    <col min="1243" max="1243" width="14.140625" style="14" customWidth="1"/>
    <col min="1244" max="1244" width="12.85546875" style="14" customWidth="1"/>
    <col min="1245" max="1245" width="30.42578125" style="14" customWidth="1"/>
    <col min="1246" max="1246" width="40.140625" style="14" customWidth="1"/>
    <col min="1247" max="1247" width="11" style="14" customWidth="1"/>
    <col min="1248" max="1248" width="12.140625" style="14" customWidth="1"/>
    <col min="1249" max="1249" width="9.42578125" style="14" customWidth="1"/>
    <col min="1250" max="1250" width="13.140625" style="14" customWidth="1"/>
    <col min="1251" max="1251" width="13.85546875" style="14" customWidth="1"/>
    <col min="1252" max="1252" width="11.140625" style="14" customWidth="1"/>
    <col min="1253" max="1253" width="11.42578125" style="14" customWidth="1"/>
    <col min="1254" max="1254" width="10.85546875" style="14" customWidth="1"/>
    <col min="1255" max="1255" width="14" style="14" customWidth="1"/>
    <col min="1256" max="1256" width="38.85546875" style="14" customWidth="1"/>
    <col min="1257" max="1266" width="11.42578125" style="14" customWidth="1"/>
    <col min="1267" max="1495" width="11.42578125" style="14"/>
    <col min="1496" max="1496" width="5" style="14" customWidth="1"/>
    <col min="1497" max="1497" width="5.140625" style="14" customWidth="1"/>
    <col min="1498" max="1498" width="15.42578125" style="14" customWidth="1"/>
    <col min="1499" max="1499" width="14.140625" style="14" customWidth="1"/>
    <col min="1500" max="1500" width="12.85546875" style="14" customWidth="1"/>
    <col min="1501" max="1501" width="30.42578125" style="14" customWidth="1"/>
    <col min="1502" max="1502" width="40.140625" style="14" customWidth="1"/>
    <col min="1503" max="1503" width="11" style="14" customWidth="1"/>
    <col min="1504" max="1504" width="12.140625" style="14" customWidth="1"/>
    <col min="1505" max="1505" width="9.42578125" style="14" customWidth="1"/>
    <col min="1506" max="1506" width="13.140625" style="14" customWidth="1"/>
    <col min="1507" max="1507" width="13.85546875" style="14" customWidth="1"/>
    <col min="1508" max="1508" width="11.140625" style="14" customWidth="1"/>
    <col min="1509" max="1509" width="11.42578125" style="14" customWidth="1"/>
    <col min="1510" max="1510" width="10.85546875" style="14" customWidth="1"/>
    <col min="1511" max="1511" width="14" style="14" customWidth="1"/>
    <col min="1512" max="1512" width="38.85546875" style="14" customWidth="1"/>
    <col min="1513" max="1522" width="11.42578125" style="14" customWidth="1"/>
    <col min="1523" max="1751" width="11.42578125" style="14"/>
    <col min="1752" max="1752" width="5" style="14" customWidth="1"/>
    <col min="1753" max="1753" width="5.140625" style="14" customWidth="1"/>
    <col min="1754" max="1754" width="15.42578125" style="14" customWidth="1"/>
    <col min="1755" max="1755" width="14.140625" style="14" customWidth="1"/>
    <col min="1756" max="1756" width="12.85546875" style="14" customWidth="1"/>
    <col min="1757" max="1757" width="30.42578125" style="14" customWidth="1"/>
    <col min="1758" max="1758" width="40.140625" style="14" customWidth="1"/>
    <col min="1759" max="1759" width="11" style="14" customWidth="1"/>
    <col min="1760" max="1760" width="12.140625" style="14" customWidth="1"/>
    <col min="1761" max="1761" width="9.42578125" style="14" customWidth="1"/>
    <col min="1762" max="1762" width="13.140625" style="14" customWidth="1"/>
    <col min="1763" max="1763" width="13.85546875" style="14" customWidth="1"/>
    <col min="1764" max="1764" width="11.140625" style="14" customWidth="1"/>
    <col min="1765" max="1765" width="11.42578125" style="14" customWidth="1"/>
    <col min="1766" max="1766" width="10.85546875" style="14" customWidth="1"/>
    <col min="1767" max="1767" width="14" style="14" customWidth="1"/>
    <col min="1768" max="1768" width="38.85546875" style="14" customWidth="1"/>
    <col min="1769" max="1778" width="11.42578125" style="14" customWidth="1"/>
    <col min="1779" max="2007" width="11.42578125" style="14"/>
    <col min="2008" max="2008" width="5" style="14" customWidth="1"/>
    <col min="2009" max="2009" width="5.140625" style="14" customWidth="1"/>
    <col min="2010" max="2010" width="15.42578125" style="14" customWidth="1"/>
    <col min="2011" max="2011" width="14.140625" style="14" customWidth="1"/>
    <col min="2012" max="2012" width="12.85546875" style="14" customWidth="1"/>
    <col min="2013" max="2013" width="30.42578125" style="14" customWidth="1"/>
    <col min="2014" max="2014" width="40.140625" style="14" customWidth="1"/>
    <col min="2015" max="2015" width="11" style="14" customWidth="1"/>
    <col min="2016" max="2016" width="12.140625" style="14" customWidth="1"/>
    <col min="2017" max="2017" width="9.42578125" style="14" customWidth="1"/>
    <col min="2018" max="2018" width="13.140625" style="14" customWidth="1"/>
    <col min="2019" max="2019" width="13.85546875" style="14" customWidth="1"/>
    <col min="2020" max="2020" width="11.140625" style="14" customWidth="1"/>
    <col min="2021" max="2021" width="11.42578125" style="14" customWidth="1"/>
    <col min="2022" max="2022" width="10.85546875" style="14" customWidth="1"/>
    <col min="2023" max="2023" width="14" style="14" customWidth="1"/>
    <col min="2024" max="2024" width="38.85546875" style="14" customWidth="1"/>
    <col min="2025" max="2034" width="11.42578125" style="14" customWidth="1"/>
    <col min="2035" max="2263" width="11.42578125" style="14"/>
    <col min="2264" max="2264" width="5" style="14" customWidth="1"/>
    <col min="2265" max="2265" width="5.140625" style="14" customWidth="1"/>
    <col min="2266" max="2266" width="15.42578125" style="14" customWidth="1"/>
    <col min="2267" max="2267" width="14.140625" style="14" customWidth="1"/>
    <col min="2268" max="2268" width="12.85546875" style="14" customWidth="1"/>
    <col min="2269" max="2269" width="30.42578125" style="14" customWidth="1"/>
    <col min="2270" max="2270" width="40.140625" style="14" customWidth="1"/>
    <col min="2271" max="2271" width="11" style="14" customWidth="1"/>
    <col min="2272" max="2272" width="12.140625" style="14" customWidth="1"/>
    <col min="2273" max="2273" width="9.42578125" style="14" customWidth="1"/>
    <col min="2274" max="2274" width="13.140625" style="14" customWidth="1"/>
    <col min="2275" max="2275" width="13.85546875" style="14" customWidth="1"/>
    <col min="2276" max="2276" width="11.140625" style="14" customWidth="1"/>
    <col min="2277" max="2277" width="11.42578125" style="14" customWidth="1"/>
    <col min="2278" max="2278" width="10.85546875" style="14" customWidth="1"/>
    <col min="2279" max="2279" width="14" style="14" customWidth="1"/>
    <col min="2280" max="2280" width="38.85546875" style="14" customWidth="1"/>
    <col min="2281" max="2290" width="11.42578125" style="14" customWidth="1"/>
    <col min="2291" max="2519" width="11.42578125" style="14"/>
    <col min="2520" max="2520" width="5" style="14" customWidth="1"/>
    <col min="2521" max="2521" width="5.140625" style="14" customWidth="1"/>
    <col min="2522" max="2522" width="15.42578125" style="14" customWidth="1"/>
    <col min="2523" max="2523" width="14.140625" style="14" customWidth="1"/>
    <col min="2524" max="2524" width="12.85546875" style="14" customWidth="1"/>
    <col min="2525" max="2525" width="30.42578125" style="14" customWidth="1"/>
    <col min="2526" max="2526" width="40.140625" style="14" customWidth="1"/>
    <col min="2527" max="2527" width="11" style="14" customWidth="1"/>
    <col min="2528" max="2528" width="12.140625" style="14" customWidth="1"/>
    <col min="2529" max="2529" width="9.42578125" style="14" customWidth="1"/>
    <col min="2530" max="2530" width="13.140625" style="14" customWidth="1"/>
    <col min="2531" max="2531" width="13.85546875" style="14" customWidth="1"/>
    <col min="2532" max="2532" width="11.140625" style="14" customWidth="1"/>
    <col min="2533" max="2533" width="11.42578125" style="14" customWidth="1"/>
    <col min="2534" max="2534" width="10.85546875" style="14" customWidth="1"/>
    <col min="2535" max="2535" width="14" style="14" customWidth="1"/>
    <col min="2536" max="2536" width="38.85546875" style="14" customWidth="1"/>
    <col min="2537" max="2546" width="11.42578125" style="14" customWidth="1"/>
    <col min="2547" max="2775" width="11.42578125" style="14"/>
    <col min="2776" max="2776" width="5" style="14" customWidth="1"/>
    <col min="2777" max="2777" width="5.140625" style="14" customWidth="1"/>
    <col min="2778" max="2778" width="15.42578125" style="14" customWidth="1"/>
    <col min="2779" max="2779" width="14.140625" style="14" customWidth="1"/>
    <col min="2780" max="2780" width="12.85546875" style="14" customWidth="1"/>
    <col min="2781" max="2781" width="30.42578125" style="14" customWidth="1"/>
    <col min="2782" max="2782" width="40.140625" style="14" customWidth="1"/>
    <col min="2783" max="2783" width="11" style="14" customWidth="1"/>
    <col min="2784" max="2784" width="12.140625" style="14" customWidth="1"/>
    <col min="2785" max="2785" width="9.42578125" style="14" customWidth="1"/>
    <col min="2786" max="2786" width="13.140625" style="14" customWidth="1"/>
    <col min="2787" max="2787" width="13.85546875" style="14" customWidth="1"/>
    <col min="2788" max="2788" width="11.140625" style="14" customWidth="1"/>
    <col min="2789" max="2789" width="11.42578125" style="14" customWidth="1"/>
    <col min="2790" max="2790" width="10.85546875" style="14" customWidth="1"/>
    <col min="2791" max="2791" width="14" style="14" customWidth="1"/>
    <col min="2792" max="2792" width="38.85546875" style="14" customWidth="1"/>
    <col min="2793" max="2802" width="11.42578125" style="14" customWidth="1"/>
    <col min="2803" max="3031" width="11.42578125" style="14"/>
    <col min="3032" max="3032" width="5" style="14" customWidth="1"/>
    <col min="3033" max="3033" width="5.140625" style="14" customWidth="1"/>
    <col min="3034" max="3034" width="15.42578125" style="14" customWidth="1"/>
    <col min="3035" max="3035" width="14.140625" style="14" customWidth="1"/>
    <col min="3036" max="3036" width="12.85546875" style="14" customWidth="1"/>
    <col min="3037" max="3037" width="30.42578125" style="14" customWidth="1"/>
    <col min="3038" max="3038" width="40.140625" style="14" customWidth="1"/>
    <col min="3039" max="3039" width="11" style="14" customWidth="1"/>
    <col min="3040" max="3040" width="12.140625" style="14" customWidth="1"/>
    <col min="3041" max="3041" width="9.42578125" style="14" customWidth="1"/>
    <col min="3042" max="3042" width="13.140625" style="14" customWidth="1"/>
    <col min="3043" max="3043" width="13.85546875" style="14" customWidth="1"/>
    <col min="3044" max="3044" width="11.140625" style="14" customWidth="1"/>
    <col min="3045" max="3045" width="11.42578125" style="14" customWidth="1"/>
    <col min="3046" max="3046" width="10.85546875" style="14" customWidth="1"/>
    <col min="3047" max="3047" width="14" style="14" customWidth="1"/>
    <col min="3048" max="3048" width="38.85546875" style="14" customWidth="1"/>
    <col min="3049" max="3058" width="11.42578125" style="14" customWidth="1"/>
    <col min="3059" max="3287" width="11.42578125" style="14"/>
    <col min="3288" max="3288" width="5" style="14" customWidth="1"/>
    <col min="3289" max="3289" width="5.140625" style="14" customWidth="1"/>
    <col min="3290" max="3290" width="15.42578125" style="14" customWidth="1"/>
    <col min="3291" max="3291" width="14.140625" style="14" customWidth="1"/>
    <col min="3292" max="3292" width="12.85546875" style="14" customWidth="1"/>
    <col min="3293" max="3293" width="30.42578125" style="14" customWidth="1"/>
    <col min="3294" max="3294" width="40.140625" style="14" customWidth="1"/>
    <col min="3295" max="3295" width="11" style="14" customWidth="1"/>
    <col min="3296" max="3296" width="12.140625" style="14" customWidth="1"/>
    <col min="3297" max="3297" width="9.42578125" style="14" customWidth="1"/>
    <col min="3298" max="3298" width="13.140625" style="14" customWidth="1"/>
    <col min="3299" max="3299" width="13.85546875" style="14" customWidth="1"/>
    <col min="3300" max="3300" width="11.140625" style="14" customWidth="1"/>
    <col min="3301" max="3301" width="11.42578125" style="14" customWidth="1"/>
    <col min="3302" max="3302" width="10.85546875" style="14" customWidth="1"/>
    <col min="3303" max="3303" width="14" style="14" customWidth="1"/>
    <col min="3304" max="3304" width="38.85546875" style="14" customWidth="1"/>
    <col min="3305" max="3314" width="11.42578125" style="14" customWidth="1"/>
    <col min="3315" max="3543" width="11.42578125" style="14"/>
    <col min="3544" max="3544" width="5" style="14" customWidth="1"/>
    <col min="3545" max="3545" width="5.140625" style="14" customWidth="1"/>
    <col min="3546" max="3546" width="15.42578125" style="14" customWidth="1"/>
    <col min="3547" max="3547" width="14.140625" style="14" customWidth="1"/>
    <col min="3548" max="3548" width="12.85546875" style="14" customWidth="1"/>
    <col min="3549" max="3549" width="30.42578125" style="14" customWidth="1"/>
    <col min="3550" max="3550" width="40.140625" style="14" customWidth="1"/>
    <col min="3551" max="3551" width="11" style="14" customWidth="1"/>
    <col min="3552" max="3552" width="12.140625" style="14" customWidth="1"/>
    <col min="3553" max="3553" width="9.42578125" style="14" customWidth="1"/>
    <col min="3554" max="3554" width="13.140625" style="14" customWidth="1"/>
    <col min="3555" max="3555" width="13.85546875" style="14" customWidth="1"/>
    <col min="3556" max="3556" width="11.140625" style="14" customWidth="1"/>
    <col min="3557" max="3557" width="11.42578125" style="14" customWidth="1"/>
    <col min="3558" max="3558" width="10.85546875" style="14" customWidth="1"/>
    <col min="3559" max="3559" width="14" style="14" customWidth="1"/>
    <col min="3560" max="3560" width="38.85546875" style="14" customWidth="1"/>
    <col min="3561" max="3570" width="11.42578125" style="14" customWidth="1"/>
    <col min="3571" max="3799" width="11.42578125" style="14"/>
    <col min="3800" max="3800" width="5" style="14" customWidth="1"/>
    <col min="3801" max="3801" width="5.140625" style="14" customWidth="1"/>
    <col min="3802" max="3802" width="15.42578125" style="14" customWidth="1"/>
    <col min="3803" max="3803" width="14.140625" style="14" customWidth="1"/>
    <col min="3804" max="3804" width="12.85546875" style="14" customWidth="1"/>
    <col min="3805" max="3805" width="30.42578125" style="14" customWidth="1"/>
    <col min="3806" max="3806" width="40.140625" style="14" customWidth="1"/>
    <col min="3807" max="3807" width="11" style="14" customWidth="1"/>
    <col min="3808" max="3808" width="12.140625" style="14" customWidth="1"/>
    <col min="3809" max="3809" width="9.42578125" style="14" customWidth="1"/>
    <col min="3810" max="3810" width="13.140625" style="14" customWidth="1"/>
    <col min="3811" max="3811" width="13.85546875" style="14" customWidth="1"/>
    <col min="3812" max="3812" width="11.140625" style="14" customWidth="1"/>
    <col min="3813" max="3813" width="11.42578125" style="14" customWidth="1"/>
    <col min="3814" max="3814" width="10.85546875" style="14" customWidth="1"/>
    <col min="3815" max="3815" width="14" style="14" customWidth="1"/>
    <col min="3816" max="3816" width="38.85546875" style="14" customWidth="1"/>
    <col min="3817" max="3826" width="11.42578125" style="14" customWidth="1"/>
    <col min="3827" max="4055" width="11.42578125" style="14"/>
    <col min="4056" max="4056" width="5" style="14" customWidth="1"/>
    <col min="4057" max="4057" width="5.140625" style="14" customWidth="1"/>
    <col min="4058" max="4058" width="15.42578125" style="14" customWidth="1"/>
    <col min="4059" max="4059" width="14.140625" style="14" customWidth="1"/>
    <col min="4060" max="4060" width="12.85546875" style="14" customWidth="1"/>
    <col min="4061" max="4061" width="30.42578125" style="14" customWidth="1"/>
    <col min="4062" max="4062" width="40.140625" style="14" customWidth="1"/>
    <col min="4063" max="4063" width="11" style="14" customWidth="1"/>
    <col min="4064" max="4064" width="12.140625" style="14" customWidth="1"/>
    <col min="4065" max="4065" width="9.42578125" style="14" customWidth="1"/>
    <col min="4066" max="4066" width="13.140625" style="14" customWidth="1"/>
    <col min="4067" max="4067" width="13.85546875" style="14" customWidth="1"/>
    <col min="4068" max="4068" width="11.140625" style="14" customWidth="1"/>
    <col min="4069" max="4069" width="11.42578125" style="14" customWidth="1"/>
    <col min="4070" max="4070" width="10.85546875" style="14" customWidth="1"/>
    <col min="4071" max="4071" width="14" style="14" customWidth="1"/>
    <col min="4072" max="4072" width="38.85546875" style="14" customWidth="1"/>
    <col min="4073" max="4082" width="11.42578125" style="14" customWidth="1"/>
    <col min="4083" max="4311" width="11.42578125" style="14"/>
    <col min="4312" max="4312" width="5" style="14" customWidth="1"/>
    <col min="4313" max="4313" width="5.140625" style="14" customWidth="1"/>
    <col min="4314" max="4314" width="15.42578125" style="14" customWidth="1"/>
    <col min="4315" max="4315" width="14.140625" style="14" customWidth="1"/>
    <col min="4316" max="4316" width="12.85546875" style="14" customWidth="1"/>
    <col min="4317" max="4317" width="30.42578125" style="14" customWidth="1"/>
    <col min="4318" max="4318" width="40.140625" style="14" customWidth="1"/>
    <col min="4319" max="4319" width="11" style="14" customWidth="1"/>
    <col min="4320" max="4320" width="12.140625" style="14" customWidth="1"/>
    <col min="4321" max="4321" width="9.42578125" style="14" customWidth="1"/>
    <col min="4322" max="4322" width="13.140625" style="14" customWidth="1"/>
    <col min="4323" max="4323" width="13.85546875" style="14" customWidth="1"/>
    <col min="4324" max="4324" width="11.140625" style="14" customWidth="1"/>
    <col min="4325" max="4325" width="11.42578125" style="14" customWidth="1"/>
    <col min="4326" max="4326" width="10.85546875" style="14" customWidth="1"/>
    <col min="4327" max="4327" width="14" style="14" customWidth="1"/>
    <col min="4328" max="4328" width="38.85546875" style="14" customWidth="1"/>
    <col min="4329" max="4338" width="11.42578125" style="14" customWidth="1"/>
    <col min="4339" max="4567" width="11.42578125" style="14"/>
    <col min="4568" max="4568" width="5" style="14" customWidth="1"/>
    <col min="4569" max="4569" width="5.140625" style="14" customWidth="1"/>
    <col min="4570" max="4570" width="15.42578125" style="14" customWidth="1"/>
    <col min="4571" max="4571" width="14.140625" style="14" customWidth="1"/>
    <col min="4572" max="4572" width="12.85546875" style="14" customWidth="1"/>
    <col min="4573" max="4573" width="30.42578125" style="14" customWidth="1"/>
    <col min="4574" max="4574" width="40.140625" style="14" customWidth="1"/>
    <col min="4575" max="4575" width="11" style="14" customWidth="1"/>
    <col min="4576" max="4576" width="12.140625" style="14" customWidth="1"/>
    <col min="4577" max="4577" width="9.42578125" style="14" customWidth="1"/>
    <col min="4578" max="4578" width="13.140625" style="14" customWidth="1"/>
    <col min="4579" max="4579" width="13.85546875" style="14" customWidth="1"/>
    <col min="4580" max="4580" width="11.140625" style="14" customWidth="1"/>
    <col min="4581" max="4581" width="11.42578125" style="14" customWidth="1"/>
    <col min="4582" max="4582" width="10.85546875" style="14" customWidth="1"/>
    <col min="4583" max="4583" width="14" style="14" customWidth="1"/>
    <col min="4584" max="4584" width="38.85546875" style="14" customWidth="1"/>
    <col min="4585" max="4594" width="11.42578125" style="14" customWidth="1"/>
    <col min="4595" max="4823" width="11.42578125" style="14"/>
    <col min="4824" max="4824" width="5" style="14" customWidth="1"/>
    <col min="4825" max="4825" width="5.140625" style="14" customWidth="1"/>
    <col min="4826" max="4826" width="15.42578125" style="14" customWidth="1"/>
    <col min="4827" max="4827" width="14.140625" style="14" customWidth="1"/>
    <col min="4828" max="4828" width="12.85546875" style="14" customWidth="1"/>
    <col min="4829" max="4829" width="30.42578125" style="14" customWidth="1"/>
    <col min="4830" max="4830" width="40.140625" style="14" customWidth="1"/>
    <col min="4831" max="4831" width="11" style="14" customWidth="1"/>
    <col min="4832" max="4832" width="12.140625" style="14" customWidth="1"/>
    <col min="4833" max="4833" width="9.42578125" style="14" customWidth="1"/>
    <col min="4834" max="4834" width="13.140625" style="14" customWidth="1"/>
    <col min="4835" max="4835" width="13.85546875" style="14" customWidth="1"/>
    <col min="4836" max="4836" width="11.140625" style="14" customWidth="1"/>
    <col min="4837" max="4837" width="11.42578125" style="14" customWidth="1"/>
    <col min="4838" max="4838" width="10.85546875" style="14" customWidth="1"/>
    <col min="4839" max="4839" width="14" style="14" customWidth="1"/>
    <col min="4840" max="4840" width="38.85546875" style="14" customWidth="1"/>
    <col min="4841" max="4850" width="11.42578125" style="14" customWidth="1"/>
    <col min="4851" max="5079" width="11.42578125" style="14"/>
    <col min="5080" max="5080" width="5" style="14" customWidth="1"/>
    <col min="5081" max="5081" width="5.140625" style="14" customWidth="1"/>
    <col min="5082" max="5082" width="15.42578125" style="14" customWidth="1"/>
    <col min="5083" max="5083" width="14.140625" style="14" customWidth="1"/>
    <col min="5084" max="5084" width="12.85546875" style="14" customWidth="1"/>
    <col min="5085" max="5085" width="30.42578125" style="14" customWidth="1"/>
    <col min="5086" max="5086" width="40.140625" style="14" customWidth="1"/>
    <col min="5087" max="5087" width="11" style="14" customWidth="1"/>
    <col min="5088" max="5088" width="12.140625" style="14" customWidth="1"/>
    <col min="5089" max="5089" width="9.42578125" style="14" customWidth="1"/>
    <col min="5090" max="5090" width="13.140625" style="14" customWidth="1"/>
    <col min="5091" max="5091" width="13.85546875" style="14" customWidth="1"/>
    <col min="5092" max="5092" width="11.140625" style="14" customWidth="1"/>
    <col min="5093" max="5093" width="11.42578125" style="14" customWidth="1"/>
    <col min="5094" max="5094" width="10.85546875" style="14" customWidth="1"/>
    <col min="5095" max="5095" width="14" style="14" customWidth="1"/>
    <col min="5096" max="5096" width="38.85546875" style="14" customWidth="1"/>
    <col min="5097" max="5106" width="11.42578125" style="14" customWidth="1"/>
    <col min="5107" max="5335" width="11.42578125" style="14"/>
    <col min="5336" max="5336" width="5" style="14" customWidth="1"/>
    <col min="5337" max="5337" width="5.140625" style="14" customWidth="1"/>
    <col min="5338" max="5338" width="15.42578125" style="14" customWidth="1"/>
    <col min="5339" max="5339" width="14.140625" style="14" customWidth="1"/>
    <col min="5340" max="5340" width="12.85546875" style="14" customWidth="1"/>
    <col min="5341" max="5341" width="30.42578125" style="14" customWidth="1"/>
    <col min="5342" max="5342" width="40.140625" style="14" customWidth="1"/>
    <col min="5343" max="5343" width="11" style="14" customWidth="1"/>
    <col min="5344" max="5344" width="12.140625" style="14" customWidth="1"/>
    <col min="5345" max="5345" width="9.42578125" style="14" customWidth="1"/>
    <col min="5346" max="5346" width="13.140625" style="14" customWidth="1"/>
    <col min="5347" max="5347" width="13.85546875" style="14" customWidth="1"/>
    <col min="5348" max="5348" width="11.140625" style="14" customWidth="1"/>
    <col min="5349" max="5349" width="11.42578125" style="14" customWidth="1"/>
    <col min="5350" max="5350" width="10.85546875" style="14" customWidth="1"/>
    <col min="5351" max="5351" width="14" style="14" customWidth="1"/>
    <col min="5352" max="5352" width="38.85546875" style="14" customWidth="1"/>
    <col min="5353" max="5362" width="11.42578125" style="14" customWidth="1"/>
    <col min="5363" max="5591" width="11.42578125" style="14"/>
    <col min="5592" max="5592" width="5" style="14" customWidth="1"/>
    <col min="5593" max="5593" width="5.140625" style="14" customWidth="1"/>
    <col min="5594" max="5594" width="15.42578125" style="14" customWidth="1"/>
    <col min="5595" max="5595" width="14.140625" style="14" customWidth="1"/>
    <col min="5596" max="5596" width="12.85546875" style="14" customWidth="1"/>
    <col min="5597" max="5597" width="30.42578125" style="14" customWidth="1"/>
    <col min="5598" max="5598" width="40.140625" style="14" customWidth="1"/>
    <col min="5599" max="5599" width="11" style="14" customWidth="1"/>
    <col min="5600" max="5600" width="12.140625" style="14" customWidth="1"/>
    <col min="5601" max="5601" width="9.42578125" style="14" customWidth="1"/>
    <col min="5602" max="5602" width="13.140625" style="14" customWidth="1"/>
    <col min="5603" max="5603" width="13.85546875" style="14" customWidth="1"/>
    <col min="5604" max="5604" width="11.140625" style="14" customWidth="1"/>
    <col min="5605" max="5605" width="11.42578125" style="14" customWidth="1"/>
    <col min="5606" max="5606" width="10.85546875" style="14" customWidth="1"/>
    <col min="5607" max="5607" width="14" style="14" customWidth="1"/>
    <col min="5608" max="5608" width="38.85546875" style="14" customWidth="1"/>
    <col min="5609" max="5618" width="11.42578125" style="14" customWidth="1"/>
    <col min="5619" max="5847" width="11.42578125" style="14"/>
    <col min="5848" max="5848" width="5" style="14" customWidth="1"/>
    <col min="5849" max="5849" width="5.140625" style="14" customWidth="1"/>
    <col min="5850" max="5850" width="15.42578125" style="14" customWidth="1"/>
    <col min="5851" max="5851" width="14.140625" style="14" customWidth="1"/>
    <col min="5852" max="5852" width="12.85546875" style="14" customWidth="1"/>
    <col min="5853" max="5853" width="30.42578125" style="14" customWidth="1"/>
    <col min="5854" max="5854" width="40.140625" style="14" customWidth="1"/>
    <col min="5855" max="5855" width="11" style="14" customWidth="1"/>
    <col min="5856" max="5856" width="12.140625" style="14" customWidth="1"/>
    <col min="5857" max="5857" width="9.42578125" style="14" customWidth="1"/>
    <col min="5858" max="5858" width="13.140625" style="14" customWidth="1"/>
    <col min="5859" max="5859" width="13.85546875" style="14" customWidth="1"/>
    <col min="5860" max="5860" width="11.140625" style="14" customWidth="1"/>
    <col min="5861" max="5861" width="11.42578125" style="14" customWidth="1"/>
    <col min="5862" max="5862" width="10.85546875" style="14" customWidth="1"/>
    <col min="5863" max="5863" width="14" style="14" customWidth="1"/>
    <col min="5864" max="5864" width="38.85546875" style="14" customWidth="1"/>
    <col min="5865" max="5874" width="11.42578125" style="14" customWidth="1"/>
    <col min="5875" max="6103" width="11.42578125" style="14"/>
    <col min="6104" max="6104" width="5" style="14" customWidth="1"/>
    <col min="6105" max="6105" width="5.140625" style="14" customWidth="1"/>
    <col min="6106" max="6106" width="15.42578125" style="14" customWidth="1"/>
    <col min="6107" max="6107" width="14.140625" style="14" customWidth="1"/>
    <col min="6108" max="6108" width="12.85546875" style="14" customWidth="1"/>
    <col min="6109" max="6109" width="30.42578125" style="14" customWidth="1"/>
    <col min="6110" max="6110" width="40.140625" style="14" customWidth="1"/>
    <col min="6111" max="6111" width="11" style="14" customWidth="1"/>
    <col min="6112" max="6112" width="12.140625" style="14" customWidth="1"/>
    <col min="6113" max="6113" width="9.42578125" style="14" customWidth="1"/>
    <col min="6114" max="6114" width="13.140625" style="14" customWidth="1"/>
    <col min="6115" max="6115" width="13.85546875" style="14" customWidth="1"/>
    <col min="6116" max="6116" width="11.140625" style="14" customWidth="1"/>
    <col min="6117" max="6117" width="11.42578125" style="14" customWidth="1"/>
    <col min="6118" max="6118" width="10.85546875" style="14" customWidth="1"/>
    <col min="6119" max="6119" width="14" style="14" customWidth="1"/>
    <col min="6120" max="6120" width="38.85546875" style="14" customWidth="1"/>
    <col min="6121" max="6130" width="11.42578125" style="14" customWidth="1"/>
    <col min="6131" max="6359" width="11.42578125" style="14"/>
    <col min="6360" max="6360" width="5" style="14" customWidth="1"/>
    <col min="6361" max="6361" width="5.140625" style="14" customWidth="1"/>
    <col min="6362" max="6362" width="15.42578125" style="14" customWidth="1"/>
    <col min="6363" max="6363" width="14.140625" style="14" customWidth="1"/>
    <col min="6364" max="6364" width="12.85546875" style="14" customWidth="1"/>
    <col min="6365" max="6365" width="30.42578125" style="14" customWidth="1"/>
    <col min="6366" max="6366" width="40.140625" style="14" customWidth="1"/>
    <col min="6367" max="6367" width="11" style="14" customWidth="1"/>
    <col min="6368" max="6368" width="12.140625" style="14" customWidth="1"/>
    <col min="6369" max="6369" width="9.42578125" style="14" customWidth="1"/>
    <col min="6370" max="6370" width="13.140625" style="14" customWidth="1"/>
    <col min="6371" max="6371" width="13.85546875" style="14" customWidth="1"/>
    <col min="6372" max="6372" width="11.140625" style="14" customWidth="1"/>
    <col min="6373" max="6373" width="11.42578125" style="14" customWidth="1"/>
    <col min="6374" max="6374" width="10.85546875" style="14" customWidth="1"/>
    <col min="6375" max="6375" width="14" style="14" customWidth="1"/>
    <col min="6376" max="6376" width="38.85546875" style="14" customWidth="1"/>
    <col min="6377" max="6386" width="11.42578125" style="14" customWidth="1"/>
    <col min="6387" max="6615" width="11.42578125" style="14"/>
    <col min="6616" max="6616" width="5" style="14" customWidth="1"/>
    <col min="6617" max="6617" width="5.140625" style="14" customWidth="1"/>
    <col min="6618" max="6618" width="15.42578125" style="14" customWidth="1"/>
    <col min="6619" max="6619" width="14.140625" style="14" customWidth="1"/>
    <col min="6620" max="6620" width="12.85546875" style="14" customWidth="1"/>
    <col min="6621" max="6621" width="30.42578125" style="14" customWidth="1"/>
    <col min="6622" max="6622" width="40.140625" style="14" customWidth="1"/>
    <col min="6623" max="6623" width="11" style="14" customWidth="1"/>
    <col min="6624" max="6624" width="12.140625" style="14" customWidth="1"/>
    <col min="6625" max="6625" width="9.42578125" style="14" customWidth="1"/>
    <col min="6626" max="6626" width="13.140625" style="14" customWidth="1"/>
    <col min="6627" max="6627" width="13.85546875" style="14" customWidth="1"/>
    <col min="6628" max="6628" width="11.140625" style="14" customWidth="1"/>
    <col min="6629" max="6629" width="11.42578125" style="14" customWidth="1"/>
    <col min="6630" max="6630" width="10.85546875" style="14" customWidth="1"/>
    <col min="6631" max="6631" width="14" style="14" customWidth="1"/>
    <col min="6632" max="6632" width="38.85546875" style="14" customWidth="1"/>
    <col min="6633" max="6642" width="11.42578125" style="14" customWidth="1"/>
    <col min="6643" max="6871" width="11.42578125" style="14"/>
    <col min="6872" max="6872" width="5" style="14" customWidth="1"/>
    <col min="6873" max="6873" width="5.140625" style="14" customWidth="1"/>
    <col min="6874" max="6874" width="15.42578125" style="14" customWidth="1"/>
    <col min="6875" max="6875" width="14.140625" style="14" customWidth="1"/>
    <col min="6876" max="6876" width="12.85546875" style="14" customWidth="1"/>
    <col min="6877" max="6877" width="30.42578125" style="14" customWidth="1"/>
    <col min="6878" max="6878" width="40.140625" style="14" customWidth="1"/>
    <col min="6879" max="6879" width="11" style="14" customWidth="1"/>
    <col min="6880" max="6880" width="12.140625" style="14" customWidth="1"/>
    <col min="6881" max="6881" width="9.42578125" style="14" customWidth="1"/>
    <col min="6882" max="6882" width="13.140625" style="14" customWidth="1"/>
    <col min="6883" max="6883" width="13.85546875" style="14" customWidth="1"/>
    <col min="6884" max="6884" width="11.140625" style="14" customWidth="1"/>
    <col min="6885" max="6885" width="11.42578125" style="14" customWidth="1"/>
    <col min="6886" max="6886" width="10.85546875" style="14" customWidth="1"/>
    <col min="6887" max="6887" width="14" style="14" customWidth="1"/>
    <col min="6888" max="6888" width="38.85546875" style="14" customWidth="1"/>
    <col min="6889" max="6898" width="11.42578125" style="14" customWidth="1"/>
    <col min="6899" max="7127" width="11.42578125" style="14"/>
    <col min="7128" max="7128" width="5" style="14" customWidth="1"/>
    <col min="7129" max="7129" width="5.140625" style="14" customWidth="1"/>
    <col min="7130" max="7130" width="15.42578125" style="14" customWidth="1"/>
    <col min="7131" max="7131" width="14.140625" style="14" customWidth="1"/>
    <col min="7132" max="7132" width="12.85546875" style="14" customWidth="1"/>
    <col min="7133" max="7133" width="30.42578125" style="14" customWidth="1"/>
    <col min="7134" max="7134" width="40.140625" style="14" customWidth="1"/>
    <col min="7135" max="7135" width="11" style="14" customWidth="1"/>
    <col min="7136" max="7136" width="12.140625" style="14" customWidth="1"/>
    <col min="7137" max="7137" width="9.42578125" style="14" customWidth="1"/>
    <col min="7138" max="7138" width="13.140625" style="14" customWidth="1"/>
    <col min="7139" max="7139" width="13.85546875" style="14" customWidth="1"/>
    <col min="7140" max="7140" width="11.140625" style="14" customWidth="1"/>
    <col min="7141" max="7141" width="11.42578125" style="14" customWidth="1"/>
    <col min="7142" max="7142" width="10.85546875" style="14" customWidth="1"/>
    <col min="7143" max="7143" width="14" style="14" customWidth="1"/>
    <col min="7144" max="7144" width="38.85546875" style="14" customWidth="1"/>
    <col min="7145" max="7154" width="11.42578125" style="14" customWidth="1"/>
    <col min="7155" max="7383" width="11.42578125" style="14"/>
    <col min="7384" max="7384" width="5" style="14" customWidth="1"/>
    <col min="7385" max="7385" width="5.140625" style="14" customWidth="1"/>
    <col min="7386" max="7386" width="15.42578125" style="14" customWidth="1"/>
    <col min="7387" max="7387" width="14.140625" style="14" customWidth="1"/>
    <col min="7388" max="7388" width="12.85546875" style="14" customWidth="1"/>
    <col min="7389" max="7389" width="30.42578125" style="14" customWidth="1"/>
    <col min="7390" max="7390" width="40.140625" style="14" customWidth="1"/>
    <col min="7391" max="7391" width="11" style="14" customWidth="1"/>
    <col min="7392" max="7392" width="12.140625" style="14" customWidth="1"/>
    <col min="7393" max="7393" width="9.42578125" style="14" customWidth="1"/>
    <col min="7394" max="7394" width="13.140625" style="14" customWidth="1"/>
    <col min="7395" max="7395" width="13.85546875" style="14" customWidth="1"/>
    <col min="7396" max="7396" width="11.140625" style="14" customWidth="1"/>
    <col min="7397" max="7397" width="11.42578125" style="14" customWidth="1"/>
    <col min="7398" max="7398" width="10.85546875" style="14" customWidth="1"/>
    <col min="7399" max="7399" width="14" style="14" customWidth="1"/>
    <col min="7400" max="7400" width="38.85546875" style="14" customWidth="1"/>
    <col min="7401" max="7410" width="11.42578125" style="14" customWidth="1"/>
    <col min="7411" max="7639" width="11.42578125" style="14"/>
    <col min="7640" max="7640" width="5" style="14" customWidth="1"/>
    <col min="7641" max="7641" width="5.140625" style="14" customWidth="1"/>
    <col min="7642" max="7642" width="15.42578125" style="14" customWidth="1"/>
    <col min="7643" max="7643" width="14.140625" style="14" customWidth="1"/>
    <col min="7644" max="7644" width="12.85546875" style="14" customWidth="1"/>
    <col min="7645" max="7645" width="30.42578125" style="14" customWidth="1"/>
    <col min="7646" max="7646" width="40.140625" style="14" customWidth="1"/>
    <col min="7647" max="7647" width="11" style="14" customWidth="1"/>
    <col min="7648" max="7648" width="12.140625" style="14" customWidth="1"/>
    <col min="7649" max="7649" width="9.42578125" style="14" customWidth="1"/>
    <col min="7650" max="7650" width="13.140625" style="14" customWidth="1"/>
    <col min="7651" max="7651" width="13.85546875" style="14" customWidth="1"/>
    <col min="7652" max="7652" width="11.140625" style="14" customWidth="1"/>
    <col min="7653" max="7653" width="11.42578125" style="14" customWidth="1"/>
    <col min="7654" max="7654" width="10.85546875" style="14" customWidth="1"/>
    <col min="7655" max="7655" width="14" style="14" customWidth="1"/>
    <col min="7656" max="7656" width="38.85546875" style="14" customWidth="1"/>
    <col min="7657" max="7666" width="11.42578125" style="14" customWidth="1"/>
    <col min="7667" max="7895" width="11.42578125" style="14"/>
    <col min="7896" max="7896" width="5" style="14" customWidth="1"/>
    <col min="7897" max="7897" width="5.140625" style="14" customWidth="1"/>
    <col min="7898" max="7898" width="15.42578125" style="14" customWidth="1"/>
    <col min="7899" max="7899" width="14.140625" style="14" customWidth="1"/>
    <col min="7900" max="7900" width="12.85546875" style="14" customWidth="1"/>
    <col min="7901" max="7901" width="30.42578125" style="14" customWidth="1"/>
    <col min="7902" max="7902" width="40.140625" style="14" customWidth="1"/>
    <col min="7903" max="7903" width="11" style="14" customWidth="1"/>
    <col min="7904" max="7904" width="12.140625" style="14" customWidth="1"/>
    <col min="7905" max="7905" width="9.42578125" style="14" customWidth="1"/>
    <col min="7906" max="7906" width="13.140625" style="14" customWidth="1"/>
    <col min="7907" max="7907" width="13.85546875" style="14" customWidth="1"/>
    <col min="7908" max="7908" width="11.140625" style="14" customWidth="1"/>
    <col min="7909" max="7909" width="11.42578125" style="14" customWidth="1"/>
    <col min="7910" max="7910" width="10.85546875" style="14" customWidth="1"/>
    <col min="7911" max="7911" width="14" style="14" customWidth="1"/>
    <col min="7912" max="7912" width="38.85546875" style="14" customWidth="1"/>
    <col min="7913" max="7922" width="11.42578125" style="14" customWidth="1"/>
    <col min="7923" max="8151" width="11.42578125" style="14"/>
    <col min="8152" max="8152" width="5" style="14" customWidth="1"/>
    <col min="8153" max="8153" width="5.140625" style="14" customWidth="1"/>
    <col min="8154" max="8154" width="15.42578125" style="14" customWidth="1"/>
    <col min="8155" max="8155" width="14.140625" style="14" customWidth="1"/>
    <col min="8156" max="8156" width="12.85546875" style="14" customWidth="1"/>
    <col min="8157" max="8157" width="30.42578125" style="14" customWidth="1"/>
    <col min="8158" max="8158" width="40.140625" style="14" customWidth="1"/>
    <col min="8159" max="8159" width="11" style="14" customWidth="1"/>
    <col min="8160" max="8160" width="12.140625" style="14" customWidth="1"/>
    <col min="8161" max="8161" width="9.42578125" style="14" customWidth="1"/>
    <col min="8162" max="8162" width="13.140625" style="14" customWidth="1"/>
    <col min="8163" max="8163" width="13.85546875" style="14" customWidth="1"/>
    <col min="8164" max="8164" width="11.140625" style="14" customWidth="1"/>
    <col min="8165" max="8165" width="11.42578125" style="14" customWidth="1"/>
    <col min="8166" max="8166" width="10.85546875" style="14" customWidth="1"/>
    <col min="8167" max="8167" width="14" style="14" customWidth="1"/>
    <col min="8168" max="8168" width="38.85546875" style="14" customWidth="1"/>
    <col min="8169" max="8178" width="11.42578125" style="14" customWidth="1"/>
    <col min="8179" max="8407" width="11.42578125" style="14"/>
    <col min="8408" max="8408" width="5" style="14" customWidth="1"/>
    <col min="8409" max="8409" width="5.140625" style="14" customWidth="1"/>
    <col min="8410" max="8410" width="15.42578125" style="14" customWidth="1"/>
    <col min="8411" max="8411" width="14.140625" style="14" customWidth="1"/>
    <col min="8412" max="8412" width="12.85546875" style="14" customWidth="1"/>
    <col min="8413" max="8413" width="30.42578125" style="14" customWidth="1"/>
    <col min="8414" max="8414" width="40.140625" style="14" customWidth="1"/>
    <col min="8415" max="8415" width="11" style="14" customWidth="1"/>
    <col min="8416" max="8416" width="12.140625" style="14" customWidth="1"/>
    <col min="8417" max="8417" width="9.42578125" style="14" customWidth="1"/>
    <col min="8418" max="8418" width="13.140625" style="14" customWidth="1"/>
    <col min="8419" max="8419" width="13.85546875" style="14" customWidth="1"/>
    <col min="8420" max="8420" width="11.140625" style="14" customWidth="1"/>
    <col min="8421" max="8421" width="11.42578125" style="14" customWidth="1"/>
    <col min="8422" max="8422" width="10.85546875" style="14" customWidth="1"/>
    <col min="8423" max="8423" width="14" style="14" customWidth="1"/>
    <col min="8424" max="8424" width="38.85546875" style="14" customWidth="1"/>
    <col min="8425" max="8434" width="11.42578125" style="14" customWidth="1"/>
    <col min="8435" max="8663" width="11.42578125" style="14"/>
    <col min="8664" max="8664" width="5" style="14" customWidth="1"/>
    <col min="8665" max="8665" width="5.140625" style="14" customWidth="1"/>
    <col min="8666" max="8666" width="15.42578125" style="14" customWidth="1"/>
    <col min="8667" max="8667" width="14.140625" style="14" customWidth="1"/>
    <col min="8668" max="8668" width="12.85546875" style="14" customWidth="1"/>
    <col min="8669" max="8669" width="30.42578125" style="14" customWidth="1"/>
    <col min="8670" max="8670" width="40.140625" style="14" customWidth="1"/>
    <col min="8671" max="8671" width="11" style="14" customWidth="1"/>
    <col min="8672" max="8672" width="12.140625" style="14" customWidth="1"/>
    <col min="8673" max="8673" width="9.42578125" style="14" customWidth="1"/>
    <col min="8674" max="8674" width="13.140625" style="14" customWidth="1"/>
    <col min="8675" max="8675" width="13.85546875" style="14" customWidth="1"/>
    <col min="8676" max="8676" width="11.140625" style="14" customWidth="1"/>
    <col min="8677" max="8677" width="11.42578125" style="14" customWidth="1"/>
    <col min="8678" max="8678" width="10.85546875" style="14" customWidth="1"/>
    <col min="8679" max="8679" width="14" style="14" customWidth="1"/>
    <col min="8680" max="8680" width="38.85546875" style="14" customWidth="1"/>
    <col min="8681" max="8690" width="11.42578125" style="14" customWidth="1"/>
    <col min="8691" max="8919" width="11.42578125" style="14"/>
    <col min="8920" max="8920" width="5" style="14" customWidth="1"/>
    <col min="8921" max="8921" width="5.140625" style="14" customWidth="1"/>
    <col min="8922" max="8922" width="15.42578125" style="14" customWidth="1"/>
    <col min="8923" max="8923" width="14.140625" style="14" customWidth="1"/>
    <col min="8924" max="8924" width="12.85546875" style="14" customWidth="1"/>
    <col min="8925" max="8925" width="30.42578125" style="14" customWidth="1"/>
    <col min="8926" max="8926" width="40.140625" style="14" customWidth="1"/>
    <col min="8927" max="8927" width="11" style="14" customWidth="1"/>
    <col min="8928" max="8928" width="12.140625" style="14" customWidth="1"/>
    <col min="8929" max="8929" width="9.42578125" style="14" customWidth="1"/>
    <col min="8930" max="8930" width="13.140625" style="14" customWidth="1"/>
    <col min="8931" max="8931" width="13.85546875" style="14" customWidth="1"/>
    <col min="8932" max="8932" width="11.140625" style="14" customWidth="1"/>
    <col min="8933" max="8933" width="11.42578125" style="14" customWidth="1"/>
    <col min="8934" max="8934" width="10.85546875" style="14" customWidth="1"/>
    <col min="8935" max="8935" width="14" style="14" customWidth="1"/>
    <col min="8936" max="8936" width="38.85546875" style="14" customWidth="1"/>
    <col min="8937" max="8946" width="11.42578125" style="14" customWidth="1"/>
    <col min="8947" max="9175" width="11.42578125" style="14"/>
    <col min="9176" max="9176" width="5" style="14" customWidth="1"/>
    <col min="9177" max="9177" width="5.140625" style="14" customWidth="1"/>
    <col min="9178" max="9178" width="15.42578125" style="14" customWidth="1"/>
    <col min="9179" max="9179" width="14.140625" style="14" customWidth="1"/>
    <col min="9180" max="9180" width="12.85546875" style="14" customWidth="1"/>
    <col min="9181" max="9181" width="30.42578125" style="14" customWidth="1"/>
    <col min="9182" max="9182" width="40.140625" style="14" customWidth="1"/>
    <col min="9183" max="9183" width="11" style="14" customWidth="1"/>
    <col min="9184" max="9184" width="12.140625" style="14" customWidth="1"/>
    <col min="9185" max="9185" width="9.42578125" style="14" customWidth="1"/>
    <col min="9186" max="9186" width="13.140625" style="14" customWidth="1"/>
    <col min="9187" max="9187" width="13.85546875" style="14" customWidth="1"/>
    <col min="9188" max="9188" width="11.140625" style="14" customWidth="1"/>
    <col min="9189" max="9189" width="11.42578125" style="14" customWidth="1"/>
    <col min="9190" max="9190" width="10.85546875" style="14" customWidth="1"/>
    <col min="9191" max="9191" width="14" style="14" customWidth="1"/>
    <col min="9192" max="9192" width="38.85546875" style="14" customWidth="1"/>
    <col min="9193" max="9202" width="11.42578125" style="14" customWidth="1"/>
    <col min="9203" max="9431" width="11.42578125" style="14"/>
    <col min="9432" max="9432" width="5" style="14" customWidth="1"/>
    <col min="9433" max="9433" width="5.140625" style="14" customWidth="1"/>
    <col min="9434" max="9434" width="15.42578125" style="14" customWidth="1"/>
    <col min="9435" max="9435" width="14.140625" style="14" customWidth="1"/>
    <col min="9436" max="9436" width="12.85546875" style="14" customWidth="1"/>
    <col min="9437" max="9437" width="30.42578125" style="14" customWidth="1"/>
    <col min="9438" max="9438" width="40.140625" style="14" customWidth="1"/>
    <col min="9439" max="9439" width="11" style="14" customWidth="1"/>
    <col min="9440" max="9440" width="12.140625" style="14" customWidth="1"/>
    <col min="9441" max="9441" width="9.42578125" style="14" customWidth="1"/>
    <col min="9442" max="9442" width="13.140625" style="14" customWidth="1"/>
    <col min="9443" max="9443" width="13.85546875" style="14" customWidth="1"/>
    <col min="9444" max="9444" width="11.140625" style="14" customWidth="1"/>
    <col min="9445" max="9445" width="11.42578125" style="14" customWidth="1"/>
    <col min="9446" max="9446" width="10.85546875" style="14" customWidth="1"/>
    <col min="9447" max="9447" width="14" style="14" customWidth="1"/>
    <col min="9448" max="9448" width="38.85546875" style="14" customWidth="1"/>
    <col min="9449" max="9458" width="11.42578125" style="14" customWidth="1"/>
    <col min="9459" max="9687" width="11.42578125" style="14"/>
    <col min="9688" max="9688" width="5" style="14" customWidth="1"/>
    <col min="9689" max="9689" width="5.140625" style="14" customWidth="1"/>
    <col min="9690" max="9690" width="15.42578125" style="14" customWidth="1"/>
    <col min="9691" max="9691" width="14.140625" style="14" customWidth="1"/>
    <col min="9692" max="9692" width="12.85546875" style="14" customWidth="1"/>
    <col min="9693" max="9693" width="30.42578125" style="14" customWidth="1"/>
    <col min="9694" max="9694" width="40.140625" style="14" customWidth="1"/>
    <col min="9695" max="9695" width="11" style="14" customWidth="1"/>
    <col min="9696" max="9696" width="12.140625" style="14" customWidth="1"/>
    <col min="9697" max="9697" width="9.42578125" style="14" customWidth="1"/>
    <col min="9698" max="9698" width="13.140625" style="14" customWidth="1"/>
    <col min="9699" max="9699" width="13.85546875" style="14" customWidth="1"/>
    <col min="9700" max="9700" width="11.140625" style="14" customWidth="1"/>
    <col min="9701" max="9701" width="11.42578125" style="14" customWidth="1"/>
    <col min="9702" max="9702" width="10.85546875" style="14" customWidth="1"/>
    <col min="9703" max="9703" width="14" style="14" customWidth="1"/>
    <col min="9704" max="9704" width="38.85546875" style="14" customWidth="1"/>
    <col min="9705" max="9714" width="11.42578125" style="14" customWidth="1"/>
    <col min="9715" max="9943" width="11.42578125" style="14"/>
    <col min="9944" max="9944" width="5" style="14" customWidth="1"/>
    <col min="9945" max="9945" width="5.140625" style="14" customWidth="1"/>
    <col min="9946" max="9946" width="15.42578125" style="14" customWidth="1"/>
    <col min="9947" max="9947" width="14.140625" style="14" customWidth="1"/>
    <col min="9948" max="9948" width="12.85546875" style="14" customWidth="1"/>
    <col min="9949" max="9949" width="30.42578125" style="14" customWidth="1"/>
    <col min="9950" max="9950" width="40.140625" style="14" customWidth="1"/>
    <col min="9951" max="9951" width="11" style="14" customWidth="1"/>
    <col min="9952" max="9952" width="12.140625" style="14" customWidth="1"/>
    <col min="9953" max="9953" width="9.42578125" style="14" customWidth="1"/>
    <col min="9954" max="9954" width="13.140625" style="14" customWidth="1"/>
    <col min="9955" max="9955" width="13.85546875" style="14" customWidth="1"/>
    <col min="9956" max="9956" width="11.140625" style="14" customWidth="1"/>
    <col min="9957" max="9957" width="11.42578125" style="14" customWidth="1"/>
    <col min="9958" max="9958" width="10.85546875" style="14" customWidth="1"/>
    <col min="9959" max="9959" width="14" style="14" customWidth="1"/>
    <col min="9960" max="9960" width="38.85546875" style="14" customWidth="1"/>
    <col min="9961" max="9970" width="11.42578125" style="14" customWidth="1"/>
    <col min="9971" max="10199" width="11.42578125" style="14"/>
    <col min="10200" max="10200" width="5" style="14" customWidth="1"/>
    <col min="10201" max="10201" width="5.140625" style="14" customWidth="1"/>
    <col min="10202" max="10202" width="15.42578125" style="14" customWidth="1"/>
    <col min="10203" max="10203" width="14.140625" style="14" customWidth="1"/>
    <col min="10204" max="10204" width="12.85546875" style="14" customWidth="1"/>
    <col min="10205" max="10205" width="30.42578125" style="14" customWidth="1"/>
    <col min="10206" max="10206" width="40.140625" style="14" customWidth="1"/>
    <col min="10207" max="10207" width="11" style="14" customWidth="1"/>
    <col min="10208" max="10208" width="12.140625" style="14" customWidth="1"/>
    <col min="10209" max="10209" width="9.42578125" style="14" customWidth="1"/>
    <col min="10210" max="10210" width="13.140625" style="14" customWidth="1"/>
    <col min="10211" max="10211" width="13.85546875" style="14" customWidth="1"/>
    <col min="10212" max="10212" width="11.140625" style="14" customWidth="1"/>
    <col min="10213" max="10213" width="11.42578125" style="14" customWidth="1"/>
    <col min="10214" max="10214" width="10.85546875" style="14" customWidth="1"/>
    <col min="10215" max="10215" width="14" style="14" customWidth="1"/>
    <col min="10216" max="10216" width="38.85546875" style="14" customWidth="1"/>
    <col min="10217" max="10226" width="11.42578125" style="14" customWidth="1"/>
    <col min="10227" max="10455" width="11.42578125" style="14"/>
    <col min="10456" max="10456" width="5" style="14" customWidth="1"/>
    <col min="10457" max="10457" width="5.140625" style="14" customWidth="1"/>
    <col min="10458" max="10458" width="15.42578125" style="14" customWidth="1"/>
    <col min="10459" max="10459" width="14.140625" style="14" customWidth="1"/>
    <col min="10460" max="10460" width="12.85546875" style="14" customWidth="1"/>
    <col min="10461" max="10461" width="30.42578125" style="14" customWidth="1"/>
    <col min="10462" max="10462" width="40.140625" style="14" customWidth="1"/>
    <col min="10463" max="10463" width="11" style="14" customWidth="1"/>
    <col min="10464" max="10464" width="12.140625" style="14" customWidth="1"/>
    <col min="10465" max="10465" width="9.42578125" style="14" customWidth="1"/>
    <col min="10466" max="10466" width="13.140625" style="14" customWidth="1"/>
    <col min="10467" max="10467" width="13.85546875" style="14" customWidth="1"/>
    <col min="10468" max="10468" width="11.140625" style="14" customWidth="1"/>
    <col min="10469" max="10469" width="11.42578125" style="14" customWidth="1"/>
    <col min="10470" max="10470" width="10.85546875" style="14" customWidth="1"/>
    <col min="10471" max="10471" width="14" style="14" customWidth="1"/>
    <col min="10472" max="10472" width="38.85546875" style="14" customWidth="1"/>
    <col min="10473" max="10482" width="11.42578125" style="14" customWidth="1"/>
    <col min="10483" max="10711" width="11.42578125" style="14"/>
    <col min="10712" max="10712" width="5" style="14" customWidth="1"/>
    <col min="10713" max="10713" width="5.140625" style="14" customWidth="1"/>
    <col min="10714" max="10714" width="15.42578125" style="14" customWidth="1"/>
    <col min="10715" max="10715" width="14.140625" style="14" customWidth="1"/>
    <col min="10716" max="10716" width="12.85546875" style="14" customWidth="1"/>
    <col min="10717" max="10717" width="30.42578125" style="14" customWidth="1"/>
    <col min="10718" max="10718" width="40.140625" style="14" customWidth="1"/>
    <col min="10719" max="10719" width="11" style="14" customWidth="1"/>
    <col min="10720" max="10720" width="12.140625" style="14" customWidth="1"/>
    <col min="10721" max="10721" width="9.42578125" style="14" customWidth="1"/>
    <col min="10722" max="10722" width="13.140625" style="14" customWidth="1"/>
    <col min="10723" max="10723" width="13.85546875" style="14" customWidth="1"/>
    <col min="10724" max="10724" width="11.140625" style="14" customWidth="1"/>
    <col min="10725" max="10725" width="11.42578125" style="14" customWidth="1"/>
    <col min="10726" max="10726" width="10.85546875" style="14" customWidth="1"/>
    <col min="10727" max="10727" width="14" style="14" customWidth="1"/>
    <col min="10728" max="10728" width="38.85546875" style="14" customWidth="1"/>
    <col min="10729" max="10738" width="11.42578125" style="14" customWidth="1"/>
    <col min="10739" max="10967" width="11.42578125" style="14"/>
    <col min="10968" max="10968" width="5" style="14" customWidth="1"/>
    <col min="10969" max="10969" width="5.140625" style="14" customWidth="1"/>
    <col min="10970" max="10970" width="15.42578125" style="14" customWidth="1"/>
    <col min="10971" max="10971" width="14.140625" style="14" customWidth="1"/>
    <col min="10972" max="10972" width="12.85546875" style="14" customWidth="1"/>
    <col min="10973" max="10973" width="30.42578125" style="14" customWidth="1"/>
    <col min="10974" max="10974" width="40.140625" style="14" customWidth="1"/>
    <col min="10975" max="10975" width="11" style="14" customWidth="1"/>
    <col min="10976" max="10976" width="12.140625" style="14" customWidth="1"/>
    <col min="10977" max="10977" width="9.42578125" style="14" customWidth="1"/>
    <col min="10978" max="10978" width="13.140625" style="14" customWidth="1"/>
    <col min="10979" max="10979" width="13.85546875" style="14" customWidth="1"/>
    <col min="10980" max="10980" width="11.140625" style="14" customWidth="1"/>
    <col min="10981" max="10981" width="11.42578125" style="14" customWidth="1"/>
    <col min="10982" max="10982" width="10.85546875" style="14" customWidth="1"/>
    <col min="10983" max="10983" width="14" style="14" customWidth="1"/>
    <col min="10984" max="10984" width="38.85546875" style="14" customWidth="1"/>
    <col min="10985" max="10994" width="11.42578125" style="14" customWidth="1"/>
    <col min="10995" max="11223" width="11.42578125" style="14"/>
    <col min="11224" max="11224" width="5" style="14" customWidth="1"/>
    <col min="11225" max="11225" width="5.140625" style="14" customWidth="1"/>
    <col min="11226" max="11226" width="15.42578125" style="14" customWidth="1"/>
    <col min="11227" max="11227" width="14.140625" style="14" customWidth="1"/>
    <col min="11228" max="11228" width="12.85546875" style="14" customWidth="1"/>
    <col min="11229" max="11229" width="30.42578125" style="14" customWidth="1"/>
    <col min="11230" max="11230" width="40.140625" style="14" customWidth="1"/>
    <col min="11231" max="11231" width="11" style="14" customWidth="1"/>
    <col min="11232" max="11232" width="12.140625" style="14" customWidth="1"/>
    <col min="11233" max="11233" width="9.42578125" style="14" customWidth="1"/>
    <col min="11234" max="11234" width="13.140625" style="14" customWidth="1"/>
    <col min="11235" max="11235" width="13.85546875" style="14" customWidth="1"/>
    <col min="11236" max="11236" width="11.140625" style="14" customWidth="1"/>
    <col min="11237" max="11237" width="11.42578125" style="14" customWidth="1"/>
    <col min="11238" max="11238" width="10.85546875" style="14" customWidth="1"/>
    <col min="11239" max="11239" width="14" style="14" customWidth="1"/>
    <col min="11240" max="11240" width="38.85546875" style="14" customWidth="1"/>
    <col min="11241" max="11250" width="11.42578125" style="14" customWidth="1"/>
    <col min="11251" max="11479" width="11.42578125" style="14"/>
    <col min="11480" max="11480" width="5" style="14" customWidth="1"/>
    <col min="11481" max="11481" width="5.140625" style="14" customWidth="1"/>
    <col min="11482" max="11482" width="15.42578125" style="14" customWidth="1"/>
    <col min="11483" max="11483" width="14.140625" style="14" customWidth="1"/>
    <col min="11484" max="11484" width="12.85546875" style="14" customWidth="1"/>
    <col min="11485" max="11485" width="30.42578125" style="14" customWidth="1"/>
    <col min="11486" max="11486" width="40.140625" style="14" customWidth="1"/>
    <col min="11487" max="11487" width="11" style="14" customWidth="1"/>
    <col min="11488" max="11488" width="12.140625" style="14" customWidth="1"/>
    <col min="11489" max="11489" width="9.42578125" style="14" customWidth="1"/>
    <col min="11490" max="11490" width="13.140625" style="14" customWidth="1"/>
    <col min="11491" max="11491" width="13.85546875" style="14" customWidth="1"/>
    <col min="11492" max="11492" width="11.140625" style="14" customWidth="1"/>
    <col min="11493" max="11493" width="11.42578125" style="14" customWidth="1"/>
    <col min="11494" max="11494" width="10.85546875" style="14" customWidth="1"/>
    <col min="11495" max="11495" width="14" style="14" customWidth="1"/>
    <col min="11496" max="11496" width="38.85546875" style="14" customWidth="1"/>
    <col min="11497" max="11506" width="11.42578125" style="14" customWidth="1"/>
    <col min="11507" max="11735" width="11.42578125" style="14"/>
    <col min="11736" max="11736" width="5" style="14" customWidth="1"/>
    <col min="11737" max="11737" width="5.140625" style="14" customWidth="1"/>
    <col min="11738" max="11738" width="15.42578125" style="14" customWidth="1"/>
    <col min="11739" max="11739" width="14.140625" style="14" customWidth="1"/>
    <col min="11740" max="11740" width="12.85546875" style="14" customWidth="1"/>
    <col min="11741" max="11741" width="30.42578125" style="14" customWidth="1"/>
    <col min="11742" max="11742" width="40.140625" style="14" customWidth="1"/>
    <col min="11743" max="11743" width="11" style="14" customWidth="1"/>
    <col min="11744" max="11744" width="12.140625" style="14" customWidth="1"/>
    <col min="11745" max="11745" width="9.42578125" style="14" customWidth="1"/>
    <col min="11746" max="11746" width="13.140625" style="14" customWidth="1"/>
    <col min="11747" max="11747" width="13.85546875" style="14" customWidth="1"/>
    <col min="11748" max="11748" width="11.140625" style="14" customWidth="1"/>
    <col min="11749" max="11749" width="11.42578125" style="14" customWidth="1"/>
    <col min="11750" max="11750" width="10.85546875" style="14" customWidth="1"/>
    <col min="11751" max="11751" width="14" style="14" customWidth="1"/>
    <col min="11752" max="11752" width="38.85546875" style="14" customWidth="1"/>
    <col min="11753" max="11762" width="11.42578125" style="14" customWidth="1"/>
    <col min="11763" max="11991" width="11.42578125" style="14"/>
    <col min="11992" max="11992" width="5" style="14" customWidth="1"/>
    <col min="11993" max="11993" width="5.140625" style="14" customWidth="1"/>
    <col min="11994" max="11994" width="15.42578125" style="14" customWidth="1"/>
    <col min="11995" max="11995" width="14.140625" style="14" customWidth="1"/>
    <col min="11996" max="11996" width="12.85546875" style="14" customWidth="1"/>
    <col min="11997" max="11997" width="30.42578125" style="14" customWidth="1"/>
    <col min="11998" max="11998" width="40.140625" style="14" customWidth="1"/>
    <col min="11999" max="11999" width="11" style="14" customWidth="1"/>
    <col min="12000" max="12000" width="12.140625" style="14" customWidth="1"/>
    <col min="12001" max="12001" width="9.42578125" style="14" customWidth="1"/>
    <col min="12002" max="12002" width="13.140625" style="14" customWidth="1"/>
    <col min="12003" max="12003" width="13.85546875" style="14" customWidth="1"/>
    <col min="12004" max="12004" width="11.140625" style="14" customWidth="1"/>
    <col min="12005" max="12005" width="11.42578125" style="14" customWidth="1"/>
    <col min="12006" max="12006" width="10.85546875" style="14" customWidth="1"/>
    <col min="12007" max="12007" width="14" style="14" customWidth="1"/>
    <col min="12008" max="12008" width="38.85546875" style="14" customWidth="1"/>
    <col min="12009" max="12018" width="11.42578125" style="14" customWidth="1"/>
    <col min="12019" max="12247" width="11.42578125" style="14"/>
    <col min="12248" max="12248" width="5" style="14" customWidth="1"/>
    <col min="12249" max="12249" width="5.140625" style="14" customWidth="1"/>
    <col min="12250" max="12250" width="15.42578125" style="14" customWidth="1"/>
    <col min="12251" max="12251" width="14.140625" style="14" customWidth="1"/>
    <col min="12252" max="12252" width="12.85546875" style="14" customWidth="1"/>
    <col min="12253" max="12253" width="30.42578125" style="14" customWidth="1"/>
    <col min="12254" max="12254" width="40.140625" style="14" customWidth="1"/>
    <col min="12255" max="12255" width="11" style="14" customWidth="1"/>
    <col min="12256" max="12256" width="12.140625" style="14" customWidth="1"/>
    <col min="12257" max="12257" width="9.42578125" style="14" customWidth="1"/>
    <col min="12258" max="12258" width="13.140625" style="14" customWidth="1"/>
    <col min="12259" max="12259" width="13.85546875" style="14" customWidth="1"/>
    <col min="12260" max="12260" width="11.140625" style="14" customWidth="1"/>
    <col min="12261" max="12261" width="11.42578125" style="14" customWidth="1"/>
    <col min="12262" max="12262" width="10.85546875" style="14" customWidth="1"/>
    <col min="12263" max="12263" width="14" style="14" customWidth="1"/>
    <col min="12264" max="12264" width="38.85546875" style="14" customWidth="1"/>
    <col min="12265" max="12274" width="11.42578125" style="14" customWidth="1"/>
    <col min="12275" max="12503" width="11.42578125" style="14"/>
    <col min="12504" max="12504" width="5" style="14" customWidth="1"/>
    <col min="12505" max="12505" width="5.140625" style="14" customWidth="1"/>
    <col min="12506" max="12506" width="15.42578125" style="14" customWidth="1"/>
    <col min="12507" max="12507" width="14.140625" style="14" customWidth="1"/>
    <col min="12508" max="12508" width="12.85546875" style="14" customWidth="1"/>
    <col min="12509" max="12509" width="30.42578125" style="14" customWidth="1"/>
    <col min="12510" max="12510" width="40.140625" style="14" customWidth="1"/>
    <col min="12511" max="12511" width="11" style="14" customWidth="1"/>
    <col min="12512" max="12512" width="12.140625" style="14" customWidth="1"/>
    <col min="12513" max="12513" width="9.42578125" style="14" customWidth="1"/>
    <col min="12514" max="12514" width="13.140625" style="14" customWidth="1"/>
    <col min="12515" max="12515" width="13.85546875" style="14" customWidth="1"/>
    <col min="12516" max="12516" width="11.140625" style="14" customWidth="1"/>
    <col min="12517" max="12517" width="11.42578125" style="14" customWidth="1"/>
    <col min="12518" max="12518" width="10.85546875" style="14" customWidth="1"/>
    <col min="12519" max="12519" width="14" style="14" customWidth="1"/>
    <col min="12520" max="12520" width="38.85546875" style="14" customWidth="1"/>
    <col min="12521" max="12530" width="11.42578125" style="14" customWidth="1"/>
    <col min="12531" max="12759" width="11.42578125" style="14"/>
    <col min="12760" max="12760" width="5" style="14" customWidth="1"/>
    <col min="12761" max="12761" width="5.140625" style="14" customWidth="1"/>
    <col min="12762" max="12762" width="15.42578125" style="14" customWidth="1"/>
    <col min="12763" max="12763" width="14.140625" style="14" customWidth="1"/>
    <col min="12764" max="12764" width="12.85546875" style="14" customWidth="1"/>
    <col min="12765" max="12765" width="30.42578125" style="14" customWidth="1"/>
    <col min="12766" max="12766" width="40.140625" style="14" customWidth="1"/>
    <col min="12767" max="12767" width="11" style="14" customWidth="1"/>
    <col min="12768" max="12768" width="12.140625" style="14" customWidth="1"/>
    <col min="12769" max="12769" width="9.42578125" style="14" customWidth="1"/>
    <col min="12770" max="12770" width="13.140625" style="14" customWidth="1"/>
    <col min="12771" max="12771" width="13.85546875" style="14" customWidth="1"/>
    <col min="12772" max="12772" width="11.140625" style="14" customWidth="1"/>
    <col min="12773" max="12773" width="11.42578125" style="14" customWidth="1"/>
    <col min="12774" max="12774" width="10.85546875" style="14" customWidth="1"/>
    <col min="12775" max="12775" width="14" style="14" customWidth="1"/>
    <col min="12776" max="12776" width="38.85546875" style="14" customWidth="1"/>
    <col min="12777" max="12786" width="11.42578125" style="14" customWidth="1"/>
    <col min="12787" max="13015" width="11.42578125" style="14"/>
    <col min="13016" max="13016" width="5" style="14" customWidth="1"/>
    <col min="13017" max="13017" width="5.140625" style="14" customWidth="1"/>
    <col min="13018" max="13018" width="15.42578125" style="14" customWidth="1"/>
    <col min="13019" max="13019" width="14.140625" style="14" customWidth="1"/>
    <col min="13020" max="13020" width="12.85546875" style="14" customWidth="1"/>
    <col min="13021" max="13021" width="30.42578125" style="14" customWidth="1"/>
    <col min="13022" max="13022" width="40.140625" style="14" customWidth="1"/>
    <col min="13023" max="13023" width="11" style="14" customWidth="1"/>
    <col min="13024" max="13024" width="12.140625" style="14" customWidth="1"/>
    <col min="13025" max="13025" width="9.42578125" style="14" customWidth="1"/>
    <col min="13026" max="13026" width="13.140625" style="14" customWidth="1"/>
    <col min="13027" max="13027" width="13.85546875" style="14" customWidth="1"/>
    <col min="13028" max="13028" width="11.140625" style="14" customWidth="1"/>
    <col min="13029" max="13029" width="11.42578125" style="14" customWidth="1"/>
    <col min="13030" max="13030" width="10.85546875" style="14" customWidth="1"/>
    <col min="13031" max="13031" width="14" style="14" customWidth="1"/>
    <col min="13032" max="13032" width="38.85546875" style="14" customWidth="1"/>
    <col min="13033" max="13042" width="11.42578125" style="14" customWidth="1"/>
    <col min="13043" max="13271" width="11.42578125" style="14"/>
    <col min="13272" max="13272" width="5" style="14" customWidth="1"/>
    <col min="13273" max="13273" width="5.140625" style="14" customWidth="1"/>
    <col min="13274" max="13274" width="15.42578125" style="14" customWidth="1"/>
    <col min="13275" max="13275" width="14.140625" style="14" customWidth="1"/>
    <col min="13276" max="13276" width="12.85546875" style="14" customWidth="1"/>
    <col min="13277" max="13277" width="30.42578125" style="14" customWidth="1"/>
    <col min="13278" max="13278" width="40.140625" style="14" customWidth="1"/>
    <col min="13279" max="13279" width="11" style="14" customWidth="1"/>
    <col min="13280" max="13280" width="12.140625" style="14" customWidth="1"/>
    <col min="13281" max="13281" width="9.42578125" style="14" customWidth="1"/>
    <col min="13282" max="13282" width="13.140625" style="14" customWidth="1"/>
    <col min="13283" max="13283" width="13.85546875" style="14" customWidth="1"/>
    <col min="13284" max="13284" width="11.140625" style="14" customWidth="1"/>
    <col min="13285" max="13285" width="11.42578125" style="14" customWidth="1"/>
    <col min="13286" max="13286" width="10.85546875" style="14" customWidth="1"/>
    <col min="13287" max="13287" width="14" style="14" customWidth="1"/>
    <col min="13288" max="13288" width="38.85546875" style="14" customWidth="1"/>
    <col min="13289" max="13298" width="11.42578125" style="14" customWidth="1"/>
    <col min="13299" max="13527" width="11.42578125" style="14"/>
    <col min="13528" max="13528" width="5" style="14" customWidth="1"/>
    <col min="13529" max="13529" width="5.140625" style="14" customWidth="1"/>
    <col min="13530" max="13530" width="15.42578125" style="14" customWidth="1"/>
    <col min="13531" max="13531" width="14.140625" style="14" customWidth="1"/>
    <col min="13532" max="13532" width="12.85546875" style="14" customWidth="1"/>
    <col min="13533" max="13533" width="30.42578125" style="14" customWidth="1"/>
    <col min="13534" max="13534" width="40.140625" style="14" customWidth="1"/>
    <col min="13535" max="13535" width="11" style="14" customWidth="1"/>
    <col min="13536" max="13536" width="12.140625" style="14" customWidth="1"/>
    <col min="13537" max="13537" width="9.42578125" style="14" customWidth="1"/>
    <col min="13538" max="13538" width="13.140625" style="14" customWidth="1"/>
    <col min="13539" max="13539" width="13.85546875" style="14" customWidth="1"/>
    <col min="13540" max="13540" width="11.140625" style="14" customWidth="1"/>
    <col min="13541" max="13541" width="11.42578125" style="14" customWidth="1"/>
    <col min="13542" max="13542" width="10.85546875" style="14" customWidth="1"/>
    <col min="13543" max="13543" width="14" style="14" customWidth="1"/>
    <col min="13544" max="13544" width="38.85546875" style="14" customWidth="1"/>
    <col min="13545" max="13554" width="11.42578125" style="14" customWidth="1"/>
    <col min="13555" max="13783" width="11.42578125" style="14"/>
    <col min="13784" max="13784" width="5" style="14" customWidth="1"/>
    <col min="13785" max="13785" width="5.140625" style="14" customWidth="1"/>
    <col min="13786" max="13786" width="15.42578125" style="14" customWidth="1"/>
    <col min="13787" max="13787" width="14.140625" style="14" customWidth="1"/>
    <col min="13788" max="13788" width="12.85546875" style="14" customWidth="1"/>
    <col min="13789" max="13789" width="30.42578125" style="14" customWidth="1"/>
    <col min="13790" max="13790" width="40.140625" style="14" customWidth="1"/>
    <col min="13791" max="13791" width="11" style="14" customWidth="1"/>
    <col min="13792" max="13792" width="12.140625" style="14" customWidth="1"/>
    <col min="13793" max="13793" width="9.42578125" style="14" customWidth="1"/>
    <col min="13794" max="13794" width="13.140625" style="14" customWidth="1"/>
    <col min="13795" max="13795" width="13.85546875" style="14" customWidth="1"/>
    <col min="13796" max="13796" width="11.140625" style="14" customWidth="1"/>
    <col min="13797" max="13797" width="11.42578125" style="14" customWidth="1"/>
    <col min="13798" max="13798" width="10.85546875" style="14" customWidth="1"/>
    <col min="13799" max="13799" width="14" style="14" customWidth="1"/>
    <col min="13800" max="13800" width="38.85546875" style="14" customWidth="1"/>
    <col min="13801" max="13810" width="11.42578125" style="14" customWidth="1"/>
    <col min="13811" max="14039" width="11.42578125" style="14"/>
    <col min="14040" max="14040" width="5" style="14" customWidth="1"/>
    <col min="14041" max="14041" width="5.140625" style="14" customWidth="1"/>
    <col min="14042" max="14042" width="15.42578125" style="14" customWidth="1"/>
    <col min="14043" max="14043" width="14.140625" style="14" customWidth="1"/>
    <col min="14044" max="14044" width="12.85546875" style="14" customWidth="1"/>
    <col min="14045" max="14045" width="30.42578125" style="14" customWidth="1"/>
    <col min="14046" max="14046" width="40.140625" style="14" customWidth="1"/>
    <col min="14047" max="14047" width="11" style="14" customWidth="1"/>
    <col min="14048" max="14048" width="12.140625" style="14" customWidth="1"/>
    <col min="14049" max="14049" width="9.42578125" style="14" customWidth="1"/>
    <col min="14050" max="14050" width="13.140625" style="14" customWidth="1"/>
    <col min="14051" max="14051" width="13.85546875" style="14" customWidth="1"/>
    <col min="14052" max="14052" width="11.140625" style="14" customWidth="1"/>
    <col min="14053" max="14053" width="11.42578125" style="14" customWidth="1"/>
    <col min="14054" max="14054" width="10.85546875" style="14" customWidth="1"/>
    <col min="14055" max="14055" width="14" style="14" customWidth="1"/>
    <col min="14056" max="14056" width="38.85546875" style="14" customWidth="1"/>
    <col min="14057" max="14066" width="11.42578125" style="14" customWidth="1"/>
    <col min="14067" max="14295" width="11.42578125" style="14"/>
    <col min="14296" max="14296" width="5" style="14" customWidth="1"/>
    <col min="14297" max="14297" width="5.140625" style="14" customWidth="1"/>
    <col min="14298" max="14298" width="15.42578125" style="14" customWidth="1"/>
    <col min="14299" max="14299" width="14.140625" style="14" customWidth="1"/>
    <col min="14300" max="14300" width="12.85546875" style="14" customWidth="1"/>
    <col min="14301" max="14301" width="30.42578125" style="14" customWidth="1"/>
    <col min="14302" max="14302" width="40.140625" style="14" customWidth="1"/>
    <col min="14303" max="14303" width="11" style="14" customWidth="1"/>
    <col min="14304" max="14304" width="12.140625" style="14" customWidth="1"/>
    <col min="14305" max="14305" width="9.42578125" style="14" customWidth="1"/>
    <col min="14306" max="14306" width="13.140625" style="14" customWidth="1"/>
    <col min="14307" max="14307" width="13.85546875" style="14" customWidth="1"/>
    <col min="14308" max="14308" width="11.140625" style="14" customWidth="1"/>
    <col min="14309" max="14309" width="11.42578125" style="14" customWidth="1"/>
    <col min="14310" max="14310" width="10.85546875" style="14" customWidth="1"/>
    <col min="14311" max="14311" width="14" style="14" customWidth="1"/>
    <col min="14312" max="14312" width="38.85546875" style="14" customWidth="1"/>
    <col min="14313" max="14322" width="11.42578125" style="14" customWidth="1"/>
    <col min="14323" max="14551" width="11.42578125" style="14"/>
    <col min="14552" max="14552" width="5" style="14" customWidth="1"/>
    <col min="14553" max="14553" width="5.140625" style="14" customWidth="1"/>
    <col min="14554" max="14554" width="15.42578125" style="14" customWidth="1"/>
    <col min="14555" max="14555" width="14.140625" style="14" customWidth="1"/>
    <col min="14556" max="14556" width="12.85546875" style="14" customWidth="1"/>
    <col min="14557" max="14557" width="30.42578125" style="14" customWidth="1"/>
    <col min="14558" max="14558" width="40.140625" style="14" customWidth="1"/>
    <col min="14559" max="14559" width="11" style="14" customWidth="1"/>
    <col min="14560" max="14560" width="12.140625" style="14" customWidth="1"/>
    <col min="14561" max="14561" width="9.42578125" style="14" customWidth="1"/>
    <col min="14562" max="14562" width="13.140625" style="14" customWidth="1"/>
    <col min="14563" max="14563" width="13.85546875" style="14" customWidth="1"/>
    <col min="14564" max="14564" width="11.140625" style="14" customWidth="1"/>
    <col min="14565" max="14565" width="11.42578125" style="14" customWidth="1"/>
    <col min="14566" max="14566" width="10.85546875" style="14" customWidth="1"/>
    <col min="14567" max="14567" width="14" style="14" customWidth="1"/>
    <col min="14568" max="14568" width="38.85546875" style="14" customWidth="1"/>
    <col min="14569" max="14578" width="11.42578125" style="14" customWidth="1"/>
    <col min="14579" max="14807" width="11.42578125" style="14"/>
    <col min="14808" max="14808" width="5" style="14" customWidth="1"/>
    <col min="14809" max="14809" width="5.140625" style="14" customWidth="1"/>
    <col min="14810" max="14810" width="15.42578125" style="14" customWidth="1"/>
    <col min="14811" max="14811" width="14.140625" style="14" customWidth="1"/>
    <col min="14812" max="14812" width="12.85546875" style="14" customWidth="1"/>
    <col min="14813" max="14813" width="30.42578125" style="14" customWidth="1"/>
    <col min="14814" max="14814" width="40.140625" style="14" customWidth="1"/>
    <col min="14815" max="14815" width="11" style="14" customWidth="1"/>
    <col min="14816" max="14816" width="12.140625" style="14" customWidth="1"/>
    <col min="14817" max="14817" width="9.42578125" style="14" customWidth="1"/>
    <col min="14818" max="14818" width="13.140625" style="14" customWidth="1"/>
    <col min="14819" max="14819" width="13.85546875" style="14" customWidth="1"/>
    <col min="14820" max="14820" width="11.140625" style="14" customWidth="1"/>
    <col min="14821" max="14821" width="11.42578125" style="14" customWidth="1"/>
    <col min="14822" max="14822" width="10.85546875" style="14" customWidth="1"/>
    <col min="14823" max="14823" width="14" style="14" customWidth="1"/>
    <col min="14824" max="14824" width="38.85546875" style="14" customWidth="1"/>
    <col min="14825" max="14834" width="11.42578125" style="14" customWidth="1"/>
    <col min="14835" max="15063" width="11.42578125" style="14"/>
    <col min="15064" max="15064" width="5" style="14" customWidth="1"/>
    <col min="15065" max="15065" width="5.140625" style="14" customWidth="1"/>
    <col min="15066" max="15066" width="15.42578125" style="14" customWidth="1"/>
    <col min="15067" max="15067" width="14.140625" style="14" customWidth="1"/>
    <col min="15068" max="15068" width="12.85546875" style="14" customWidth="1"/>
    <col min="15069" max="15069" width="30.42578125" style="14" customWidth="1"/>
    <col min="15070" max="15070" width="40.140625" style="14" customWidth="1"/>
    <col min="15071" max="15071" width="11" style="14" customWidth="1"/>
    <col min="15072" max="15072" width="12.140625" style="14" customWidth="1"/>
    <col min="15073" max="15073" width="9.42578125" style="14" customWidth="1"/>
    <col min="15074" max="15074" width="13.140625" style="14" customWidth="1"/>
    <col min="15075" max="15075" width="13.85546875" style="14" customWidth="1"/>
    <col min="15076" max="15076" width="11.140625" style="14" customWidth="1"/>
    <col min="15077" max="15077" width="11.42578125" style="14" customWidth="1"/>
    <col min="15078" max="15078" width="10.85546875" style="14" customWidth="1"/>
    <col min="15079" max="15079" width="14" style="14" customWidth="1"/>
    <col min="15080" max="15080" width="38.85546875" style="14" customWidth="1"/>
    <col min="15081" max="15090" width="11.42578125" style="14" customWidth="1"/>
    <col min="15091" max="15319" width="11.42578125" style="14"/>
    <col min="15320" max="15320" width="5" style="14" customWidth="1"/>
    <col min="15321" max="15321" width="5.140625" style="14" customWidth="1"/>
    <col min="15322" max="15322" width="15.42578125" style="14" customWidth="1"/>
    <col min="15323" max="15323" width="14.140625" style="14" customWidth="1"/>
    <col min="15324" max="15324" width="12.85546875" style="14" customWidth="1"/>
    <col min="15325" max="15325" width="30.42578125" style="14" customWidth="1"/>
    <col min="15326" max="15326" width="40.140625" style="14" customWidth="1"/>
    <col min="15327" max="15327" width="11" style="14" customWidth="1"/>
    <col min="15328" max="15328" width="12.140625" style="14" customWidth="1"/>
    <col min="15329" max="15329" width="9.42578125" style="14" customWidth="1"/>
    <col min="15330" max="15330" width="13.140625" style="14" customWidth="1"/>
    <col min="15331" max="15331" width="13.85546875" style="14" customWidth="1"/>
    <col min="15332" max="15332" width="11.140625" style="14" customWidth="1"/>
    <col min="15333" max="15333" width="11.42578125" style="14" customWidth="1"/>
    <col min="15334" max="15334" width="10.85546875" style="14" customWidth="1"/>
    <col min="15335" max="15335" width="14" style="14" customWidth="1"/>
    <col min="15336" max="15336" width="38.85546875" style="14" customWidth="1"/>
    <col min="15337" max="15346" width="11.42578125" style="14" customWidth="1"/>
    <col min="15347" max="15575" width="11.42578125" style="14"/>
    <col min="15576" max="15576" width="5" style="14" customWidth="1"/>
    <col min="15577" max="15577" width="5.140625" style="14" customWidth="1"/>
    <col min="15578" max="15578" width="15.42578125" style="14" customWidth="1"/>
    <col min="15579" max="15579" width="14.140625" style="14" customWidth="1"/>
    <col min="15580" max="15580" width="12.85546875" style="14" customWidth="1"/>
    <col min="15581" max="15581" width="30.42578125" style="14" customWidth="1"/>
    <col min="15582" max="15582" width="40.140625" style="14" customWidth="1"/>
    <col min="15583" max="15583" width="11" style="14" customWidth="1"/>
    <col min="15584" max="15584" width="12.140625" style="14" customWidth="1"/>
    <col min="15585" max="15585" width="9.42578125" style="14" customWidth="1"/>
    <col min="15586" max="15586" width="13.140625" style="14" customWidth="1"/>
    <col min="15587" max="15587" width="13.85546875" style="14" customWidth="1"/>
    <col min="15588" max="15588" width="11.140625" style="14" customWidth="1"/>
    <col min="15589" max="15589" width="11.42578125" style="14" customWidth="1"/>
    <col min="15590" max="15590" width="10.85546875" style="14" customWidth="1"/>
    <col min="15591" max="15591" width="14" style="14" customWidth="1"/>
    <col min="15592" max="15592" width="38.85546875" style="14" customWidth="1"/>
    <col min="15593" max="15602" width="11.42578125" style="14" customWidth="1"/>
    <col min="15603" max="15831" width="11.42578125" style="14"/>
    <col min="15832" max="15832" width="5" style="14" customWidth="1"/>
    <col min="15833" max="15833" width="5.140625" style="14" customWidth="1"/>
    <col min="15834" max="15834" width="15.42578125" style="14" customWidth="1"/>
    <col min="15835" max="15835" width="14.140625" style="14" customWidth="1"/>
    <col min="15836" max="15836" width="12.85546875" style="14" customWidth="1"/>
    <col min="15837" max="15837" width="30.42578125" style="14" customWidth="1"/>
    <col min="15838" max="15838" width="40.140625" style="14" customWidth="1"/>
    <col min="15839" max="15839" width="11" style="14" customWidth="1"/>
    <col min="15840" max="15840" width="12.140625" style="14" customWidth="1"/>
    <col min="15841" max="15841" width="9.42578125" style="14" customWidth="1"/>
    <col min="15842" max="15842" width="13.140625" style="14" customWidth="1"/>
    <col min="15843" max="15843" width="13.85546875" style="14" customWidth="1"/>
    <col min="15844" max="15844" width="11.140625" style="14" customWidth="1"/>
    <col min="15845" max="15845" width="11.42578125" style="14" customWidth="1"/>
    <col min="15846" max="15846" width="10.85546875" style="14" customWidth="1"/>
    <col min="15847" max="15847" width="14" style="14" customWidth="1"/>
    <col min="15848" max="15848" width="38.85546875" style="14" customWidth="1"/>
    <col min="15849" max="15858" width="11.42578125" style="14" customWidth="1"/>
    <col min="15859" max="16087" width="11.42578125" style="14"/>
    <col min="16088" max="16088" width="5" style="14" customWidth="1"/>
    <col min="16089" max="16089" width="5.140625" style="14" customWidth="1"/>
    <col min="16090" max="16090" width="15.42578125" style="14" customWidth="1"/>
    <col min="16091" max="16091" width="14.140625" style="14" customWidth="1"/>
    <col min="16092" max="16092" width="12.85546875" style="14" customWidth="1"/>
    <col min="16093" max="16093" width="30.42578125" style="14" customWidth="1"/>
    <col min="16094" max="16094" width="40.140625" style="14" customWidth="1"/>
    <col min="16095" max="16095" width="11" style="14" customWidth="1"/>
    <col min="16096" max="16096" width="12.140625" style="14" customWidth="1"/>
    <col min="16097" max="16097" width="9.42578125" style="14" customWidth="1"/>
    <col min="16098" max="16098" width="13.140625" style="14" customWidth="1"/>
    <col min="16099" max="16099" width="13.85546875" style="14" customWidth="1"/>
    <col min="16100" max="16100" width="11.140625" style="14" customWidth="1"/>
    <col min="16101" max="16101" width="11.42578125" style="14" customWidth="1"/>
    <col min="16102" max="16102" width="10.85546875" style="14" customWidth="1"/>
    <col min="16103" max="16103" width="14" style="14" customWidth="1"/>
    <col min="16104" max="16104" width="38.85546875" style="14" customWidth="1"/>
    <col min="16105" max="16114" width="11.42578125" style="14" customWidth="1"/>
    <col min="16115" max="16384" width="11.42578125" style="14"/>
  </cols>
  <sheetData>
    <row r="1" spans="1:12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</row>
    <row r="2" spans="1:12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</row>
    <row r="3" spans="1:12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</row>
    <row r="4" spans="1:12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</row>
    <row r="5" spans="1:12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</row>
    <row r="6" spans="1:126" s="41" customFormat="1" ht="18.75" customHeight="1" x14ac:dyDescent="0.25">
      <c r="A6" s="143" t="s">
        <v>118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</row>
    <row r="7" spans="1:126" s="41" customFormat="1" ht="18.75" customHeight="1" thickBot="1" x14ac:dyDescent="0.3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</row>
    <row r="8" spans="1:126" s="12" customFormat="1" ht="24.75" customHeight="1" thickBot="1" x14ac:dyDescent="0.3">
      <c r="A8" s="136" t="s">
        <v>4</v>
      </c>
      <c r="B8" s="140" t="s">
        <v>5</v>
      </c>
      <c r="C8" s="138" t="s">
        <v>6</v>
      </c>
      <c r="D8" s="140" t="s">
        <v>7</v>
      </c>
      <c r="E8" s="103" t="s">
        <v>8</v>
      </c>
      <c r="F8" s="140" t="s">
        <v>9</v>
      </c>
      <c r="G8" s="140" t="s">
        <v>10</v>
      </c>
      <c r="H8" s="136" t="s">
        <v>11</v>
      </c>
      <c r="I8" s="157" t="s">
        <v>17</v>
      </c>
      <c r="J8" s="138" t="s">
        <v>18</v>
      </c>
      <c r="K8" s="131" t="s">
        <v>19</v>
      </c>
      <c r="L8" s="131" t="s">
        <v>23</v>
      </c>
      <c r="M8" s="131" t="s">
        <v>22</v>
      </c>
      <c r="N8" s="130" t="s">
        <v>25</v>
      </c>
      <c r="O8" s="130"/>
      <c r="P8" s="130"/>
      <c r="Q8" s="131" t="s">
        <v>21</v>
      </c>
      <c r="R8" s="131" t="s">
        <v>20</v>
      </c>
      <c r="S8" s="147" t="s">
        <v>24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</row>
    <row r="9" spans="1:126" s="12" customFormat="1" ht="30" customHeight="1" thickBot="1" x14ac:dyDescent="0.3">
      <c r="A9" s="149"/>
      <c r="B9" s="150"/>
      <c r="C9" s="151"/>
      <c r="D9" s="150"/>
      <c r="E9" s="105" t="s">
        <v>12</v>
      </c>
      <c r="F9" s="150"/>
      <c r="G9" s="150"/>
      <c r="H9" s="149"/>
      <c r="I9" s="158"/>
      <c r="J9" s="151"/>
      <c r="K9" s="152"/>
      <c r="L9" s="152"/>
      <c r="M9" s="152"/>
      <c r="N9" s="91">
        <v>0.16</v>
      </c>
      <c r="O9" s="104" t="s">
        <v>13</v>
      </c>
      <c r="P9" s="93" t="s">
        <v>14</v>
      </c>
      <c r="Q9" s="152"/>
      <c r="R9" s="152"/>
      <c r="S9" s="15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</row>
    <row r="10" spans="1:126" s="27" customFormat="1" ht="22.5" customHeight="1" thickBot="1" x14ac:dyDescent="0.3">
      <c r="A10" s="154" t="s">
        <v>120</v>
      </c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6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</row>
    <row r="11" spans="1:126" s="70" customFormat="1" ht="75" customHeight="1" thickBot="1" x14ac:dyDescent="0.3">
      <c r="A11" s="94">
        <v>1</v>
      </c>
      <c r="B11" s="94" t="s">
        <v>69</v>
      </c>
      <c r="C11" s="95" t="s">
        <v>119</v>
      </c>
      <c r="D11" s="106">
        <v>12433866</v>
      </c>
      <c r="E11" s="96">
        <v>35537</v>
      </c>
      <c r="F11" s="94"/>
      <c r="G11" s="84" t="s">
        <v>121</v>
      </c>
      <c r="H11" s="84" t="s">
        <v>122</v>
      </c>
      <c r="I11" s="96">
        <v>45727</v>
      </c>
      <c r="J11" s="96">
        <v>45993</v>
      </c>
      <c r="K11" s="97">
        <v>20</v>
      </c>
      <c r="L11" s="98">
        <v>2260</v>
      </c>
      <c r="M11" s="99">
        <f>ROUND(L11/30*K11,2)</f>
        <v>1506.67</v>
      </c>
      <c r="N11" s="100">
        <v>0</v>
      </c>
      <c r="O11" s="100">
        <v>0</v>
      </c>
      <c r="P11" s="100">
        <v>0</v>
      </c>
      <c r="Q11" s="101">
        <v>0</v>
      </c>
      <c r="R11" s="99">
        <f>ROUND(M11-Q11,2)</f>
        <v>1506.67</v>
      </c>
      <c r="S11" s="102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</row>
    <row r="12" spans="1:126" ht="34.5" customHeight="1" thickBot="1" x14ac:dyDescent="0.25">
      <c r="A12" s="126" t="s">
        <v>15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8"/>
      <c r="L12" s="38">
        <f t="shared" ref="L12:R12" si="0">SUM(L11:L11)</f>
        <v>2260</v>
      </c>
      <c r="M12" s="38">
        <f t="shared" si="0"/>
        <v>1506.67</v>
      </c>
      <c r="N12" s="38">
        <f t="shared" si="0"/>
        <v>0</v>
      </c>
      <c r="O12" s="38">
        <f t="shared" si="0"/>
        <v>0</v>
      </c>
      <c r="P12" s="38">
        <f t="shared" si="0"/>
        <v>0</v>
      </c>
      <c r="Q12" s="38">
        <f t="shared" si="0"/>
        <v>0</v>
      </c>
      <c r="R12" s="38">
        <f t="shared" si="0"/>
        <v>1506.67</v>
      </c>
      <c r="S12" s="29"/>
      <c r="T12" s="16"/>
    </row>
    <row r="14" spans="1:126" ht="15" x14ac:dyDescent="0.2">
      <c r="A14" s="129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</row>
    <row r="20" spans="1:126" s="23" customFormat="1" x14ac:dyDescent="0.25">
      <c r="A20" s="17"/>
      <c r="B20" s="18"/>
      <c r="C20" s="18"/>
      <c r="D20" s="18"/>
      <c r="E20" s="19"/>
      <c r="F20" s="19"/>
      <c r="G20" s="20"/>
      <c r="H20" s="21"/>
      <c r="I20" s="22"/>
      <c r="J20" s="22"/>
      <c r="K20" s="35"/>
      <c r="L20" s="36"/>
      <c r="M20" s="35"/>
      <c r="N20" s="39"/>
      <c r="O20" s="39"/>
      <c r="P20" s="39"/>
      <c r="Q20" s="39"/>
      <c r="R20" s="40"/>
      <c r="S20" s="14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</row>
    <row r="21" spans="1:126" s="23" customFormat="1" x14ac:dyDescent="0.25">
      <c r="A21" s="17"/>
      <c r="B21" s="18"/>
      <c r="C21" s="18"/>
      <c r="D21" s="18"/>
      <c r="E21" s="19"/>
      <c r="F21" s="19"/>
      <c r="G21" s="20"/>
      <c r="H21" s="21"/>
      <c r="I21" s="25"/>
      <c r="J21" s="25"/>
      <c r="K21" s="35"/>
      <c r="L21" s="36"/>
      <c r="M21" s="35"/>
      <c r="N21" s="39"/>
      <c r="O21" s="39"/>
      <c r="P21" s="39"/>
      <c r="Q21" s="39"/>
      <c r="R21" s="40"/>
      <c r="S21" s="14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</row>
  </sheetData>
  <mergeCells count="22">
    <mergeCell ref="A14:M14"/>
    <mergeCell ref="N8:P8"/>
    <mergeCell ref="Q8:Q9"/>
    <mergeCell ref="R8:R9"/>
    <mergeCell ref="S8:S9"/>
    <mergeCell ref="A10:S10"/>
    <mergeCell ref="A12:K12"/>
    <mergeCell ref="H8:H9"/>
    <mergeCell ref="I8:I9"/>
    <mergeCell ref="J8:J9"/>
    <mergeCell ref="K8:K9"/>
    <mergeCell ref="L8:L9"/>
    <mergeCell ref="M8:M9"/>
    <mergeCell ref="A5:S5"/>
    <mergeCell ref="A6:S6"/>
    <mergeCell ref="A7:S7"/>
    <mergeCell ref="A8:A9"/>
    <mergeCell ref="B8:B9"/>
    <mergeCell ref="C8:C9"/>
    <mergeCell ref="D8:D9"/>
    <mergeCell ref="F8:F9"/>
    <mergeCell ref="G8:G9"/>
  </mergeCells>
  <pageMargins left="0.39370078740157483" right="0.39370078740157483" top="0.59055118110236227" bottom="0.19685039370078741" header="0.31496062992125984" footer="0.31496062992125984"/>
  <pageSetup paperSize="258" scale="54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3"/>
  <sheetViews>
    <sheetView view="pageBreakPreview" zoomScale="98" zoomScaleNormal="100" zoomScaleSheetLayoutView="98" workbookViewId="0">
      <pane ySplit="10" topLeftCell="A41" activePane="bottomLeft" state="frozen"/>
      <selection pane="bottomLeft" activeCell="L45" sqref="L45"/>
    </sheetView>
  </sheetViews>
  <sheetFormatPr baseColWidth="10" defaultColWidth="11.42578125" defaultRowHeight="15.75" x14ac:dyDescent="0.2"/>
  <cols>
    <col min="1" max="1" width="6.7109375" style="17" customWidth="1"/>
    <col min="2" max="2" width="6.7109375" style="18" hidden="1" customWidth="1"/>
    <col min="3" max="3" width="14.7109375" style="18" customWidth="1"/>
    <col min="4" max="4" width="13.570312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285156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96" width="11.42578125" style="15"/>
    <col min="97" max="185" width="11.42578125" style="14"/>
    <col min="186" max="186" width="5" style="14" customWidth="1"/>
    <col min="187" max="187" width="5.140625" style="14" customWidth="1"/>
    <col min="188" max="188" width="15.42578125" style="14" customWidth="1"/>
    <col min="189" max="189" width="14.140625" style="14" customWidth="1"/>
    <col min="190" max="190" width="12.85546875" style="14" customWidth="1"/>
    <col min="191" max="191" width="30.42578125" style="14" customWidth="1"/>
    <col min="192" max="192" width="40.140625" style="14" customWidth="1"/>
    <col min="193" max="193" width="11" style="14" customWidth="1"/>
    <col min="194" max="194" width="12.140625" style="14" customWidth="1"/>
    <col min="195" max="195" width="9.42578125" style="14" customWidth="1"/>
    <col min="196" max="196" width="13.140625" style="14" customWidth="1"/>
    <col min="197" max="197" width="13.85546875" style="14" customWidth="1"/>
    <col min="198" max="198" width="11.140625" style="14" customWidth="1"/>
    <col min="199" max="199" width="11.42578125" style="14" customWidth="1"/>
    <col min="200" max="200" width="10.85546875" style="14" customWidth="1"/>
    <col min="201" max="201" width="14" style="14" customWidth="1"/>
    <col min="202" max="202" width="38.85546875" style="14" customWidth="1"/>
    <col min="203" max="212" width="11.42578125" style="14" customWidth="1"/>
    <col min="213" max="441" width="11.42578125" style="14"/>
    <col min="442" max="442" width="5" style="14" customWidth="1"/>
    <col min="443" max="443" width="5.140625" style="14" customWidth="1"/>
    <col min="444" max="444" width="15.42578125" style="14" customWidth="1"/>
    <col min="445" max="445" width="14.140625" style="14" customWidth="1"/>
    <col min="446" max="446" width="12.85546875" style="14" customWidth="1"/>
    <col min="447" max="447" width="30.42578125" style="14" customWidth="1"/>
    <col min="448" max="448" width="40.140625" style="14" customWidth="1"/>
    <col min="449" max="449" width="11" style="14" customWidth="1"/>
    <col min="450" max="450" width="12.140625" style="14" customWidth="1"/>
    <col min="451" max="451" width="9.42578125" style="14" customWidth="1"/>
    <col min="452" max="452" width="13.140625" style="14" customWidth="1"/>
    <col min="453" max="453" width="13.85546875" style="14" customWidth="1"/>
    <col min="454" max="454" width="11.140625" style="14" customWidth="1"/>
    <col min="455" max="455" width="11.42578125" style="14" customWidth="1"/>
    <col min="456" max="456" width="10.85546875" style="14" customWidth="1"/>
    <col min="457" max="457" width="14" style="14" customWidth="1"/>
    <col min="458" max="458" width="38.85546875" style="14" customWidth="1"/>
    <col min="459" max="468" width="11.42578125" style="14" customWidth="1"/>
    <col min="469" max="697" width="11.42578125" style="14"/>
    <col min="698" max="698" width="5" style="14" customWidth="1"/>
    <col min="699" max="699" width="5.140625" style="14" customWidth="1"/>
    <col min="700" max="700" width="15.42578125" style="14" customWidth="1"/>
    <col min="701" max="701" width="14.140625" style="14" customWidth="1"/>
    <col min="702" max="702" width="12.85546875" style="14" customWidth="1"/>
    <col min="703" max="703" width="30.42578125" style="14" customWidth="1"/>
    <col min="704" max="704" width="40.140625" style="14" customWidth="1"/>
    <col min="705" max="705" width="11" style="14" customWidth="1"/>
    <col min="706" max="706" width="12.140625" style="14" customWidth="1"/>
    <col min="707" max="707" width="9.42578125" style="14" customWidth="1"/>
    <col min="708" max="708" width="13.140625" style="14" customWidth="1"/>
    <col min="709" max="709" width="13.85546875" style="14" customWidth="1"/>
    <col min="710" max="710" width="11.140625" style="14" customWidth="1"/>
    <col min="711" max="711" width="11.42578125" style="14" customWidth="1"/>
    <col min="712" max="712" width="10.85546875" style="14" customWidth="1"/>
    <col min="713" max="713" width="14" style="14" customWidth="1"/>
    <col min="714" max="714" width="38.85546875" style="14" customWidth="1"/>
    <col min="715" max="724" width="11.42578125" style="14" customWidth="1"/>
    <col min="725" max="953" width="11.42578125" style="14"/>
    <col min="954" max="954" width="5" style="14" customWidth="1"/>
    <col min="955" max="955" width="5.140625" style="14" customWidth="1"/>
    <col min="956" max="956" width="15.42578125" style="14" customWidth="1"/>
    <col min="957" max="957" width="14.140625" style="14" customWidth="1"/>
    <col min="958" max="958" width="12.85546875" style="14" customWidth="1"/>
    <col min="959" max="959" width="30.42578125" style="14" customWidth="1"/>
    <col min="960" max="960" width="40.140625" style="14" customWidth="1"/>
    <col min="961" max="961" width="11" style="14" customWidth="1"/>
    <col min="962" max="962" width="12.140625" style="14" customWidth="1"/>
    <col min="963" max="963" width="9.42578125" style="14" customWidth="1"/>
    <col min="964" max="964" width="13.140625" style="14" customWidth="1"/>
    <col min="965" max="965" width="13.85546875" style="14" customWidth="1"/>
    <col min="966" max="966" width="11.140625" style="14" customWidth="1"/>
    <col min="967" max="967" width="11.42578125" style="14" customWidth="1"/>
    <col min="968" max="968" width="10.85546875" style="14" customWidth="1"/>
    <col min="969" max="969" width="14" style="14" customWidth="1"/>
    <col min="970" max="970" width="38.85546875" style="14" customWidth="1"/>
    <col min="971" max="980" width="11.42578125" style="14" customWidth="1"/>
    <col min="981" max="1209" width="11.42578125" style="14"/>
    <col min="1210" max="1210" width="5" style="14" customWidth="1"/>
    <col min="1211" max="1211" width="5.140625" style="14" customWidth="1"/>
    <col min="1212" max="1212" width="15.42578125" style="14" customWidth="1"/>
    <col min="1213" max="1213" width="14.140625" style="14" customWidth="1"/>
    <col min="1214" max="1214" width="12.85546875" style="14" customWidth="1"/>
    <col min="1215" max="1215" width="30.42578125" style="14" customWidth="1"/>
    <col min="1216" max="1216" width="40.140625" style="14" customWidth="1"/>
    <col min="1217" max="1217" width="11" style="14" customWidth="1"/>
    <col min="1218" max="1218" width="12.140625" style="14" customWidth="1"/>
    <col min="1219" max="1219" width="9.42578125" style="14" customWidth="1"/>
    <col min="1220" max="1220" width="13.140625" style="14" customWidth="1"/>
    <col min="1221" max="1221" width="13.85546875" style="14" customWidth="1"/>
    <col min="1222" max="1222" width="11.140625" style="14" customWidth="1"/>
    <col min="1223" max="1223" width="11.42578125" style="14" customWidth="1"/>
    <col min="1224" max="1224" width="10.85546875" style="14" customWidth="1"/>
    <col min="1225" max="1225" width="14" style="14" customWidth="1"/>
    <col min="1226" max="1226" width="38.85546875" style="14" customWidth="1"/>
    <col min="1227" max="1236" width="11.42578125" style="14" customWidth="1"/>
    <col min="1237" max="1465" width="11.42578125" style="14"/>
    <col min="1466" max="1466" width="5" style="14" customWidth="1"/>
    <col min="1467" max="1467" width="5.140625" style="14" customWidth="1"/>
    <col min="1468" max="1468" width="15.42578125" style="14" customWidth="1"/>
    <col min="1469" max="1469" width="14.140625" style="14" customWidth="1"/>
    <col min="1470" max="1470" width="12.85546875" style="14" customWidth="1"/>
    <col min="1471" max="1471" width="30.42578125" style="14" customWidth="1"/>
    <col min="1472" max="1472" width="40.140625" style="14" customWidth="1"/>
    <col min="1473" max="1473" width="11" style="14" customWidth="1"/>
    <col min="1474" max="1474" width="12.140625" style="14" customWidth="1"/>
    <col min="1475" max="1475" width="9.42578125" style="14" customWidth="1"/>
    <col min="1476" max="1476" width="13.140625" style="14" customWidth="1"/>
    <col min="1477" max="1477" width="13.85546875" style="14" customWidth="1"/>
    <col min="1478" max="1478" width="11.140625" style="14" customWidth="1"/>
    <col min="1479" max="1479" width="11.42578125" style="14" customWidth="1"/>
    <col min="1480" max="1480" width="10.85546875" style="14" customWidth="1"/>
    <col min="1481" max="1481" width="14" style="14" customWidth="1"/>
    <col min="1482" max="1482" width="38.85546875" style="14" customWidth="1"/>
    <col min="1483" max="1492" width="11.42578125" style="14" customWidth="1"/>
    <col min="1493" max="1721" width="11.42578125" style="14"/>
    <col min="1722" max="1722" width="5" style="14" customWidth="1"/>
    <col min="1723" max="1723" width="5.140625" style="14" customWidth="1"/>
    <col min="1724" max="1724" width="15.42578125" style="14" customWidth="1"/>
    <col min="1725" max="1725" width="14.140625" style="14" customWidth="1"/>
    <col min="1726" max="1726" width="12.85546875" style="14" customWidth="1"/>
    <col min="1727" max="1727" width="30.42578125" style="14" customWidth="1"/>
    <col min="1728" max="1728" width="40.140625" style="14" customWidth="1"/>
    <col min="1729" max="1729" width="11" style="14" customWidth="1"/>
    <col min="1730" max="1730" width="12.140625" style="14" customWidth="1"/>
    <col min="1731" max="1731" width="9.42578125" style="14" customWidth="1"/>
    <col min="1732" max="1732" width="13.140625" style="14" customWidth="1"/>
    <col min="1733" max="1733" width="13.85546875" style="14" customWidth="1"/>
    <col min="1734" max="1734" width="11.140625" style="14" customWidth="1"/>
    <col min="1735" max="1735" width="11.42578125" style="14" customWidth="1"/>
    <col min="1736" max="1736" width="10.85546875" style="14" customWidth="1"/>
    <col min="1737" max="1737" width="14" style="14" customWidth="1"/>
    <col min="1738" max="1738" width="38.85546875" style="14" customWidth="1"/>
    <col min="1739" max="1748" width="11.42578125" style="14" customWidth="1"/>
    <col min="1749" max="1977" width="11.42578125" style="14"/>
    <col min="1978" max="1978" width="5" style="14" customWidth="1"/>
    <col min="1979" max="1979" width="5.140625" style="14" customWidth="1"/>
    <col min="1980" max="1980" width="15.42578125" style="14" customWidth="1"/>
    <col min="1981" max="1981" width="14.140625" style="14" customWidth="1"/>
    <col min="1982" max="1982" width="12.85546875" style="14" customWidth="1"/>
    <col min="1983" max="1983" width="30.42578125" style="14" customWidth="1"/>
    <col min="1984" max="1984" width="40.140625" style="14" customWidth="1"/>
    <col min="1985" max="1985" width="11" style="14" customWidth="1"/>
    <col min="1986" max="1986" width="12.140625" style="14" customWidth="1"/>
    <col min="1987" max="1987" width="9.42578125" style="14" customWidth="1"/>
    <col min="1988" max="1988" width="13.140625" style="14" customWidth="1"/>
    <col min="1989" max="1989" width="13.85546875" style="14" customWidth="1"/>
    <col min="1990" max="1990" width="11.140625" style="14" customWidth="1"/>
    <col min="1991" max="1991" width="11.42578125" style="14" customWidth="1"/>
    <col min="1992" max="1992" width="10.85546875" style="14" customWidth="1"/>
    <col min="1993" max="1993" width="14" style="14" customWidth="1"/>
    <col min="1994" max="1994" width="38.85546875" style="14" customWidth="1"/>
    <col min="1995" max="2004" width="11.42578125" style="14" customWidth="1"/>
    <col min="2005" max="2233" width="11.42578125" style="14"/>
    <col min="2234" max="2234" width="5" style="14" customWidth="1"/>
    <col min="2235" max="2235" width="5.140625" style="14" customWidth="1"/>
    <col min="2236" max="2236" width="15.42578125" style="14" customWidth="1"/>
    <col min="2237" max="2237" width="14.140625" style="14" customWidth="1"/>
    <col min="2238" max="2238" width="12.85546875" style="14" customWidth="1"/>
    <col min="2239" max="2239" width="30.42578125" style="14" customWidth="1"/>
    <col min="2240" max="2240" width="40.140625" style="14" customWidth="1"/>
    <col min="2241" max="2241" width="11" style="14" customWidth="1"/>
    <col min="2242" max="2242" width="12.140625" style="14" customWidth="1"/>
    <col min="2243" max="2243" width="9.42578125" style="14" customWidth="1"/>
    <col min="2244" max="2244" width="13.140625" style="14" customWidth="1"/>
    <col min="2245" max="2245" width="13.85546875" style="14" customWidth="1"/>
    <col min="2246" max="2246" width="11.140625" style="14" customWidth="1"/>
    <col min="2247" max="2247" width="11.42578125" style="14" customWidth="1"/>
    <col min="2248" max="2248" width="10.85546875" style="14" customWidth="1"/>
    <col min="2249" max="2249" width="14" style="14" customWidth="1"/>
    <col min="2250" max="2250" width="38.85546875" style="14" customWidth="1"/>
    <col min="2251" max="2260" width="11.42578125" style="14" customWidth="1"/>
    <col min="2261" max="2489" width="11.42578125" style="14"/>
    <col min="2490" max="2490" width="5" style="14" customWidth="1"/>
    <col min="2491" max="2491" width="5.140625" style="14" customWidth="1"/>
    <col min="2492" max="2492" width="15.42578125" style="14" customWidth="1"/>
    <col min="2493" max="2493" width="14.140625" style="14" customWidth="1"/>
    <col min="2494" max="2494" width="12.85546875" style="14" customWidth="1"/>
    <col min="2495" max="2495" width="30.42578125" style="14" customWidth="1"/>
    <col min="2496" max="2496" width="40.140625" style="14" customWidth="1"/>
    <col min="2497" max="2497" width="11" style="14" customWidth="1"/>
    <col min="2498" max="2498" width="12.140625" style="14" customWidth="1"/>
    <col min="2499" max="2499" width="9.42578125" style="14" customWidth="1"/>
    <col min="2500" max="2500" width="13.140625" style="14" customWidth="1"/>
    <col min="2501" max="2501" width="13.85546875" style="14" customWidth="1"/>
    <col min="2502" max="2502" width="11.140625" style="14" customWidth="1"/>
    <col min="2503" max="2503" width="11.42578125" style="14" customWidth="1"/>
    <col min="2504" max="2504" width="10.85546875" style="14" customWidth="1"/>
    <col min="2505" max="2505" width="14" style="14" customWidth="1"/>
    <col min="2506" max="2506" width="38.85546875" style="14" customWidth="1"/>
    <col min="2507" max="2516" width="11.42578125" style="14" customWidth="1"/>
    <col min="2517" max="2745" width="11.42578125" style="14"/>
    <col min="2746" max="2746" width="5" style="14" customWidth="1"/>
    <col min="2747" max="2747" width="5.140625" style="14" customWidth="1"/>
    <col min="2748" max="2748" width="15.42578125" style="14" customWidth="1"/>
    <col min="2749" max="2749" width="14.140625" style="14" customWidth="1"/>
    <col min="2750" max="2750" width="12.85546875" style="14" customWidth="1"/>
    <col min="2751" max="2751" width="30.42578125" style="14" customWidth="1"/>
    <col min="2752" max="2752" width="40.140625" style="14" customWidth="1"/>
    <col min="2753" max="2753" width="11" style="14" customWidth="1"/>
    <col min="2754" max="2754" width="12.140625" style="14" customWidth="1"/>
    <col min="2755" max="2755" width="9.42578125" style="14" customWidth="1"/>
    <col min="2756" max="2756" width="13.140625" style="14" customWidth="1"/>
    <col min="2757" max="2757" width="13.85546875" style="14" customWidth="1"/>
    <col min="2758" max="2758" width="11.140625" style="14" customWidth="1"/>
    <col min="2759" max="2759" width="11.42578125" style="14" customWidth="1"/>
    <col min="2760" max="2760" width="10.85546875" style="14" customWidth="1"/>
    <col min="2761" max="2761" width="14" style="14" customWidth="1"/>
    <col min="2762" max="2762" width="38.85546875" style="14" customWidth="1"/>
    <col min="2763" max="2772" width="11.42578125" style="14" customWidth="1"/>
    <col min="2773" max="3001" width="11.42578125" style="14"/>
    <col min="3002" max="3002" width="5" style="14" customWidth="1"/>
    <col min="3003" max="3003" width="5.140625" style="14" customWidth="1"/>
    <col min="3004" max="3004" width="15.42578125" style="14" customWidth="1"/>
    <col min="3005" max="3005" width="14.140625" style="14" customWidth="1"/>
    <col min="3006" max="3006" width="12.85546875" style="14" customWidth="1"/>
    <col min="3007" max="3007" width="30.42578125" style="14" customWidth="1"/>
    <col min="3008" max="3008" width="40.140625" style="14" customWidth="1"/>
    <col min="3009" max="3009" width="11" style="14" customWidth="1"/>
    <col min="3010" max="3010" width="12.140625" style="14" customWidth="1"/>
    <col min="3011" max="3011" width="9.42578125" style="14" customWidth="1"/>
    <col min="3012" max="3012" width="13.140625" style="14" customWidth="1"/>
    <col min="3013" max="3013" width="13.85546875" style="14" customWidth="1"/>
    <col min="3014" max="3014" width="11.140625" style="14" customWidth="1"/>
    <col min="3015" max="3015" width="11.42578125" style="14" customWidth="1"/>
    <col min="3016" max="3016" width="10.85546875" style="14" customWidth="1"/>
    <col min="3017" max="3017" width="14" style="14" customWidth="1"/>
    <col min="3018" max="3018" width="38.85546875" style="14" customWidth="1"/>
    <col min="3019" max="3028" width="11.42578125" style="14" customWidth="1"/>
    <col min="3029" max="3257" width="11.42578125" style="14"/>
    <col min="3258" max="3258" width="5" style="14" customWidth="1"/>
    <col min="3259" max="3259" width="5.140625" style="14" customWidth="1"/>
    <col min="3260" max="3260" width="15.42578125" style="14" customWidth="1"/>
    <col min="3261" max="3261" width="14.140625" style="14" customWidth="1"/>
    <col min="3262" max="3262" width="12.85546875" style="14" customWidth="1"/>
    <col min="3263" max="3263" width="30.42578125" style="14" customWidth="1"/>
    <col min="3264" max="3264" width="40.140625" style="14" customWidth="1"/>
    <col min="3265" max="3265" width="11" style="14" customWidth="1"/>
    <col min="3266" max="3266" width="12.140625" style="14" customWidth="1"/>
    <col min="3267" max="3267" width="9.42578125" style="14" customWidth="1"/>
    <col min="3268" max="3268" width="13.140625" style="14" customWidth="1"/>
    <col min="3269" max="3269" width="13.85546875" style="14" customWidth="1"/>
    <col min="3270" max="3270" width="11.140625" style="14" customWidth="1"/>
    <col min="3271" max="3271" width="11.42578125" style="14" customWidth="1"/>
    <col min="3272" max="3272" width="10.85546875" style="14" customWidth="1"/>
    <col min="3273" max="3273" width="14" style="14" customWidth="1"/>
    <col min="3274" max="3274" width="38.85546875" style="14" customWidth="1"/>
    <col min="3275" max="3284" width="11.42578125" style="14" customWidth="1"/>
    <col min="3285" max="3513" width="11.42578125" style="14"/>
    <col min="3514" max="3514" width="5" style="14" customWidth="1"/>
    <col min="3515" max="3515" width="5.140625" style="14" customWidth="1"/>
    <col min="3516" max="3516" width="15.42578125" style="14" customWidth="1"/>
    <col min="3517" max="3517" width="14.140625" style="14" customWidth="1"/>
    <col min="3518" max="3518" width="12.85546875" style="14" customWidth="1"/>
    <col min="3519" max="3519" width="30.42578125" style="14" customWidth="1"/>
    <col min="3520" max="3520" width="40.140625" style="14" customWidth="1"/>
    <col min="3521" max="3521" width="11" style="14" customWidth="1"/>
    <col min="3522" max="3522" width="12.140625" style="14" customWidth="1"/>
    <col min="3523" max="3523" width="9.42578125" style="14" customWidth="1"/>
    <col min="3524" max="3524" width="13.140625" style="14" customWidth="1"/>
    <col min="3525" max="3525" width="13.85546875" style="14" customWidth="1"/>
    <col min="3526" max="3526" width="11.140625" style="14" customWidth="1"/>
    <col min="3527" max="3527" width="11.42578125" style="14" customWidth="1"/>
    <col min="3528" max="3528" width="10.85546875" style="14" customWidth="1"/>
    <col min="3529" max="3529" width="14" style="14" customWidth="1"/>
    <col min="3530" max="3530" width="38.85546875" style="14" customWidth="1"/>
    <col min="3531" max="3540" width="11.42578125" style="14" customWidth="1"/>
    <col min="3541" max="3769" width="11.42578125" style="14"/>
    <col min="3770" max="3770" width="5" style="14" customWidth="1"/>
    <col min="3771" max="3771" width="5.140625" style="14" customWidth="1"/>
    <col min="3772" max="3772" width="15.42578125" style="14" customWidth="1"/>
    <col min="3773" max="3773" width="14.140625" style="14" customWidth="1"/>
    <col min="3774" max="3774" width="12.85546875" style="14" customWidth="1"/>
    <col min="3775" max="3775" width="30.42578125" style="14" customWidth="1"/>
    <col min="3776" max="3776" width="40.140625" style="14" customWidth="1"/>
    <col min="3777" max="3777" width="11" style="14" customWidth="1"/>
    <col min="3778" max="3778" width="12.140625" style="14" customWidth="1"/>
    <col min="3779" max="3779" width="9.42578125" style="14" customWidth="1"/>
    <col min="3780" max="3780" width="13.140625" style="14" customWidth="1"/>
    <col min="3781" max="3781" width="13.85546875" style="14" customWidth="1"/>
    <col min="3782" max="3782" width="11.140625" style="14" customWidth="1"/>
    <col min="3783" max="3783" width="11.42578125" style="14" customWidth="1"/>
    <col min="3784" max="3784" width="10.85546875" style="14" customWidth="1"/>
    <col min="3785" max="3785" width="14" style="14" customWidth="1"/>
    <col min="3786" max="3786" width="38.85546875" style="14" customWidth="1"/>
    <col min="3787" max="3796" width="11.42578125" style="14" customWidth="1"/>
    <col min="3797" max="4025" width="11.42578125" style="14"/>
    <col min="4026" max="4026" width="5" style="14" customWidth="1"/>
    <col min="4027" max="4027" width="5.140625" style="14" customWidth="1"/>
    <col min="4028" max="4028" width="15.42578125" style="14" customWidth="1"/>
    <col min="4029" max="4029" width="14.140625" style="14" customWidth="1"/>
    <col min="4030" max="4030" width="12.85546875" style="14" customWidth="1"/>
    <col min="4031" max="4031" width="30.42578125" style="14" customWidth="1"/>
    <col min="4032" max="4032" width="40.140625" style="14" customWidth="1"/>
    <col min="4033" max="4033" width="11" style="14" customWidth="1"/>
    <col min="4034" max="4034" width="12.140625" style="14" customWidth="1"/>
    <col min="4035" max="4035" width="9.42578125" style="14" customWidth="1"/>
    <col min="4036" max="4036" width="13.140625" style="14" customWidth="1"/>
    <col min="4037" max="4037" width="13.85546875" style="14" customWidth="1"/>
    <col min="4038" max="4038" width="11.140625" style="14" customWidth="1"/>
    <col min="4039" max="4039" width="11.42578125" style="14" customWidth="1"/>
    <col min="4040" max="4040" width="10.85546875" style="14" customWidth="1"/>
    <col min="4041" max="4041" width="14" style="14" customWidth="1"/>
    <col min="4042" max="4042" width="38.85546875" style="14" customWidth="1"/>
    <col min="4043" max="4052" width="11.42578125" style="14" customWidth="1"/>
    <col min="4053" max="4281" width="11.42578125" style="14"/>
    <col min="4282" max="4282" width="5" style="14" customWidth="1"/>
    <col min="4283" max="4283" width="5.140625" style="14" customWidth="1"/>
    <col min="4284" max="4284" width="15.42578125" style="14" customWidth="1"/>
    <col min="4285" max="4285" width="14.140625" style="14" customWidth="1"/>
    <col min="4286" max="4286" width="12.85546875" style="14" customWidth="1"/>
    <col min="4287" max="4287" width="30.42578125" style="14" customWidth="1"/>
    <col min="4288" max="4288" width="40.140625" style="14" customWidth="1"/>
    <col min="4289" max="4289" width="11" style="14" customWidth="1"/>
    <col min="4290" max="4290" width="12.140625" style="14" customWidth="1"/>
    <col min="4291" max="4291" width="9.42578125" style="14" customWidth="1"/>
    <col min="4292" max="4292" width="13.140625" style="14" customWidth="1"/>
    <col min="4293" max="4293" width="13.85546875" style="14" customWidth="1"/>
    <col min="4294" max="4294" width="11.140625" style="14" customWidth="1"/>
    <col min="4295" max="4295" width="11.42578125" style="14" customWidth="1"/>
    <col min="4296" max="4296" width="10.85546875" style="14" customWidth="1"/>
    <col min="4297" max="4297" width="14" style="14" customWidth="1"/>
    <col min="4298" max="4298" width="38.85546875" style="14" customWidth="1"/>
    <col min="4299" max="4308" width="11.42578125" style="14" customWidth="1"/>
    <col min="4309" max="4537" width="11.42578125" style="14"/>
    <col min="4538" max="4538" width="5" style="14" customWidth="1"/>
    <col min="4539" max="4539" width="5.140625" style="14" customWidth="1"/>
    <col min="4540" max="4540" width="15.42578125" style="14" customWidth="1"/>
    <col min="4541" max="4541" width="14.140625" style="14" customWidth="1"/>
    <col min="4542" max="4542" width="12.85546875" style="14" customWidth="1"/>
    <col min="4543" max="4543" width="30.42578125" style="14" customWidth="1"/>
    <col min="4544" max="4544" width="40.140625" style="14" customWidth="1"/>
    <col min="4545" max="4545" width="11" style="14" customWidth="1"/>
    <col min="4546" max="4546" width="12.140625" style="14" customWidth="1"/>
    <col min="4547" max="4547" width="9.42578125" style="14" customWidth="1"/>
    <col min="4548" max="4548" width="13.140625" style="14" customWidth="1"/>
    <col min="4549" max="4549" width="13.85546875" style="14" customWidth="1"/>
    <col min="4550" max="4550" width="11.140625" style="14" customWidth="1"/>
    <col min="4551" max="4551" width="11.42578125" style="14" customWidth="1"/>
    <col min="4552" max="4552" width="10.85546875" style="14" customWidth="1"/>
    <col min="4553" max="4553" width="14" style="14" customWidth="1"/>
    <col min="4554" max="4554" width="38.85546875" style="14" customWidth="1"/>
    <col min="4555" max="4564" width="11.42578125" style="14" customWidth="1"/>
    <col min="4565" max="4793" width="11.42578125" style="14"/>
    <col min="4794" max="4794" width="5" style="14" customWidth="1"/>
    <col min="4795" max="4795" width="5.140625" style="14" customWidth="1"/>
    <col min="4796" max="4796" width="15.42578125" style="14" customWidth="1"/>
    <col min="4797" max="4797" width="14.140625" style="14" customWidth="1"/>
    <col min="4798" max="4798" width="12.85546875" style="14" customWidth="1"/>
    <col min="4799" max="4799" width="30.42578125" style="14" customWidth="1"/>
    <col min="4800" max="4800" width="40.140625" style="14" customWidth="1"/>
    <col min="4801" max="4801" width="11" style="14" customWidth="1"/>
    <col min="4802" max="4802" width="12.140625" style="14" customWidth="1"/>
    <col min="4803" max="4803" width="9.42578125" style="14" customWidth="1"/>
    <col min="4804" max="4804" width="13.140625" style="14" customWidth="1"/>
    <col min="4805" max="4805" width="13.85546875" style="14" customWidth="1"/>
    <col min="4806" max="4806" width="11.140625" style="14" customWidth="1"/>
    <col min="4807" max="4807" width="11.42578125" style="14" customWidth="1"/>
    <col min="4808" max="4808" width="10.85546875" style="14" customWidth="1"/>
    <col min="4809" max="4809" width="14" style="14" customWidth="1"/>
    <col min="4810" max="4810" width="38.85546875" style="14" customWidth="1"/>
    <col min="4811" max="4820" width="11.42578125" style="14" customWidth="1"/>
    <col min="4821" max="5049" width="11.42578125" style="14"/>
    <col min="5050" max="5050" width="5" style="14" customWidth="1"/>
    <col min="5051" max="5051" width="5.140625" style="14" customWidth="1"/>
    <col min="5052" max="5052" width="15.42578125" style="14" customWidth="1"/>
    <col min="5053" max="5053" width="14.140625" style="14" customWidth="1"/>
    <col min="5054" max="5054" width="12.85546875" style="14" customWidth="1"/>
    <col min="5055" max="5055" width="30.42578125" style="14" customWidth="1"/>
    <col min="5056" max="5056" width="40.140625" style="14" customWidth="1"/>
    <col min="5057" max="5057" width="11" style="14" customWidth="1"/>
    <col min="5058" max="5058" width="12.140625" style="14" customWidth="1"/>
    <col min="5059" max="5059" width="9.42578125" style="14" customWidth="1"/>
    <col min="5060" max="5060" width="13.140625" style="14" customWidth="1"/>
    <col min="5061" max="5061" width="13.85546875" style="14" customWidth="1"/>
    <col min="5062" max="5062" width="11.140625" style="14" customWidth="1"/>
    <col min="5063" max="5063" width="11.42578125" style="14" customWidth="1"/>
    <col min="5064" max="5064" width="10.85546875" style="14" customWidth="1"/>
    <col min="5065" max="5065" width="14" style="14" customWidth="1"/>
    <col min="5066" max="5066" width="38.85546875" style="14" customWidth="1"/>
    <col min="5067" max="5076" width="11.42578125" style="14" customWidth="1"/>
    <col min="5077" max="5305" width="11.42578125" style="14"/>
    <col min="5306" max="5306" width="5" style="14" customWidth="1"/>
    <col min="5307" max="5307" width="5.140625" style="14" customWidth="1"/>
    <col min="5308" max="5308" width="15.42578125" style="14" customWidth="1"/>
    <col min="5309" max="5309" width="14.140625" style="14" customWidth="1"/>
    <col min="5310" max="5310" width="12.85546875" style="14" customWidth="1"/>
    <col min="5311" max="5311" width="30.42578125" style="14" customWidth="1"/>
    <col min="5312" max="5312" width="40.140625" style="14" customWidth="1"/>
    <col min="5313" max="5313" width="11" style="14" customWidth="1"/>
    <col min="5314" max="5314" width="12.140625" style="14" customWidth="1"/>
    <col min="5315" max="5315" width="9.42578125" style="14" customWidth="1"/>
    <col min="5316" max="5316" width="13.140625" style="14" customWidth="1"/>
    <col min="5317" max="5317" width="13.85546875" style="14" customWidth="1"/>
    <col min="5318" max="5318" width="11.140625" style="14" customWidth="1"/>
    <col min="5319" max="5319" width="11.42578125" style="14" customWidth="1"/>
    <col min="5320" max="5320" width="10.85546875" style="14" customWidth="1"/>
    <col min="5321" max="5321" width="14" style="14" customWidth="1"/>
    <col min="5322" max="5322" width="38.85546875" style="14" customWidth="1"/>
    <col min="5323" max="5332" width="11.42578125" style="14" customWidth="1"/>
    <col min="5333" max="5561" width="11.42578125" style="14"/>
    <col min="5562" max="5562" width="5" style="14" customWidth="1"/>
    <col min="5563" max="5563" width="5.140625" style="14" customWidth="1"/>
    <col min="5564" max="5564" width="15.42578125" style="14" customWidth="1"/>
    <col min="5565" max="5565" width="14.140625" style="14" customWidth="1"/>
    <col min="5566" max="5566" width="12.85546875" style="14" customWidth="1"/>
    <col min="5567" max="5567" width="30.42578125" style="14" customWidth="1"/>
    <col min="5568" max="5568" width="40.140625" style="14" customWidth="1"/>
    <col min="5569" max="5569" width="11" style="14" customWidth="1"/>
    <col min="5570" max="5570" width="12.140625" style="14" customWidth="1"/>
    <col min="5571" max="5571" width="9.42578125" style="14" customWidth="1"/>
    <col min="5572" max="5572" width="13.140625" style="14" customWidth="1"/>
    <col min="5573" max="5573" width="13.85546875" style="14" customWidth="1"/>
    <col min="5574" max="5574" width="11.140625" style="14" customWidth="1"/>
    <col min="5575" max="5575" width="11.42578125" style="14" customWidth="1"/>
    <col min="5576" max="5576" width="10.85546875" style="14" customWidth="1"/>
    <col min="5577" max="5577" width="14" style="14" customWidth="1"/>
    <col min="5578" max="5578" width="38.85546875" style="14" customWidth="1"/>
    <col min="5579" max="5588" width="11.42578125" style="14" customWidth="1"/>
    <col min="5589" max="5817" width="11.42578125" style="14"/>
    <col min="5818" max="5818" width="5" style="14" customWidth="1"/>
    <col min="5819" max="5819" width="5.140625" style="14" customWidth="1"/>
    <col min="5820" max="5820" width="15.42578125" style="14" customWidth="1"/>
    <col min="5821" max="5821" width="14.140625" style="14" customWidth="1"/>
    <col min="5822" max="5822" width="12.85546875" style="14" customWidth="1"/>
    <col min="5823" max="5823" width="30.42578125" style="14" customWidth="1"/>
    <col min="5824" max="5824" width="40.140625" style="14" customWidth="1"/>
    <col min="5825" max="5825" width="11" style="14" customWidth="1"/>
    <col min="5826" max="5826" width="12.140625" style="14" customWidth="1"/>
    <col min="5827" max="5827" width="9.42578125" style="14" customWidth="1"/>
    <col min="5828" max="5828" width="13.140625" style="14" customWidth="1"/>
    <col min="5829" max="5829" width="13.85546875" style="14" customWidth="1"/>
    <col min="5830" max="5830" width="11.140625" style="14" customWidth="1"/>
    <col min="5831" max="5831" width="11.42578125" style="14" customWidth="1"/>
    <col min="5832" max="5832" width="10.85546875" style="14" customWidth="1"/>
    <col min="5833" max="5833" width="14" style="14" customWidth="1"/>
    <col min="5834" max="5834" width="38.85546875" style="14" customWidth="1"/>
    <col min="5835" max="5844" width="11.42578125" style="14" customWidth="1"/>
    <col min="5845" max="6073" width="11.42578125" style="14"/>
    <col min="6074" max="6074" width="5" style="14" customWidth="1"/>
    <col min="6075" max="6075" width="5.140625" style="14" customWidth="1"/>
    <col min="6076" max="6076" width="15.42578125" style="14" customWidth="1"/>
    <col min="6077" max="6077" width="14.140625" style="14" customWidth="1"/>
    <col min="6078" max="6078" width="12.85546875" style="14" customWidth="1"/>
    <col min="6079" max="6079" width="30.42578125" style="14" customWidth="1"/>
    <col min="6080" max="6080" width="40.140625" style="14" customWidth="1"/>
    <col min="6081" max="6081" width="11" style="14" customWidth="1"/>
    <col min="6082" max="6082" width="12.140625" style="14" customWidth="1"/>
    <col min="6083" max="6083" width="9.42578125" style="14" customWidth="1"/>
    <col min="6084" max="6084" width="13.140625" style="14" customWidth="1"/>
    <col min="6085" max="6085" width="13.85546875" style="14" customWidth="1"/>
    <col min="6086" max="6086" width="11.140625" style="14" customWidth="1"/>
    <col min="6087" max="6087" width="11.42578125" style="14" customWidth="1"/>
    <col min="6088" max="6088" width="10.85546875" style="14" customWidth="1"/>
    <col min="6089" max="6089" width="14" style="14" customWidth="1"/>
    <col min="6090" max="6090" width="38.85546875" style="14" customWidth="1"/>
    <col min="6091" max="6100" width="11.42578125" style="14" customWidth="1"/>
    <col min="6101" max="6329" width="11.42578125" style="14"/>
    <col min="6330" max="6330" width="5" style="14" customWidth="1"/>
    <col min="6331" max="6331" width="5.140625" style="14" customWidth="1"/>
    <col min="6332" max="6332" width="15.42578125" style="14" customWidth="1"/>
    <col min="6333" max="6333" width="14.140625" style="14" customWidth="1"/>
    <col min="6334" max="6334" width="12.85546875" style="14" customWidth="1"/>
    <col min="6335" max="6335" width="30.42578125" style="14" customWidth="1"/>
    <col min="6336" max="6336" width="40.140625" style="14" customWidth="1"/>
    <col min="6337" max="6337" width="11" style="14" customWidth="1"/>
    <col min="6338" max="6338" width="12.140625" style="14" customWidth="1"/>
    <col min="6339" max="6339" width="9.42578125" style="14" customWidth="1"/>
    <col min="6340" max="6340" width="13.140625" style="14" customWidth="1"/>
    <col min="6341" max="6341" width="13.85546875" style="14" customWidth="1"/>
    <col min="6342" max="6342" width="11.140625" style="14" customWidth="1"/>
    <col min="6343" max="6343" width="11.42578125" style="14" customWidth="1"/>
    <col min="6344" max="6344" width="10.85546875" style="14" customWidth="1"/>
    <col min="6345" max="6345" width="14" style="14" customWidth="1"/>
    <col min="6346" max="6346" width="38.85546875" style="14" customWidth="1"/>
    <col min="6347" max="6356" width="11.42578125" style="14" customWidth="1"/>
    <col min="6357" max="6585" width="11.42578125" style="14"/>
    <col min="6586" max="6586" width="5" style="14" customWidth="1"/>
    <col min="6587" max="6587" width="5.140625" style="14" customWidth="1"/>
    <col min="6588" max="6588" width="15.42578125" style="14" customWidth="1"/>
    <col min="6589" max="6589" width="14.140625" style="14" customWidth="1"/>
    <col min="6590" max="6590" width="12.85546875" style="14" customWidth="1"/>
    <col min="6591" max="6591" width="30.42578125" style="14" customWidth="1"/>
    <col min="6592" max="6592" width="40.140625" style="14" customWidth="1"/>
    <col min="6593" max="6593" width="11" style="14" customWidth="1"/>
    <col min="6594" max="6594" width="12.140625" style="14" customWidth="1"/>
    <col min="6595" max="6595" width="9.42578125" style="14" customWidth="1"/>
    <col min="6596" max="6596" width="13.140625" style="14" customWidth="1"/>
    <col min="6597" max="6597" width="13.85546875" style="14" customWidth="1"/>
    <col min="6598" max="6598" width="11.140625" style="14" customWidth="1"/>
    <col min="6599" max="6599" width="11.42578125" style="14" customWidth="1"/>
    <col min="6600" max="6600" width="10.85546875" style="14" customWidth="1"/>
    <col min="6601" max="6601" width="14" style="14" customWidth="1"/>
    <col min="6602" max="6602" width="38.85546875" style="14" customWidth="1"/>
    <col min="6603" max="6612" width="11.42578125" style="14" customWidth="1"/>
    <col min="6613" max="6841" width="11.42578125" style="14"/>
    <col min="6842" max="6842" width="5" style="14" customWidth="1"/>
    <col min="6843" max="6843" width="5.140625" style="14" customWidth="1"/>
    <col min="6844" max="6844" width="15.42578125" style="14" customWidth="1"/>
    <col min="6845" max="6845" width="14.140625" style="14" customWidth="1"/>
    <col min="6846" max="6846" width="12.85546875" style="14" customWidth="1"/>
    <col min="6847" max="6847" width="30.42578125" style="14" customWidth="1"/>
    <col min="6848" max="6848" width="40.140625" style="14" customWidth="1"/>
    <col min="6849" max="6849" width="11" style="14" customWidth="1"/>
    <col min="6850" max="6850" width="12.140625" style="14" customWidth="1"/>
    <col min="6851" max="6851" width="9.42578125" style="14" customWidth="1"/>
    <col min="6852" max="6852" width="13.140625" style="14" customWidth="1"/>
    <col min="6853" max="6853" width="13.85546875" style="14" customWidth="1"/>
    <col min="6854" max="6854" width="11.140625" style="14" customWidth="1"/>
    <col min="6855" max="6855" width="11.42578125" style="14" customWidth="1"/>
    <col min="6856" max="6856" width="10.85546875" style="14" customWidth="1"/>
    <col min="6857" max="6857" width="14" style="14" customWidth="1"/>
    <col min="6858" max="6858" width="38.85546875" style="14" customWidth="1"/>
    <col min="6859" max="6868" width="11.42578125" style="14" customWidth="1"/>
    <col min="6869" max="7097" width="11.42578125" style="14"/>
    <col min="7098" max="7098" width="5" style="14" customWidth="1"/>
    <col min="7099" max="7099" width="5.140625" style="14" customWidth="1"/>
    <col min="7100" max="7100" width="15.42578125" style="14" customWidth="1"/>
    <col min="7101" max="7101" width="14.140625" style="14" customWidth="1"/>
    <col min="7102" max="7102" width="12.85546875" style="14" customWidth="1"/>
    <col min="7103" max="7103" width="30.42578125" style="14" customWidth="1"/>
    <col min="7104" max="7104" width="40.140625" style="14" customWidth="1"/>
    <col min="7105" max="7105" width="11" style="14" customWidth="1"/>
    <col min="7106" max="7106" width="12.140625" style="14" customWidth="1"/>
    <col min="7107" max="7107" width="9.42578125" style="14" customWidth="1"/>
    <col min="7108" max="7108" width="13.140625" style="14" customWidth="1"/>
    <col min="7109" max="7109" width="13.85546875" style="14" customWidth="1"/>
    <col min="7110" max="7110" width="11.140625" style="14" customWidth="1"/>
    <col min="7111" max="7111" width="11.42578125" style="14" customWidth="1"/>
    <col min="7112" max="7112" width="10.85546875" style="14" customWidth="1"/>
    <col min="7113" max="7113" width="14" style="14" customWidth="1"/>
    <col min="7114" max="7114" width="38.85546875" style="14" customWidth="1"/>
    <col min="7115" max="7124" width="11.42578125" style="14" customWidth="1"/>
    <col min="7125" max="7353" width="11.42578125" style="14"/>
    <col min="7354" max="7354" width="5" style="14" customWidth="1"/>
    <col min="7355" max="7355" width="5.140625" style="14" customWidth="1"/>
    <col min="7356" max="7356" width="15.42578125" style="14" customWidth="1"/>
    <col min="7357" max="7357" width="14.140625" style="14" customWidth="1"/>
    <col min="7358" max="7358" width="12.85546875" style="14" customWidth="1"/>
    <col min="7359" max="7359" width="30.42578125" style="14" customWidth="1"/>
    <col min="7360" max="7360" width="40.140625" style="14" customWidth="1"/>
    <col min="7361" max="7361" width="11" style="14" customWidth="1"/>
    <col min="7362" max="7362" width="12.140625" style="14" customWidth="1"/>
    <col min="7363" max="7363" width="9.42578125" style="14" customWidth="1"/>
    <col min="7364" max="7364" width="13.140625" style="14" customWidth="1"/>
    <col min="7365" max="7365" width="13.85546875" style="14" customWidth="1"/>
    <col min="7366" max="7366" width="11.140625" style="14" customWidth="1"/>
    <col min="7367" max="7367" width="11.42578125" style="14" customWidth="1"/>
    <col min="7368" max="7368" width="10.85546875" style="14" customWidth="1"/>
    <col min="7369" max="7369" width="14" style="14" customWidth="1"/>
    <col min="7370" max="7370" width="38.85546875" style="14" customWidth="1"/>
    <col min="7371" max="7380" width="11.42578125" style="14" customWidth="1"/>
    <col min="7381" max="7609" width="11.42578125" style="14"/>
    <col min="7610" max="7610" width="5" style="14" customWidth="1"/>
    <col min="7611" max="7611" width="5.140625" style="14" customWidth="1"/>
    <col min="7612" max="7612" width="15.42578125" style="14" customWidth="1"/>
    <col min="7613" max="7613" width="14.140625" style="14" customWidth="1"/>
    <col min="7614" max="7614" width="12.85546875" style="14" customWidth="1"/>
    <col min="7615" max="7615" width="30.42578125" style="14" customWidth="1"/>
    <col min="7616" max="7616" width="40.140625" style="14" customWidth="1"/>
    <col min="7617" max="7617" width="11" style="14" customWidth="1"/>
    <col min="7618" max="7618" width="12.140625" style="14" customWidth="1"/>
    <col min="7619" max="7619" width="9.42578125" style="14" customWidth="1"/>
    <col min="7620" max="7620" width="13.140625" style="14" customWidth="1"/>
    <col min="7621" max="7621" width="13.85546875" style="14" customWidth="1"/>
    <col min="7622" max="7622" width="11.140625" style="14" customWidth="1"/>
    <col min="7623" max="7623" width="11.42578125" style="14" customWidth="1"/>
    <col min="7624" max="7624" width="10.85546875" style="14" customWidth="1"/>
    <col min="7625" max="7625" width="14" style="14" customWidth="1"/>
    <col min="7626" max="7626" width="38.85546875" style="14" customWidth="1"/>
    <col min="7627" max="7636" width="11.42578125" style="14" customWidth="1"/>
    <col min="7637" max="7865" width="11.42578125" style="14"/>
    <col min="7866" max="7866" width="5" style="14" customWidth="1"/>
    <col min="7867" max="7867" width="5.140625" style="14" customWidth="1"/>
    <col min="7868" max="7868" width="15.42578125" style="14" customWidth="1"/>
    <col min="7869" max="7869" width="14.140625" style="14" customWidth="1"/>
    <col min="7870" max="7870" width="12.85546875" style="14" customWidth="1"/>
    <col min="7871" max="7871" width="30.42578125" style="14" customWidth="1"/>
    <col min="7872" max="7872" width="40.140625" style="14" customWidth="1"/>
    <col min="7873" max="7873" width="11" style="14" customWidth="1"/>
    <col min="7874" max="7874" width="12.140625" style="14" customWidth="1"/>
    <col min="7875" max="7875" width="9.42578125" style="14" customWidth="1"/>
    <col min="7876" max="7876" width="13.140625" style="14" customWidth="1"/>
    <col min="7877" max="7877" width="13.85546875" style="14" customWidth="1"/>
    <col min="7878" max="7878" width="11.140625" style="14" customWidth="1"/>
    <col min="7879" max="7879" width="11.42578125" style="14" customWidth="1"/>
    <col min="7880" max="7880" width="10.85546875" style="14" customWidth="1"/>
    <col min="7881" max="7881" width="14" style="14" customWidth="1"/>
    <col min="7882" max="7882" width="38.85546875" style="14" customWidth="1"/>
    <col min="7883" max="7892" width="11.42578125" style="14" customWidth="1"/>
    <col min="7893" max="8121" width="11.42578125" style="14"/>
    <col min="8122" max="8122" width="5" style="14" customWidth="1"/>
    <col min="8123" max="8123" width="5.140625" style="14" customWidth="1"/>
    <col min="8124" max="8124" width="15.42578125" style="14" customWidth="1"/>
    <col min="8125" max="8125" width="14.140625" style="14" customWidth="1"/>
    <col min="8126" max="8126" width="12.85546875" style="14" customWidth="1"/>
    <col min="8127" max="8127" width="30.42578125" style="14" customWidth="1"/>
    <col min="8128" max="8128" width="40.140625" style="14" customWidth="1"/>
    <col min="8129" max="8129" width="11" style="14" customWidth="1"/>
    <col min="8130" max="8130" width="12.140625" style="14" customWidth="1"/>
    <col min="8131" max="8131" width="9.42578125" style="14" customWidth="1"/>
    <col min="8132" max="8132" width="13.140625" style="14" customWidth="1"/>
    <col min="8133" max="8133" width="13.85546875" style="14" customWidth="1"/>
    <col min="8134" max="8134" width="11.140625" style="14" customWidth="1"/>
    <col min="8135" max="8135" width="11.42578125" style="14" customWidth="1"/>
    <col min="8136" max="8136" width="10.85546875" style="14" customWidth="1"/>
    <col min="8137" max="8137" width="14" style="14" customWidth="1"/>
    <col min="8138" max="8138" width="38.85546875" style="14" customWidth="1"/>
    <col min="8139" max="8148" width="11.42578125" style="14" customWidth="1"/>
    <col min="8149" max="8377" width="11.42578125" style="14"/>
    <col min="8378" max="8378" width="5" style="14" customWidth="1"/>
    <col min="8379" max="8379" width="5.140625" style="14" customWidth="1"/>
    <col min="8380" max="8380" width="15.42578125" style="14" customWidth="1"/>
    <col min="8381" max="8381" width="14.140625" style="14" customWidth="1"/>
    <col min="8382" max="8382" width="12.85546875" style="14" customWidth="1"/>
    <col min="8383" max="8383" width="30.42578125" style="14" customWidth="1"/>
    <col min="8384" max="8384" width="40.140625" style="14" customWidth="1"/>
    <col min="8385" max="8385" width="11" style="14" customWidth="1"/>
    <col min="8386" max="8386" width="12.140625" style="14" customWidth="1"/>
    <col min="8387" max="8387" width="9.42578125" style="14" customWidth="1"/>
    <col min="8388" max="8388" width="13.140625" style="14" customWidth="1"/>
    <col min="8389" max="8389" width="13.85546875" style="14" customWidth="1"/>
    <col min="8390" max="8390" width="11.140625" style="14" customWidth="1"/>
    <col min="8391" max="8391" width="11.42578125" style="14" customWidth="1"/>
    <col min="8392" max="8392" width="10.85546875" style="14" customWidth="1"/>
    <col min="8393" max="8393" width="14" style="14" customWidth="1"/>
    <col min="8394" max="8394" width="38.85546875" style="14" customWidth="1"/>
    <col min="8395" max="8404" width="11.42578125" style="14" customWidth="1"/>
    <col min="8405" max="8633" width="11.42578125" style="14"/>
    <col min="8634" max="8634" width="5" style="14" customWidth="1"/>
    <col min="8635" max="8635" width="5.140625" style="14" customWidth="1"/>
    <col min="8636" max="8636" width="15.42578125" style="14" customWidth="1"/>
    <col min="8637" max="8637" width="14.140625" style="14" customWidth="1"/>
    <col min="8638" max="8638" width="12.85546875" style="14" customWidth="1"/>
    <col min="8639" max="8639" width="30.42578125" style="14" customWidth="1"/>
    <col min="8640" max="8640" width="40.140625" style="14" customWidth="1"/>
    <col min="8641" max="8641" width="11" style="14" customWidth="1"/>
    <col min="8642" max="8642" width="12.140625" style="14" customWidth="1"/>
    <col min="8643" max="8643" width="9.42578125" style="14" customWidth="1"/>
    <col min="8644" max="8644" width="13.140625" style="14" customWidth="1"/>
    <col min="8645" max="8645" width="13.85546875" style="14" customWidth="1"/>
    <col min="8646" max="8646" width="11.140625" style="14" customWidth="1"/>
    <col min="8647" max="8647" width="11.42578125" style="14" customWidth="1"/>
    <col min="8648" max="8648" width="10.85546875" style="14" customWidth="1"/>
    <col min="8649" max="8649" width="14" style="14" customWidth="1"/>
    <col min="8650" max="8650" width="38.85546875" style="14" customWidth="1"/>
    <col min="8651" max="8660" width="11.42578125" style="14" customWidth="1"/>
    <col min="8661" max="8889" width="11.42578125" style="14"/>
    <col min="8890" max="8890" width="5" style="14" customWidth="1"/>
    <col min="8891" max="8891" width="5.140625" style="14" customWidth="1"/>
    <col min="8892" max="8892" width="15.42578125" style="14" customWidth="1"/>
    <col min="8893" max="8893" width="14.140625" style="14" customWidth="1"/>
    <col min="8894" max="8894" width="12.85546875" style="14" customWidth="1"/>
    <col min="8895" max="8895" width="30.42578125" style="14" customWidth="1"/>
    <col min="8896" max="8896" width="40.140625" style="14" customWidth="1"/>
    <col min="8897" max="8897" width="11" style="14" customWidth="1"/>
    <col min="8898" max="8898" width="12.140625" style="14" customWidth="1"/>
    <col min="8899" max="8899" width="9.42578125" style="14" customWidth="1"/>
    <col min="8900" max="8900" width="13.140625" style="14" customWidth="1"/>
    <col min="8901" max="8901" width="13.85546875" style="14" customWidth="1"/>
    <col min="8902" max="8902" width="11.140625" style="14" customWidth="1"/>
    <col min="8903" max="8903" width="11.42578125" style="14" customWidth="1"/>
    <col min="8904" max="8904" width="10.85546875" style="14" customWidth="1"/>
    <col min="8905" max="8905" width="14" style="14" customWidth="1"/>
    <col min="8906" max="8906" width="38.85546875" style="14" customWidth="1"/>
    <col min="8907" max="8916" width="11.42578125" style="14" customWidth="1"/>
    <col min="8917" max="9145" width="11.42578125" style="14"/>
    <col min="9146" max="9146" width="5" style="14" customWidth="1"/>
    <col min="9147" max="9147" width="5.140625" style="14" customWidth="1"/>
    <col min="9148" max="9148" width="15.42578125" style="14" customWidth="1"/>
    <col min="9149" max="9149" width="14.140625" style="14" customWidth="1"/>
    <col min="9150" max="9150" width="12.85546875" style="14" customWidth="1"/>
    <col min="9151" max="9151" width="30.42578125" style="14" customWidth="1"/>
    <col min="9152" max="9152" width="40.140625" style="14" customWidth="1"/>
    <col min="9153" max="9153" width="11" style="14" customWidth="1"/>
    <col min="9154" max="9154" width="12.140625" style="14" customWidth="1"/>
    <col min="9155" max="9155" width="9.42578125" style="14" customWidth="1"/>
    <col min="9156" max="9156" width="13.140625" style="14" customWidth="1"/>
    <col min="9157" max="9157" width="13.85546875" style="14" customWidth="1"/>
    <col min="9158" max="9158" width="11.140625" style="14" customWidth="1"/>
    <col min="9159" max="9159" width="11.42578125" style="14" customWidth="1"/>
    <col min="9160" max="9160" width="10.85546875" style="14" customWidth="1"/>
    <col min="9161" max="9161" width="14" style="14" customWidth="1"/>
    <col min="9162" max="9162" width="38.85546875" style="14" customWidth="1"/>
    <col min="9163" max="9172" width="11.42578125" style="14" customWidth="1"/>
    <col min="9173" max="9401" width="11.42578125" style="14"/>
    <col min="9402" max="9402" width="5" style="14" customWidth="1"/>
    <col min="9403" max="9403" width="5.140625" style="14" customWidth="1"/>
    <col min="9404" max="9404" width="15.42578125" style="14" customWidth="1"/>
    <col min="9405" max="9405" width="14.140625" style="14" customWidth="1"/>
    <col min="9406" max="9406" width="12.85546875" style="14" customWidth="1"/>
    <col min="9407" max="9407" width="30.42578125" style="14" customWidth="1"/>
    <col min="9408" max="9408" width="40.140625" style="14" customWidth="1"/>
    <col min="9409" max="9409" width="11" style="14" customWidth="1"/>
    <col min="9410" max="9410" width="12.140625" style="14" customWidth="1"/>
    <col min="9411" max="9411" width="9.42578125" style="14" customWidth="1"/>
    <col min="9412" max="9412" width="13.140625" style="14" customWidth="1"/>
    <col min="9413" max="9413" width="13.85546875" style="14" customWidth="1"/>
    <col min="9414" max="9414" width="11.140625" style="14" customWidth="1"/>
    <col min="9415" max="9415" width="11.42578125" style="14" customWidth="1"/>
    <col min="9416" max="9416" width="10.85546875" style="14" customWidth="1"/>
    <col min="9417" max="9417" width="14" style="14" customWidth="1"/>
    <col min="9418" max="9418" width="38.85546875" style="14" customWidth="1"/>
    <col min="9419" max="9428" width="11.42578125" style="14" customWidth="1"/>
    <col min="9429" max="9657" width="11.42578125" style="14"/>
    <col min="9658" max="9658" width="5" style="14" customWidth="1"/>
    <col min="9659" max="9659" width="5.140625" style="14" customWidth="1"/>
    <col min="9660" max="9660" width="15.42578125" style="14" customWidth="1"/>
    <col min="9661" max="9661" width="14.140625" style="14" customWidth="1"/>
    <col min="9662" max="9662" width="12.85546875" style="14" customWidth="1"/>
    <col min="9663" max="9663" width="30.42578125" style="14" customWidth="1"/>
    <col min="9664" max="9664" width="40.140625" style="14" customWidth="1"/>
    <col min="9665" max="9665" width="11" style="14" customWidth="1"/>
    <col min="9666" max="9666" width="12.140625" style="14" customWidth="1"/>
    <col min="9667" max="9667" width="9.42578125" style="14" customWidth="1"/>
    <col min="9668" max="9668" width="13.140625" style="14" customWidth="1"/>
    <col min="9669" max="9669" width="13.85546875" style="14" customWidth="1"/>
    <col min="9670" max="9670" width="11.140625" style="14" customWidth="1"/>
    <col min="9671" max="9671" width="11.42578125" style="14" customWidth="1"/>
    <col min="9672" max="9672" width="10.85546875" style="14" customWidth="1"/>
    <col min="9673" max="9673" width="14" style="14" customWidth="1"/>
    <col min="9674" max="9674" width="38.85546875" style="14" customWidth="1"/>
    <col min="9675" max="9684" width="11.42578125" style="14" customWidth="1"/>
    <col min="9685" max="9913" width="11.42578125" style="14"/>
    <col min="9914" max="9914" width="5" style="14" customWidth="1"/>
    <col min="9915" max="9915" width="5.140625" style="14" customWidth="1"/>
    <col min="9916" max="9916" width="15.42578125" style="14" customWidth="1"/>
    <col min="9917" max="9917" width="14.140625" style="14" customWidth="1"/>
    <col min="9918" max="9918" width="12.85546875" style="14" customWidth="1"/>
    <col min="9919" max="9919" width="30.42578125" style="14" customWidth="1"/>
    <col min="9920" max="9920" width="40.140625" style="14" customWidth="1"/>
    <col min="9921" max="9921" width="11" style="14" customWidth="1"/>
    <col min="9922" max="9922" width="12.140625" style="14" customWidth="1"/>
    <col min="9923" max="9923" width="9.42578125" style="14" customWidth="1"/>
    <col min="9924" max="9924" width="13.140625" style="14" customWidth="1"/>
    <col min="9925" max="9925" width="13.85546875" style="14" customWidth="1"/>
    <col min="9926" max="9926" width="11.140625" style="14" customWidth="1"/>
    <col min="9927" max="9927" width="11.42578125" style="14" customWidth="1"/>
    <col min="9928" max="9928" width="10.85546875" style="14" customWidth="1"/>
    <col min="9929" max="9929" width="14" style="14" customWidth="1"/>
    <col min="9930" max="9930" width="38.85546875" style="14" customWidth="1"/>
    <col min="9931" max="9940" width="11.42578125" style="14" customWidth="1"/>
    <col min="9941" max="10169" width="11.42578125" style="14"/>
    <col min="10170" max="10170" width="5" style="14" customWidth="1"/>
    <col min="10171" max="10171" width="5.140625" style="14" customWidth="1"/>
    <col min="10172" max="10172" width="15.42578125" style="14" customWidth="1"/>
    <col min="10173" max="10173" width="14.140625" style="14" customWidth="1"/>
    <col min="10174" max="10174" width="12.85546875" style="14" customWidth="1"/>
    <col min="10175" max="10175" width="30.42578125" style="14" customWidth="1"/>
    <col min="10176" max="10176" width="40.140625" style="14" customWidth="1"/>
    <col min="10177" max="10177" width="11" style="14" customWidth="1"/>
    <col min="10178" max="10178" width="12.140625" style="14" customWidth="1"/>
    <col min="10179" max="10179" width="9.42578125" style="14" customWidth="1"/>
    <col min="10180" max="10180" width="13.140625" style="14" customWidth="1"/>
    <col min="10181" max="10181" width="13.85546875" style="14" customWidth="1"/>
    <col min="10182" max="10182" width="11.140625" style="14" customWidth="1"/>
    <col min="10183" max="10183" width="11.42578125" style="14" customWidth="1"/>
    <col min="10184" max="10184" width="10.85546875" style="14" customWidth="1"/>
    <col min="10185" max="10185" width="14" style="14" customWidth="1"/>
    <col min="10186" max="10186" width="38.85546875" style="14" customWidth="1"/>
    <col min="10187" max="10196" width="11.42578125" style="14" customWidth="1"/>
    <col min="10197" max="10425" width="11.42578125" style="14"/>
    <col min="10426" max="10426" width="5" style="14" customWidth="1"/>
    <col min="10427" max="10427" width="5.140625" style="14" customWidth="1"/>
    <col min="10428" max="10428" width="15.42578125" style="14" customWidth="1"/>
    <col min="10429" max="10429" width="14.140625" style="14" customWidth="1"/>
    <col min="10430" max="10430" width="12.85546875" style="14" customWidth="1"/>
    <col min="10431" max="10431" width="30.42578125" style="14" customWidth="1"/>
    <col min="10432" max="10432" width="40.140625" style="14" customWidth="1"/>
    <col min="10433" max="10433" width="11" style="14" customWidth="1"/>
    <col min="10434" max="10434" width="12.140625" style="14" customWidth="1"/>
    <col min="10435" max="10435" width="9.42578125" style="14" customWidth="1"/>
    <col min="10436" max="10436" width="13.140625" style="14" customWidth="1"/>
    <col min="10437" max="10437" width="13.85546875" style="14" customWidth="1"/>
    <col min="10438" max="10438" width="11.140625" style="14" customWidth="1"/>
    <col min="10439" max="10439" width="11.42578125" style="14" customWidth="1"/>
    <col min="10440" max="10440" width="10.85546875" style="14" customWidth="1"/>
    <col min="10441" max="10441" width="14" style="14" customWidth="1"/>
    <col min="10442" max="10442" width="38.85546875" style="14" customWidth="1"/>
    <col min="10443" max="10452" width="11.42578125" style="14" customWidth="1"/>
    <col min="10453" max="10681" width="11.42578125" style="14"/>
    <col min="10682" max="10682" width="5" style="14" customWidth="1"/>
    <col min="10683" max="10683" width="5.140625" style="14" customWidth="1"/>
    <col min="10684" max="10684" width="15.42578125" style="14" customWidth="1"/>
    <col min="10685" max="10685" width="14.140625" style="14" customWidth="1"/>
    <col min="10686" max="10686" width="12.85546875" style="14" customWidth="1"/>
    <col min="10687" max="10687" width="30.42578125" style="14" customWidth="1"/>
    <col min="10688" max="10688" width="40.140625" style="14" customWidth="1"/>
    <col min="10689" max="10689" width="11" style="14" customWidth="1"/>
    <col min="10690" max="10690" width="12.140625" style="14" customWidth="1"/>
    <col min="10691" max="10691" width="9.42578125" style="14" customWidth="1"/>
    <col min="10692" max="10692" width="13.140625" style="14" customWidth="1"/>
    <col min="10693" max="10693" width="13.85546875" style="14" customWidth="1"/>
    <col min="10694" max="10694" width="11.140625" style="14" customWidth="1"/>
    <col min="10695" max="10695" width="11.42578125" style="14" customWidth="1"/>
    <col min="10696" max="10696" width="10.85546875" style="14" customWidth="1"/>
    <col min="10697" max="10697" width="14" style="14" customWidth="1"/>
    <col min="10698" max="10698" width="38.85546875" style="14" customWidth="1"/>
    <col min="10699" max="10708" width="11.42578125" style="14" customWidth="1"/>
    <col min="10709" max="10937" width="11.42578125" style="14"/>
    <col min="10938" max="10938" width="5" style="14" customWidth="1"/>
    <col min="10939" max="10939" width="5.140625" style="14" customWidth="1"/>
    <col min="10940" max="10940" width="15.42578125" style="14" customWidth="1"/>
    <col min="10941" max="10941" width="14.140625" style="14" customWidth="1"/>
    <col min="10942" max="10942" width="12.85546875" style="14" customWidth="1"/>
    <col min="10943" max="10943" width="30.42578125" style="14" customWidth="1"/>
    <col min="10944" max="10944" width="40.140625" style="14" customWidth="1"/>
    <col min="10945" max="10945" width="11" style="14" customWidth="1"/>
    <col min="10946" max="10946" width="12.140625" style="14" customWidth="1"/>
    <col min="10947" max="10947" width="9.42578125" style="14" customWidth="1"/>
    <col min="10948" max="10948" width="13.140625" style="14" customWidth="1"/>
    <col min="10949" max="10949" width="13.85546875" style="14" customWidth="1"/>
    <col min="10950" max="10950" width="11.140625" style="14" customWidth="1"/>
    <col min="10951" max="10951" width="11.42578125" style="14" customWidth="1"/>
    <col min="10952" max="10952" width="10.85546875" style="14" customWidth="1"/>
    <col min="10953" max="10953" width="14" style="14" customWidth="1"/>
    <col min="10954" max="10954" width="38.85546875" style="14" customWidth="1"/>
    <col min="10955" max="10964" width="11.42578125" style="14" customWidth="1"/>
    <col min="10965" max="11193" width="11.42578125" style="14"/>
    <col min="11194" max="11194" width="5" style="14" customWidth="1"/>
    <col min="11195" max="11195" width="5.140625" style="14" customWidth="1"/>
    <col min="11196" max="11196" width="15.42578125" style="14" customWidth="1"/>
    <col min="11197" max="11197" width="14.140625" style="14" customWidth="1"/>
    <col min="11198" max="11198" width="12.85546875" style="14" customWidth="1"/>
    <col min="11199" max="11199" width="30.42578125" style="14" customWidth="1"/>
    <col min="11200" max="11200" width="40.140625" style="14" customWidth="1"/>
    <col min="11201" max="11201" width="11" style="14" customWidth="1"/>
    <col min="11202" max="11202" width="12.140625" style="14" customWidth="1"/>
    <col min="11203" max="11203" width="9.42578125" style="14" customWidth="1"/>
    <col min="11204" max="11204" width="13.140625" style="14" customWidth="1"/>
    <col min="11205" max="11205" width="13.85546875" style="14" customWidth="1"/>
    <col min="11206" max="11206" width="11.140625" style="14" customWidth="1"/>
    <col min="11207" max="11207" width="11.42578125" style="14" customWidth="1"/>
    <col min="11208" max="11208" width="10.85546875" style="14" customWidth="1"/>
    <col min="11209" max="11209" width="14" style="14" customWidth="1"/>
    <col min="11210" max="11210" width="38.85546875" style="14" customWidth="1"/>
    <col min="11211" max="11220" width="11.42578125" style="14" customWidth="1"/>
    <col min="11221" max="11449" width="11.42578125" style="14"/>
    <col min="11450" max="11450" width="5" style="14" customWidth="1"/>
    <col min="11451" max="11451" width="5.140625" style="14" customWidth="1"/>
    <col min="11452" max="11452" width="15.42578125" style="14" customWidth="1"/>
    <col min="11453" max="11453" width="14.140625" style="14" customWidth="1"/>
    <col min="11454" max="11454" width="12.85546875" style="14" customWidth="1"/>
    <col min="11455" max="11455" width="30.42578125" style="14" customWidth="1"/>
    <col min="11456" max="11456" width="40.140625" style="14" customWidth="1"/>
    <col min="11457" max="11457" width="11" style="14" customWidth="1"/>
    <col min="11458" max="11458" width="12.140625" style="14" customWidth="1"/>
    <col min="11459" max="11459" width="9.42578125" style="14" customWidth="1"/>
    <col min="11460" max="11460" width="13.140625" style="14" customWidth="1"/>
    <col min="11461" max="11461" width="13.85546875" style="14" customWidth="1"/>
    <col min="11462" max="11462" width="11.140625" style="14" customWidth="1"/>
    <col min="11463" max="11463" width="11.42578125" style="14" customWidth="1"/>
    <col min="11464" max="11464" width="10.85546875" style="14" customWidth="1"/>
    <col min="11465" max="11465" width="14" style="14" customWidth="1"/>
    <col min="11466" max="11466" width="38.85546875" style="14" customWidth="1"/>
    <col min="11467" max="11476" width="11.42578125" style="14" customWidth="1"/>
    <col min="11477" max="11705" width="11.42578125" style="14"/>
    <col min="11706" max="11706" width="5" style="14" customWidth="1"/>
    <col min="11707" max="11707" width="5.140625" style="14" customWidth="1"/>
    <col min="11708" max="11708" width="15.42578125" style="14" customWidth="1"/>
    <col min="11709" max="11709" width="14.140625" style="14" customWidth="1"/>
    <col min="11710" max="11710" width="12.85546875" style="14" customWidth="1"/>
    <col min="11711" max="11711" width="30.42578125" style="14" customWidth="1"/>
    <col min="11712" max="11712" width="40.140625" style="14" customWidth="1"/>
    <col min="11713" max="11713" width="11" style="14" customWidth="1"/>
    <col min="11714" max="11714" width="12.140625" style="14" customWidth="1"/>
    <col min="11715" max="11715" width="9.42578125" style="14" customWidth="1"/>
    <col min="11716" max="11716" width="13.140625" style="14" customWidth="1"/>
    <col min="11717" max="11717" width="13.85546875" style="14" customWidth="1"/>
    <col min="11718" max="11718" width="11.140625" style="14" customWidth="1"/>
    <col min="11719" max="11719" width="11.42578125" style="14" customWidth="1"/>
    <col min="11720" max="11720" width="10.85546875" style="14" customWidth="1"/>
    <col min="11721" max="11721" width="14" style="14" customWidth="1"/>
    <col min="11722" max="11722" width="38.85546875" style="14" customWidth="1"/>
    <col min="11723" max="11732" width="11.42578125" style="14" customWidth="1"/>
    <col min="11733" max="11961" width="11.42578125" style="14"/>
    <col min="11962" max="11962" width="5" style="14" customWidth="1"/>
    <col min="11963" max="11963" width="5.140625" style="14" customWidth="1"/>
    <col min="11964" max="11964" width="15.42578125" style="14" customWidth="1"/>
    <col min="11965" max="11965" width="14.140625" style="14" customWidth="1"/>
    <col min="11966" max="11966" width="12.85546875" style="14" customWidth="1"/>
    <col min="11967" max="11967" width="30.42578125" style="14" customWidth="1"/>
    <col min="11968" max="11968" width="40.140625" style="14" customWidth="1"/>
    <col min="11969" max="11969" width="11" style="14" customWidth="1"/>
    <col min="11970" max="11970" width="12.140625" style="14" customWidth="1"/>
    <col min="11971" max="11971" width="9.42578125" style="14" customWidth="1"/>
    <col min="11972" max="11972" width="13.140625" style="14" customWidth="1"/>
    <col min="11973" max="11973" width="13.85546875" style="14" customWidth="1"/>
    <col min="11974" max="11974" width="11.140625" style="14" customWidth="1"/>
    <col min="11975" max="11975" width="11.42578125" style="14" customWidth="1"/>
    <col min="11976" max="11976" width="10.85546875" style="14" customWidth="1"/>
    <col min="11977" max="11977" width="14" style="14" customWidth="1"/>
    <col min="11978" max="11978" width="38.85546875" style="14" customWidth="1"/>
    <col min="11979" max="11988" width="11.42578125" style="14" customWidth="1"/>
    <col min="11989" max="12217" width="11.42578125" style="14"/>
    <col min="12218" max="12218" width="5" style="14" customWidth="1"/>
    <col min="12219" max="12219" width="5.140625" style="14" customWidth="1"/>
    <col min="12220" max="12220" width="15.42578125" style="14" customWidth="1"/>
    <col min="12221" max="12221" width="14.140625" style="14" customWidth="1"/>
    <col min="12222" max="12222" width="12.85546875" style="14" customWidth="1"/>
    <col min="12223" max="12223" width="30.42578125" style="14" customWidth="1"/>
    <col min="12224" max="12224" width="40.140625" style="14" customWidth="1"/>
    <col min="12225" max="12225" width="11" style="14" customWidth="1"/>
    <col min="12226" max="12226" width="12.140625" style="14" customWidth="1"/>
    <col min="12227" max="12227" width="9.42578125" style="14" customWidth="1"/>
    <col min="12228" max="12228" width="13.140625" style="14" customWidth="1"/>
    <col min="12229" max="12229" width="13.85546875" style="14" customWidth="1"/>
    <col min="12230" max="12230" width="11.140625" style="14" customWidth="1"/>
    <col min="12231" max="12231" width="11.42578125" style="14" customWidth="1"/>
    <col min="12232" max="12232" width="10.85546875" style="14" customWidth="1"/>
    <col min="12233" max="12233" width="14" style="14" customWidth="1"/>
    <col min="12234" max="12234" width="38.85546875" style="14" customWidth="1"/>
    <col min="12235" max="12244" width="11.42578125" style="14" customWidth="1"/>
    <col min="12245" max="12473" width="11.42578125" style="14"/>
    <col min="12474" max="12474" width="5" style="14" customWidth="1"/>
    <col min="12475" max="12475" width="5.140625" style="14" customWidth="1"/>
    <col min="12476" max="12476" width="15.42578125" style="14" customWidth="1"/>
    <col min="12477" max="12477" width="14.140625" style="14" customWidth="1"/>
    <col min="12478" max="12478" width="12.85546875" style="14" customWidth="1"/>
    <col min="12479" max="12479" width="30.42578125" style="14" customWidth="1"/>
    <col min="12480" max="12480" width="40.140625" style="14" customWidth="1"/>
    <col min="12481" max="12481" width="11" style="14" customWidth="1"/>
    <col min="12482" max="12482" width="12.140625" style="14" customWidth="1"/>
    <col min="12483" max="12483" width="9.42578125" style="14" customWidth="1"/>
    <col min="12484" max="12484" width="13.140625" style="14" customWidth="1"/>
    <col min="12485" max="12485" width="13.85546875" style="14" customWidth="1"/>
    <col min="12486" max="12486" width="11.140625" style="14" customWidth="1"/>
    <col min="12487" max="12487" width="11.42578125" style="14" customWidth="1"/>
    <col min="12488" max="12488" width="10.85546875" style="14" customWidth="1"/>
    <col min="12489" max="12489" width="14" style="14" customWidth="1"/>
    <col min="12490" max="12490" width="38.85546875" style="14" customWidth="1"/>
    <col min="12491" max="12500" width="11.42578125" style="14" customWidth="1"/>
    <col min="12501" max="12729" width="11.42578125" style="14"/>
    <col min="12730" max="12730" width="5" style="14" customWidth="1"/>
    <col min="12731" max="12731" width="5.140625" style="14" customWidth="1"/>
    <col min="12732" max="12732" width="15.42578125" style="14" customWidth="1"/>
    <col min="12733" max="12733" width="14.140625" style="14" customWidth="1"/>
    <col min="12734" max="12734" width="12.85546875" style="14" customWidth="1"/>
    <col min="12735" max="12735" width="30.42578125" style="14" customWidth="1"/>
    <col min="12736" max="12736" width="40.140625" style="14" customWidth="1"/>
    <col min="12737" max="12737" width="11" style="14" customWidth="1"/>
    <col min="12738" max="12738" width="12.140625" style="14" customWidth="1"/>
    <col min="12739" max="12739" width="9.42578125" style="14" customWidth="1"/>
    <col min="12740" max="12740" width="13.140625" style="14" customWidth="1"/>
    <col min="12741" max="12741" width="13.85546875" style="14" customWidth="1"/>
    <col min="12742" max="12742" width="11.140625" style="14" customWidth="1"/>
    <col min="12743" max="12743" width="11.42578125" style="14" customWidth="1"/>
    <col min="12744" max="12744" width="10.85546875" style="14" customWidth="1"/>
    <col min="12745" max="12745" width="14" style="14" customWidth="1"/>
    <col min="12746" max="12746" width="38.85546875" style="14" customWidth="1"/>
    <col min="12747" max="12756" width="11.42578125" style="14" customWidth="1"/>
    <col min="12757" max="12985" width="11.42578125" style="14"/>
    <col min="12986" max="12986" width="5" style="14" customWidth="1"/>
    <col min="12987" max="12987" width="5.140625" style="14" customWidth="1"/>
    <col min="12988" max="12988" width="15.42578125" style="14" customWidth="1"/>
    <col min="12989" max="12989" width="14.140625" style="14" customWidth="1"/>
    <col min="12990" max="12990" width="12.85546875" style="14" customWidth="1"/>
    <col min="12991" max="12991" width="30.42578125" style="14" customWidth="1"/>
    <col min="12992" max="12992" width="40.140625" style="14" customWidth="1"/>
    <col min="12993" max="12993" width="11" style="14" customWidth="1"/>
    <col min="12994" max="12994" width="12.140625" style="14" customWidth="1"/>
    <col min="12995" max="12995" width="9.42578125" style="14" customWidth="1"/>
    <col min="12996" max="12996" width="13.140625" style="14" customWidth="1"/>
    <col min="12997" max="12997" width="13.85546875" style="14" customWidth="1"/>
    <col min="12998" max="12998" width="11.140625" style="14" customWidth="1"/>
    <col min="12999" max="12999" width="11.42578125" style="14" customWidth="1"/>
    <col min="13000" max="13000" width="10.85546875" style="14" customWidth="1"/>
    <col min="13001" max="13001" width="14" style="14" customWidth="1"/>
    <col min="13002" max="13002" width="38.85546875" style="14" customWidth="1"/>
    <col min="13003" max="13012" width="11.42578125" style="14" customWidth="1"/>
    <col min="13013" max="13241" width="11.42578125" style="14"/>
    <col min="13242" max="13242" width="5" style="14" customWidth="1"/>
    <col min="13243" max="13243" width="5.140625" style="14" customWidth="1"/>
    <col min="13244" max="13244" width="15.42578125" style="14" customWidth="1"/>
    <col min="13245" max="13245" width="14.140625" style="14" customWidth="1"/>
    <col min="13246" max="13246" width="12.85546875" style="14" customWidth="1"/>
    <col min="13247" max="13247" width="30.42578125" style="14" customWidth="1"/>
    <col min="13248" max="13248" width="40.140625" style="14" customWidth="1"/>
    <col min="13249" max="13249" width="11" style="14" customWidth="1"/>
    <col min="13250" max="13250" width="12.140625" style="14" customWidth="1"/>
    <col min="13251" max="13251" width="9.42578125" style="14" customWidth="1"/>
    <col min="13252" max="13252" width="13.140625" style="14" customWidth="1"/>
    <col min="13253" max="13253" width="13.85546875" style="14" customWidth="1"/>
    <col min="13254" max="13254" width="11.140625" style="14" customWidth="1"/>
    <col min="13255" max="13255" width="11.42578125" style="14" customWidth="1"/>
    <col min="13256" max="13256" width="10.85546875" style="14" customWidth="1"/>
    <col min="13257" max="13257" width="14" style="14" customWidth="1"/>
    <col min="13258" max="13258" width="38.85546875" style="14" customWidth="1"/>
    <col min="13259" max="13268" width="11.42578125" style="14" customWidth="1"/>
    <col min="13269" max="13497" width="11.42578125" style="14"/>
    <col min="13498" max="13498" width="5" style="14" customWidth="1"/>
    <col min="13499" max="13499" width="5.140625" style="14" customWidth="1"/>
    <col min="13500" max="13500" width="15.42578125" style="14" customWidth="1"/>
    <col min="13501" max="13501" width="14.140625" style="14" customWidth="1"/>
    <col min="13502" max="13502" width="12.85546875" style="14" customWidth="1"/>
    <col min="13503" max="13503" width="30.42578125" style="14" customWidth="1"/>
    <col min="13504" max="13504" width="40.140625" style="14" customWidth="1"/>
    <col min="13505" max="13505" width="11" style="14" customWidth="1"/>
    <col min="13506" max="13506" width="12.140625" style="14" customWidth="1"/>
    <col min="13507" max="13507" width="9.42578125" style="14" customWidth="1"/>
    <col min="13508" max="13508" width="13.140625" style="14" customWidth="1"/>
    <col min="13509" max="13509" width="13.85546875" style="14" customWidth="1"/>
    <col min="13510" max="13510" width="11.140625" style="14" customWidth="1"/>
    <col min="13511" max="13511" width="11.42578125" style="14" customWidth="1"/>
    <col min="13512" max="13512" width="10.85546875" style="14" customWidth="1"/>
    <col min="13513" max="13513" width="14" style="14" customWidth="1"/>
    <col min="13514" max="13514" width="38.85546875" style="14" customWidth="1"/>
    <col min="13515" max="13524" width="11.42578125" style="14" customWidth="1"/>
    <col min="13525" max="13753" width="11.42578125" style="14"/>
    <col min="13754" max="13754" width="5" style="14" customWidth="1"/>
    <col min="13755" max="13755" width="5.140625" style="14" customWidth="1"/>
    <col min="13756" max="13756" width="15.42578125" style="14" customWidth="1"/>
    <col min="13757" max="13757" width="14.140625" style="14" customWidth="1"/>
    <col min="13758" max="13758" width="12.85546875" style="14" customWidth="1"/>
    <col min="13759" max="13759" width="30.42578125" style="14" customWidth="1"/>
    <col min="13760" max="13760" width="40.140625" style="14" customWidth="1"/>
    <col min="13761" max="13761" width="11" style="14" customWidth="1"/>
    <col min="13762" max="13762" width="12.140625" style="14" customWidth="1"/>
    <col min="13763" max="13763" width="9.42578125" style="14" customWidth="1"/>
    <col min="13764" max="13764" width="13.140625" style="14" customWidth="1"/>
    <col min="13765" max="13765" width="13.85546875" style="14" customWidth="1"/>
    <col min="13766" max="13766" width="11.140625" style="14" customWidth="1"/>
    <col min="13767" max="13767" width="11.42578125" style="14" customWidth="1"/>
    <col min="13768" max="13768" width="10.85546875" style="14" customWidth="1"/>
    <col min="13769" max="13769" width="14" style="14" customWidth="1"/>
    <col min="13770" max="13770" width="38.85546875" style="14" customWidth="1"/>
    <col min="13771" max="13780" width="11.42578125" style="14" customWidth="1"/>
    <col min="13781" max="14009" width="11.42578125" style="14"/>
    <col min="14010" max="14010" width="5" style="14" customWidth="1"/>
    <col min="14011" max="14011" width="5.140625" style="14" customWidth="1"/>
    <col min="14012" max="14012" width="15.42578125" style="14" customWidth="1"/>
    <col min="14013" max="14013" width="14.140625" style="14" customWidth="1"/>
    <col min="14014" max="14014" width="12.85546875" style="14" customWidth="1"/>
    <col min="14015" max="14015" width="30.42578125" style="14" customWidth="1"/>
    <col min="14016" max="14016" width="40.140625" style="14" customWidth="1"/>
    <col min="14017" max="14017" width="11" style="14" customWidth="1"/>
    <col min="14018" max="14018" width="12.140625" style="14" customWidth="1"/>
    <col min="14019" max="14019" width="9.42578125" style="14" customWidth="1"/>
    <col min="14020" max="14020" width="13.140625" style="14" customWidth="1"/>
    <col min="14021" max="14021" width="13.85546875" style="14" customWidth="1"/>
    <col min="14022" max="14022" width="11.140625" style="14" customWidth="1"/>
    <col min="14023" max="14023" width="11.42578125" style="14" customWidth="1"/>
    <col min="14024" max="14024" width="10.85546875" style="14" customWidth="1"/>
    <col min="14025" max="14025" width="14" style="14" customWidth="1"/>
    <col min="14026" max="14026" width="38.85546875" style="14" customWidth="1"/>
    <col min="14027" max="14036" width="11.42578125" style="14" customWidth="1"/>
    <col min="14037" max="14265" width="11.42578125" style="14"/>
    <col min="14266" max="14266" width="5" style="14" customWidth="1"/>
    <col min="14267" max="14267" width="5.140625" style="14" customWidth="1"/>
    <col min="14268" max="14268" width="15.42578125" style="14" customWidth="1"/>
    <col min="14269" max="14269" width="14.140625" style="14" customWidth="1"/>
    <col min="14270" max="14270" width="12.85546875" style="14" customWidth="1"/>
    <col min="14271" max="14271" width="30.42578125" style="14" customWidth="1"/>
    <col min="14272" max="14272" width="40.140625" style="14" customWidth="1"/>
    <col min="14273" max="14273" width="11" style="14" customWidth="1"/>
    <col min="14274" max="14274" width="12.140625" style="14" customWidth="1"/>
    <col min="14275" max="14275" width="9.42578125" style="14" customWidth="1"/>
    <col min="14276" max="14276" width="13.140625" style="14" customWidth="1"/>
    <col min="14277" max="14277" width="13.85546875" style="14" customWidth="1"/>
    <col min="14278" max="14278" width="11.140625" style="14" customWidth="1"/>
    <col min="14279" max="14279" width="11.42578125" style="14" customWidth="1"/>
    <col min="14280" max="14280" width="10.85546875" style="14" customWidth="1"/>
    <col min="14281" max="14281" width="14" style="14" customWidth="1"/>
    <col min="14282" max="14282" width="38.85546875" style="14" customWidth="1"/>
    <col min="14283" max="14292" width="11.42578125" style="14" customWidth="1"/>
    <col min="14293" max="14521" width="11.42578125" style="14"/>
    <col min="14522" max="14522" width="5" style="14" customWidth="1"/>
    <col min="14523" max="14523" width="5.140625" style="14" customWidth="1"/>
    <col min="14524" max="14524" width="15.42578125" style="14" customWidth="1"/>
    <col min="14525" max="14525" width="14.140625" style="14" customWidth="1"/>
    <col min="14526" max="14526" width="12.85546875" style="14" customWidth="1"/>
    <col min="14527" max="14527" width="30.42578125" style="14" customWidth="1"/>
    <col min="14528" max="14528" width="40.140625" style="14" customWidth="1"/>
    <col min="14529" max="14529" width="11" style="14" customWidth="1"/>
    <col min="14530" max="14530" width="12.140625" style="14" customWidth="1"/>
    <col min="14531" max="14531" width="9.42578125" style="14" customWidth="1"/>
    <col min="14532" max="14532" width="13.140625" style="14" customWidth="1"/>
    <col min="14533" max="14533" width="13.85546875" style="14" customWidth="1"/>
    <col min="14534" max="14534" width="11.140625" style="14" customWidth="1"/>
    <col min="14535" max="14535" width="11.42578125" style="14" customWidth="1"/>
    <col min="14536" max="14536" width="10.85546875" style="14" customWidth="1"/>
    <col min="14537" max="14537" width="14" style="14" customWidth="1"/>
    <col min="14538" max="14538" width="38.85546875" style="14" customWidth="1"/>
    <col min="14539" max="14548" width="11.42578125" style="14" customWidth="1"/>
    <col min="14549" max="14777" width="11.42578125" style="14"/>
    <col min="14778" max="14778" width="5" style="14" customWidth="1"/>
    <col min="14779" max="14779" width="5.140625" style="14" customWidth="1"/>
    <col min="14780" max="14780" width="15.42578125" style="14" customWidth="1"/>
    <col min="14781" max="14781" width="14.140625" style="14" customWidth="1"/>
    <col min="14782" max="14782" width="12.85546875" style="14" customWidth="1"/>
    <col min="14783" max="14783" width="30.42578125" style="14" customWidth="1"/>
    <col min="14784" max="14784" width="40.140625" style="14" customWidth="1"/>
    <col min="14785" max="14785" width="11" style="14" customWidth="1"/>
    <col min="14786" max="14786" width="12.140625" style="14" customWidth="1"/>
    <col min="14787" max="14787" width="9.42578125" style="14" customWidth="1"/>
    <col min="14788" max="14788" width="13.140625" style="14" customWidth="1"/>
    <col min="14789" max="14789" width="13.85546875" style="14" customWidth="1"/>
    <col min="14790" max="14790" width="11.140625" style="14" customWidth="1"/>
    <col min="14791" max="14791" width="11.42578125" style="14" customWidth="1"/>
    <col min="14792" max="14792" width="10.85546875" style="14" customWidth="1"/>
    <col min="14793" max="14793" width="14" style="14" customWidth="1"/>
    <col min="14794" max="14794" width="38.85546875" style="14" customWidth="1"/>
    <col min="14795" max="14804" width="11.42578125" style="14" customWidth="1"/>
    <col min="14805" max="15033" width="11.42578125" style="14"/>
    <col min="15034" max="15034" width="5" style="14" customWidth="1"/>
    <col min="15035" max="15035" width="5.140625" style="14" customWidth="1"/>
    <col min="15036" max="15036" width="15.42578125" style="14" customWidth="1"/>
    <col min="15037" max="15037" width="14.140625" style="14" customWidth="1"/>
    <col min="15038" max="15038" width="12.85546875" style="14" customWidth="1"/>
    <col min="15039" max="15039" width="30.42578125" style="14" customWidth="1"/>
    <col min="15040" max="15040" width="40.140625" style="14" customWidth="1"/>
    <col min="15041" max="15041" width="11" style="14" customWidth="1"/>
    <col min="15042" max="15042" width="12.140625" style="14" customWidth="1"/>
    <col min="15043" max="15043" width="9.42578125" style="14" customWidth="1"/>
    <col min="15044" max="15044" width="13.140625" style="14" customWidth="1"/>
    <col min="15045" max="15045" width="13.85546875" style="14" customWidth="1"/>
    <col min="15046" max="15046" width="11.140625" style="14" customWidth="1"/>
    <col min="15047" max="15047" width="11.42578125" style="14" customWidth="1"/>
    <col min="15048" max="15048" width="10.85546875" style="14" customWidth="1"/>
    <col min="15049" max="15049" width="14" style="14" customWidth="1"/>
    <col min="15050" max="15050" width="38.85546875" style="14" customWidth="1"/>
    <col min="15051" max="15060" width="11.42578125" style="14" customWidth="1"/>
    <col min="15061" max="15289" width="11.42578125" style="14"/>
    <col min="15290" max="15290" width="5" style="14" customWidth="1"/>
    <col min="15291" max="15291" width="5.140625" style="14" customWidth="1"/>
    <col min="15292" max="15292" width="15.42578125" style="14" customWidth="1"/>
    <col min="15293" max="15293" width="14.140625" style="14" customWidth="1"/>
    <col min="15294" max="15294" width="12.85546875" style="14" customWidth="1"/>
    <col min="15295" max="15295" width="30.42578125" style="14" customWidth="1"/>
    <col min="15296" max="15296" width="40.140625" style="14" customWidth="1"/>
    <col min="15297" max="15297" width="11" style="14" customWidth="1"/>
    <col min="15298" max="15298" width="12.140625" style="14" customWidth="1"/>
    <col min="15299" max="15299" width="9.42578125" style="14" customWidth="1"/>
    <col min="15300" max="15300" width="13.140625" style="14" customWidth="1"/>
    <col min="15301" max="15301" width="13.85546875" style="14" customWidth="1"/>
    <col min="15302" max="15302" width="11.140625" style="14" customWidth="1"/>
    <col min="15303" max="15303" width="11.42578125" style="14" customWidth="1"/>
    <col min="15304" max="15304" width="10.85546875" style="14" customWidth="1"/>
    <col min="15305" max="15305" width="14" style="14" customWidth="1"/>
    <col min="15306" max="15306" width="38.85546875" style="14" customWidth="1"/>
    <col min="15307" max="15316" width="11.42578125" style="14" customWidth="1"/>
    <col min="15317" max="15545" width="11.42578125" style="14"/>
    <col min="15546" max="15546" width="5" style="14" customWidth="1"/>
    <col min="15547" max="15547" width="5.140625" style="14" customWidth="1"/>
    <col min="15548" max="15548" width="15.42578125" style="14" customWidth="1"/>
    <col min="15549" max="15549" width="14.140625" style="14" customWidth="1"/>
    <col min="15550" max="15550" width="12.85546875" style="14" customWidth="1"/>
    <col min="15551" max="15551" width="30.42578125" style="14" customWidth="1"/>
    <col min="15552" max="15552" width="40.140625" style="14" customWidth="1"/>
    <col min="15553" max="15553" width="11" style="14" customWidth="1"/>
    <col min="15554" max="15554" width="12.140625" style="14" customWidth="1"/>
    <col min="15555" max="15555" width="9.42578125" style="14" customWidth="1"/>
    <col min="15556" max="15556" width="13.140625" style="14" customWidth="1"/>
    <col min="15557" max="15557" width="13.85546875" style="14" customWidth="1"/>
    <col min="15558" max="15558" width="11.140625" style="14" customWidth="1"/>
    <col min="15559" max="15559" width="11.42578125" style="14" customWidth="1"/>
    <col min="15560" max="15560" width="10.85546875" style="14" customWidth="1"/>
    <col min="15561" max="15561" width="14" style="14" customWidth="1"/>
    <col min="15562" max="15562" width="38.85546875" style="14" customWidth="1"/>
    <col min="15563" max="15572" width="11.42578125" style="14" customWidth="1"/>
    <col min="15573" max="15801" width="11.42578125" style="14"/>
    <col min="15802" max="15802" width="5" style="14" customWidth="1"/>
    <col min="15803" max="15803" width="5.140625" style="14" customWidth="1"/>
    <col min="15804" max="15804" width="15.42578125" style="14" customWidth="1"/>
    <col min="15805" max="15805" width="14.140625" style="14" customWidth="1"/>
    <col min="15806" max="15806" width="12.85546875" style="14" customWidth="1"/>
    <col min="15807" max="15807" width="30.42578125" style="14" customWidth="1"/>
    <col min="15808" max="15808" width="40.140625" style="14" customWidth="1"/>
    <col min="15809" max="15809" width="11" style="14" customWidth="1"/>
    <col min="15810" max="15810" width="12.140625" style="14" customWidth="1"/>
    <col min="15811" max="15811" width="9.42578125" style="14" customWidth="1"/>
    <col min="15812" max="15812" width="13.140625" style="14" customWidth="1"/>
    <col min="15813" max="15813" width="13.85546875" style="14" customWidth="1"/>
    <col min="15814" max="15814" width="11.140625" style="14" customWidth="1"/>
    <col min="15815" max="15815" width="11.42578125" style="14" customWidth="1"/>
    <col min="15816" max="15816" width="10.85546875" style="14" customWidth="1"/>
    <col min="15817" max="15817" width="14" style="14" customWidth="1"/>
    <col min="15818" max="15818" width="38.85546875" style="14" customWidth="1"/>
    <col min="15819" max="15828" width="11.42578125" style="14" customWidth="1"/>
    <col min="15829" max="16057" width="11.42578125" style="14"/>
    <col min="16058" max="16058" width="5" style="14" customWidth="1"/>
    <col min="16059" max="16059" width="5.140625" style="14" customWidth="1"/>
    <col min="16060" max="16060" width="15.42578125" style="14" customWidth="1"/>
    <col min="16061" max="16061" width="14.140625" style="14" customWidth="1"/>
    <col min="16062" max="16062" width="12.85546875" style="14" customWidth="1"/>
    <col min="16063" max="16063" width="30.42578125" style="14" customWidth="1"/>
    <col min="16064" max="16064" width="40.140625" style="14" customWidth="1"/>
    <col min="16065" max="16065" width="11" style="14" customWidth="1"/>
    <col min="16066" max="16066" width="12.140625" style="14" customWidth="1"/>
    <col min="16067" max="16067" width="9.42578125" style="14" customWidth="1"/>
    <col min="16068" max="16068" width="13.140625" style="14" customWidth="1"/>
    <col min="16069" max="16069" width="13.85546875" style="14" customWidth="1"/>
    <col min="16070" max="16070" width="11.140625" style="14" customWidth="1"/>
    <col min="16071" max="16071" width="11.42578125" style="14" customWidth="1"/>
    <col min="16072" max="16072" width="10.85546875" style="14" customWidth="1"/>
    <col min="16073" max="16073" width="14" style="14" customWidth="1"/>
    <col min="16074" max="16074" width="38.85546875" style="14" customWidth="1"/>
    <col min="16075" max="16084" width="11.42578125" style="14" customWidth="1"/>
    <col min="16085" max="16384" width="11.42578125" style="14"/>
  </cols>
  <sheetData>
    <row r="1" spans="1:9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</row>
    <row r="6" spans="1:96" s="41" customFormat="1" ht="18.75" customHeight="1" x14ac:dyDescent="0.25">
      <c r="A6" s="143" t="s">
        <v>123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</row>
    <row r="7" spans="1:9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</row>
    <row r="8" spans="1:9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107"/>
      <c r="L8" s="107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9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108" t="s">
        <v>8</v>
      </c>
      <c r="F9" s="140" t="s">
        <v>9</v>
      </c>
      <c r="G9" s="140" t="s">
        <v>10</v>
      </c>
      <c r="H9" s="136" t="s">
        <v>11</v>
      </c>
      <c r="I9" s="138" t="s">
        <v>17</v>
      </c>
      <c r="J9" s="140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s="12" customFormat="1" ht="30" customHeight="1" thickBot="1" x14ac:dyDescent="0.3">
      <c r="A10" s="137"/>
      <c r="B10" s="141"/>
      <c r="C10" s="139"/>
      <c r="D10" s="141"/>
      <c r="E10" s="109" t="s">
        <v>12</v>
      </c>
      <c r="F10" s="146"/>
      <c r="G10" s="141"/>
      <c r="H10" s="137"/>
      <c r="I10" s="139"/>
      <c r="J10" s="141"/>
      <c r="K10" s="132"/>
      <c r="L10" s="132"/>
      <c r="M10" s="132"/>
      <c r="N10" s="57">
        <v>0.16</v>
      </c>
      <c r="O10" s="110" t="s">
        <v>13</v>
      </c>
      <c r="P10" s="26" t="s">
        <v>14</v>
      </c>
      <c r="Q10" s="132"/>
      <c r="R10" s="132"/>
      <c r="S10" s="14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s="27" customFormat="1" ht="15.75" customHeight="1" thickBot="1" x14ac:dyDescent="0.3">
      <c r="A11" s="133" t="s">
        <v>73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s="70" customFormat="1" ht="75" customHeight="1" x14ac:dyDescent="0.25">
      <c r="A12" s="49">
        <v>1</v>
      </c>
      <c r="B12" s="49"/>
      <c r="C12" s="50" t="s">
        <v>74</v>
      </c>
      <c r="D12" s="50">
        <v>7270787</v>
      </c>
      <c r="E12" s="51">
        <v>32923</v>
      </c>
      <c r="F12" s="49"/>
      <c r="G12" s="52" t="s">
        <v>29</v>
      </c>
      <c r="H12" s="85" t="s">
        <v>30</v>
      </c>
      <c r="I12" s="51">
        <v>45694</v>
      </c>
      <c r="J12" s="51">
        <v>45993</v>
      </c>
      <c r="K12" s="43">
        <v>30</v>
      </c>
      <c r="L12" s="44">
        <v>2260</v>
      </c>
      <c r="M12" s="45">
        <f>ROUND(L12/30*K12,2)</f>
        <v>2260</v>
      </c>
      <c r="N12" s="46">
        <v>0</v>
      </c>
      <c r="O12" s="46">
        <v>0</v>
      </c>
      <c r="P12" s="46">
        <v>0</v>
      </c>
      <c r="Q12" s="47">
        <v>0</v>
      </c>
      <c r="R12" s="45">
        <f>ROUND(M12-Q12,2)</f>
        <v>2260</v>
      </c>
      <c r="S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</row>
    <row r="13" spans="1:96" s="70" customFormat="1" ht="75" customHeight="1" x14ac:dyDescent="0.25">
      <c r="A13" s="49">
        <v>2</v>
      </c>
      <c r="B13" s="49"/>
      <c r="C13" s="50" t="s">
        <v>76</v>
      </c>
      <c r="D13" s="50">
        <v>3756894</v>
      </c>
      <c r="E13" s="51">
        <v>27522</v>
      </c>
      <c r="F13" s="49"/>
      <c r="G13" s="52" t="s">
        <v>31</v>
      </c>
      <c r="H13" s="84" t="s">
        <v>32</v>
      </c>
      <c r="I13" s="51">
        <v>45694</v>
      </c>
      <c r="J13" s="51">
        <v>45993</v>
      </c>
      <c r="K13" s="43">
        <v>30</v>
      </c>
      <c r="L13" s="44">
        <v>2260</v>
      </c>
      <c r="M13" s="45">
        <f t="shared" ref="M13:M25" si="0">ROUND(L13/30*K13,2)</f>
        <v>2260</v>
      </c>
      <c r="N13" s="46">
        <v>0</v>
      </c>
      <c r="O13" s="46">
        <v>0</v>
      </c>
      <c r="P13" s="46">
        <v>0</v>
      </c>
      <c r="Q13" s="47">
        <v>0</v>
      </c>
      <c r="R13" s="45">
        <f t="shared" ref="R13:R35" si="1">ROUND(M13-Q13,2)</f>
        <v>2260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</row>
    <row r="14" spans="1:96" s="80" customFormat="1" ht="75" customHeight="1" x14ac:dyDescent="0.25">
      <c r="A14" s="49">
        <v>3</v>
      </c>
      <c r="B14" s="49"/>
      <c r="C14" s="50" t="s">
        <v>77</v>
      </c>
      <c r="D14" s="77">
        <v>7995526</v>
      </c>
      <c r="E14" s="78">
        <v>33470</v>
      </c>
      <c r="F14" s="77"/>
      <c r="G14" s="82" t="s">
        <v>75</v>
      </c>
      <c r="H14" s="52" t="s">
        <v>33</v>
      </c>
      <c r="I14" s="51">
        <v>45694</v>
      </c>
      <c r="J14" s="51">
        <v>45993</v>
      </c>
      <c r="K14" s="43">
        <v>17</v>
      </c>
      <c r="L14" s="44">
        <v>2260</v>
      </c>
      <c r="M14" s="45">
        <f t="shared" si="0"/>
        <v>1280.67</v>
      </c>
      <c r="N14" s="46">
        <v>0</v>
      </c>
      <c r="O14" s="46">
        <v>0</v>
      </c>
      <c r="P14" s="46">
        <v>0</v>
      </c>
      <c r="Q14" s="47">
        <v>0</v>
      </c>
      <c r="R14" s="45">
        <f>ROUND(M14-Q14,2)</f>
        <v>1280.67</v>
      </c>
      <c r="S14" s="79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0" customFormat="1" ht="75" customHeight="1" x14ac:dyDescent="0.25">
      <c r="A15" s="49">
        <v>4</v>
      </c>
      <c r="B15" s="49"/>
      <c r="C15" s="50" t="s">
        <v>78</v>
      </c>
      <c r="D15" s="50">
        <v>8774801</v>
      </c>
      <c r="E15" s="51">
        <v>35730</v>
      </c>
      <c r="F15" s="49"/>
      <c r="G15" s="52" t="s">
        <v>52</v>
      </c>
      <c r="H15" s="52" t="s">
        <v>34</v>
      </c>
      <c r="I15" s="51">
        <v>45694</v>
      </c>
      <c r="J15" s="51">
        <v>45993</v>
      </c>
      <c r="K15" s="43">
        <v>30</v>
      </c>
      <c r="L15" s="44">
        <v>2260</v>
      </c>
      <c r="M15" s="45">
        <f t="shared" si="0"/>
        <v>2260</v>
      </c>
      <c r="N15" s="46">
        <v>0</v>
      </c>
      <c r="O15" s="46">
        <v>0</v>
      </c>
      <c r="P15" s="46">
        <v>0</v>
      </c>
      <c r="Q15" s="47">
        <v>0</v>
      </c>
      <c r="R15" s="45">
        <f t="shared" si="1"/>
        <v>2260</v>
      </c>
      <c r="S15" s="6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</row>
    <row r="16" spans="1:96" s="70" customFormat="1" ht="75" customHeight="1" x14ac:dyDescent="0.25">
      <c r="A16" s="49">
        <v>5</v>
      </c>
      <c r="B16" s="49"/>
      <c r="C16" s="50" t="s">
        <v>79</v>
      </c>
      <c r="D16" s="50">
        <v>8787197</v>
      </c>
      <c r="E16" s="51">
        <v>34581</v>
      </c>
      <c r="F16" s="49"/>
      <c r="G16" s="52" t="s">
        <v>53</v>
      </c>
      <c r="H16" s="52" t="s">
        <v>35</v>
      </c>
      <c r="I16" s="51">
        <v>45694</v>
      </c>
      <c r="J16" s="51">
        <v>45993</v>
      </c>
      <c r="K16" s="43">
        <v>30</v>
      </c>
      <c r="L16" s="44">
        <v>2260</v>
      </c>
      <c r="M16" s="45">
        <f t="shared" si="0"/>
        <v>2260</v>
      </c>
      <c r="N16" s="46">
        <v>0</v>
      </c>
      <c r="O16" s="46">
        <v>0</v>
      </c>
      <c r="P16" s="46">
        <v>0</v>
      </c>
      <c r="Q16" s="47">
        <v>0</v>
      </c>
      <c r="R16" s="45">
        <f t="shared" si="1"/>
        <v>2260</v>
      </c>
      <c r="S16" s="69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</row>
    <row r="17" spans="1:96" s="70" customFormat="1" ht="75" customHeight="1" x14ac:dyDescent="0.25">
      <c r="A17" s="49">
        <v>6</v>
      </c>
      <c r="B17" s="49"/>
      <c r="C17" s="50" t="s">
        <v>80</v>
      </c>
      <c r="D17" s="50">
        <v>6460552</v>
      </c>
      <c r="E17" s="51">
        <v>30655</v>
      </c>
      <c r="F17" s="49"/>
      <c r="G17" s="52" t="s">
        <v>16</v>
      </c>
      <c r="H17" s="52" t="s">
        <v>54</v>
      </c>
      <c r="I17" s="51">
        <v>45694</v>
      </c>
      <c r="J17" s="51">
        <v>45993</v>
      </c>
      <c r="K17" s="43">
        <v>30</v>
      </c>
      <c r="L17" s="44">
        <v>2260</v>
      </c>
      <c r="M17" s="45">
        <f t="shared" si="0"/>
        <v>2260</v>
      </c>
      <c r="N17" s="46">
        <v>0</v>
      </c>
      <c r="O17" s="46">
        <v>0</v>
      </c>
      <c r="P17" s="46">
        <v>0</v>
      </c>
      <c r="Q17" s="47">
        <v>0</v>
      </c>
      <c r="R17" s="45">
        <f t="shared" si="1"/>
        <v>2260</v>
      </c>
      <c r="S17" s="69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</row>
    <row r="18" spans="1:96" s="70" customFormat="1" ht="75" customHeight="1" x14ac:dyDescent="0.25">
      <c r="A18" s="49">
        <v>7</v>
      </c>
      <c r="B18" s="49"/>
      <c r="C18" s="50" t="s">
        <v>81</v>
      </c>
      <c r="D18" s="50">
        <v>6533376</v>
      </c>
      <c r="E18" s="51">
        <v>32628</v>
      </c>
      <c r="F18" s="49"/>
      <c r="G18" s="52" t="s">
        <v>82</v>
      </c>
      <c r="H18" s="52" t="s">
        <v>36</v>
      </c>
      <c r="I18" s="51">
        <v>45694</v>
      </c>
      <c r="J18" s="51">
        <v>45993</v>
      </c>
      <c r="K18" s="43">
        <v>30</v>
      </c>
      <c r="L18" s="44">
        <v>2260</v>
      </c>
      <c r="M18" s="45">
        <f t="shared" si="0"/>
        <v>2260</v>
      </c>
      <c r="N18" s="46">
        <v>0</v>
      </c>
      <c r="O18" s="46">
        <v>0</v>
      </c>
      <c r="P18" s="46">
        <v>0</v>
      </c>
      <c r="Q18" s="47">
        <v>0</v>
      </c>
      <c r="R18" s="45">
        <f t="shared" si="1"/>
        <v>2260</v>
      </c>
      <c r="S18" s="69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</row>
    <row r="19" spans="1:96" s="70" customFormat="1" ht="75" customHeight="1" x14ac:dyDescent="0.25">
      <c r="A19" s="49">
        <v>8</v>
      </c>
      <c r="B19" s="49"/>
      <c r="C19" s="50" t="s">
        <v>83</v>
      </c>
      <c r="D19" s="50">
        <v>8700019</v>
      </c>
      <c r="E19" s="51">
        <v>34524</v>
      </c>
      <c r="F19" s="49"/>
      <c r="G19" s="52" t="s">
        <v>55</v>
      </c>
      <c r="H19" s="52" t="s">
        <v>37</v>
      </c>
      <c r="I19" s="51">
        <v>45694</v>
      </c>
      <c r="J19" s="51">
        <v>45993</v>
      </c>
      <c r="K19" s="43">
        <v>30</v>
      </c>
      <c r="L19" s="44">
        <v>2260</v>
      </c>
      <c r="M19" s="45">
        <f t="shared" si="0"/>
        <v>2260</v>
      </c>
      <c r="N19" s="46">
        <v>0</v>
      </c>
      <c r="O19" s="46">
        <v>0</v>
      </c>
      <c r="P19" s="46">
        <v>0</v>
      </c>
      <c r="Q19" s="47">
        <v>0</v>
      </c>
      <c r="R19" s="45">
        <f t="shared" si="1"/>
        <v>2260</v>
      </c>
      <c r="S19" s="69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</row>
    <row r="20" spans="1:96" s="70" customFormat="1" ht="75" customHeight="1" x14ac:dyDescent="0.25">
      <c r="A20" s="49">
        <v>9</v>
      </c>
      <c r="B20" s="49"/>
      <c r="C20" s="50" t="s">
        <v>84</v>
      </c>
      <c r="D20" s="50">
        <v>8661297</v>
      </c>
      <c r="E20" s="51">
        <v>33929</v>
      </c>
      <c r="F20" s="49"/>
      <c r="G20" s="52" t="s">
        <v>56</v>
      </c>
      <c r="H20" s="52" t="s">
        <v>57</v>
      </c>
      <c r="I20" s="51">
        <v>45694</v>
      </c>
      <c r="J20" s="51">
        <v>45993</v>
      </c>
      <c r="K20" s="43">
        <v>30</v>
      </c>
      <c r="L20" s="44">
        <v>2260</v>
      </c>
      <c r="M20" s="45">
        <f t="shared" si="0"/>
        <v>2260</v>
      </c>
      <c r="N20" s="46">
        <v>0</v>
      </c>
      <c r="O20" s="46">
        <v>0</v>
      </c>
      <c r="P20" s="46">
        <v>0</v>
      </c>
      <c r="Q20" s="47">
        <v>0</v>
      </c>
      <c r="R20" s="45">
        <f t="shared" si="1"/>
        <v>2260</v>
      </c>
      <c r="S20" s="69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1:96" s="70" customFormat="1" ht="75" customHeight="1" x14ac:dyDescent="0.25">
      <c r="A21" s="49">
        <v>10</v>
      </c>
      <c r="B21" s="49"/>
      <c r="C21" s="50" t="s">
        <v>85</v>
      </c>
      <c r="D21" s="50">
        <v>6534253</v>
      </c>
      <c r="E21" s="51">
        <v>32007</v>
      </c>
      <c r="F21" s="49"/>
      <c r="G21" s="52" t="s">
        <v>59</v>
      </c>
      <c r="H21" s="52" t="s">
        <v>38</v>
      </c>
      <c r="I21" s="51">
        <v>45694</v>
      </c>
      <c r="J21" s="51">
        <v>45993</v>
      </c>
      <c r="K21" s="43">
        <v>30</v>
      </c>
      <c r="L21" s="44">
        <v>2260</v>
      </c>
      <c r="M21" s="45">
        <f t="shared" si="0"/>
        <v>2260</v>
      </c>
      <c r="N21" s="46">
        <v>0</v>
      </c>
      <c r="O21" s="46">
        <v>0</v>
      </c>
      <c r="P21" s="46">
        <v>0</v>
      </c>
      <c r="Q21" s="47">
        <v>0</v>
      </c>
      <c r="R21" s="45">
        <f t="shared" si="1"/>
        <v>2260</v>
      </c>
      <c r="S21" s="69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1:96" s="70" customFormat="1" ht="75" customHeight="1" x14ac:dyDescent="0.25">
      <c r="A22" s="49">
        <v>11</v>
      </c>
      <c r="B22" s="49"/>
      <c r="C22" s="50" t="s">
        <v>86</v>
      </c>
      <c r="D22" s="50">
        <v>8661427</v>
      </c>
      <c r="E22" s="51">
        <v>37445</v>
      </c>
      <c r="F22" s="49"/>
      <c r="G22" s="52" t="s">
        <v>48</v>
      </c>
      <c r="H22" s="52" t="s">
        <v>49</v>
      </c>
      <c r="I22" s="51">
        <v>45694</v>
      </c>
      <c r="J22" s="51">
        <v>45993</v>
      </c>
      <c r="K22" s="43">
        <v>30</v>
      </c>
      <c r="L22" s="44">
        <v>2260</v>
      </c>
      <c r="M22" s="45">
        <f t="shared" si="0"/>
        <v>2260</v>
      </c>
      <c r="N22" s="46">
        <v>0</v>
      </c>
      <c r="O22" s="46">
        <v>0</v>
      </c>
      <c r="P22" s="46">
        <v>0</v>
      </c>
      <c r="Q22" s="47">
        <v>0</v>
      </c>
      <c r="R22" s="45">
        <f t="shared" si="1"/>
        <v>2260</v>
      </c>
      <c r="S22" s="69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1:96" s="70" customFormat="1" ht="75" customHeight="1" x14ac:dyDescent="0.25">
      <c r="A23" s="49">
        <v>12</v>
      </c>
      <c r="B23" s="49"/>
      <c r="C23" s="50" t="s">
        <v>87</v>
      </c>
      <c r="D23" s="50">
        <v>9420513</v>
      </c>
      <c r="E23" s="51">
        <v>35297</v>
      </c>
      <c r="F23" s="49"/>
      <c r="G23" s="52" t="s">
        <v>39</v>
      </c>
      <c r="H23" s="52" t="s">
        <v>40</v>
      </c>
      <c r="I23" s="51">
        <v>45694</v>
      </c>
      <c r="J23" s="51">
        <v>45993</v>
      </c>
      <c r="K23" s="43">
        <v>30</v>
      </c>
      <c r="L23" s="44">
        <v>2260</v>
      </c>
      <c r="M23" s="45">
        <f t="shared" si="0"/>
        <v>2260</v>
      </c>
      <c r="N23" s="46">
        <v>0</v>
      </c>
      <c r="O23" s="46">
        <v>0</v>
      </c>
      <c r="P23" s="46">
        <v>0</v>
      </c>
      <c r="Q23" s="47">
        <v>0</v>
      </c>
      <c r="R23" s="45">
        <f t="shared" si="1"/>
        <v>2260</v>
      </c>
      <c r="S23" s="69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1:96" s="70" customFormat="1" ht="75" customHeight="1" x14ac:dyDescent="0.25">
      <c r="A24" s="49">
        <v>13</v>
      </c>
      <c r="B24" s="49"/>
      <c r="C24" s="50" t="s">
        <v>88</v>
      </c>
      <c r="D24" s="50">
        <v>8661803</v>
      </c>
      <c r="E24" s="51">
        <v>34083</v>
      </c>
      <c r="F24" s="49"/>
      <c r="G24" s="52" t="s">
        <v>89</v>
      </c>
      <c r="H24" s="52" t="s">
        <v>61</v>
      </c>
      <c r="I24" s="51">
        <v>45694</v>
      </c>
      <c r="J24" s="51">
        <v>45993</v>
      </c>
      <c r="K24" s="43">
        <v>30</v>
      </c>
      <c r="L24" s="44">
        <v>2260</v>
      </c>
      <c r="M24" s="45">
        <f t="shared" si="0"/>
        <v>2260</v>
      </c>
      <c r="N24" s="46">
        <v>0</v>
      </c>
      <c r="O24" s="46">
        <v>0</v>
      </c>
      <c r="P24" s="46">
        <v>0</v>
      </c>
      <c r="Q24" s="47">
        <v>0</v>
      </c>
      <c r="R24" s="45">
        <f t="shared" si="1"/>
        <v>2260</v>
      </c>
      <c r="S24" s="69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</row>
    <row r="25" spans="1:96" s="73" customFormat="1" ht="75" customHeight="1" x14ac:dyDescent="0.25">
      <c r="A25" s="58">
        <v>14</v>
      </c>
      <c r="B25" s="58"/>
      <c r="C25" s="50" t="s">
        <v>90</v>
      </c>
      <c r="D25" s="59">
        <v>14445871</v>
      </c>
      <c r="E25" s="60">
        <v>35828</v>
      </c>
      <c r="F25" s="58"/>
      <c r="G25" s="61" t="s">
        <v>91</v>
      </c>
      <c r="H25" s="61" t="s">
        <v>64</v>
      </c>
      <c r="I25" s="60">
        <v>45694</v>
      </c>
      <c r="J25" s="60">
        <v>45993</v>
      </c>
      <c r="K25" s="83">
        <v>30</v>
      </c>
      <c r="L25" s="62">
        <v>2260</v>
      </c>
      <c r="M25" s="45">
        <f t="shared" si="0"/>
        <v>2260</v>
      </c>
      <c r="N25" s="63">
        <v>0</v>
      </c>
      <c r="O25" s="63">
        <v>0</v>
      </c>
      <c r="P25" s="63">
        <v>0</v>
      </c>
      <c r="Q25" s="64">
        <v>0</v>
      </c>
      <c r="R25" s="45">
        <f>ROUND(M25-Q25,2)-O25</f>
        <v>2260</v>
      </c>
      <c r="S25" s="72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</row>
    <row r="26" spans="1:96" s="70" customFormat="1" ht="75" customHeight="1" x14ac:dyDescent="0.25">
      <c r="A26" s="49">
        <v>15</v>
      </c>
      <c r="B26" s="49"/>
      <c r="C26" s="50" t="s">
        <v>92</v>
      </c>
      <c r="D26" s="53">
        <v>8835414</v>
      </c>
      <c r="E26" s="54">
        <v>35490</v>
      </c>
      <c r="F26" s="49"/>
      <c r="G26" s="55" t="s">
        <v>42</v>
      </c>
      <c r="H26" s="52" t="s">
        <v>65</v>
      </c>
      <c r="I26" s="51">
        <v>45694</v>
      </c>
      <c r="J26" s="51">
        <v>45993</v>
      </c>
      <c r="K26" s="43">
        <v>30</v>
      </c>
      <c r="L26" s="44">
        <v>2260</v>
      </c>
      <c r="M26" s="48">
        <f>ROUND(L26/30*K26,2)</f>
        <v>2260</v>
      </c>
      <c r="N26" s="46">
        <v>0</v>
      </c>
      <c r="O26" s="46">
        <v>0</v>
      </c>
      <c r="P26" s="46">
        <v>0</v>
      </c>
      <c r="Q26" s="47">
        <v>0</v>
      </c>
      <c r="R26" s="48">
        <f t="shared" si="1"/>
        <v>2260</v>
      </c>
      <c r="S26" s="69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1:96" s="70" customFormat="1" ht="75" customHeight="1" x14ac:dyDescent="0.25">
      <c r="A27" s="49">
        <v>16</v>
      </c>
      <c r="B27" s="49"/>
      <c r="C27" s="50" t="s">
        <v>93</v>
      </c>
      <c r="D27" s="53">
        <v>9380498</v>
      </c>
      <c r="E27" s="54">
        <v>36183</v>
      </c>
      <c r="F27" s="49"/>
      <c r="G27" s="55" t="s">
        <v>94</v>
      </c>
      <c r="H27" s="52" t="s">
        <v>66</v>
      </c>
      <c r="I27" s="51">
        <v>45694</v>
      </c>
      <c r="J27" s="51">
        <v>45993</v>
      </c>
      <c r="K27" s="43">
        <v>30</v>
      </c>
      <c r="L27" s="44">
        <v>2260</v>
      </c>
      <c r="M27" s="48">
        <f t="shared" ref="M27" si="2">ROUND(L27/30*K27,2)</f>
        <v>2260</v>
      </c>
      <c r="N27" s="46">
        <v>0</v>
      </c>
      <c r="O27" s="46">
        <v>0</v>
      </c>
      <c r="P27" s="46">
        <v>0</v>
      </c>
      <c r="Q27" s="47">
        <v>0</v>
      </c>
      <c r="R27" s="48">
        <f t="shared" si="1"/>
        <v>2260</v>
      </c>
      <c r="S27" s="69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1:96" s="70" customFormat="1" ht="75" customHeight="1" x14ac:dyDescent="0.25">
      <c r="A28" s="49">
        <v>17</v>
      </c>
      <c r="B28" s="49"/>
      <c r="C28" s="50" t="s">
        <v>95</v>
      </c>
      <c r="D28" s="53">
        <v>6046820</v>
      </c>
      <c r="E28" s="54">
        <v>33303</v>
      </c>
      <c r="F28" s="49"/>
      <c r="G28" s="55" t="s">
        <v>71</v>
      </c>
      <c r="H28" s="52" t="s">
        <v>28</v>
      </c>
      <c r="I28" s="51">
        <v>45694</v>
      </c>
      <c r="J28" s="51">
        <v>45993</v>
      </c>
      <c r="K28" s="43">
        <v>30</v>
      </c>
      <c r="L28" s="44">
        <v>2260</v>
      </c>
      <c r="M28" s="48">
        <f>ROUND(L28/30*K28,2)</f>
        <v>2260</v>
      </c>
      <c r="N28" s="46">
        <v>0</v>
      </c>
      <c r="O28" s="46">
        <v>0</v>
      </c>
      <c r="P28" s="46">
        <v>0</v>
      </c>
      <c r="Q28" s="47">
        <v>0</v>
      </c>
      <c r="R28" s="48">
        <f t="shared" si="1"/>
        <v>2260</v>
      </c>
      <c r="S28" s="69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1:96" s="70" customFormat="1" ht="75" customHeight="1" x14ac:dyDescent="0.25">
      <c r="A29" s="49">
        <v>18</v>
      </c>
      <c r="B29" s="49"/>
      <c r="C29" s="50" t="s">
        <v>96</v>
      </c>
      <c r="D29" s="53">
        <v>8682469</v>
      </c>
      <c r="E29" s="54">
        <v>34950</v>
      </c>
      <c r="F29" s="49"/>
      <c r="G29" s="55" t="s">
        <v>97</v>
      </c>
      <c r="H29" s="52" t="s">
        <v>50</v>
      </c>
      <c r="I29" s="51">
        <v>45694</v>
      </c>
      <c r="J29" s="51">
        <v>45993</v>
      </c>
      <c r="K29" s="43">
        <v>30</v>
      </c>
      <c r="L29" s="44">
        <v>2260</v>
      </c>
      <c r="M29" s="48">
        <f t="shared" ref="M29:M35" si="3">ROUND(L29/30*K29,2)</f>
        <v>2260</v>
      </c>
      <c r="N29" s="46">
        <v>0</v>
      </c>
      <c r="O29" s="46">
        <v>0</v>
      </c>
      <c r="P29" s="46">
        <v>0</v>
      </c>
      <c r="Q29" s="47">
        <v>0</v>
      </c>
      <c r="R29" s="48">
        <f t="shared" si="1"/>
        <v>2260</v>
      </c>
      <c r="S29" s="69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1:96" s="70" customFormat="1" ht="75" customHeight="1" x14ac:dyDescent="0.25">
      <c r="A30" s="49">
        <v>19</v>
      </c>
      <c r="B30" s="49"/>
      <c r="C30" s="50" t="s">
        <v>98</v>
      </c>
      <c r="D30" s="53">
        <v>12556342</v>
      </c>
      <c r="E30" s="54">
        <v>36513</v>
      </c>
      <c r="F30" s="49"/>
      <c r="G30" s="55" t="s">
        <v>68</v>
      </c>
      <c r="H30" s="52" t="s">
        <v>70</v>
      </c>
      <c r="I30" s="51">
        <v>45694</v>
      </c>
      <c r="J30" s="51">
        <v>45993</v>
      </c>
      <c r="K30" s="43">
        <v>30</v>
      </c>
      <c r="L30" s="44">
        <v>2260</v>
      </c>
      <c r="M30" s="48">
        <f t="shared" si="3"/>
        <v>2260</v>
      </c>
      <c r="N30" s="46">
        <v>0</v>
      </c>
      <c r="O30" s="46">
        <v>0</v>
      </c>
      <c r="P30" s="46">
        <v>0</v>
      </c>
      <c r="Q30" s="47">
        <v>0</v>
      </c>
      <c r="R30" s="48">
        <f t="shared" si="1"/>
        <v>2260</v>
      </c>
      <c r="S30" s="69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1:96" s="70" customFormat="1" ht="75" customHeight="1" x14ac:dyDescent="0.25">
      <c r="A31" s="49">
        <v>20</v>
      </c>
      <c r="B31" s="49"/>
      <c r="C31" s="50" t="s">
        <v>99</v>
      </c>
      <c r="D31" s="53">
        <v>13417129</v>
      </c>
      <c r="E31" s="54">
        <v>34777</v>
      </c>
      <c r="F31" s="49"/>
      <c r="G31" s="55" t="s">
        <v>100</v>
      </c>
      <c r="H31" s="52" t="s">
        <v>101</v>
      </c>
      <c r="I31" s="51">
        <v>45694</v>
      </c>
      <c r="J31" s="51">
        <v>45993</v>
      </c>
      <c r="K31" s="43">
        <v>30</v>
      </c>
      <c r="L31" s="44">
        <v>2260</v>
      </c>
      <c r="M31" s="48">
        <f t="shared" si="3"/>
        <v>2260</v>
      </c>
      <c r="N31" s="46">
        <v>0</v>
      </c>
      <c r="O31" s="46">
        <v>0</v>
      </c>
      <c r="P31" s="46">
        <v>0</v>
      </c>
      <c r="Q31" s="47">
        <v>0</v>
      </c>
      <c r="R31" s="48">
        <f t="shared" si="1"/>
        <v>2260</v>
      </c>
      <c r="S31" s="69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1:96" s="70" customFormat="1" ht="75" customHeight="1" x14ac:dyDescent="0.25">
      <c r="A32" s="49">
        <v>21</v>
      </c>
      <c r="B32" s="49"/>
      <c r="C32" s="50" t="s">
        <v>102</v>
      </c>
      <c r="D32" s="53">
        <v>9420617</v>
      </c>
      <c r="E32" s="54">
        <v>36021</v>
      </c>
      <c r="F32" s="49"/>
      <c r="G32" s="55" t="s">
        <v>103</v>
      </c>
      <c r="H32" s="52" t="s">
        <v>104</v>
      </c>
      <c r="I32" s="51">
        <v>45694</v>
      </c>
      <c r="J32" s="51">
        <v>45993</v>
      </c>
      <c r="K32" s="43">
        <v>30</v>
      </c>
      <c r="L32" s="44">
        <v>2260</v>
      </c>
      <c r="M32" s="48">
        <f t="shared" si="3"/>
        <v>2260</v>
      </c>
      <c r="N32" s="46">
        <v>0</v>
      </c>
      <c r="O32" s="46">
        <v>0</v>
      </c>
      <c r="P32" s="46">
        <v>0</v>
      </c>
      <c r="Q32" s="47">
        <v>0</v>
      </c>
      <c r="R32" s="48">
        <f t="shared" si="1"/>
        <v>2260</v>
      </c>
      <c r="S32" s="69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1:126" s="70" customFormat="1" ht="75" customHeight="1" x14ac:dyDescent="0.25">
      <c r="A33" s="49">
        <v>22</v>
      </c>
      <c r="B33" s="49"/>
      <c r="C33" s="50" t="s">
        <v>108</v>
      </c>
      <c r="D33" s="53">
        <v>5273045</v>
      </c>
      <c r="E33" s="54">
        <v>29438</v>
      </c>
      <c r="F33" s="49"/>
      <c r="G33" s="55" t="s">
        <v>105</v>
      </c>
      <c r="H33" s="52" t="s">
        <v>62</v>
      </c>
      <c r="I33" s="51">
        <v>45694</v>
      </c>
      <c r="J33" s="51">
        <v>45993</v>
      </c>
      <c r="K33" s="43">
        <v>30</v>
      </c>
      <c r="L33" s="44">
        <v>2260</v>
      </c>
      <c r="M33" s="48">
        <f t="shared" si="3"/>
        <v>2260</v>
      </c>
      <c r="N33" s="46">
        <v>0</v>
      </c>
      <c r="O33" s="46">
        <v>0</v>
      </c>
      <c r="P33" s="46">
        <v>0</v>
      </c>
      <c r="Q33" s="47">
        <v>0</v>
      </c>
      <c r="R33" s="48">
        <f t="shared" si="1"/>
        <v>2260</v>
      </c>
      <c r="S33" s="69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1:126" s="70" customFormat="1" ht="75" customHeight="1" x14ac:dyDescent="0.25">
      <c r="A34" s="49">
        <v>23</v>
      </c>
      <c r="B34" s="49"/>
      <c r="C34" s="50" t="s">
        <v>106</v>
      </c>
      <c r="D34" s="53">
        <v>6534946</v>
      </c>
      <c r="E34" s="54">
        <v>34781</v>
      </c>
      <c r="F34" s="49"/>
      <c r="G34" s="55" t="s">
        <v>26</v>
      </c>
      <c r="H34" s="52" t="s">
        <v>43</v>
      </c>
      <c r="I34" s="51">
        <v>45694</v>
      </c>
      <c r="J34" s="51">
        <v>45993</v>
      </c>
      <c r="K34" s="43">
        <v>30</v>
      </c>
      <c r="L34" s="44">
        <v>2260</v>
      </c>
      <c r="M34" s="48">
        <f t="shared" si="3"/>
        <v>2260</v>
      </c>
      <c r="N34" s="46">
        <v>0</v>
      </c>
      <c r="O34" s="46">
        <v>0</v>
      </c>
      <c r="P34" s="46">
        <v>0</v>
      </c>
      <c r="Q34" s="47">
        <v>0</v>
      </c>
      <c r="R34" s="48">
        <f t="shared" si="1"/>
        <v>2260</v>
      </c>
      <c r="S34" s="69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1:126" s="70" customFormat="1" ht="75" customHeight="1" x14ac:dyDescent="0.25">
      <c r="A35" s="49">
        <v>24</v>
      </c>
      <c r="B35" s="49"/>
      <c r="C35" s="50" t="s">
        <v>107</v>
      </c>
      <c r="D35" s="53">
        <v>8682495</v>
      </c>
      <c r="E35" s="54">
        <v>34858</v>
      </c>
      <c r="F35" s="49"/>
      <c r="G35" s="55" t="s">
        <v>44</v>
      </c>
      <c r="H35" s="55" t="s">
        <v>58</v>
      </c>
      <c r="I35" s="51">
        <v>45712</v>
      </c>
      <c r="J35" s="51">
        <v>45993</v>
      </c>
      <c r="K35" s="43">
        <v>30</v>
      </c>
      <c r="L35" s="44">
        <v>2260</v>
      </c>
      <c r="M35" s="48">
        <f t="shared" si="3"/>
        <v>2260</v>
      </c>
      <c r="N35" s="46">
        <v>0</v>
      </c>
      <c r="O35" s="46">
        <v>0</v>
      </c>
      <c r="P35" s="46">
        <v>0</v>
      </c>
      <c r="Q35" s="47">
        <v>0</v>
      </c>
      <c r="R35" s="48">
        <f t="shared" si="1"/>
        <v>2260</v>
      </c>
      <c r="S35" s="69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</row>
    <row r="36" spans="1:126" s="27" customFormat="1" ht="15.75" customHeight="1" x14ac:dyDescent="0.25">
      <c r="A36" s="159" t="s">
        <v>124</v>
      </c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1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</row>
    <row r="37" spans="1:126" s="70" customFormat="1" ht="75" customHeight="1" x14ac:dyDescent="0.25">
      <c r="A37" s="94">
        <v>25</v>
      </c>
      <c r="B37" s="94"/>
      <c r="C37" s="95" t="s">
        <v>110</v>
      </c>
      <c r="D37" s="95">
        <v>6404823</v>
      </c>
      <c r="E37" s="96">
        <v>31497</v>
      </c>
      <c r="F37" s="94"/>
      <c r="G37" s="84" t="s">
        <v>111</v>
      </c>
      <c r="H37" s="84" t="s">
        <v>47</v>
      </c>
      <c r="I37" s="96">
        <v>45721</v>
      </c>
      <c r="J37" s="96">
        <v>45993</v>
      </c>
      <c r="K37" s="97">
        <v>30</v>
      </c>
      <c r="L37" s="98">
        <v>2260</v>
      </c>
      <c r="M37" s="99">
        <f>ROUND(L37/30*K37,2)</f>
        <v>2260</v>
      </c>
      <c r="N37" s="100">
        <v>0</v>
      </c>
      <c r="O37" s="100">
        <v>0</v>
      </c>
      <c r="P37" s="100">
        <v>0</v>
      </c>
      <c r="Q37" s="101">
        <v>0</v>
      </c>
      <c r="R37" s="99">
        <f>ROUND(M37-Q37,2)</f>
        <v>2260</v>
      </c>
      <c r="S37" s="102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</row>
    <row r="38" spans="1:126" s="70" customFormat="1" ht="75" customHeight="1" x14ac:dyDescent="0.25">
      <c r="A38" s="49">
        <v>26</v>
      </c>
      <c r="B38" s="94"/>
      <c r="C38" s="50" t="s">
        <v>112</v>
      </c>
      <c r="D38" s="50">
        <v>8682609</v>
      </c>
      <c r="E38" s="51">
        <v>34035</v>
      </c>
      <c r="F38" s="49"/>
      <c r="G38" s="52" t="s">
        <v>60</v>
      </c>
      <c r="H38" s="52" t="s">
        <v>41</v>
      </c>
      <c r="I38" s="51">
        <v>45721</v>
      </c>
      <c r="J38" s="51">
        <v>45993</v>
      </c>
      <c r="K38" s="43">
        <v>30</v>
      </c>
      <c r="L38" s="44">
        <v>2260</v>
      </c>
      <c r="M38" s="45">
        <f t="shared" ref="M38:M41" si="4">ROUND(L38/30*K38,2)</f>
        <v>2260</v>
      </c>
      <c r="N38" s="46">
        <v>0</v>
      </c>
      <c r="O38" s="46">
        <v>0</v>
      </c>
      <c r="P38" s="46">
        <v>0</v>
      </c>
      <c r="Q38" s="47">
        <v>0</v>
      </c>
      <c r="R38" s="45">
        <f>ROUND(M38-Q38,2)</f>
        <v>2260</v>
      </c>
      <c r="S38" s="69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</row>
    <row r="39" spans="1:126" s="80" customFormat="1" ht="75" customHeight="1" x14ac:dyDescent="0.25">
      <c r="A39" s="49">
        <v>27</v>
      </c>
      <c r="B39" s="94"/>
      <c r="C39" s="50" t="s">
        <v>113</v>
      </c>
      <c r="D39" s="77">
        <v>16770760</v>
      </c>
      <c r="E39" s="78">
        <v>37435</v>
      </c>
      <c r="F39" s="77"/>
      <c r="G39" s="82" t="s">
        <v>114</v>
      </c>
      <c r="H39" s="52" t="s">
        <v>63</v>
      </c>
      <c r="I39" s="51">
        <v>45721</v>
      </c>
      <c r="J39" s="51">
        <v>45993</v>
      </c>
      <c r="K39" s="43">
        <v>30</v>
      </c>
      <c r="L39" s="44">
        <v>2260</v>
      </c>
      <c r="M39" s="45">
        <f t="shared" si="4"/>
        <v>2260</v>
      </c>
      <c r="N39" s="46">
        <v>0</v>
      </c>
      <c r="O39" s="46">
        <v>0</v>
      </c>
      <c r="P39" s="46">
        <v>0</v>
      </c>
      <c r="Q39" s="47">
        <v>0</v>
      </c>
      <c r="R39" s="45">
        <f>ROUND(M39-Q39,2)</f>
        <v>2260</v>
      </c>
      <c r="S39" s="79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</row>
    <row r="40" spans="1:126" s="70" customFormat="1" ht="75" customHeight="1" x14ac:dyDescent="0.25">
      <c r="A40" s="49">
        <v>28</v>
      </c>
      <c r="B40" s="94"/>
      <c r="C40" s="50" t="s">
        <v>115</v>
      </c>
      <c r="D40" s="50">
        <v>12684147</v>
      </c>
      <c r="E40" s="51">
        <v>36670</v>
      </c>
      <c r="F40" s="49"/>
      <c r="G40" s="52" t="s">
        <v>116</v>
      </c>
      <c r="H40" s="52" t="s">
        <v>46</v>
      </c>
      <c r="I40" s="51">
        <v>45721</v>
      </c>
      <c r="J40" s="51">
        <v>45993</v>
      </c>
      <c r="K40" s="43">
        <v>30</v>
      </c>
      <c r="L40" s="44">
        <v>2260</v>
      </c>
      <c r="M40" s="45">
        <f t="shared" si="4"/>
        <v>2260</v>
      </c>
      <c r="N40" s="46">
        <v>0</v>
      </c>
      <c r="O40" s="46">
        <v>0</v>
      </c>
      <c r="P40" s="46">
        <v>0</v>
      </c>
      <c r="Q40" s="47">
        <v>0</v>
      </c>
      <c r="R40" s="45">
        <f>ROUND(M40-Q40,2)</f>
        <v>2260</v>
      </c>
      <c r="S40" s="69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</row>
    <row r="41" spans="1:126" s="70" customFormat="1" ht="75" customHeight="1" x14ac:dyDescent="0.25">
      <c r="A41" s="49">
        <v>29</v>
      </c>
      <c r="B41" s="94"/>
      <c r="C41" s="50" t="s">
        <v>117</v>
      </c>
      <c r="D41" s="50">
        <v>5273464</v>
      </c>
      <c r="E41" s="51">
        <v>33110</v>
      </c>
      <c r="F41" s="49"/>
      <c r="G41" s="52" t="s">
        <v>67</v>
      </c>
      <c r="H41" s="52" t="s">
        <v>45</v>
      </c>
      <c r="I41" s="51">
        <v>45721</v>
      </c>
      <c r="J41" s="51">
        <v>45993</v>
      </c>
      <c r="K41" s="43">
        <v>30</v>
      </c>
      <c r="L41" s="44">
        <v>2260</v>
      </c>
      <c r="M41" s="45">
        <f t="shared" si="4"/>
        <v>2260</v>
      </c>
      <c r="N41" s="46">
        <v>0</v>
      </c>
      <c r="O41" s="46">
        <v>0</v>
      </c>
      <c r="P41" s="46">
        <v>0</v>
      </c>
      <c r="Q41" s="47">
        <v>0</v>
      </c>
      <c r="R41" s="45">
        <f>ROUND(M41-Q41,2)</f>
        <v>2260</v>
      </c>
      <c r="S41" s="69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  <c r="DH41" s="71"/>
      <c r="DI41" s="71"/>
      <c r="DJ41" s="71"/>
      <c r="DK41" s="71"/>
      <c r="DL41" s="71"/>
      <c r="DM41" s="71"/>
      <c r="DN41" s="71"/>
      <c r="DO41" s="71"/>
      <c r="DP41" s="71"/>
      <c r="DQ41" s="71"/>
      <c r="DR41" s="71"/>
      <c r="DS41" s="71"/>
      <c r="DT41" s="71"/>
      <c r="DU41" s="71"/>
      <c r="DV41" s="71"/>
    </row>
    <row r="42" spans="1:126" s="27" customFormat="1" ht="15.75" customHeight="1" x14ac:dyDescent="0.25">
      <c r="A42" s="159" t="s">
        <v>125</v>
      </c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1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</row>
    <row r="43" spans="1:126" s="70" customFormat="1" ht="75" customHeight="1" thickBot="1" x14ac:dyDescent="0.3">
      <c r="A43" s="94">
        <v>30</v>
      </c>
      <c r="B43" s="94"/>
      <c r="C43" s="95" t="s">
        <v>119</v>
      </c>
      <c r="D43" s="106">
        <v>12433866</v>
      </c>
      <c r="E43" s="96">
        <v>35537</v>
      </c>
      <c r="F43" s="94"/>
      <c r="G43" s="84" t="s">
        <v>121</v>
      </c>
      <c r="H43" s="84" t="s">
        <v>122</v>
      </c>
      <c r="I43" s="96">
        <v>45727</v>
      </c>
      <c r="J43" s="96">
        <v>45993</v>
      </c>
      <c r="K43" s="97">
        <v>30</v>
      </c>
      <c r="L43" s="98">
        <v>2260</v>
      </c>
      <c r="M43" s="99">
        <f>ROUND(L43/30*K43,2)</f>
        <v>2260</v>
      </c>
      <c r="N43" s="100">
        <v>0</v>
      </c>
      <c r="O43" s="100">
        <v>0</v>
      </c>
      <c r="P43" s="100">
        <v>0</v>
      </c>
      <c r="Q43" s="101">
        <v>0</v>
      </c>
      <c r="R43" s="99">
        <f>ROUND(M43-Q43,2)</f>
        <v>2260</v>
      </c>
      <c r="S43" s="102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  <c r="DH43" s="71"/>
      <c r="DI43" s="71"/>
      <c r="DJ43" s="71"/>
      <c r="DK43" s="71"/>
      <c r="DL43" s="71"/>
      <c r="DM43" s="71"/>
      <c r="DN43" s="71"/>
      <c r="DO43" s="71"/>
      <c r="DP43" s="71"/>
      <c r="DQ43" s="71"/>
      <c r="DR43" s="71"/>
      <c r="DS43" s="71"/>
      <c r="DT43" s="71"/>
      <c r="DU43" s="71"/>
      <c r="DV43" s="71"/>
    </row>
    <row r="44" spans="1:126" ht="34.5" customHeight="1" thickBot="1" x14ac:dyDescent="0.25">
      <c r="A44" s="126" t="s">
        <v>15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8"/>
      <c r="L44" s="38">
        <f>SUM(L12:L43)</f>
        <v>67800</v>
      </c>
      <c r="M44" s="38">
        <f t="shared" ref="M44:Q44" si="5">SUM(M12:M43)</f>
        <v>66820.67</v>
      </c>
      <c r="N44" s="38">
        <f t="shared" si="5"/>
        <v>0</v>
      </c>
      <c r="O44" s="38">
        <f t="shared" si="5"/>
        <v>0</v>
      </c>
      <c r="P44" s="38">
        <f t="shared" si="5"/>
        <v>0</v>
      </c>
      <c r="Q44" s="38">
        <f t="shared" si="5"/>
        <v>0</v>
      </c>
      <c r="R44" s="38">
        <f>SUM(R12:R43)</f>
        <v>66820.67</v>
      </c>
      <c r="S44" s="29"/>
      <c r="T44" s="16"/>
    </row>
    <row r="46" spans="1:126" ht="15" x14ac:dyDescent="0.2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</row>
    <row r="52" spans="1:96" s="23" customFormat="1" x14ac:dyDescent="0.25">
      <c r="A52" s="17"/>
      <c r="B52" s="18"/>
      <c r="C52" s="18"/>
      <c r="D52" s="18"/>
      <c r="E52" s="19"/>
      <c r="F52" s="19"/>
      <c r="G52" s="20"/>
      <c r="H52" s="21"/>
      <c r="I52" s="22"/>
      <c r="J52" s="22"/>
      <c r="K52" s="35"/>
      <c r="L52" s="36"/>
      <c r="M52" s="35"/>
      <c r="N52" s="39"/>
      <c r="O52" s="39"/>
      <c r="P52" s="39"/>
      <c r="Q52" s="39"/>
      <c r="R52" s="40"/>
      <c r="S52" s="14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</row>
    <row r="53" spans="1:96" s="23" customFormat="1" x14ac:dyDescent="0.25">
      <c r="A53" s="17"/>
      <c r="B53" s="18"/>
      <c r="C53" s="18"/>
      <c r="D53" s="18"/>
      <c r="E53" s="19"/>
      <c r="F53" s="19"/>
      <c r="G53" s="20"/>
      <c r="H53" s="21"/>
      <c r="I53" s="25"/>
      <c r="J53" s="25"/>
      <c r="K53" s="35"/>
      <c r="L53" s="36"/>
      <c r="M53" s="35"/>
      <c r="N53" s="39"/>
      <c r="O53" s="39"/>
      <c r="P53" s="39"/>
      <c r="Q53" s="39"/>
      <c r="R53" s="40"/>
      <c r="S53" s="14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</sheetData>
  <mergeCells count="25">
    <mergeCell ref="A46:M46"/>
    <mergeCell ref="A36:S36"/>
    <mergeCell ref="A42:S42"/>
    <mergeCell ref="N9:P9"/>
    <mergeCell ref="Q9:Q10"/>
    <mergeCell ref="R9:R10"/>
    <mergeCell ref="S9:S10"/>
    <mergeCell ref="A11:S11"/>
    <mergeCell ref="A44:K44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</mergeCells>
  <pageMargins left="0.39370078740157483" right="0.39370078740157483" top="0.59055118110236227" bottom="0.19685039370078741" header="0.31496062992125984" footer="0.31496062992125984"/>
  <pageSetup paperSize="258" scale="54" fitToHeight="0" orientation="landscape" r:id="rId1"/>
  <headerFooter>
    <oddFooter>&amp;R&amp;P</oddFooter>
  </headerFooter>
  <colBreaks count="1" manualBreakCount="1">
    <brk id="1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view="pageBreakPreview" topLeftCell="E1" zoomScale="98" zoomScaleNormal="100" zoomScaleSheetLayoutView="98" workbookViewId="0">
      <pane ySplit="10" topLeftCell="A29" activePane="bottomLeft" state="frozen"/>
      <selection pane="bottomLeft" activeCell="H33" sqref="H33"/>
    </sheetView>
  </sheetViews>
  <sheetFormatPr baseColWidth="10" defaultColWidth="11.42578125" defaultRowHeight="15.75" x14ac:dyDescent="0.2"/>
  <cols>
    <col min="1" max="1" width="6.7109375" style="17" customWidth="1"/>
    <col min="2" max="2" width="6.7109375" style="18" hidden="1" customWidth="1"/>
    <col min="3" max="3" width="14.7109375" style="18" customWidth="1"/>
    <col min="4" max="4" width="13.570312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285156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96" width="11.42578125" style="15"/>
    <col min="97" max="185" width="11.42578125" style="14"/>
    <col min="186" max="186" width="5" style="14" customWidth="1"/>
    <col min="187" max="187" width="5.140625" style="14" customWidth="1"/>
    <col min="188" max="188" width="15.42578125" style="14" customWidth="1"/>
    <col min="189" max="189" width="14.140625" style="14" customWidth="1"/>
    <col min="190" max="190" width="12.85546875" style="14" customWidth="1"/>
    <col min="191" max="191" width="30.42578125" style="14" customWidth="1"/>
    <col min="192" max="192" width="40.140625" style="14" customWidth="1"/>
    <col min="193" max="193" width="11" style="14" customWidth="1"/>
    <col min="194" max="194" width="12.140625" style="14" customWidth="1"/>
    <col min="195" max="195" width="9.42578125" style="14" customWidth="1"/>
    <col min="196" max="196" width="13.140625" style="14" customWidth="1"/>
    <col min="197" max="197" width="13.85546875" style="14" customWidth="1"/>
    <col min="198" max="198" width="11.140625" style="14" customWidth="1"/>
    <col min="199" max="199" width="11.42578125" style="14" customWidth="1"/>
    <col min="200" max="200" width="10.85546875" style="14" customWidth="1"/>
    <col min="201" max="201" width="14" style="14" customWidth="1"/>
    <col min="202" max="202" width="38.85546875" style="14" customWidth="1"/>
    <col min="203" max="212" width="11.42578125" style="14" customWidth="1"/>
    <col min="213" max="441" width="11.42578125" style="14"/>
    <col min="442" max="442" width="5" style="14" customWidth="1"/>
    <col min="443" max="443" width="5.140625" style="14" customWidth="1"/>
    <col min="444" max="444" width="15.42578125" style="14" customWidth="1"/>
    <col min="445" max="445" width="14.140625" style="14" customWidth="1"/>
    <col min="446" max="446" width="12.85546875" style="14" customWidth="1"/>
    <col min="447" max="447" width="30.42578125" style="14" customWidth="1"/>
    <col min="448" max="448" width="40.140625" style="14" customWidth="1"/>
    <col min="449" max="449" width="11" style="14" customWidth="1"/>
    <col min="450" max="450" width="12.140625" style="14" customWidth="1"/>
    <col min="451" max="451" width="9.42578125" style="14" customWidth="1"/>
    <col min="452" max="452" width="13.140625" style="14" customWidth="1"/>
    <col min="453" max="453" width="13.85546875" style="14" customWidth="1"/>
    <col min="454" max="454" width="11.140625" style="14" customWidth="1"/>
    <col min="455" max="455" width="11.42578125" style="14" customWidth="1"/>
    <col min="456" max="456" width="10.85546875" style="14" customWidth="1"/>
    <col min="457" max="457" width="14" style="14" customWidth="1"/>
    <col min="458" max="458" width="38.85546875" style="14" customWidth="1"/>
    <col min="459" max="468" width="11.42578125" style="14" customWidth="1"/>
    <col min="469" max="697" width="11.42578125" style="14"/>
    <col min="698" max="698" width="5" style="14" customWidth="1"/>
    <col min="699" max="699" width="5.140625" style="14" customWidth="1"/>
    <col min="700" max="700" width="15.42578125" style="14" customWidth="1"/>
    <col min="701" max="701" width="14.140625" style="14" customWidth="1"/>
    <col min="702" max="702" width="12.85546875" style="14" customWidth="1"/>
    <col min="703" max="703" width="30.42578125" style="14" customWidth="1"/>
    <col min="704" max="704" width="40.140625" style="14" customWidth="1"/>
    <col min="705" max="705" width="11" style="14" customWidth="1"/>
    <col min="706" max="706" width="12.140625" style="14" customWidth="1"/>
    <col min="707" max="707" width="9.42578125" style="14" customWidth="1"/>
    <col min="708" max="708" width="13.140625" style="14" customWidth="1"/>
    <col min="709" max="709" width="13.85546875" style="14" customWidth="1"/>
    <col min="710" max="710" width="11.140625" style="14" customWidth="1"/>
    <col min="711" max="711" width="11.42578125" style="14" customWidth="1"/>
    <col min="712" max="712" width="10.85546875" style="14" customWidth="1"/>
    <col min="713" max="713" width="14" style="14" customWidth="1"/>
    <col min="714" max="714" width="38.85546875" style="14" customWidth="1"/>
    <col min="715" max="724" width="11.42578125" style="14" customWidth="1"/>
    <col min="725" max="953" width="11.42578125" style="14"/>
    <col min="954" max="954" width="5" style="14" customWidth="1"/>
    <col min="955" max="955" width="5.140625" style="14" customWidth="1"/>
    <col min="956" max="956" width="15.42578125" style="14" customWidth="1"/>
    <col min="957" max="957" width="14.140625" style="14" customWidth="1"/>
    <col min="958" max="958" width="12.85546875" style="14" customWidth="1"/>
    <col min="959" max="959" width="30.42578125" style="14" customWidth="1"/>
    <col min="960" max="960" width="40.140625" style="14" customWidth="1"/>
    <col min="961" max="961" width="11" style="14" customWidth="1"/>
    <col min="962" max="962" width="12.140625" style="14" customWidth="1"/>
    <col min="963" max="963" width="9.42578125" style="14" customWidth="1"/>
    <col min="964" max="964" width="13.140625" style="14" customWidth="1"/>
    <col min="965" max="965" width="13.85546875" style="14" customWidth="1"/>
    <col min="966" max="966" width="11.140625" style="14" customWidth="1"/>
    <col min="967" max="967" width="11.42578125" style="14" customWidth="1"/>
    <col min="968" max="968" width="10.85546875" style="14" customWidth="1"/>
    <col min="969" max="969" width="14" style="14" customWidth="1"/>
    <col min="970" max="970" width="38.85546875" style="14" customWidth="1"/>
    <col min="971" max="980" width="11.42578125" style="14" customWidth="1"/>
    <col min="981" max="1209" width="11.42578125" style="14"/>
    <col min="1210" max="1210" width="5" style="14" customWidth="1"/>
    <col min="1211" max="1211" width="5.140625" style="14" customWidth="1"/>
    <col min="1212" max="1212" width="15.42578125" style="14" customWidth="1"/>
    <col min="1213" max="1213" width="14.140625" style="14" customWidth="1"/>
    <col min="1214" max="1214" width="12.85546875" style="14" customWidth="1"/>
    <col min="1215" max="1215" width="30.42578125" style="14" customWidth="1"/>
    <col min="1216" max="1216" width="40.140625" style="14" customWidth="1"/>
    <col min="1217" max="1217" width="11" style="14" customWidth="1"/>
    <col min="1218" max="1218" width="12.140625" style="14" customWidth="1"/>
    <col min="1219" max="1219" width="9.42578125" style="14" customWidth="1"/>
    <col min="1220" max="1220" width="13.140625" style="14" customWidth="1"/>
    <col min="1221" max="1221" width="13.85546875" style="14" customWidth="1"/>
    <col min="1222" max="1222" width="11.140625" style="14" customWidth="1"/>
    <col min="1223" max="1223" width="11.42578125" style="14" customWidth="1"/>
    <col min="1224" max="1224" width="10.85546875" style="14" customWidth="1"/>
    <col min="1225" max="1225" width="14" style="14" customWidth="1"/>
    <col min="1226" max="1226" width="38.85546875" style="14" customWidth="1"/>
    <col min="1227" max="1236" width="11.42578125" style="14" customWidth="1"/>
    <col min="1237" max="1465" width="11.42578125" style="14"/>
    <col min="1466" max="1466" width="5" style="14" customWidth="1"/>
    <col min="1467" max="1467" width="5.140625" style="14" customWidth="1"/>
    <col min="1468" max="1468" width="15.42578125" style="14" customWidth="1"/>
    <col min="1469" max="1469" width="14.140625" style="14" customWidth="1"/>
    <col min="1470" max="1470" width="12.85546875" style="14" customWidth="1"/>
    <col min="1471" max="1471" width="30.42578125" style="14" customWidth="1"/>
    <col min="1472" max="1472" width="40.140625" style="14" customWidth="1"/>
    <col min="1473" max="1473" width="11" style="14" customWidth="1"/>
    <col min="1474" max="1474" width="12.140625" style="14" customWidth="1"/>
    <col min="1475" max="1475" width="9.42578125" style="14" customWidth="1"/>
    <col min="1476" max="1476" width="13.140625" style="14" customWidth="1"/>
    <col min="1477" max="1477" width="13.85546875" style="14" customWidth="1"/>
    <col min="1478" max="1478" width="11.140625" style="14" customWidth="1"/>
    <col min="1479" max="1479" width="11.42578125" style="14" customWidth="1"/>
    <col min="1480" max="1480" width="10.85546875" style="14" customWidth="1"/>
    <col min="1481" max="1481" width="14" style="14" customWidth="1"/>
    <col min="1482" max="1482" width="38.85546875" style="14" customWidth="1"/>
    <col min="1483" max="1492" width="11.42578125" style="14" customWidth="1"/>
    <col min="1493" max="1721" width="11.42578125" style="14"/>
    <col min="1722" max="1722" width="5" style="14" customWidth="1"/>
    <col min="1723" max="1723" width="5.140625" style="14" customWidth="1"/>
    <col min="1724" max="1724" width="15.42578125" style="14" customWidth="1"/>
    <col min="1725" max="1725" width="14.140625" style="14" customWidth="1"/>
    <col min="1726" max="1726" width="12.85546875" style="14" customWidth="1"/>
    <col min="1727" max="1727" width="30.42578125" style="14" customWidth="1"/>
    <col min="1728" max="1728" width="40.140625" style="14" customWidth="1"/>
    <col min="1729" max="1729" width="11" style="14" customWidth="1"/>
    <col min="1730" max="1730" width="12.140625" style="14" customWidth="1"/>
    <col min="1731" max="1731" width="9.42578125" style="14" customWidth="1"/>
    <col min="1732" max="1732" width="13.140625" style="14" customWidth="1"/>
    <col min="1733" max="1733" width="13.85546875" style="14" customWidth="1"/>
    <col min="1734" max="1734" width="11.140625" style="14" customWidth="1"/>
    <col min="1735" max="1735" width="11.42578125" style="14" customWidth="1"/>
    <col min="1736" max="1736" width="10.85546875" style="14" customWidth="1"/>
    <col min="1737" max="1737" width="14" style="14" customWidth="1"/>
    <col min="1738" max="1738" width="38.85546875" style="14" customWidth="1"/>
    <col min="1739" max="1748" width="11.42578125" style="14" customWidth="1"/>
    <col min="1749" max="1977" width="11.42578125" style="14"/>
    <col min="1978" max="1978" width="5" style="14" customWidth="1"/>
    <col min="1979" max="1979" width="5.140625" style="14" customWidth="1"/>
    <col min="1980" max="1980" width="15.42578125" style="14" customWidth="1"/>
    <col min="1981" max="1981" width="14.140625" style="14" customWidth="1"/>
    <col min="1982" max="1982" width="12.85546875" style="14" customWidth="1"/>
    <col min="1983" max="1983" width="30.42578125" style="14" customWidth="1"/>
    <col min="1984" max="1984" width="40.140625" style="14" customWidth="1"/>
    <col min="1985" max="1985" width="11" style="14" customWidth="1"/>
    <col min="1986" max="1986" width="12.140625" style="14" customWidth="1"/>
    <col min="1987" max="1987" width="9.42578125" style="14" customWidth="1"/>
    <col min="1988" max="1988" width="13.140625" style="14" customWidth="1"/>
    <col min="1989" max="1989" width="13.85546875" style="14" customWidth="1"/>
    <col min="1990" max="1990" width="11.140625" style="14" customWidth="1"/>
    <col min="1991" max="1991" width="11.42578125" style="14" customWidth="1"/>
    <col min="1992" max="1992" width="10.85546875" style="14" customWidth="1"/>
    <col min="1993" max="1993" width="14" style="14" customWidth="1"/>
    <col min="1994" max="1994" width="38.85546875" style="14" customWidth="1"/>
    <col min="1995" max="2004" width="11.42578125" style="14" customWidth="1"/>
    <col min="2005" max="2233" width="11.42578125" style="14"/>
    <col min="2234" max="2234" width="5" style="14" customWidth="1"/>
    <col min="2235" max="2235" width="5.140625" style="14" customWidth="1"/>
    <col min="2236" max="2236" width="15.42578125" style="14" customWidth="1"/>
    <col min="2237" max="2237" width="14.140625" style="14" customWidth="1"/>
    <col min="2238" max="2238" width="12.85546875" style="14" customWidth="1"/>
    <col min="2239" max="2239" width="30.42578125" style="14" customWidth="1"/>
    <col min="2240" max="2240" width="40.140625" style="14" customWidth="1"/>
    <col min="2241" max="2241" width="11" style="14" customWidth="1"/>
    <col min="2242" max="2242" width="12.140625" style="14" customWidth="1"/>
    <col min="2243" max="2243" width="9.42578125" style="14" customWidth="1"/>
    <col min="2244" max="2244" width="13.140625" style="14" customWidth="1"/>
    <col min="2245" max="2245" width="13.85546875" style="14" customWidth="1"/>
    <col min="2246" max="2246" width="11.140625" style="14" customWidth="1"/>
    <col min="2247" max="2247" width="11.42578125" style="14" customWidth="1"/>
    <col min="2248" max="2248" width="10.85546875" style="14" customWidth="1"/>
    <col min="2249" max="2249" width="14" style="14" customWidth="1"/>
    <col min="2250" max="2250" width="38.85546875" style="14" customWidth="1"/>
    <col min="2251" max="2260" width="11.42578125" style="14" customWidth="1"/>
    <col min="2261" max="2489" width="11.42578125" style="14"/>
    <col min="2490" max="2490" width="5" style="14" customWidth="1"/>
    <col min="2491" max="2491" width="5.140625" style="14" customWidth="1"/>
    <col min="2492" max="2492" width="15.42578125" style="14" customWidth="1"/>
    <col min="2493" max="2493" width="14.140625" style="14" customWidth="1"/>
    <col min="2494" max="2494" width="12.85546875" style="14" customWidth="1"/>
    <col min="2495" max="2495" width="30.42578125" style="14" customWidth="1"/>
    <col min="2496" max="2496" width="40.140625" style="14" customWidth="1"/>
    <col min="2497" max="2497" width="11" style="14" customWidth="1"/>
    <col min="2498" max="2498" width="12.140625" style="14" customWidth="1"/>
    <col min="2499" max="2499" width="9.42578125" style="14" customWidth="1"/>
    <col min="2500" max="2500" width="13.140625" style="14" customWidth="1"/>
    <col min="2501" max="2501" width="13.85546875" style="14" customWidth="1"/>
    <col min="2502" max="2502" width="11.140625" style="14" customWidth="1"/>
    <col min="2503" max="2503" width="11.42578125" style="14" customWidth="1"/>
    <col min="2504" max="2504" width="10.85546875" style="14" customWidth="1"/>
    <col min="2505" max="2505" width="14" style="14" customWidth="1"/>
    <col min="2506" max="2506" width="38.85546875" style="14" customWidth="1"/>
    <col min="2507" max="2516" width="11.42578125" style="14" customWidth="1"/>
    <col min="2517" max="2745" width="11.42578125" style="14"/>
    <col min="2746" max="2746" width="5" style="14" customWidth="1"/>
    <col min="2747" max="2747" width="5.140625" style="14" customWidth="1"/>
    <col min="2748" max="2748" width="15.42578125" style="14" customWidth="1"/>
    <col min="2749" max="2749" width="14.140625" style="14" customWidth="1"/>
    <col min="2750" max="2750" width="12.85546875" style="14" customWidth="1"/>
    <col min="2751" max="2751" width="30.42578125" style="14" customWidth="1"/>
    <col min="2752" max="2752" width="40.140625" style="14" customWidth="1"/>
    <col min="2753" max="2753" width="11" style="14" customWidth="1"/>
    <col min="2754" max="2754" width="12.140625" style="14" customWidth="1"/>
    <col min="2755" max="2755" width="9.42578125" style="14" customWidth="1"/>
    <col min="2756" max="2756" width="13.140625" style="14" customWidth="1"/>
    <col min="2757" max="2757" width="13.85546875" style="14" customWidth="1"/>
    <col min="2758" max="2758" width="11.140625" style="14" customWidth="1"/>
    <col min="2759" max="2759" width="11.42578125" style="14" customWidth="1"/>
    <col min="2760" max="2760" width="10.85546875" style="14" customWidth="1"/>
    <col min="2761" max="2761" width="14" style="14" customWidth="1"/>
    <col min="2762" max="2762" width="38.85546875" style="14" customWidth="1"/>
    <col min="2763" max="2772" width="11.42578125" style="14" customWidth="1"/>
    <col min="2773" max="3001" width="11.42578125" style="14"/>
    <col min="3002" max="3002" width="5" style="14" customWidth="1"/>
    <col min="3003" max="3003" width="5.140625" style="14" customWidth="1"/>
    <col min="3004" max="3004" width="15.42578125" style="14" customWidth="1"/>
    <col min="3005" max="3005" width="14.140625" style="14" customWidth="1"/>
    <col min="3006" max="3006" width="12.85546875" style="14" customWidth="1"/>
    <col min="3007" max="3007" width="30.42578125" style="14" customWidth="1"/>
    <col min="3008" max="3008" width="40.140625" style="14" customWidth="1"/>
    <col min="3009" max="3009" width="11" style="14" customWidth="1"/>
    <col min="3010" max="3010" width="12.140625" style="14" customWidth="1"/>
    <col min="3011" max="3011" width="9.42578125" style="14" customWidth="1"/>
    <col min="3012" max="3012" width="13.140625" style="14" customWidth="1"/>
    <col min="3013" max="3013" width="13.85546875" style="14" customWidth="1"/>
    <col min="3014" max="3014" width="11.140625" style="14" customWidth="1"/>
    <col min="3015" max="3015" width="11.42578125" style="14" customWidth="1"/>
    <col min="3016" max="3016" width="10.85546875" style="14" customWidth="1"/>
    <col min="3017" max="3017" width="14" style="14" customWidth="1"/>
    <col min="3018" max="3018" width="38.85546875" style="14" customWidth="1"/>
    <col min="3019" max="3028" width="11.42578125" style="14" customWidth="1"/>
    <col min="3029" max="3257" width="11.42578125" style="14"/>
    <col min="3258" max="3258" width="5" style="14" customWidth="1"/>
    <col min="3259" max="3259" width="5.140625" style="14" customWidth="1"/>
    <col min="3260" max="3260" width="15.42578125" style="14" customWidth="1"/>
    <col min="3261" max="3261" width="14.140625" style="14" customWidth="1"/>
    <col min="3262" max="3262" width="12.85546875" style="14" customWidth="1"/>
    <col min="3263" max="3263" width="30.42578125" style="14" customWidth="1"/>
    <col min="3264" max="3264" width="40.140625" style="14" customWidth="1"/>
    <col min="3265" max="3265" width="11" style="14" customWidth="1"/>
    <col min="3266" max="3266" width="12.140625" style="14" customWidth="1"/>
    <col min="3267" max="3267" width="9.42578125" style="14" customWidth="1"/>
    <col min="3268" max="3268" width="13.140625" style="14" customWidth="1"/>
    <col min="3269" max="3269" width="13.85546875" style="14" customWidth="1"/>
    <col min="3270" max="3270" width="11.140625" style="14" customWidth="1"/>
    <col min="3271" max="3271" width="11.42578125" style="14" customWidth="1"/>
    <col min="3272" max="3272" width="10.85546875" style="14" customWidth="1"/>
    <col min="3273" max="3273" width="14" style="14" customWidth="1"/>
    <col min="3274" max="3274" width="38.85546875" style="14" customWidth="1"/>
    <col min="3275" max="3284" width="11.42578125" style="14" customWidth="1"/>
    <col min="3285" max="3513" width="11.42578125" style="14"/>
    <col min="3514" max="3514" width="5" style="14" customWidth="1"/>
    <col min="3515" max="3515" width="5.140625" style="14" customWidth="1"/>
    <col min="3516" max="3516" width="15.42578125" style="14" customWidth="1"/>
    <col min="3517" max="3517" width="14.140625" style="14" customWidth="1"/>
    <col min="3518" max="3518" width="12.85546875" style="14" customWidth="1"/>
    <col min="3519" max="3519" width="30.42578125" style="14" customWidth="1"/>
    <col min="3520" max="3520" width="40.140625" style="14" customWidth="1"/>
    <col min="3521" max="3521" width="11" style="14" customWidth="1"/>
    <col min="3522" max="3522" width="12.140625" style="14" customWidth="1"/>
    <col min="3523" max="3523" width="9.42578125" style="14" customWidth="1"/>
    <col min="3524" max="3524" width="13.140625" style="14" customWidth="1"/>
    <col min="3525" max="3525" width="13.85546875" style="14" customWidth="1"/>
    <col min="3526" max="3526" width="11.140625" style="14" customWidth="1"/>
    <col min="3527" max="3527" width="11.42578125" style="14" customWidth="1"/>
    <col min="3528" max="3528" width="10.85546875" style="14" customWidth="1"/>
    <col min="3529" max="3529" width="14" style="14" customWidth="1"/>
    <col min="3530" max="3530" width="38.85546875" style="14" customWidth="1"/>
    <col min="3531" max="3540" width="11.42578125" style="14" customWidth="1"/>
    <col min="3541" max="3769" width="11.42578125" style="14"/>
    <col min="3770" max="3770" width="5" style="14" customWidth="1"/>
    <col min="3771" max="3771" width="5.140625" style="14" customWidth="1"/>
    <col min="3772" max="3772" width="15.42578125" style="14" customWidth="1"/>
    <col min="3773" max="3773" width="14.140625" style="14" customWidth="1"/>
    <col min="3774" max="3774" width="12.85546875" style="14" customWidth="1"/>
    <col min="3775" max="3775" width="30.42578125" style="14" customWidth="1"/>
    <col min="3776" max="3776" width="40.140625" style="14" customWidth="1"/>
    <col min="3777" max="3777" width="11" style="14" customWidth="1"/>
    <col min="3778" max="3778" width="12.140625" style="14" customWidth="1"/>
    <col min="3779" max="3779" width="9.42578125" style="14" customWidth="1"/>
    <col min="3780" max="3780" width="13.140625" style="14" customWidth="1"/>
    <col min="3781" max="3781" width="13.85546875" style="14" customWidth="1"/>
    <col min="3782" max="3782" width="11.140625" style="14" customWidth="1"/>
    <col min="3783" max="3783" width="11.42578125" style="14" customWidth="1"/>
    <col min="3784" max="3784" width="10.85546875" style="14" customWidth="1"/>
    <col min="3785" max="3785" width="14" style="14" customWidth="1"/>
    <col min="3786" max="3786" width="38.85546875" style="14" customWidth="1"/>
    <col min="3787" max="3796" width="11.42578125" style="14" customWidth="1"/>
    <col min="3797" max="4025" width="11.42578125" style="14"/>
    <col min="4026" max="4026" width="5" style="14" customWidth="1"/>
    <col min="4027" max="4027" width="5.140625" style="14" customWidth="1"/>
    <col min="4028" max="4028" width="15.42578125" style="14" customWidth="1"/>
    <col min="4029" max="4029" width="14.140625" style="14" customWidth="1"/>
    <col min="4030" max="4030" width="12.85546875" style="14" customWidth="1"/>
    <col min="4031" max="4031" width="30.42578125" style="14" customWidth="1"/>
    <col min="4032" max="4032" width="40.140625" style="14" customWidth="1"/>
    <col min="4033" max="4033" width="11" style="14" customWidth="1"/>
    <col min="4034" max="4034" width="12.140625" style="14" customWidth="1"/>
    <col min="4035" max="4035" width="9.42578125" style="14" customWidth="1"/>
    <col min="4036" max="4036" width="13.140625" style="14" customWidth="1"/>
    <col min="4037" max="4037" width="13.85546875" style="14" customWidth="1"/>
    <col min="4038" max="4038" width="11.140625" style="14" customWidth="1"/>
    <col min="4039" max="4039" width="11.42578125" style="14" customWidth="1"/>
    <col min="4040" max="4040" width="10.85546875" style="14" customWidth="1"/>
    <col min="4041" max="4041" width="14" style="14" customWidth="1"/>
    <col min="4042" max="4042" width="38.85546875" style="14" customWidth="1"/>
    <col min="4043" max="4052" width="11.42578125" style="14" customWidth="1"/>
    <col min="4053" max="4281" width="11.42578125" style="14"/>
    <col min="4282" max="4282" width="5" style="14" customWidth="1"/>
    <col min="4283" max="4283" width="5.140625" style="14" customWidth="1"/>
    <col min="4284" max="4284" width="15.42578125" style="14" customWidth="1"/>
    <col min="4285" max="4285" width="14.140625" style="14" customWidth="1"/>
    <col min="4286" max="4286" width="12.85546875" style="14" customWidth="1"/>
    <col min="4287" max="4287" width="30.42578125" style="14" customWidth="1"/>
    <col min="4288" max="4288" width="40.140625" style="14" customWidth="1"/>
    <col min="4289" max="4289" width="11" style="14" customWidth="1"/>
    <col min="4290" max="4290" width="12.140625" style="14" customWidth="1"/>
    <col min="4291" max="4291" width="9.42578125" style="14" customWidth="1"/>
    <col min="4292" max="4292" width="13.140625" style="14" customWidth="1"/>
    <col min="4293" max="4293" width="13.85546875" style="14" customWidth="1"/>
    <col min="4294" max="4294" width="11.140625" style="14" customWidth="1"/>
    <col min="4295" max="4295" width="11.42578125" style="14" customWidth="1"/>
    <col min="4296" max="4296" width="10.85546875" style="14" customWidth="1"/>
    <col min="4297" max="4297" width="14" style="14" customWidth="1"/>
    <col min="4298" max="4298" width="38.85546875" style="14" customWidth="1"/>
    <col min="4299" max="4308" width="11.42578125" style="14" customWidth="1"/>
    <col min="4309" max="4537" width="11.42578125" style="14"/>
    <col min="4538" max="4538" width="5" style="14" customWidth="1"/>
    <col min="4539" max="4539" width="5.140625" style="14" customWidth="1"/>
    <col min="4540" max="4540" width="15.42578125" style="14" customWidth="1"/>
    <col min="4541" max="4541" width="14.140625" style="14" customWidth="1"/>
    <col min="4542" max="4542" width="12.85546875" style="14" customWidth="1"/>
    <col min="4543" max="4543" width="30.42578125" style="14" customWidth="1"/>
    <col min="4544" max="4544" width="40.140625" style="14" customWidth="1"/>
    <col min="4545" max="4545" width="11" style="14" customWidth="1"/>
    <col min="4546" max="4546" width="12.140625" style="14" customWidth="1"/>
    <col min="4547" max="4547" width="9.42578125" style="14" customWidth="1"/>
    <col min="4548" max="4548" width="13.140625" style="14" customWidth="1"/>
    <col min="4549" max="4549" width="13.85546875" style="14" customWidth="1"/>
    <col min="4550" max="4550" width="11.140625" style="14" customWidth="1"/>
    <col min="4551" max="4551" width="11.42578125" style="14" customWidth="1"/>
    <col min="4552" max="4552" width="10.85546875" style="14" customWidth="1"/>
    <col min="4553" max="4553" width="14" style="14" customWidth="1"/>
    <col min="4554" max="4554" width="38.85546875" style="14" customWidth="1"/>
    <col min="4555" max="4564" width="11.42578125" style="14" customWidth="1"/>
    <col min="4565" max="4793" width="11.42578125" style="14"/>
    <col min="4794" max="4794" width="5" style="14" customWidth="1"/>
    <col min="4795" max="4795" width="5.140625" style="14" customWidth="1"/>
    <col min="4796" max="4796" width="15.42578125" style="14" customWidth="1"/>
    <col min="4797" max="4797" width="14.140625" style="14" customWidth="1"/>
    <col min="4798" max="4798" width="12.85546875" style="14" customWidth="1"/>
    <col min="4799" max="4799" width="30.42578125" style="14" customWidth="1"/>
    <col min="4800" max="4800" width="40.140625" style="14" customWidth="1"/>
    <col min="4801" max="4801" width="11" style="14" customWidth="1"/>
    <col min="4802" max="4802" width="12.140625" style="14" customWidth="1"/>
    <col min="4803" max="4803" width="9.42578125" style="14" customWidth="1"/>
    <col min="4804" max="4804" width="13.140625" style="14" customWidth="1"/>
    <col min="4805" max="4805" width="13.85546875" style="14" customWidth="1"/>
    <col min="4806" max="4806" width="11.140625" style="14" customWidth="1"/>
    <col min="4807" max="4807" width="11.42578125" style="14" customWidth="1"/>
    <col min="4808" max="4808" width="10.85546875" style="14" customWidth="1"/>
    <col min="4809" max="4809" width="14" style="14" customWidth="1"/>
    <col min="4810" max="4810" width="38.85546875" style="14" customWidth="1"/>
    <col min="4811" max="4820" width="11.42578125" style="14" customWidth="1"/>
    <col min="4821" max="5049" width="11.42578125" style="14"/>
    <col min="5050" max="5050" width="5" style="14" customWidth="1"/>
    <col min="5051" max="5051" width="5.140625" style="14" customWidth="1"/>
    <col min="5052" max="5052" width="15.42578125" style="14" customWidth="1"/>
    <col min="5053" max="5053" width="14.140625" style="14" customWidth="1"/>
    <col min="5054" max="5054" width="12.85546875" style="14" customWidth="1"/>
    <col min="5055" max="5055" width="30.42578125" style="14" customWidth="1"/>
    <col min="5056" max="5056" width="40.140625" style="14" customWidth="1"/>
    <col min="5057" max="5057" width="11" style="14" customWidth="1"/>
    <col min="5058" max="5058" width="12.140625" style="14" customWidth="1"/>
    <col min="5059" max="5059" width="9.42578125" style="14" customWidth="1"/>
    <col min="5060" max="5060" width="13.140625" style="14" customWidth="1"/>
    <col min="5061" max="5061" width="13.85546875" style="14" customWidth="1"/>
    <col min="5062" max="5062" width="11.140625" style="14" customWidth="1"/>
    <col min="5063" max="5063" width="11.42578125" style="14" customWidth="1"/>
    <col min="5064" max="5064" width="10.85546875" style="14" customWidth="1"/>
    <col min="5065" max="5065" width="14" style="14" customWidth="1"/>
    <col min="5066" max="5066" width="38.85546875" style="14" customWidth="1"/>
    <col min="5067" max="5076" width="11.42578125" style="14" customWidth="1"/>
    <col min="5077" max="5305" width="11.42578125" style="14"/>
    <col min="5306" max="5306" width="5" style="14" customWidth="1"/>
    <col min="5307" max="5307" width="5.140625" style="14" customWidth="1"/>
    <col min="5308" max="5308" width="15.42578125" style="14" customWidth="1"/>
    <col min="5309" max="5309" width="14.140625" style="14" customWidth="1"/>
    <col min="5310" max="5310" width="12.85546875" style="14" customWidth="1"/>
    <col min="5311" max="5311" width="30.42578125" style="14" customWidth="1"/>
    <col min="5312" max="5312" width="40.140625" style="14" customWidth="1"/>
    <col min="5313" max="5313" width="11" style="14" customWidth="1"/>
    <col min="5314" max="5314" width="12.140625" style="14" customWidth="1"/>
    <col min="5315" max="5315" width="9.42578125" style="14" customWidth="1"/>
    <col min="5316" max="5316" width="13.140625" style="14" customWidth="1"/>
    <col min="5317" max="5317" width="13.85546875" style="14" customWidth="1"/>
    <col min="5318" max="5318" width="11.140625" style="14" customWidth="1"/>
    <col min="5319" max="5319" width="11.42578125" style="14" customWidth="1"/>
    <col min="5320" max="5320" width="10.85546875" style="14" customWidth="1"/>
    <col min="5321" max="5321" width="14" style="14" customWidth="1"/>
    <col min="5322" max="5322" width="38.85546875" style="14" customWidth="1"/>
    <col min="5323" max="5332" width="11.42578125" style="14" customWidth="1"/>
    <col min="5333" max="5561" width="11.42578125" style="14"/>
    <col min="5562" max="5562" width="5" style="14" customWidth="1"/>
    <col min="5563" max="5563" width="5.140625" style="14" customWidth="1"/>
    <col min="5564" max="5564" width="15.42578125" style="14" customWidth="1"/>
    <col min="5565" max="5565" width="14.140625" style="14" customWidth="1"/>
    <col min="5566" max="5566" width="12.85546875" style="14" customWidth="1"/>
    <col min="5567" max="5567" width="30.42578125" style="14" customWidth="1"/>
    <col min="5568" max="5568" width="40.140625" style="14" customWidth="1"/>
    <col min="5569" max="5569" width="11" style="14" customWidth="1"/>
    <col min="5570" max="5570" width="12.140625" style="14" customWidth="1"/>
    <col min="5571" max="5571" width="9.42578125" style="14" customWidth="1"/>
    <col min="5572" max="5572" width="13.140625" style="14" customWidth="1"/>
    <col min="5573" max="5573" width="13.85546875" style="14" customWidth="1"/>
    <col min="5574" max="5574" width="11.140625" style="14" customWidth="1"/>
    <col min="5575" max="5575" width="11.42578125" style="14" customWidth="1"/>
    <col min="5576" max="5576" width="10.85546875" style="14" customWidth="1"/>
    <col min="5577" max="5577" width="14" style="14" customWidth="1"/>
    <col min="5578" max="5578" width="38.85546875" style="14" customWidth="1"/>
    <col min="5579" max="5588" width="11.42578125" style="14" customWidth="1"/>
    <col min="5589" max="5817" width="11.42578125" style="14"/>
    <col min="5818" max="5818" width="5" style="14" customWidth="1"/>
    <col min="5819" max="5819" width="5.140625" style="14" customWidth="1"/>
    <col min="5820" max="5820" width="15.42578125" style="14" customWidth="1"/>
    <col min="5821" max="5821" width="14.140625" style="14" customWidth="1"/>
    <col min="5822" max="5822" width="12.85546875" style="14" customWidth="1"/>
    <col min="5823" max="5823" width="30.42578125" style="14" customWidth="1"/>
    <col min="5824" max="5824" width="40.140625" style="14" customWidth="1"/>
    <col min="5825" max="5825" width="11" style="14" customWidth="1"/>
    <col min="5826" max="5826" width="12.140625" style="14" customWidth="1"/>
    <col min="5827" max="5827" width="9.42578125" style="14" customWidth="1"/>
    <col min="5828" max="5828" width="13.140625" style="14" customWidth="1"/>
    <col min="5829" max="5829" width="13.85546875" style="14" customWidth="1"/>
    <col min="5830" max="5830" width="11.140625" style="14" customWidth="1"/>
    <col min="5831" max="5831" width="11.42578125" style="14" customWidth="1"/>
    <col min="5832" max="5832" width="10.85546875" style="14" customWidth="1"/>
    <col min="5833" max="5833" width="14" style="14" customWidth="1"/>
    <col min="5834" max="5834" width="38.85546875" style="14" customWidth="1"/>
    <col min="5835" max="5844" width="11.42578125" style="14" customWidth="1"/>
    <col min="5845" max="6073" width="11.42578125" style="14"/>
    <col min="6074" max="6074" width="5" style="14" customWidth="1"/>
    <col min="6075" max="6075" width="5.140625" style="14" customWidth="1"/>
    <col min="6076" max="6076" width="15.42578125" style="14" customWidth="1"/>
    <col min="6077" max="6077" width="14.140625" style="14" customWidth="1"/>
    <col min="6078" max="6078" width="12.85546875" style="14" customWidth="1"/>
    <col min="6079" max="6079" width="30.42578125" style="14" customWidth="1"/>
    <col min="6080" max="6080" width="40.140625" style="14" customWidth="1"/>
    <col min="6081" max="6081" width="11" style="14" customWidth="1"/>
    <col min="6082" max="6082" width="12.140625" style="14" customWidth="1"/>
    <col min="6083" max="6083" width="9.42578125" style="14" customWidth="1"/>
    <col min="6084" max="6084" width="13.140625" style="14" customWidth="1"/>
    <col min="6085" max="6085" width="13.85546875" style="14" customWidth="1"/>
    <col min="6086" max="6086" width="11.140625" style="14" customWidth="1"/>
    <col min="6087" max="6087" width="11.42578125" style="14" customWidth="1"/>
    <col min="6088" max="6088" width="10.85546875" style="14" customWidth="1"/>
    <col min="6089" max="6089" width="14" style="14" customWidth="1"/>
    <col min="6090" max="6090" width="38.85546875" style="14" customWidth="1"/>
    <col min="6091" max="6100" width="11.42578125" style="14" customWidth="1"/>
    <col min="6101" max="6329" width="11.42578125" style="14"/>
    <col min="6330" max="6330" width="5" style="14" customWidth="1"/>
    <col min="6331" max="6331" width="5.140625" style="14" customWidth="1"/>
    <col min="6332" max="6332" width="15.42578125" style="14" customWidth="1"/>
    <col min="6333" max="6333" width="14.140625" style="14" customWidth="1"/>
    <col min="6334" max="6334" width="12.85546875" style="14" customWidth="1"/>
    <col min="6335" max="6335" width="30.42578125" style="14" customWidth="1"/>
    <col min="6336" max="6336" width="40.140625" style="14" customWidth="1"/>
    <col min="6337" max="6337" width="11" style="14" customWidth="1"/>
    <col min="6338" max="6338" width="12.140625" style="14" customWidth="1"/>
    <col min="6339" max="6339" width="9.42578125" style="14" customWidth="1"/>
    <col min="6340" max="6340" width="13.140625" style="14" customWidth="1"/>
    <col min="6341" max="6341" width="13.85546875" style="14" customWidth="1"/>
    <col min="6342" max="6342" width="11.140625" style="14" customWidth="1"/>
    <col min="6343" max="6343" width="11.42578125" style="14" customWidth="1"/>
    <col min="6344" max="6344" width="10.85546875" style="14" customWidth="1"/>
    <col min="6345" max="6345" width="14" style="14" customWidth="1"/>
    <col min="6346" max="6346" width="38.85546875" style="14" customWidth="1"/>
    <col min="6347" max="6356" width="11.42578125" style="14" customWidth="1"/>
    <col min="6357" max="6585" width="11.42578125" style="14"/>
    <col min="6586" max="6586" width="5" style="14" customWidth="1"/>
    <col min="6587" max="6587" width="5.140625" style="14" customWidth="1"/>
    <col min="6588" max="6588" width="15.42578125" style="14" customWidth="1"/>
    <col min="6589" max="6589" width="14.140625" style="14" customWidth="1"/>
    <col min="6590" max="6590" width="12.85546875" style="14" customWidth="1"/>
    <col min="6591" max="6591" width="30.42578125" style="14" customWidth="1"/>
    <col min="6592" max="6592" width="40.140625" style="14" customWidth="1"/>
    <col min="6593" max="6593" width="11" style="14" customWidth="1"/>
    <col min="6594" max="6594" width="12.140625" style="14" customWidth="1"/>
    <col min="6595" max="6595" width="9.42578125" style="14" customWidth="1"/>
    <col min="6596" max="6596" width="13.140625" style="14" customWidth="1"/>
    <col min="6597" max="6597" width="13.85546875" style="14" customWidth="1"/>
    <col min="6598" max="6598" width="11.140625" style="14" customWidth="1"/>
    <col min="6599" max="6599" width="11.42578125" style="14" customWidth="1"/>
    <col min="6600" max="6600" width="10.85546875" style="14" customWidth="1"/>
    <col min="6601" max="6601" width="14" style="14" customWidth="1"/>
    <col min="6602" max="6602" width="38.85546875" style="14" customWidth="1"/>
    <col min="6603" max="6612" width="11.42578125" style="14" customWidth="1"/>
    <col min="6613" max="6841" width="11.42578125" style="14"/>
    <col min="6842" max="6842" width="5" style="14" customWidth="1"/>
    <col min="6843" max="6843" width="5.140625" style="14" customWidth="1"/>
    <col min="6844" max="6844" width="15.42578125" style="14" customWidth="1"/>
    <col min="6845" max="6845" width="14.140625" style="14" customWidth="1"/>
    <col min="6846" max="6846" width="12.85546875" style="14" customWidth="1"/>
    <col min="6847" max="6847" width="30.42578125" style="14" customWidth="1"/>
    <col min="6848" max="6848" width="40.140625" style="14" customWidth="1"/>
    <col min="6849" max="6849" width="11" style="14" customWidth="1"/>
    <col min="6850" max="6850" width="12.140625" style="14" customWidth="1"/>
    <col min="6851" max="6851" width="9.42578125" style="14" customWidth="1"/>
    <col min="6852" max="6852" width="13.140625" style="14" customWidth="1"/>
    <col min="6853" max="6853" width="13.85546875" style="14" customWidth="1"/>
    <col min="6854" max="6854" width="11.140625" style="14" customWidth="1"/>
    <col min="6855" max="6855" width="11.42578125" style="14" customWidth="1"/>
    <col min="6856" max="6856" width="10.85546875" style="14" customWidth="1"/>
    <col min="6857" max="6857" width="14" style="14" customWidth="1"/>
    <col min="6858" max="6858" width="38.85546875" style="14" customWidth="1"/>
    <col min="6859" max="6868" width="11.42578125" style="14" customWidth="1"/>
    <col min="6869" max="7097" width="11.42578125" style="14"/>
    <col min="7098" max="7098" width="5" style="14" customWidth="1"/>
    <col min="7099" max="7099" width="5.140625" style="14" customWidth="1"/>
    <col min="7100" max="7100" width="15.42578125" style="14" customWidth="1"/>
    <col min="7101" max="7101" width="14.140625" style="14" customWidth="1"/>
    <col min="7102" max="7102" width="12.85546875" style="14" customWidth="1"/>
    <col min="7103" max="7103" width="30.42578125" style="14" customWidth="1"/>
    <col min="7104" max="7104" width="40.140625" style="14" customWidth="1"/>
    <col min="7105" max="7105" width="11" style="14" customWidth="1"/>
    <col min="7106" max="7106" width="12.140625" style="14" customWidth="1"/>
    <col min="7107" max="7107" width="9.42578125" style="14" customWidth="1"/>
    <col min="7108" max="7108" width="13.140625" style="14" customWidth="1"/>
    <col min="7109" max="7109" width="13.85546875" style="14" customWidth="1"/>
    <col min="7110" max="7110" width="11.140625" style="14" customWidth="1"/>
    <col min="7111" max="7111" width="11.42578125" style="14" customWidth="1"/>
    <col min="7112" max="7112" width="10.85546875" style="14" customWidth="1"/>
    <col min="7113" max="7113" width="14" style="14" customWidth="1"/>
    <col min="7114" max="7114" width="38.85546875" style="14" customWidth="1"/>
    <col min="7115" max="7124" width="11.42578125" style="14" customWidth="1"/>
    <col min="7125" max="7353" width="11.42578125" style="14"/>
    <col min="7354" max="7354" width="5" style="14" customWidth="1"/>
    <col min="7355" max="7355" width="5.140625" style="14" customWidth="1"/>
    <col min="7356" max="7356" width="15.42578125" style="14" customWidth="1"/>
    <col min="7357" max="7357" width="14.140625" style="14" customWidth="1"/>
    <col min="7358" max="7358" width="12.85546875" style="14" customWidth="1"/>
    <col min="7359" max="7359" width="30.42578125" style="14" customWidth="1"/>
    <col min="7360" max="7360" width="40.140625" style="14" customWidth="1"/>
    <col min="7361" max="7361" width="11" style="14" customWidth="1"/>
    <col min="7362" max="7362" width="12.140625" style="14" customWidth="1"/>
    <col min="7363" max="7363" width="9.42578125" style="14" customWidth="1"/>
    <col min="7364" max="7364" width="13.140625" style="14" customWidth="1"/>
    <col min="7365" max="7365" width="13.85546875" style="14" customWidth="1"/>
    <col min="7366" max="7366" width="11.140625" style="14" customWidth="1"/>
    <col min="7367" max="7367" width="11.42578125" style="14" customWidth="1"/>
    <col min="7368" max="7368" width="10.85546875" style="14" customWidth="1"/>
    <col min="7369" max="7369" width="14" style="14" customWidth="1"/>
    <col min="7370" max="7370" width="38.85546875" style="14" customWidth="1"/>
    <col min="7371" max="7380" width="11.42578125" style="14" customWidth="1"/>
    <col min="7381" max="7609" width="11.42578125" style="14"/>
    <col min="7610" max="7610" width="5" style="14" customWidth="1"/>
    <col min="7611" max="7611" width="5.140625" style="14" customWidth="1"/>
    <col min="7612" max="7612" width="15.42578125" style="14" customWidth="1"/>
    <col min="7613" max="7613" width="14.140625" style="14" customWidth="1"/>
    <col min="7614" max="7614" width="12.85546875" style="14" customWidth="1"/>
    <col min="7615" max="7615" width="30.42578125" style="14" customWidth="1"/>
    <col min="7616" max="7616" width="40.140625" style="14" customWidth="1"/>
    <col min="7617" max="7617" width="11" style="14" customWidth="1"/>
    <col min="7618" max="7618" width="12.140625" style="14" customWidth="1"/>
    <col min="7619" max="7619" width="9.42578125" style="14" customWidth="1"/>
    <col min="7620" max="7620" width="13.140625" style="14" customWidth="1"/>
    <col min="7621" max="7621" width="13.85546875" style="14" customWidth="1"/>
    <col min="7622" max="7622" width="11.140625" style="14" customWidth="1"/>
    <col min="7623" max="7623" width="11.42578125" style="14" customWidth="1"/>
    <col min="7624" max="7624" width="10.85546875" style="14" customWidth="1"/>
    <col min="7625" max="7625" width="14" style="14" customWidth="1"/>
    <col min="7626" max="7626" width="38.85546875" style="14" customWidth="1"/>
    <col min="7627" max="7636" width="11.42578125" style="14" customWidth="1"/>
    <col min="7637" max="7865" width="11.42578125" style="14"/>
    <col min="7866" max="7866" width="5" style="14" customWidth="1"/>
    <col min="7867" max="7867" width="5.140625" style="14" customWidth="1"/>
    <col min="7868" max="7868" width="15.42578125" style="14" customWidth="1"/>
    <col min="7869" max="7869" width="14.140625" style="14" customWidth="1"/>
    <col min="7870" max="7870" width="12.85546875" style="14" customWidth="1"/>
    <col min="7871" max="7871" width="30.42578125" style="14" customWidth="1"/>
    <col min="7872" max="7872" width="40.140625" style="14" customWidth="1"/>
    <col min="7873" max="7873" width="11" style="14" customWidth="1"/>
    <col min="7874" max="7874" width="12.140625" style="14" customWidth="1"/>
    <col min="7875" max="7875" width="9.42578125" style="14" customWidth="1"/>
    <col min="7876" max="7876" width="13.140625" style="14" customWidth="1"/>
    <col min="7877" max="7877" width="13.85546875" style="14" customWidth="1"/>
    <col min="7878" max="7878" width="11.140625" style="14" customWidth="1"/>
    <col min="7879" max="7879" width="11.42578125" style="14" customWidth="1"/>
    <col min="7880" max="7880" width="10.85546875" style="14" customWidth="1"/>
    <col min="7881" max="7881" width="14" style="14" customWidth="1"/>
    <col min="7882" max="7882" width="38.85546875" style="14" customWidth="1"/>
    <col min="7883" max="7892" width="11.42578125" style="14" customWidth="1"/>
    <col min="7893" max="8121" width="11.42578125" style="14"/>
    <col min="8122" max="8122" width="5" style="14" customWidth="1"/>
    <col min="8123" max="8123" width="5.140625" style="14" customWidth="1"/>
    <col min="8124" max="8124" width="15.42578125" style="14" customWidth="1"/>
    <col min="8125" max="8125" width="14.140625" style="14" customWidth="1"/>
    <col min="8126" max="8126" width="12.85546875" style="14" customWidth="1"/>
    <col min="8127" max="8127" width="30.42578125" style="14" customWidth="1"/>
    <col min="8128" max="8128" width="40.140625" style="14" customWidth="1"/>
    <col min="8129" max="8129" width="11" style="14" customWidth="1"/>
    <col min="8130" max="8130" width="12.140625" style="14" customWidth="1"/>
    <col min="8131" max="8131" width="9.42578125" style="14" customWidth="1"/>
    <col min="8132" max="8132" width="13.140625" style="14" customWidth="1"/>
    <col min="8133" max="8133" width="13.85546875" style="14" customWidth="1"/>
    <col min="8134" max="8134" width="11.140625" style="14" customWidth="1"/>
    <col min="8135" max="8135" width="11.42578125" style="14" customWidth="1"/>
    <col min="8136" max="8136" width="10.85546875" style="14" customWidth="1"/>
    <col min="8137" max="8137" width="14" style="14" customWidth="1"/>
    <col min="8138" max="8138" width="38.85546875" style="14" customWidth="1"/>
    <col min="8139" max="8148" width="11.42578125" style="14" customWidth="1"/>
    <col min="8149" max="8377" width="11.42578125" style="14"/>
    <col min="8378" max="8378" width="5" style="14" customWidth="1"/>
    <col min="8379" max="8379" width="5.140625" style="14" customWidth="1"/>
    <col min="8380" max="8380" width="15.42578125" style="14" customWidth="1"/>
    <col min="8381" max="8381" width="14.140625" style="14" customWidth="1"/>
    <col min="8382" max="8382" width="12.85546875" style="14" customWidth="1"/>
    <col min="8383" max="8383" width="30.42578125" style="14" customWidth="1"/>
    <col min="8384" max="8384" width="40.140625" style="14" customWidth="1"/>
    <col min="8385" max="8385" width="11" style="14" customWidth="1"/>
    <col min="8386" max="8386" width="12.140625" style="14" customWidth="1"/>
    <col min="8387" max="8387" width="9.42578125" style="14" customWidth="1"/>
    <col min="8388" max="8388" width="13.140625" style="14" customWidth="1"/>
    <col min="8389" max="8389" width="13.85546875" style="14" customWidth="1"/>
    <col min="8390" max="8390" width="11.140625" style="14" customWidth="1"/>
    <col min="8391" max="8391" width="11.42578125" style="14" customWidth="1"/>
    <col min="8392" max="8392" width="10.85546875" style="14" customWidth="1"/>
    <col min="8393" max="8393" width="14" style="14" customWidth="1"/>
    <col min="8394" max="8394" width="38.85546875" style="14" customWidth="1"/>
    <col min="8395" max="8404" width="11.42578125" style="14" customWidth="1"/>
    <col min="8405" max="8633" width="11.42578125" style="14"/>
    <col min="8634" max="8634" width="5" style="14" customWidth="1"/>
    <col min="8635" max="8635" width="5.140625" style="14" customWidth="1"/>
    <col min="8636" max="8636" width="15.42578125" style="14" customWidth="1"/>
    <col min="8637" max="8637" width="14.140625" style="14" customWidth="1"/>
    <col min="8638" max="8638" width="12.85546875" style="14" customWidth="1"/>
    <col min="8639" max="8639" width="30.42578125" style="14" customWidth="1"/>
    <col min="8640" max="8640" width="40.140625" style="14" customWidth="1"/>
    <col min="8641" max="8641" width="11" style="14" customWidth="1"/>
    <col min="8642" max="8642" width="12.140625" style="14" customWidth="1"/>
    <col min="8643" max="8643" width="9.42578125" style="14" customWidth="1"/>
    <col min="8644" max="8644" width="13.140625" style="14" customWidth="1"/>
    <col min="8645" max="8645" width="13.85546875" style="14" customWidth="1"/>
    <col min="8646" max="8646" width="11.140625" style="14" customWidth="1"/>
    <col min="8647" max="8647" width="11.42578125" style="14" customWidth="1"/>
    <col min="8648" max="8648" width="10.85546875" style="14" customWidth="1"/>
    <col min="8649" max="8649" width="14" style="14" customWidth="1"/>
    <col min="8650" max="8650" width="38.85546875" style="14" customWidth="1"/>
    <col min="8651" max="8660" width="11.42578125" style="14" customWidth="1"/>
    <col min="8661" max="8889" width="11.42578125" style="14"/>
    <col min="8890" max="8890" width="5" style="14" customWidth="1"/>
    <col min="8891" max="8891" width="5.140625" style="14" customWidth="1"/>
    <col min="8892" max="8892" width="15.42578125" style="14" customWidth="1"/>
    <col min="8893" max="8893" width="14.140625" style="14" customWidth="1"/>
    <col min="8894" max="8894" width="12.85546875" style="14" customWidth="1"/>
    <col min="8895" max="8895" width="30.42578125" style="14" customWidth="1"/>
    <col min="8896" max="8896" width="40.140625" style="14" customWidth="1"/>
    <col min="8897" max="8897" width="11" style="14" customWidth="1"/>
    <col min="8898" max="8898" width="12.140625" style="14" customWidth="1"/>
    <col min="8899" max="8899" width="9.42578125" style="14" customWidth="1"/>
    <col min="8900" max="8900" width="13.140625" style="14" customWidth="1"/>
    <col min="8901" max="8901" width="13.85546875" style="14" customWidth="1"/>
    <col min="8902" max="8902" width="11.140625" style="14" customWidth="1"/>
    <col min="8903" max="8903" width="11.42578125" style="14" customWidth="1"/>
    <col min="8904" max="8904" width="10.85546875" style="14" customWidth="1"/>
    <col min="8905" max="8905" width="14" style="14" customWidth="1"/>
    <col min="8906" max="8906" width="38.85546875" style="14" customWidth="1"/>
    <col min="8907" max="8916" width="11.42578125" style="14" customWidth="1"/>
    <col min="8917" max="9145" width="11.42578125" style="14"/>
    <col min="9146" max="9146" width="5" style="14" customWidth="1"/>
    <col min="9147" max="9147" width="5.140625" style="14" customWidth="1"/>
    <col min="9148" max="9148" width="15.42578125" style="14" customWidth="1"/>
    <col min="9149" max="9149" width="14.140625" style="14" customWidth="1"/>
    <col min="9150" max="9150" width="12.85546875" style="14" customWidth="1"/>
    <col min="9151" max="9151" width="30.42578125" style="14" customWidth="1"/>
    <col min="9152" max="9152" width="40.140625" style="14" customWidth="1"/>
    <col min="9153" max="9153" width="11" style="14" customWidth="1"/>
    <col min="9154" max="9154" width="12.140625" style="14" customWidth="1"/>
    <col min="9155" max="9155" width="9.42578125" style="14" customWidth="1"/>
    <col min="9156" max="9156" width="13.140625" style="14" customWidth="1"/>
    <col min="9157" max="9157" width="13.85546875" style="14" customWidth="1"/>
    <col min="9158" max="9158" width="11.140625" style="14" customWidth="1"/>
    <col min="9159" max="9159" width="11.42578125" style="14" customWidth="1"/>
    <col min="9160" max="9160" width="10.85546875" style="14" customWidth="1"/>
    <col min="9161" max="9161" width="14" style="14" customWidth="1"/>
    <col min="9162" max="9162" width="38.85546875" style="14" customWidth="1"/>
    <col min="9163" max="9172" width="11.42578125" style="14" customWidth="1"/>
    <col min="9173" max="9401" width="11.42578125" style="14"/>
    <col min="9402" max="9402" width="5" style="14" customWidth="1"/>
    <col min="9403" max="9403" width="5.140625" style="14" customWidth="1"/>
    <col min="9404" max="9404" width="15.42578125" style="14" customWidth="1"/>
    <col min="9405" max="9405" width="14.140625" style="14" customWidth="1"/>
    <col min="9406" max="9406" width="12.85546875" style="14" customWidth="1"/>
    <col min="9407" max="9407" width="30.42578125" style="14" customWidth="1"/>
    <col min="9408" max="9408" width="40.140625" style="14" customWidth="1"/>
    <col min="9409" max="9409" width="11" style="14" customWidth="1"/>
    <col min="9410" max="9410" width="12.140625" style="14" customWidth="1"/>
    <col min="9411" max="9411" width="9.42578125" style="14" customWidth="1"/>
    <col min="9412" max="9412" width="13.140625" style="14" customWidth="1"/>
    <col min="9413" max="9413" width="13.85546875" style="14" customWidth="1"/>
    <col min="9414" max="9414" width="11.140625" style="14" customWidth="1"/>
    <col min="9415" max="9415" width="11.42578125" style="14" customWidth="1"/>
    <col min="9416" max="9416" width="10.85546875" style="14" customWidth="1"/>
    <col min="9417" max="9417" width="14" style="14" customWidth="1"/>
    <col min="9418" max="9418" width="38.85546875" style="14" customWidth="1"/>
    <col min="9419" max="9428" width="11.42578125" style="14" customWidth="1"/>
    <col min="9429" max="9657" width="11.42578125" style="14"/>
    <col min="9658" max="9658" width="5" style="14" customWidth="1"/>
    <col min="9659" max="9659" width="5.140625" style="14" customWidth="1"/>
    <col min="9660" max="9660" width="15.42578125" style="14" customWidth="1"/>
    <col min="9661" max="9661" width="14.140625" style="14" customWidth="1"/>
    <col min="9662" max="9662" width="12.85546875" style="14" customWidth="1"/>
    <col min="9663" max="9663" width="30.42578125" style="14" customWidth="1"/>
    <col min="9664" max="9664" width="40.140625" style="14" customWidth="1"/>
    <col min="9665" max="9665" width="11" style="14" customWidth="1"/>
    <col min="9666" max="9666" width="12.140625" style="14" customWidth="1"/>
    <col min="9667" max="9667" width="9.42578125" style="14" customWidth="1"/>
    <col min="9668" max="9668" width="13.140625" style="14" customWidth="1"/>
    <col min="9669" max="9669" width="13.85546875" style="14" customWidth="1"/>
    <col min="9670" max="9670" width="11.140625" style="14" customWidth="1"/>
    <col min="9671" max="9671" width="11.42578125" style="14" customWidth="1"/>
    <col min="9672" max="9672" width="10.85546875" style="14" customWidth="1"/>
    <col min="9673" max="9673" width="14" style="14" customWidth="1"/>
    <col min="9674" max="9674" width="38.85546875" style="14" customWidth="1"/>
    <col min="9675" max="9684" width="11.42578125" style="14" customWidth="1"/>
    <col min="9685" max="9913" width="11.42578125" style="14"/>
    <col min="9914" max="9914" width="5" style="14" customWidth="1"/>
    <col min="9915" max="9915" width="5.140625" style="14" customWidth="1"/>
    <col min="9916" max="9916" width="15.42578125" style="14" customWidth="1"/>
    <col min="9917" max="9917" width="14.140625" style="14" customWidth="1"/>
    <col min="9918" max="9918" width="12.85546875" style="14" customWidth="1"/>
    <col min="9919" max="9919" width="30.42578125" style="14" customWidth="1"/>
    <col min="9920" max="9920" width="40.140625" style="14" customWidth="1"/>
    <col min="9921" max="9921" width="11" style="14" customWidth="1"/>
    <col min="9922" max="9922" width="12.140625" style="14" customWidth="1"/>
    <col min="9923" max="9923" width="9.42578125" style="14" customWidth="1"/>
    <col min="9924" max="9924" width="13.140625" style="14" customWidth="1"/>
    <col min="9925" max="9925" width="13.85546875" style="14" customWidth="1"/>
    <col min="9926" max="9926" width="11.140625" style="14" customWidth="1"/>
    <col min="9927" max="9927" width="11.42578125" style="14" customWidth="1"/>
    <col min="9928" max="9928" width="10.85546875" style="14" customWidth="1"/>
    <col min="9929" max="9929" width="14" style="14" customWidth="1"/>
    <col min="9930" max="9930" width="38.85546875" style="14" customWidth="1"/>
    <col min="9931" max="9940" width="11.42578125" style="14" customWidth="1"/>
    <col min="9941" max="10169" width="11.42578125" style="14"/>
    <col min="10170" max="10170" width="5" style="14" customWidth="1"/>
    <col min="10171" max="10171" width="5.140625" style="14" customWidth="1"/>
    <col min="10172" max="10172" width="15.42578125" style="14" customWidth="1"/>
    <col min="10173" max="10173" width="14.140625" style="14" customWidth="1"/>
    <col min="10174" max="10174" width="12.85546875" style="14" customWidth="1"/>
    <col min="10175" max="10175" width="30.42578125" style="14" customWidth="1"/>
    <col min="10176" max="10176" width="40.140625" style="14" customWidth="1"/>
    <col min="10177" max="10177" width="11" style="14" customWidth="1"/>
    <col min="10178" max="10178" width="12.140625" style="14" customWidth="1"/>
    <col min="10179" max="10179" width="9.42578125" style="14" customWidth="1"/>
    <col min="10180" max="10180" width="13.140625" style="14" customWidth="1"/>
    <col min="10181" max="10181" width="13.85546875" style="14" customWidth="1"/>
    <col min="10182" max="10182" width="11.140625" style="14" customWidth="1"/>
    <col min="10183" max="10183" width="11.42578125" style="14" customWidth="1"/>
    <col min="10184" max="10184" width="10.85546875" style="14" customWidth="1"/>
    <col min="10185" max="10185" width="14" style="14" customWidth="1"/>
    <col min="10186" max="10186" width="38.85546875" style="14" customWidth="1"/>
    <col min="10187" max="10196" width="11.42578125" style="14" customWidth="1"/>
    <col min="10197" max="10425" width="11.42578125" style="14"/>
    <col min="10426" max="10426" width="5" style="14" customWidth="1"/>
    <col min="10427" max="10427" width="5.140625" style="14" customWidth="1"/>
    <col min="10428" max="10428" width="15.42578125" style="14" customWidth="1"/>
    <col min="10429" max="10429" width="14.140625" style="14" customWidth="1"/>
    <col min="10430" max="10430" width="12.85546875" style="14" customWidth="1"/>
    <col min="10431" max="10431" width="30.42578125" style="14" customWidth="1"/>
    <col min="10432" max="10432" width="40.140625" style="14" customWidth="1"/>
    <col min="10433" max="10433" width="11" style="14" customWidth="1"/>
    <col min="10434" max="10434" width="12.140625" style="14" customWidth="1"/>
    <col min="10435" max="10435" width="9.42578125" style="14" customWidth="1"/>
    <col min="10436" max="10436" width="13.140625" style="14" customWidth="1"/>
    <col min="10437" max="10437" width="13.85546875" style="14" customWidth="1"/>
    <col min="10438" max="10438" width="11.140625" style="14" customWidth="1"/>
    <col min="10439" max="10439" width="11.42578125" style="14" customWidth="1"/>
    <col min="10440" max="10440" width="10.85546875" style="14" customWidth="1"/>
    <col min="10441" max="10441" width="14" style="14" customWidth="1"/>
    <col min="10442" max="10442" width="38.85546875" style="14" customWidth="1"/>
    <col min="10443" max="10452" width="11.42578125" style="14" customWidth="1"/>
    <col min="10453" max="10681" width="11.42578125" style="14"/>
    <col min="10682" max="10682" width="5" style="14" customWidth="1"/>
    <col min="10683" max="10683" width="5.140625" style="14" customWidth="1"/>
    <col min="10684" max="10684" width="15.42578125" style="14" customWidth="1"/>
    <col min="10685" max="10685" width="14.140625" style="14" customWidth="1"/>
    <col min="10686" max="10686" width="12.85546875" style="14" customWidth="1"/>
    <col min="10687" max="10687" width="30.42578125" style="14" customWidth="1"/>
    <col min="10688" max="10688" width="40.140625" style="14" customWidth="1"/>
    <col min="10689" max="10689" width="11" style="14" customWidth="1"/>
    <col min="10690" max="10690" width="12.140625" style="14" customWidth="1"/>
    <col min="10691" max="10691" width="9.42578125" style="14" customWidth="1"/>
    <col min="10692" max="10692" width="13.140625" style="14" customWidth="1"/>
    <col min="10693" max="10693" width="13.85546875" style="14" customWidth="1"/>
    <col min="10694" max="10694" width="11.140625" style="14" customWidth="1"/>
    <col min="10695" max="10695" width="11.42578125" style="14" customWidth="1"/>
    <col min="10696" max="10696" width="10.85546875" style="14" customWidth="1"/>
    <col min="10697" max="10697" width="14" style="14" customWidth="1"/>
    <col min="10698" max="10698" width="38.85546875" style="14" customWidth="1"/>
    <col min="10699" max="10708" width="11.42578125" style="14" customWidth="1"/>
    <col min="10709" max="10937" width="11.42578125" style="14"/>
    <col min="10938" max="10938" width="5" style="14" customWidth="1"/>
    <col min="10939" max="10939" width="5.140625" style="14" customWidth="1"/>
    <col min="10940" max="10940" width="15.42578125" style="14" customWidth="1"/>
    <col min="10941" max="10941" width="14.140625" style="14" customWidth="1"/>
    <col min="10942" max="10942" width="12.85546875" style="14" customWidth="1"/>
    <col min="10943" max="10943" width="30.42578125" style="14" customWidth="1"/>
    <col min="10944" max="10944" width="40.140625" style="14" customWidth="1"/>
    <col min="10945" max="10945" width="11" style="14" customWidth="1"/>
    <col min="10946" max="10946" width="12.140625" style="14" customWidth="1"/>
    <col min="10947" max="10947" width="9.42578125" style="14" customWidth="1"/>
    <col min="10948" max="10948" width="13.140625" style="14" customWidth="1"/>
    <col min="10949" max="10949" width="13.85546875" style="14" customWidth="1"/>
    <col min="10950" max="10950" width="11.140625" style="14" customWidth="1"/>
    <col min="10951" max="10951" width="11.42578125" style="14" customWidth="1"/>
    <col min="10952" max="10952" width="10.85546875" style="14" customWidth="1"/>
    <col min="10953" max="10953" width="14" style="14" customWidth="1"/>
    <col min="10954" max="10954" width="38.85546875" style="14" customWidth="1"/>
    <col min="10955" max="10964" width="11.42578125" style="14" customWidth="1"/>
    <col min="10965" max="11193" width="11.42578125" style="14"/>
    <col min="11194" max="11194" width="5" style="14" customWidth="1"/>
    <col min="11195" max="11195" width="5.140625" style="14" customWidth="1"/>
    <col min="11196" max="11196" width="15.42578125" style="14" customWidth="1"/>
    <col min="11197" max="11197" width="14.140625" style="14" customWidth="1"/>
    <col min="11198" max="11198" width="12.85546875" style="14" customWidth="1"/>
    <col min="11199" max="11199" width="30.42578125" style="14" customWidth="1"/>
    <col min="11200" max="11200" width="40.140625" style="14" customWidth="1"/>
    <col min="11201" max="11201" width="11" style="14" customWidth="1"/>
    <col min="11202" max="11202" width="12.140625" style="14" customWidth="1"/>
    <col min="11203" max="11203" width="9.42578125" style="14" customWidth="1"/>
    <col min="11204" max="11204" width="13.140625" style="14" customWidth="1"/>
    <col min="11205" max="11205" width="13.85546875" style="14" customWidth="1"/>
    <col min="11206" max="11206" width="11.140625" style="14" customWidth="1"/>
    <col min="11207" max="11207" width="11.42578125" style="14" customWidth="1"/>
    <col min="11208" max="11208" width="10.85546875" style="14" customWidth="1"/>
    <col min="11209" max="11209" width="14" style="14" customWidth="1"/>
    <col min="11210" max="11210" width="38.85546875" style="14" customWidth="1"/>
    <col min="11211" max="11220" width="11.42578125" style="14" customWidth="1"/>
    <col min="11221" max="11449" width="11.42578125" style="14"/>
    <col min="11450" max="11450" width="5" style="14" customWidth="1"/>
    <col min="11451" max="11451" width="5.140625" style="14" customWidth="1"/>
    <col min="11452" max="11452" width="15.42578125" style="14" customWidth="1"/>
    <col min="11453" max="11453" width="14.140625" style="14" customWidth="1"/>
    <col min="11454" max="11454" width="12.85546875" style="14" customWidth="1"/>
    <col min="11455" max="11455" width="30.42578125" style="14" customWidth="1"/>
    <col min="11456" max="11456" width="40.140625" style="14" customWidth="1"/>
    <col min="11457" max="11457" width="11" style="14" customWidth="1"/>
    <col min="11458" max="11458" width="12.140625" style="14" customWidth="1"/>
    <col min="11459" max="11459" width="9.42578125" style="14" customWidth="1"/>
    <col min="11460" max="11460" width="13.140625" style="14" customWidth="1"/>
    <col min="11461" max="11461" width="13.85546875" style="14" customWidth="1"/>
    <col min="11462" max="11462" width="11.140625" style="14" customWidth="1"/>
    <col min="11463" max="11463" width="11.42578125" style="14" customWidth="1"/>
    <col min="11464" max="11464" width="10.85546875" style="14" customWidth="1"/>
    <col min="11465" max="11465" width="14" style="14" customWidth="1"/>
    <col min="11466" max="11466" width="38.85546875" style="14" customWidth="1"/>
    <col min="11467" max="11476" width="11.42578125" style="14" customWidth="1"/>
    <col min="11477" max="11705" width="11.42578125" style="14"/>
    <col min="11706" max="11706" width="5" style="14" customWidth="1"/>
    <col min="11707" max="11707" width="5.140625" style="14" customWidth="1"/>
    <col min="11708" max="11708" width="15.42578125" style="14" customWidth="1"/>
    <col min="11709" max="11709" width="14.140625" style="14" customWidth="1"/>
    <col min="11710" max="11710" width="12.85546875" style="14" customWidth="1"/>
    <col min="11711" max="11711" width="30.42578125" style="14" customWidth="1"/>
    <col min="11712" max="11712" width="40.140625" style="14" customWidth="1"/>
    <col min="11713" max="11713" width="11" style="14" customWidth="1"/>
    <col min="11714" max="11714" width="12.140625" style="14" customWidth="1"/>
    <col min="11715" max="11715" width="9.42578125" style="14" customWidth="1"/>
    <col min="11716" max="11716" width="13.140625" style="14" customWidth="1"/>
    <col min="11717" max="11717" width="13.85546875" style="14" customWidth="1"/>
    <col min="11718" max="11718" width="11.140625" style="14" customWidth="1"/>
    <col min="11719" max="11719" width="11.42578125" style="14" customWidth="1"/>
    <col min="11720" max="11720" width="10.85546875" style="14" customWidth="1"/>
    <col min="11721" max="11721" width="14" style="14" customWidth="1"/>
    <col min="11722" max="11722" width="38.85546875" style="14" customWidth="1"/>
    <col min="11723" max="11732" width="11.42578125" style="14" customWidth="1"/>
    <col min="11733" max="11961" width="11.42578125" style="14"/>
    <col min="11962" max="11962" width="5" style="14" customWidth="1"/>
    <col min="11963" max="11963" width="5.140625" style="14" customWidth="1"/>
    <col min="11964" max="11964" width="15.42578125" style="14" customWidth="1"/>
    <col min="11965" max="11965" width="14.140625" style="14" customWidth="1"/>
    <col min="11966" max="11966" width="12.85546875" style="14" customWidth="1"/>
    <col min="11967" max="11967" width="30.42578125" style="14" customWidth="1"/>
    <col min="11968" max="11968" width="40.140625" style="14" customWidth="1"/>
    <col min="11969" max="11969" width="11" style="14" customWidth="1"/>
    <col min="11970" max="11970" width="12.140625" style="14" customWidth="1"/>
    <col min="11971" max="11971" width="9.42578125" style="14" customWidth="1"/>
    <col min="11972" max="11972" width="13.140625" style="14" customWidth="1"/>
    <col min="11973" max="11973" width="13.85546875" style="14" customWidth="1"/>
    <col min="11974" max="11974" width="11.140625" style="14" customWidth="1"/>
    <col min="11975" max="11975" width="11.42578125" style="14" customWidth="1"/>
    <col min="11976" max="11976" width="10.85546875" style="14" customWidth="1"/>
    <col min="11977" max="11977" width="14" style="14" customWidth="1"/>
    <col min="11978" max="11978" width="38.85546875" style="14" customWidth="1"/>
    <col min="11979" max="11988" width="11.42578125" style="14" customWidth="1"/>
    <col min="11989" max="12217" width="11.42578125" style="14"/>
    <col min="12218" max="12218" width="5" style="14" customWidth="1"/>
    <col min="12219" max="12219" width="5.140625" style="14" customWidth="1"/>
    <col min="12220" max="12220" width="15.42578125" style="14" customWidth="1"/>
    <col min="12221" max="12221" width="14.140625" style="14" customWidth="1"/>
    <col min="12222" max="12222" width="12.85546875" style="14" customWidth="1"/>
    <col min="12223" max="12223" width="30.42578125" style="14" customWidth="1"/>
    <col min="12224" max="12224" width="40.140625" style="14" customWidth="1"/>
    <col min="12225" max="12225" width="11" style="14" customWidth="1"/>
    <col min="12226" max="12226" width="12.140625" style="14" customWidth="1"/>
    <col min="12227" max="12227" width="9.42578125" style="14" customWidth="1"/>
    <col min="12228" max="12228" width="13.140625" style="14" customWidth="1"/>
    <col min="12229" max="12229" width="13.85546875" style="14" customWidth="1"/>
    <col min="12230" max="12230" width="11.140625" style="14" customWidth="1"/>
    <col min="12231" max="12231" width="11.42578125" style="14" customWidth="1"/>
    <col min="12232" max="12232" width="10.85546875" style="14" customWidth="1"/>
    <col min="12233" max="12233" width="14" style="14" customWidth="1"/>
    <col min="12234" max="12234" width="38.85546875" style="14" customWidth="1"/>
    <col min="12235" max="12244" width="11.42578125" style="14" customWidth="1"/>
    <col min="12245" max="12473" width="11.42578125" style="14"/>
    <col min="12474" max="12474" width="5" style="14" customWidth="1"/>
    <col min="12475" max="12475" width="5.140625" style="14" customWidth="1"/>
    <col min="12476" max="12476" width="15.42578125" style="14" customWidth="1"/>
    <col min="12477" max="12477" width="14.140625" style="14" customWidth="1"/>
    <col min="12478" max="12478" width="12.85546875" style="14" customWidth="1"/>
    <col min="12479" max="12479" width="30.42578125" style="14" customWidth="1"/>
    <col min="12480" max="12480" width="40.140625" style="14" customWidth="1"/>
    <col min="12481" max="12481" width="11" style="14" customWidth="1"/>
    <col min="12482" max="12482" width="12.140625" style="14" customWidth="1"/>
    <col min="12483" max="12483" width="9.42578125" style="14" customWidth="1"/>
    <col min="12484" max="12484" width="13.140625" style="14" customWidth="1"/>
    <col min="12485" max="12485" width="13.85546875" style="14" customWidth="1"/>
    <col min="12486" max="12486" width="11.140625" style="14" customWidth="1"/>
    <col min="12487" max="12487" width="11.42578125" style="14" customWidth="1"/>
    <col min="12488" max="12488" width="10.85546875" style="14" customWidth="1"/>
    <col min="12489" max="12489" width="14" style="14" customWidth="1"/>
    <col min="12490" max="12490" width="38.85546875" style="14" customWidth="1"/>
    <col min="12491" max="12500" width="11.42578125" style="14" customWidth="1"/>
    <col min="12501" max="12729" width="11.42578125" style="14"/>
    <col min="12730" max="12730" width="5" style="14" customWidth="1"/>
    <col min="12731" max="12731" width="5.140625" style="14" customWidth="1"/>
    <col min="12732" max="12732" width="15.42578125" style="14" customWidth="1"/>
    <col min="12733" max="12733" width="14.140625" style="14" customWidth="1"/>
    <col min="12734" max="12734" width="12.85546875" style="14" customWidth="1"/>
    <col min="12735" max="12735" width="30.42578125" style="14" customWidth="1"/>
    <col min="12736" max="12736" width="40.140625" style="14" customWidth="1"/>
    <col min="12737" max="12737" width="11" style="14" customWidth="1"/>
    <col min="12738" max="12738" width="12.140625" style="14" customWidth="1"/>
    <col min="12739" max="12739" width="9.42578125" style="14" customWidth="1"/>
    <col min="12740" max="12740" width="13.140625" style="14" customWidth="1"/>
    <col min="12741" max="12741" width="13.85546875" style="14" customWidth="1"/>
    <col min="12742" max="12742" width="11.140625" style="14" customWidth="1"/>
    <col min="12743" max="12743" width="11.42578125" style="14" customWidth="1"/>
    <col min="12744" max="12744" width="10.85546875" style="14" customWidth="1"/>
    <col min="12745" max="12745" width="14" style="14" customWidth="1"/>
    <col min="12746" max="12746" width="38.85546875" style="14" customWidth="1"/>
    <col min="12747" max="12756" width="11.42578125" style="14" customWidth="1"/>
    <col min="12757" max="12985" width="11.42578125" style="14"/>
    <col min="12986" max="12986" width="5" style="14" customWidth="1"/>
    <col min="12987" max="12987" width="5.140625" style="14" customWidth="1"/>
    <col min="12988" max="12988" width="15.42578125" style="14" customWidth="1"/>
    <col min="12989" max="12989" width="14.140625" style="14" customWidth="1"/>
    <col min="12990" max="12990" width="12.85546875" style="14" customWidth="1"/>
    <col min="12991" max="12991" width="30.42578125" style="14" customWidth="1"/>
    <col min="12992" max="12992" width="40.140625" style="14" customWidth="1"/>
    <col min="12993" max="12993" width="11" style="14" customWidth="1"/>
    <col min="12994" max="12994" width="12.140625" style="14" customWidth="1"/>
    <col min="12995" max="12995" width="9.42578125" style="14" customWidth="1"/>
    <col min="12996" max="12996" width="13.140625" style="14" customWidth="1"/>
    <col min="12997" max="12997" width="13.85546875" style="14" customWidth="1"/>
    <col min="12998" max="12998" width="11.140625" style="14" customWidth="1"/>
    <col min="12999" max="12999" width="11.42578125" style="14" customWidth="1"/>
    <col min="13000" max="13000" width="10.85546875" style="14" customWidth="1"/>
    <col min="13001" max="13001" width="14" style="14" customWidth="1"/>
    <col min="13002" max="13002" width="38.85546875" style="14" customWidth="1"/>
    <col min="13003" max="13012" width="11.42578125" style="14" customWidth="1"/>
    <col min="13013" max="13241" width="11.42578125" style="14"/>
    <col min="13242" max="13242" width="5" style="14" customWidth="1"/>
    <col min="13243" max="13243" width="5.140625" style="14" customWidth="1"/>
    <col min="13244" max="13244" width="15.42578125" style="14" customWidth="1"/>
    <col min="13245" max="13245" width="14.140625" style="14" customWidth="1"/>
    <col min="13246" max="13246" width="12.85546875" style="14" customWidth="1"/>
    <col min="13247" max="13247" width="30.42578125" style="14" customWidth="1"/>
    <col min="13248" max="13248" width="40.140625" style="14" customWidth="1"/>
    <col min="13249" max="13249" width="11" style="14" customWidth="1"/>
    <col min="13250" max="13250" width="12.140625" style="14" customWidth="1"/>
    <col min="13251" max="13251" width="9.42578125" style="14" customWidth="1"/>
    <col min="13252" max="13252" width="13.140625" style="14" customWidth="1"/>
    <col min="13253" max="13253" width="13.85546875" style="14" customWidth="1"/>
    <col min="13254" max="13254" width="11.140625" style="14" customWidth="1"/>
    <col min="13255" max="13255" width="11.42578125" style="14" customWidth="1"/>
    <col min="13256" max="13256" width="10.85546875" style="14" customWidth="1"/>
    <col min="13257" max="13257" width="14" style="14" customWidth="1"/>
    <col min="13258" max="13258" width="38.85546875" style="14" customWidth="1"/>
    <col min="13259" max="13268" width="11.42578125" style="14" customWidth="1"/>
    <col min="13269" max="13497" width="11.42578125" style="14"/>
    <col min="13498" max="13498" width="5" style="14" customWidth="1"/>
    <col min="13499" max="13499" width="5.140625" style="14" customWidth="1"/>
    <col min="13500" max="13500" width="15.42578125" style="14" customWidth="1"/>
    <col min="13501" max="13501" width="14.140625" style="14" customWidth="1"/>
    <col min="13502" max="13502" width="12.85546875" style="14" customWidth="1"/>
    <col min="13503" max="13503" width="30.42578125" style="14" customWidth="1"/>
    <col min="13504" max="13504" width="40.140625" style="14" customWidth="1"/>
    <col min="13505" max="13505" width="11" style="14" customWidth="1"/>
    <col min="13506" max="13506" width="12.140625" style="14" customWidth="1"/>
    <col min="13507" max="13507" width="9.42578125" style="14" customWidth="1"/>
    <col min="13508" max="13508" width="13.140625" style="14" customWidth="1"/>
    <col min="13509" max="13509" width="13.85546875" style="14" customWidth="1"/>
    <col min="13510" max="13510" width="11.140625" style="14" customWidth="1"/>
    <col min="13511" max="13511" width="11.42578125" style="14" customWidth="1"/>
    <col min="13512" max="13512" width="10.85546875" style="14" customWidth="1"/>
    <col min="13513" max="13513" width="14" style="14" customWidth="1"/>
    <col min="13514" max="13514" width="38.85546875" style="14" customWidth="1"/>
    <col min="13515" max="13524" width="11.42578125" style="14" customWidth="1"/>
    <col min="13525" max="13753" width="11.42578125" style="14"/>
    <col min="13754" max="13754" width="5" style="14" customWidth="1"/>
    <col min="13755" max="13755" width="5.140625" style="14" customWidth="1"/>
    <col min="13756" max="13756" width="15.42578125" style="14" customWidth="1"/>
    <col min="13757" max="13757" width="14.140625" style="14" customWidth="1"/>
    <col min="13758" max="13758" width="12.85546875" style="14" customWidth="1"/>
    <col min="13759" max="13759" width="30.42578125" style="14" customWidth="1"/>
    <col min="13760" max="13760" width="40.140625" style="14" customWidth="1"/>
    <col min="13761" max="13761" width="11" style="14" customWidth="1"/>
    <col min="13762" max="13762" width="12.140625" style="14" customWidth="1"/>
    <col min="13763" max="13763" width="9.42578125" style="14" customWidth="1"/>
    <col min="13764" max="13764" width="13.140625" style="14" customWidth="1"/>
    <col min="13765" max="13765" width="13.85546875" style="14" customWidth="1"/>
    <col min="13766" max="13766" width="11.140625" style="14" customWidth="1"/>
    <col min="13767" max="13767" width="11.42578125" style="14" customWidth="1"/>
    <col min="13768" max="13768" width="10.85546875" style="14" customWidth="1"/>
    <col min="13769" max="13769" width="14" style="14" customWidth="1"/>
    <col min="13770" max="13770" width="38.85546875" style="14" customWidth="1"/>
    <col min="13771" max="13780" width="11.42578125" style="14" customWidth="1"/>
    <col min="13781" max="14009" width="11.42578125" style="14"/>
    <col min="14010" max="14010" width="5" style="14" customWidth="1"/>
    <col min="14011" max="14011" width="5.140625" style="14" customWidth="1"/>
    <col min="14012" max="14012" width="15.42578125" style="14" customWidth="1"/>
    <col min="14013" max="14013" width="14.140625" style="14" customWidth="1"/>
    <col min="14014" max="14014" width="12.85546875" style="14" customWidth="1"/>
    <col min="14015" max="14015" width="30.42578125" style="14" customWidth="1"/>
    <col min="14016" max="14016" width="40.140625" style="14" customWidth="1"/>
    <col min="14017" max="14017" width="11" style="14" customWidth="1"/>
    <col min="14018" max="14018" width="12.140625" style="14" customWidth="1"/>
    <col min="14019" max="14019" width="9.42578125" style="14" customWidth="1"/>
    <col min="14020" max="14020" width="13.140625" style="14" customWidth="1"/>
    <col min="14021" max="14021" width="13.85546875" style="14" customWidth="1"/>
    <col min="14022" max="14022" width="11.140625" style="14" customWidth="1"/>
    <col min="14023" max="14023" width="11.42578125" style="14" customWidth="1"/>
    <col min="14024" max="14024" width="10.85546875" style="14" customWidth="1"/>
    <col min="14025" max="14025" width="14" style="14" customWidth="1"/>
    <col min="14026" max="14026" width="38.85546875" style="14" customWidth="1"/>
    <col min="14027" max="14036" width="11.42578125" style="14" customWidth="1"/>
    <col min="14037" max="14265" width="11.42578125" style="14"/>
    <col min="14266" max="14266" width="5" style="14" customWidth="1"/>
    <col min="14267" max="14267" width="5.140625" style="14" customWidth="1"/>
    <col min="14268" max="14268" width="15.42578125" style="14" customWidth="1"/>
    <col min="14269" max="14269" width="14.140625" style="14" customWidth="1"/>
    <col min="14270" max="14270" width="12.85546875" style="14" customWidth="1"/>
    <col min="14271" max="14271" width="30.42578125" style="14" customWidth="1"/>
    <col min="14272" max="14272" width="40.140625" style="14" customWidth="1"/>
    <col min="14273" max="14273" width="11" style="14" customWidth="1"/>
    <col min="14274" max="14274" width="12.140625" style="14" customWidth="1"/>
    <col min="14275" max="14275" width="9.42578125" style="14" customWidth="1"/>
    <col min="14276" max="14276" width="13.140625" style="14" customWidth="1"/>
    <col min="14277" max="14277" width="13.85546875" style="14" customWidth="1"/>
    <col min="14278" max="14278" width="11.140625" style="14" customWidth="1"/>
    <col min="14279" max="14279" width="11.42578125" style="14" customWidth="1"/>
    <col min="14280" max="14280" width="10.85546875" style="14" customWidth="1"/>
    <col min="14281" max="14281" width="14" style="14" customWidth="1"/>
    <col min="14282" max="14282" width="38.85546875" style="14" customWidth="1"/>
    <col min="14283" max="14292" width="11.42578125" style="14" customWidth="1"/>
    <col min="14293" max="14521" width="11.42578125" style="14"/>
    <col min="14522" max="14522" width="5" style="14" customWidth="1"/>
    <col min="14523" max="14523" width="5.140625" style="14" customWidth="1"/>
    <col min="14524" max="14524" width="15.42578125" style="14" customWidth="1"/>
    <col min="14525" max="14525" width="14.140625" style="14" customWidth="1"/>
    <col min="14526" max="14526" width="12.85546875" style="14" customWidth="1"/>
    <col min="14527" max="14527" width="30.42578125" style="14" customWidth="1"/>
    <col min="14528" max="14528" width="40.140625" style="14" customWidth="1"/>
    <col min="14529" max="14529" width="11" style="14" customWidth="1"/>
    <col min="14530" max="14530" width="12.140625" style="14" customWidth="1"/>
    <col min="14531" max="14531" width="9.42578125" style="14" customWidth="1"/>
    <col min="14532" max="14532" width="13.140625" style="14" customWidth="1"/>
    <col min="14533" max="14533" width="13.85546875" style="14" customWidth="1"/>
    <col min="14534" max="14534" width="11.140625" style="14" customWidth="1"/>
    <col min="14535" max="14535" width="11.42578125" style="14" customWidth="1"/>
    <col min="14536" max="14536" width="10.85546875" style="14" customWidth="1"/>
    <col min="14537" max="14537" width="14" style="14" customWidth="1"/>
    <col min="14538" max="14538" width="38.85546875" style="14" customWidth="1"/>
    <col min="14539" max="14548" width="11.42578125" style="14" customWidth="1"/>
    <col min="14549" max="14777" width="11.42578125" style="14"/>
    <col min="14778" max="14778" width="5" style="14" customWidth="1"/>
    <col min="14779" max="14779" width="5.140625" style="14" customWidth="1"/>
    <col min="14780" max="14780" width="15.42578125" style="14" customWidth="1"/>
    <col min="14781" max="14781" width="14.140625" style="14" customWidth="1"/>
    <col min="14782" max="14782" width="12.85546875" style="14" customWidth="1"/>
    <col min="14783" max="14783" width="30.42578125" style="14" customWidth="1"/>
    <col min="14784" max="14784" width="40.140625" style="14" customWidth="1"/>
    <col min="14785" max="14785" width="11" style="14" customWidth="1"/>
    <col min="14786" max="14786" width="12.140625" style="14" customWidth="1"/>
    <col min="14787" max="14787" width="9.42578125" style="14" customWidth="1"/>
    <col min="14788" max="14788" width="13.140625" style="14" customWidth="1"/>
    <col min="14789" max="14789" width="13.85546875" style="14" customWidth="1"/>
    <col min="14790" max="14790" width="11.140625" style="14" customWidth="1"/>
    <col min="14791" max="14791" width="11.42578125" style="14" customWidth="1"/>
    <col min="14792" max="14792" width="10.85546875" style="14" customWidth="1"/>
    <col min="14793" max="14793" width="14" style="14" customWidth="1"/>
    <col min="14794" max="14794" width="38.85546875" style="14" customWidth="1"/>
    <col min="14795" max="14804" width="11.42578125" style="14" customWidth="1"/>
    <col min="14805" max="15033" width="11.42578125" style="14"/>
    <col min="15034" max="15034" width="5" style="14" customWidth="1"/>
    <col min="15035" max="15035" width="5.140625" style="14" customWidth="1"/>
    <col min="15036" max="15036" width="15.42578125" style="14" customWidth="1"/>
    <col min="15037" max="15037" width="14.140625" style="14" customWidth="1"/>
    <col min="15038" max="15038" width="12.85546875" style="14" customWidth="1"/>
    <col min="15039" max="15039" width="30.42578125" style="14" customWidth="1"/>
    <col min="15040" max="15040" width="40.140625" style="14" customWidth="1"/>
    <col min="15041" max="15041" width="11" style="14" customWidth="1"/>
    <col min="15042" max="15042" width="12.140625" style="14" customWidth="1"/>
    <col min="15043" max="15043" width="9.42578125" style="14" customWidth="1"/>
    <col min="15044" max="15044" width="13.140625" style="14" customWidth="1"/>
    <col min="15045" max="15045" width="13.85546875" style="14" customWidth="1"/>
    <col min="15046" max="15046" width="11.140625" style="14" customWidth="1"/>
    <col min="15047" max="15047" width="11.42578125" style="14" customWidth="1"/>
    <col min="15048" max="15048" width="10.85546875" style="14" customWidth="1"/>
    <col min="15049" max="15049" width="14" style="14" customWidth="1"/>
    <col min="15050" max="15050" width="38.85546875" style="14" customWidth="1"/>
    <col min="15051" max="15060" width="11.42578125" style="14" customWidth="1"/>
    <col min="15061" max="15289" width="11.42578125" style="14"/>
    <col min="15290" max="15290" width="5" style="14" customWidth="1"/>
    <col min="15291" max="15291" width="5.140625" style="14" customWidth="1"/>
    <col min="15292" max="15292" width="15.42578125" style="14" customWidth="1"/>
    <col min="15293" max="15293" width="14.140625" style="14" customWidth="1"/>
    <col min="15294" max="15294" width="12.85546875" style="14" customWidth="1"/>
    <col min="15295" max="15295" width="30.42578125" style="14" customWidth="1"/>
    <col min="15296" max="15296" width="40.140625" style="14" customWidth="1"/>
    <col min="15297" max="15297" width="11" style="14" customWidth="1"/>
    <col min="15298" max="15298" width="12.140625" style="14" customWidth="1"/>
    <col min="15299" max="15299" width="9.42578125" style="14" customWidth="1"/>
    <col min="15300" max="15300" width="13.140625" style="14" customWidth="1"/>
    <col min="15301" max="15301" width="13.85546875" style="14" customWidth="1"/>
    <col min="15302" max="15302" width="11.140625" style="14" customWidth="1"/>
    <col min="15303" max="15303" width="11.42578125" style="14" customWidth="1"/>
    <col min="15304" max="15304" width="10.85546875" style="14" customWidth="1"/>
    <col min="15305" max="15305" width="14" style="14" customWidth="1"/>
    <col min="15306" max="15306" width="38.85546875" style="14" customWidth="1"/>
    <col min="15307" max="15316" width="11.42578125" style="14" customWidth="1"/>
    <col min="15317" max="15545" width="11.42578125" style="14"/>
    <col min="15546" max="15546" width="5" style="14" customWidth="1"/>
    <col min="15547" max="15547" width="5.140625" style="14" customWidth="1"/>
    <col min="15548" max="15548" width="15.42578125" style="14" customWidth="1"/>
    <col min="15549" max="15549" width="14.140625" style="14" customWidth="1"/>
    <col min="15550" max="15550" width="12.85546875" style="14" customWidth="1"/>
    <col min="15551" max="15551" width="30.42578125" style="14" customWidth="1"/>
    <col min="15552" max="15552" width="40.140625" style="14" customWidth="1"/>
    <col min="15553" max="15553" width="11" style="14" customWidth="1"/>
    <col min="15554" max="15554" width="12.140625" style="14" customWidth="1"/>
    <col min="15555" max="15555" width="9.42578125" style="14" customWidth="1"/>
    <col min="15556" max="15556" width="13.140625" style="14" customWidth="1"/>
    <col min="15557" max="15557" width="13.85546875" style="14" customWidth="1"/>
    <col min="15558" max="15558" width="11.140625" style="14" customWidth="1"/>
    <col min="15559" max="15559" width="11.42578125" style="14" customWidth="1"/>
    <col min="15560" max="15560" width="10.85546875" style="14" customWidth="1"/>
    <col min="15561" max="15561" width="14" style="14" customWidth="1"/>
    <col min="15562" max="15562" width="38.85546875" style="14" customWidth="1"/>
    <col min="15563" max="15572" width="11.42578125" style="14" customWidth="1"/>
    <col min="15573" max="15801" width="11.42578125" style="14"/>
    <col min="15802" max="15802" width="5" style="14" customWidth="1"/>
    <col min="15803" max="15803" width="5.140625" style="14" customWidth="1"/>
    <col min="15804" max="15804" width="15.42578125" style="14" customWidth="1"/>
    <col min="15805" max="15805" width="14.140625" style="14" customWidth="1"/>
    <col min="15806" max="15806" width="12.85546875" style="14" customWidth="1"/>
    <col min="15807" max="15807" width="30.42578125" style="14" customWidth="1"/>
    <col min="15808" max="15808" width="40.140625" style="14" customWidth="1"/>
    <col min="15809" max="15809" width="11" style="14" customWidth="1"/>
    <col min="15810" max="15810" width="12.140625" style="14" customWidth="1"/>
    <col min="15811" max="15811" width="9.42578125" style="14" customWidth="1"/>
    <col min="15812" max="15812" width="13.140625" style="14" customWidth="1"/>
    <col min="15813" max="15813" width="13.85546875" style="14" customWidth="1"/>
    <col min="15814" max="15814" width="11.140625" style="14" customWidth="1"/>
    <col min="15815" max="15815" width="11.42578125" style="14" customWidth="1"/>
    <col min="15816" max="15816" width="10.85546875" style="14" customWidth="1"/>
    <col min="15817" max="15817" width="14" style="14" customWidth="1"/>
    <col min="15818" max="15818" width="38.85546875" style="14" customWidth="1"/>
    <col min="15819" max="15828" width="11.42578125" style="14" customWidth="1"/>
    <col min="15829" max="16057" width="11.42578125" style="14"/>
    <col min="16058" max="16058" width="5" style="14" customWidth="1"/>
    <col min="16059" max="16059" width="5.140625" style="14" customWidth="1"/>
    <col min="16060" max="16060" width="15.42578125" style="14" customWidth="1"/>
    <col min="16061" max="16061" width="14.140625" style="14" customWidth="1"/>
    <col min="16062" max="16062" width="12.85546875" style="14" customWidth="1"/>
    <col min="16063" max="16063" width="30.42578125" style="14" customWidth="1"/>
    <col min="16064" max="16064" width="40.140625" style="14" customWidth="1"/>
    <col min="16065" max="16065" width="11" style="14" customWidth="1"/>
    <col min="16066" max="16066" width="12.140625" style="14" customWidth="1"/>
    <col min="16067" max="16067" width="9.42578125" style="14" customWidth="1"/>
    <col min="16068" max="16068" width="13.140625" style="14" customWidth="1"/>
    <col min="16069" max="16069" width="13.85546875" style="14" customWidth="1"/>
    <col min="16070" max="16070" width="11.140625" style="14" customWidth="1"/>
    <col min="16071" max="16071" width="11.42578125" style="14" customWidth="1"/>
    <col min="16072" max="16072" width="10.85546875" style="14" customWidth="1"/>
    <col min="16073" max="16073" width="14" style="14" customWidth="1"/>
    <col min="16074" max="16074" width="38.85546875" style="14" customWidth="1"/>
    <col min="16075" max="16084" width="11.42578125" style="14" customWidth="1"/>
    <col min="16085" max="16384" width="11.42578125" style="14"/>
  </cols>
  <sheetData>
    <row r="1" spans="1:9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</row>
    <row r="6" spans="1:96" s="41" customFormat="1" ht="18.75" customHeight="1" x14ac:dyDescent="0.25">
      <c r="A6" s="143" t="s">
        <v>126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</row>
    <row r="7" spans="1:9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</row>
    <row r="8" spans="1:9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114"/>
      <c r="L8" s="114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9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112" t="s">
        <v>8</v>
      </c>
      <c r="F9" s="140" t="s">
        <v>9</v>
      </c>
      <c r="G9" s="140" t="s">
        <v>10</v>
      </c>
      <c r="H9" s="136" t="s">
        <v>11</v>
      </c>
      <c r="I9" s="138" t="s">
        <v>17</v>
      </c>
      <c r="J9" s="140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s="12" customFormat="1" ht="30" customHeight="1" thickBot="1" x14ac:dyDescent="0.3">
      <c r="A10" s="137"/>
      <c r="B10" s="141"/>
      <c r="C10" s="139"/>
      <c r="D10" s="141"/>
      <c r="E10" s="113" t="s">
        <v>12</v>
      </c>
      <c r="F10" s="146"/>
      <c r="G10" s="141"/>
      <c r="H10" s="137"/>
      <c r="I10" s="139"/>
      <c r="J10" s="141"/>
      <c r="K10" s="132"/>
      <c r="L10" s="132"/>
      <c r="M10" s="132"/>
      <c r="N10" s="57">
        <v>0.16</v>
      </c>
      <c r="O10" s="111" t="s">
        <v>13</v>
      </c>
      <c r="P10" s="26" t="s">
        <v>14</v>
      </c>
      <c r="Q10" s="132"/>
      <c r="R10" s="132"/>
      <c r="S10" s="14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s="27" customFormat="1" ht="15.75" customHeight="1" thickBot="1" x14ac:dyDescent="0.3">
      <c r="A11" s="133" t="s">
        <v>73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s="70" customFormat="1" ht="75" customHeight="1" x14ac:dyDescent="0.25">
      <c r="A12" s="49">
        <v>1</v>
      </c>
      <c r="B12" s="49"/>
      <c r="C12" s="50" t="s">
        <v>74</v>
      </c>
      <c r="D12" s="50">
        <v>7270787</v>
      </c>
      <c r="E12" s="51">
        <v>32923</v>
      </c>
      <c r="F12" s="49"/>
      <c r="G12" s="52" t="s">
        <v>29</v>
      </c>
      <c r="H12" s="85" t="s">
        <v>30</v>
      </c>
      <c r="I12" s="51">
        <v>45694</v>
      </c>
      <c r="J12" s="51">
        <v>45993</v>
      </c>
      <c r="K12" s="43">
        <v>30</v>
      </c>
      <c r="L12" s="44">
        <v>2260</v>
      </c>
      <c r="M12" s="45">
        <f>ROUND(L12/30*K12,2)</f>
        <v>2260</v>
      </c>
      <c r="N12" s="46">
        <v>0</v>
      </c>
      <c r="O12" s="46">
        <v>0</v>
      </c>
      <c r="P12" s="46">
        <v>0</v>
      </c>
      <c r="Q12" s="47">
        <v>0</v>
      </c>
      <c r="R12" s="45">
        <f>ROUND(M12-Q12,2)</f>
        <v>2260</v>
      </c>
      <c r="S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</row>
    <row r="13" spans="1:96" s="70" customFormat="1" ht="75" customHeight="1" x14ac:dyDescent="0.25">
      <c r="A13" s="49">
        <v>2</v>
      </c>
      <c r="B13" s="49"/>
      <c r="C13" s="50" t="s">
        <v>76</v>
      </c>
      <c r="D13" s="50">
        <v>3756894</v>
      </c>
      <c r="E13" s="51">
        <v>27522</v>
      </c>
      <c r="F13" s="49"/>
      <c r="G13" s="52" t="s">
        <v>31</v>
      </c>
      <c r="H13" s="84" t="s">
        <v>32</v>
      </c>
      <c r="I13" s="51">
        <v>45694</v>
      </c>
      <c r="J13" s="51">
        <v>45993</v>
      </c>
      <c r="K13" s="43">
        <v>30</v>
      </c>
      <c r="L13" s="44">
        <v>2260</v>
      </c>
      <c r="M13" s="45">
        <f t="shared" ref="M13:M24" si="0">ROUND(L13/30*K13,2)</f>
        <v>2260</v>
      </c>
      <c r="N13" s="46">
        <v>0</v>
      </c>
      <c r="O13" s="46">
        <v>0</v>
      </c>
      <c r="P13" s="46">
        <v>0</v>
      </c>
      <c r="Q13" s="47">
        <v>0</v>
      </c>
      <c r="R13" s="45">
        <f t="shared" ref="R13:R34" si="1">ROUND(M13-Q13,2)</f>
        <v>2260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</row>
    <row r="14" spans="1:96" s="70" customFormat="1" ht="75" customHeight="1" x14ac:dyDescent="0.25">
      <c r="A14" s="49">
        <v>3</v>
      </c>
      <c r="B14" s="49"/>
      <c r="C14" s="50" t="s">
        <v>78</v>
      </c>
      <c r="D14" s="50">
        <v>8774801</v>
      </c>
      <c r="E14" s="51">
        <v>35730</v>
      </c>
      <c r="F14" s="49"/>
      <c r="G14" s="52" t="s">
        <v>52</v>
      </c>
      <c r="H14" s="52" t="s">
        <v>34</v>
      </c>
      <c r="I14" s="51">
        <v>45694</v>
      </c>
      <c r="J14" s="51">
        <v>45993</v>
      </c>
      <c r="K14" s="43">
        <v>30</v>
      </c>
      <c r="L14" s="44">
        <v>2260</v>
      </c>
      <c r="M14" s="45">
        <f t="shared" si="0"/>
        <v>2260</v>
      </c>
      <c r="N14" s="46">
        <v>0</v>
      </c>
      <c r="O14" s="46">
        <v>0</v>
      </c>
      <c r="P14" s="46">
        <v>0</v>
      </c>
      <c r="Q14" s="47">
        <v>0</v>
      </c>
      <c r="R14" s="45">
        <f t="shared" si="1"/>
        <v>2260</v>
      </c>
      <c r="S14" s="69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</row>
    <row r="15" spans="1:96" s="70" customFormat="1" ht="75" customHeight="1" x14ac:dyDescent="0.25">
      <c r="A15" s="49">
        <v>4</v>
      </c>
      <c r="B15" s="49"/>
      <c r="C15" s="50" t="s">
        <v>79</v>
      </c>
      <c r="D15" s="50">
        <v>8787197</v>
      </c>
      <c r="E15" s="51">
        <v>34581</v>
      </c>
      <c r="F15" s="49"/>
      <c r="G15" s="52" t="s">
        <v>53</v>
      </c>
      <c r="H15" s="52" t="s">
        <v>35</v>
      </c>
      <c r="I15" s="51">
        <v>45694</v>
      </c>
      <c r="J15" s="51">
        <v>45993</v>
      </c>
      <c r="K15" s="43">
        <v>30</v>
      </c>
      <c r="L15" s="44">
        <v>2260</v>
      </c>
      <c r="M15" s="45">
        <f t="shared" si="0"/>
        <v>2260</v>
      </c>
      <c r="N15" s="46">
        <v>0</v>
      </c>
      <c r="O15" s="46">
        <v>0</v>
      </c>
      <c r="P15" s="46">
        <v>0</v>
      </c>
      <c r="Q15" s="47">
        <v>0</v>
      </c>
      <c r="R15" s="45">
        <f t="shared" si="1"/>
        <v>2260</v>
      </c>
      <c r="S15" s="6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</row>
    <row r="16" spans="1:96" s="70" customFormat="1" ht="75" customHeight="1" x14ac:dyDescent="0.25">
      <c r="A16" s="49">
        <v>5</v>
      </c>
      <c r="B16" s="49"/>
      <c r="C16" s="50" t="s">
        <v>80</v>
      </c>
      <c r="D16" s="50">
        <v>6460552</v>
      </c>
      <c r="E16" s="51">
        <v>30655</v>
      </c>
      <c r="F16" s="49"/>
      <c r="G16" s="52" t="s">
        <v>16</v>
      </c>
      <c r="H16" s="52" t="s">
        <v>54</v>
      </c>
      <c r="I16" s="51">
        <v>45694</v>
      </c>
      <c r="J16" s="51">
        <v>45993</v>
      </c>
      <c r="K16" s="43">
        <v>30</v>
      </c>
      <c r="L16" s="44">
        <v>2260</v>
      </c>
      <c r="M16" s="45">
        <f t="shared" si="0"/>
        <v>2260</v>
      </c>
      <c r="N16" s="46">
        <v>0</v>
      </c>
      <c r="O16" s="46">
        <v>0</v>
      </c>
      <c r="P16" s="46">
        <v>0</v>
      </c>
      <c r="Q16" s="47">
        <v>0</v>
      </c>
      <c r="R16" s="45">
        <f t="shared" si="1"/>
        <v>2260</v>
      </c>
      <c r="S16" s="69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</row>
    <row r="17" spans="1:96" s="70" customFormat="1" ht="75" customHeight="1" x14ac:dyDescent="0.25">
      <c r="A17" s="49">
        <v>6</v>
      </c>
      <c r="B17" s="49"/>
      <c r="C17" s="50" t="s">
        <v>81</v>
      </c>
      <c r="D17" s="50">
        <v>6533376</v>
      </c>
      <c r="E17" s="51">
        <v>32628</v>
      </c>
      <c r="F17" s="49"/>
      <c r="G17" s="52" t="s">
        <v>82</v>
      </c>
      <c r="H17" s="52" t="s">
        <v>36</v>
      </c>
      <c r="I17" s="51">
        <v>45694</v>
      </c>
      <c r="J17" s="51">
        <v>45993</v>
      </c>
      <c r="K17" s="43">
        <v>30</v>
      </c>
      <c r="L17" s="44">
        <v>2260</v>
      </c>
      <c r="M17" s="45">
        <f t="shared" si="0"/>
        <v>2260</v>
      </c>
      <c r="N17" s="46">
        <v>0</v>
      </c>
      <c r="O17" s="46">
        <v>0</v>
      </c>
      <c r="P17" s="46">
        <v>0</v>
      </c>
      <c r="Q17" s="47">
        <v>0</v>
      </c>
      <c r="R17" s="45">
        <f t="shared" si="1"/>
        <v>2260</v>
      </c>
      <c r="S17" s="69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</row>
    <row r="18" spans="1:96" s="70" customFormat="1" ht="75" customHeight="1" x14ac:dyDescent="0.25">
      <c r="A18" s="49">
        <v>7</v>
      </c>
      <c r="B18" s="49"/>
      <c r="C18" s="50" t="s">
        <v>83</v>
      </c>
      <c r="D18" s="50">
        <v>8700019</v>
      </c>
      <c r="E18" s="51">
        <v>34524</v>
      </c>
      <c r="F18" s="49"/>
      <c r="G18" s="52" t="s">
        <v>55</v>
      </c>
      <c r="H18" s="52" t="s">
        <v>37</v>
      </c>
      <c r="I18" s="51">
        <v>45694</v>
      </c>
      <c r="J18" s="51">
        <v>45993</v>
      </c>
      <c r="K18" s="43">
        <v>30</v>
      </c>
      <c r="L18" s="44">
        <v>2260</v>
      </c>
      <c r="M18" s="45">
        <f t="shared" si="0"/>
        <v>2260</v>
      </c>
      <c r="N18" s="46">
        <v>0</v>
      </c>
      <c r="O18" s="46">
        <v>0</v>
      </c>
      <c r="P18" s="46">
        <v>0</v>
      </c>
      <c r="Q18" s="47">
        <v>0</v>
      </c>
      <c r="R18" s="45">
        <f t="shared" si="1"/>
        <v>2260</v>
      </c>
      <c r="S18" s="69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</row>
    <row r="19" spans="1:96" s="70" customFormat="1" ht="75" customHeight="1" x14ac:dyDescent="0.25">
      <c r="A19" s="49">
        <v>8</v>
      </c>
      <c r="B19" s="49"/>
      <c r="C19" s="50" t="s">
        <v>84</v>
      </c>
      <c r="D19" s="50">
        <v>8661297</v>
      </c>
      <c r="E19" s="51">
        <v>33929</v>
      </c>
      <c r="F19" s="49"/>
      <c r="G19" s="52" t="s">
        <v>56</v>
      </c>
      <c r="H19" s="52" t="s">
        <v>57</v>
      </c>
      <c r="I19" s="51">
        <v>45694</v>
      </c>
      <c r="J19" s="51">
        <v>45993</v>
      </c>
      <c r="K19" s="43">
        <v>30</v>
      </c>
      <c r="L19" s="44">
        <v>2260</v>
      </c>
      <c r="M19" s="45">
        <f t="shared" si="0"/>
        <v>2260</v>
      </c>
      <c r="N19" s="46">
        <v>0</v>
      </c>
      <c r="O19" s="46">
        <v>0</v>
      </c>
      <c r="P19" s="46">
        <v>0</v>
      </c>
      <c r="Q19" s="47">
        <v>0</v>
      </c>
      <c r="R19" s="45">
        <f t="shared" si="1"/>
        <v>2260</v>
      </c>
      <c r="S19" s="69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</row>
    <row r="20" spans="1:96" s="70" customFormat="1" ht="75" customHeight="1" x14ac:dyDescent="0.25">
      <c r="A20" s="49">
        <v>9</v>
      </c>
      <c r="B20" s="49"/>
      <c r="C20" s="50" t="s">
        <v>85</v>
      </c>
      <c r="D20" s="50">
        <v>6534253</v>
      </c>
      <c r="E20" s="51">
        <v>32007</v>
      </c>
      <c r="F20" s="49"/>
      <c r="G20" s="52" t="s">
        <v>59</v>
      </c>
      <c r="H20" s="52" t="s">
        <v>38</v>
      </c>
      <c r="I20" s="51">
        <v>45694</v>
      </c>
      <c r="J20" s="51">
        <v>45993</v>
      </c>
      <c r="K20" s="43">
        <v>30</v>
      </c>
      <c r="L20" s="44">
        <v>2260</v>
      </c>
      <c r="M20" s="45">
        <f t="shared" si="0"/>
        <v>2260</v>
      </c>
      <c r="N20" s="46">
        <v>0</v>
      </c>
      <c r="O20" s="46">
        <v>0</v>
      </c>
      <c r="P20" s="46">
        <v>0</v>
      </c>
      <c r="Q20" s="47">
        <v>0</v>
      </c>
      <c r="R20" s="45">
        <f t="shared" si="1"/>
        <v>2260</v>
      </c>
      <c r="S20" s="69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1:96" s="70" customFormat="1" ht="75" customHeight="1" x14ac:dyDescent="0.25">
      <c r="A21" s="49">
        <v>10</v>
      </c>
      <c r="B21" s="49"/>
      <c r="C21" s="50" t="s">
        <v>86</v>
      </c>
      <c r="D21" s="50">
        <v>8661427</v>
      </c>
      <c r="E21" s="51">
        <v>37445</v>
      </c>
      <c r="F21" s="49"/>
      <c r="G21" s="52" t="s">
        <v>48</v>
      </c>
      <c r="H21" s="52" t="s">
        <v>49</v>
      </c>
      <c r="I21" s="51">
        <v>45694</v>
      </c>
      <c r="J21" s="51">
        <v>45993</v>
      </c>
      <c r="K21" s="43">
        <v>30</v>
      </c>
      <c r="L21" s="44">
        <v>2260</v>
      </c>
      <c r="M21" s="45">
        <f t="shared" si="0"/>
        <v>2260</v>
      </c>
      <c r="N21" s="46">
        <v>0</v>
      </c>
      <c r="O21" s="46">
        <v>0</v>
      </c>
      <c r="P21" s="46">
        <v>0</v>
      </c>
      <c r="Q21" s="47">
        <v>0</v>
      </c>
      <c r="R21" s="45">
        <f t="shared" si="1"/>
        <v>2260</v>
      </c>
      <c r="S21" s="69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1:96" s="70" customFormat="1" ht="75" customHeight="1" x14ac:dyDescent="0.25">
      <c r="A22" s="49">
        <v>11</v>
      </c>
      <c r="B22" s="49"/>
      <c r="C22" s="50" t="s">
        <v>87</v>
      </c>
      <c r="D22" s="50">
        <v>9420513</v>
      </c>
      <c r="E22" s="51">
        <v>35297</v>
      </c>
      <c r="F22" s="49"/>
      <c r="G22" s="52" t="s">
        <v>39</v>
      </c>
      <c r="H22" s="52" t="s">
        <v>40</v>
      </c>
      <c r="I22" s="51">
        <v>45694</v>
      </c>
      <c r="J22" s="51">
        <v>45993</v>
      </c>
      <c r="K22" s="43">
        <v>30</v>
      </c>
      <c r="L22" s="44">
        <v>2260</v>
      </c>
      <c r="M22" s="45">
        <f t="shared" si="0"/>
        <v>2260</v>
      </c>
      <c r="N22" s="46">
        <v>0</v>
      </c>
      <c r="O22" s="46">
        <v>0</v>
      </c>
      <c r="P22" s="46">
        <v>0</v>
      </c>
      <c r="Q22" s="47">
        <v>0</v>
      </c>
      <c r="R22" s="45">
        <f t="shared" si="1"/>
        <v>2260</v>
      </c>
      <c r="S22" s="69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1:96" s="70" customFormat="1" ht="75" customHeight="1" x14ac:dyDescent="0.25">
      <c r="A23" s="49">
        <v>12</v>
      </c>
      <c r="B23" s="49"/>
      <c r="C23" s="50" t="s">
        <v>88</v>
      </c>
      <c r="D23" s="50">
        <v>8661803</v>
      </c>
      <c r="E23" s="51">
        <v>34083</v>
      </c>
      <c r="F23" s="49"/>
      <c r="G23" s="52" t="s">
        <v>89</v>
      </c>
      <c r="H23" s="52" t="s">
        <v>61</v>
      </c>
      <c r="I23" s="51">
        <v>45694</v>
      </c>
      <c r="J23" s="51">
        <v>45993</v>
      </c>
      <c r="K23" s="43">
        <v>30</v>
      </c>
      <c r="L23" s="44">
        <v>2260</v>
      </c>
      <c r="M23" s="45">
        <f t="shared" si="0"/>
        <v>2260</v>
      </c>
      <c r="N23" s="46">
        <v>0</v>
      </c>
      <c r="O23" s="46">
        <v>0</v>
      </c>
      <c r="P23" s="46">
        <v>0</v>
      </c>
      <c r="Q23" s="47">
        <v>0</v>
      </c>
      <c r="R23" s="45">
        <f t="shared" si="1"/>
        <v>2260</v>
      </c>
      <c r="S23" s="69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1:96" s="73" customFormat="1" ht="75" customHeight="1" x14ac:dyDescent="0.25">
      <c r="A24" s="49">
        <v>13</v>
      </c>
      <c r="B24" s="58"/>
      <c r="C24" s="50" t="s">
        <v>90</v>
      </c>
      <c r="D24" s="59">
        <v>14445871</v>
      </c>
      <c r="E24" s="60">
        <v>35828</v>
      </c>
      <c r="F24" s="58"/>
      <c r="G24" s="61" t="s">
        <v>91</v>
      </c>
      <c r="H24" s="61" t="s">
        <v>64</v>
      </c>
      <c r="I24" s="60">
        <v>45694</v>
      </c>
      <c r="J24" s="60">
        <v>45993</v>
      </c>
      <c r="K24" s="83">
        <v>30</v>
      </c>
      <c r="L24" s="62">
        <v>2260</v>
      </c>
      <c r="M24" s="45">
        <f t="shared" si="0"/>
        <v>2260</v>
      </c>
      <c r="N24" s="63">
        <v>0</v>
      </c>
      <c r="O24" s="63">
        <v>0</v>
      </c>
      <c r="P24" s="63">
        <v>0</v>
      </c>
      <c r="Q24" s="64">
        <v>0</v>
      </c>
      <c r="R24" s="45">
        <f>ROUND(M24-Q24,2)-O24</f>
        <v>2260</v>
      </c>
      <c r="S24" s="72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</row>
    <row r="25" spans="1:96" s="70" customFormat="1" ht="75" customHeight="1" x14ac:dyDescent="0.25">
      <c r="A25" s="49">
        <v>14</v>
      </c>
      <c r="B25" s="49"/>
      <c r="C25" s="50" t="s">
        <v>92</v>
      </c>
      <c r="D25" s="53">
        <v>8835414</v>
      </c>
      <c r="E25" s="54">
        <v>35490</v>
      </c>
      <c r="F25" s="49"/>
      <c r="G25" s="55" t="s">
        <v>42</v>
      </c>
      <c r="H25" s="52" t="s">
        <v>127</v>
      </c>
      <c r="I25" s="51">
        <v>45694</v>
      </c>
      <c r="J25" s="51">
        <v>45993</v>
      </c>
      <c r="K25" s="43">
        <v>30</v>
      </c>
      <c r="L25" s="44">
        <v>2260</v>
      </c>
      <c r="M25" s="48">
        <f>ROUND(L25/30*K25,2)</f>
        <v>2260</v>
      </c>
      <c r="N25" s="46">
        <v>0</v>
      </c>
      <c r="O25" s="46">
        <v>0</v>
      </c>
      <c r="P25" s="46">
        <v>0</v>
      </c>
      <c r="Q25" s="47">
        <v>0</v>
      </c>
      <c r="R25" s="48">
        <f t="shared" si="1"/>
        <v>2260</v>
      </c>
      <c r="S25" s="69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</row>
    <row r="26" spans="1:96" s="70" customFormat="1" ht="75" customHeight="1" x14ac:dyDescent="0.25">
      <c r="A26" s="49">
        <v>15</v>
      </c>
      <c r="B26" s="49"/>
      <c r="C26" s="50" t="s">
        <v>93</v>
      </c>
      <c r="D26" s="53">
        <v>9380498</v>
      </c>
      <c r="E26" s="54">
        <v>36183</v>
      </c>
      <c r="F26" s="49"/>
      <c r="G26" s="55" t="s">
        <v>94</v>
      </c>
      <c r="H26" s="52" t="s">
        <v>66</v>
      </c>
      <c r="I26" s="51">
        <v>45694</v>
      </c>
      <c r="J26" s="51">
        <v>45993</v>
      </c>
      <c r="K26" s="43">
        <v>30</v>
      </c>
      <c r="L26" s="44">
        <v>2260</v>
      </c>
      <c r="M26" s="48">
        <f t="shared" ref="M26" si="2">ROUND(L26/30*K26,2)</f>
        <v>2260</v>
      </c>
      <c r="N26" s="46">
        <v>0</v>
      </c>
      <c r="O26" s="46">
        <v>0</v>
      </c>
      <c r="P26" s="46">
        <v>0</v>
      </c>
      <c r="Q26" s="47">
        <v>0</v>
      </c>
      <c r="R26" s="48">
        <f t="shared" si="1"/>
        <v>2260</v>
      </c>
      <c r="S26" s="69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1:96" s="70" customFormat="1" ht="75" customHeight="1" x14ac:dyDescent="0.25">
      <c r="A27" s="49">
        <v>16</v>
      </c>
      <c r="B27" s="49"/>
      <c r="C27" s="50" t="s">
        <v>95</v>
      </c>
      <c r="D27" s="53">
        <v>6046820</v>
      </c>
      <c r="E27" s="54">
        <v>33303</v>
      </c>
      <c r="F27" s="49"/>
      <c r="G27" s="55" t="s">
        <v>71</v>
      </c>
      <c r="H27" s="52" t="s">
        <v>28</v>
      </c>
      <c r="I27" s="51">
        <v>45694</v>
      </c>
      <c r="J27" s="51">
        <v>45993</v>
      </c>
      <c r="K27" s="43">
        <v>30</v>
      </c>
      <c r="L27" s="44">
        <v>2260</v>
      </c>
      <c r="M27" s="48">
        <f>ROUND(L27/30*K27,2)</f>
        <v>2260</v>
      </c>
      <c r="N27" s="46">
        <v>0</v>
      </c>
      <c r="O27" s="46">
        <v>0</v>
      </c>
      <c r="P27" s="46">
        <v>0</v>
      </c>
      <c r="Q27" s="47">
        <v>0</v>
      </c>
      <c r="R27" s="48">
        <f t="shared" si="1"/>
        <v>2260</v>
      </c>
      <c r="S27" s="69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1:96" s="70" customFormat="1" ht="75" customHeight="1" x14ac:dyDescent="0.25">
      <c r="A28" s="49">
        <v>17</v>
      </c>
      <c r="B28" s="49"/>
      <c r="C28" s="50" t="s">
        <v>96</v>
      </c>
      <c r="D28" s="53">
        <v>8682469</v>
      </c>
      <c r="E28" s="54">
        <v>34950</v>
      </c>
      <c r="F28" s="49"/>
      <c r="G28" s="55" t="s">
        <v>97</v>
      </c>
      <c r="H28" s="52" t="s">
        <v>50</v>
      </c>
      <c r="I28" s="51">
        <v>45694</v>
      </c>
      <c r="J28" s="51">
        <v>45993</v>
      </c>
      <c r="K28" s="43">
        <v>30</v>
      </c>
      <c r="L28" s="44">
        <v>2260</v>
      </c>
      <c r="M28" s="48">
        <f t="shared" ref="M28:M34" si="3">ROUND(L28/30*K28,2)</f>
        <v>2260</v>
      </c>
      <c r="N28" s="46">
        <v>0</v>
      </c>
      <c r="O28" s="46">
        <v>0</v>
      </c>
      <c r="P28" s="46">
        <v>0</v>
      </c>
      <c r="Q28" s="47">
        <v>0</v>
      </c>
      <c r="R28" s="48">
        <f t="shared" si="1"/>
        <v>2260</v>
      </c>
      <c r="S28" s="69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1:96" s="70" customFormat="1" ht="75" customHeight="1" x14ac:dyDescent="0.25">
      <c r="A29" s="49">
        <v>18</v>
      </c>
      <c r="B29" s="49"/>
      <c r="C29" s="50" t="s">
        <v>98</v>
      </c>
      <c r="D29" s="53">
        <v>12556342</v>
      </c>
      <c r="E29" s="54">
        <v>36513</v>
      </c>
      <c r="F29" s="49"/>
      <c r="G29" s="55" t="s">
        <v>68</v>
      </c>
      <c r="H29" s="52" t="s">
        <v>70</v>
      </c>
      <c r="I29" s="51">
        <v>45694</v>
      </c>
      <c r="J29" s="51">
        <v>45993</v>
      </c>
      <c r="K29" s="43">
        <v>30</v>
      </c>
      <c r="L29" s="44">
        <v>2260</v>
      </c>
      <c r="M29" s="48">
        <f t="shared" si="3"/>
        <v>2260</v>
      </c>
      <c r="N29" s="46">
        <v>0</v>
      </c>
      <c r="O29" s="46">
        <v>0</v>
      </c>
      <c r="P29" s="46">
        <v>0</v>
      </c>
      <c r="Q29" s="47">
        <v>0</v>
      </c>
      <c r="R29" s="48">
        <f t="shared" si="1"/>
        <v>2260</v>
      </c>
      <c r="S29" s="69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1:96" s="70" customFormat="1" ht="75" customHeight="1" x14ac:dyDescent="0.25">
      <c r="A30" s="49">
        <v>19</v>
      </c>
      <c r="B30" s="49"/>
      <c r="C30" s="50" t="s">
        <v>99</v>
      </c>
      <c r="D30" s="53">
        <v>13417129</v>
      </c>
      <c r="E30" s="54">
        <v>34777</v>
      </c>
      <c r="F30" s="49"/>
      <c r="G30" s="55" t="s">
        <v>100</v>
      </c>
      <c r="H30" s="52" t="s">
        <v>101</v>
      </c>
      <c r="I30" s="51">
        <v>45694</v>
      </c>
      <c r="J30" s="51">
        <v>45993</v>
      </c>
      <c r="K30" s="43">
        <v>30</v>
      </c>
      <c r="L30" s="44">
        <v>2260</v>
      </c>
      <c r="M30" s="48">
        <f t="shared" si="3"/>
        <v>2260</v>
      </c>
      <c r="N30" s="46">
        <v>0</v>
      </c>
      <c r="O30" s="46">
        <v>0</v>
      </c>
      <c r="P30" s="46">
        <v>0</v>
      </c>
      <c r="Q30" s="47">
        <v>0</v>
      </c>
      <c r="R30" s="48">
        <f t="shared" si="1"/>
        <v>2260</v>
      </c>
      <c r="S30" s="69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1:96" s="70" customFormat="1" ht="75" customHeight="1" x14ac:dyDescent="0.25">
      <c r="A31" s="49">
        <v>20</v>
      </c>
      <c r="B31" s="49"/>
      <c r="C31" s="50" t="s">
        <v>102</v>
      </c>
      <c r="D31" s="53">
        <v>9420617</v>
      </c>
      <c r="E31" s="54">
        <v>36021</v>
      </c>
      <c r="F31" s="49"/>
      <c r="G31" s="55" t="s">
        <v>128</v>
      </c>
      <c r="H31" s="52" t="s">
        <v>104</v>
      </c>
      <c r="I31" s="51">
        <v>45694</v>
      </c>
      <c r="J31" s="51">
        <v>45993</v>
      </c>
      <c r="K31" s="43">
        <v>30</v>
      </c>
      <c r="L31" s="44">
        <v>2260</v>
      </c>
      <c r="M31" s="48">
        <f t="shared" si="3"/>
        <v>2260</v>
      </c>
      <c r="N31" s="46">
        <v>0</v>
      </c>
      <c r="O31" s="46">
        <v>0</v>
      </c>
      <c r="P31" s="46">
        <v>0</v>
      </c>
      <c r="Q31" s="47">
        <v>0</v>
      </c>
      <c r="R31" s="48">
        <f t="shared" si="1"/>
        <v>2260</v>
      </c>
      <c r="S31" s="69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1:96" s="70" customFormat="1" ht="75" customHeight="1" x14ac:dyDescent="0.25">
      <c r="A32" s="49">
        <v>21</v>
      </c>
      <c r="B32" s="49"/>
      <c r="C32" s="50" t="s">
        <v>108</v>
      </c>
      <c r="D32" s="53">
        <v>5273045</v>
      </c>
      <c r="E32" s="54">
        <v>29438</v>
      </c>
      <c r="F32" s="49"/>
      <c r="G32" s="55" t="s">
        <v>105</v>
      </c>
      <c r="H32" s="52" t="s">
        <v>62</v>
      </c>
      <c r="I32" s="51">
        <v>45694</v>
      </c>
      <c r="J32" s="51">
        <v>45993</v>
      </c>
      <c r="K32" s="43">
        <v>30</v>
      </c>
      <c r="L32" s="44">
        <v>2260</v>
      </c>
      <c r="M32" s="48">
        <f t="shared" si="3"/>
        <v>2260</v>
      </c>
      <c r="N32" s="46">
        <v>0</v>
      </c>
      <c r="O32" s="46">
        <v>0</v>
      </c>
      <c r="P32" s="46">
        <v>0</v>
      </c>
      <c r="Q32" s="47">
        <v>0</v>
      </c>
      <c r="R32" s="48">
        <f t="shared" si="1"/>
        <v>2260</v>
      </c>
      <c r="S32" s="69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1:126" s="70" customFormat="1" ht="75" customHeight="1" x14ac:dyDescent="0.25">
      <c r="A33" s="49">
        <v>22</v>
      </c>
      <c r="B33" s="49"/>
      <c r="C33" s="50" t="s">
        <v>106</v>
      </c>
      <c r="D33" s="53">
        <v>6534946</v>
      </c>
      <c r="E33" s="54">
        <v>34781</v>
      </c>
      <c r="F33" s="49"/>
      <c r="G33" s="55" t="s">
        <v>26</v>
      </c>
      <c r="H33" s="52" t="s">
        <v>43</v>
      </c>
      <c r="I33" s="51">
        <v>45694</v>
      </c>
      <c r="J33" s="51">
        <v>45993</v>
      </c>
      <c r="K33" s="43">
        <v>30</v>
      </c>
      <c r="L33" s="44">
        <v>2260</v>
      </c>
      <c r="M33" s="48">
        <f t="shared" si="3"/>
        <v>2260</v>
      </c>
      <c r="N33" s="46">
        <v>0</v>
      </c>
      <c r="O33" s="46">
        <v>0</v>
      </c>
      <c r="P33" s="46">
        <v>0</v>
      </c>
      <c r="Q33" s="47">
        <v>0</v>
      </c>
      <c r="R33" s="48">
        <f t="shared" si="1"/>
        <v>2260</v>
      </c>
      <c r="S33" s="69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1:126" s="70" customFormat="1" ht="75" customHeight="1" x14ac:dyDescent="0.25">
      <c r="A34" s="49">
        <v>23</v>
      </c>
      <c r="B34" s="49"/>
      <c r="C34" s="50" t="s">
        <v>107</v>
      </c>
      <c r="D34" s="53">
        <v>8682495</v>
      </c>
      <c r="E34" s="54">
        <v>34858</v>
      </c>
      <c r="F34" s="49"/>
      <c r="G34" s="55" t="s">
        <v>44</v>
      </c>
      <c r="H34" s="55" t="s">
        <v>58</v>
      </c>
      <c r="I34" s="51">
        <v>45712</v>
      </c>
      <c r="J34" s="51">
        <v>45993</v>
      </c>
      <c r="K34" s="43">
        <v>30</v>
      </c>
      <c r="L34" s="44">
        <v>2260</v>
      </c>
      <c r="M34" s="48">
        <f t="shared" si="3"/>
        <v>2260</v>
      </c>
      <c r="N34" s="46">
        <v>0</v>
      </c>
      <c r="O34" s="46">
        <v>0</v>
      </c>
      <c r="P34" s="46">
        <v>0</v>
      </c>
      <c r="Q34" s="47">
        <v>0</v>
      </c>
      <c r="R34" s="48">
        <f t="shared" si="1"/>
        <v>2260</v>
      </c>
      <c r="S34" s="69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1:126" s="27" customFormat="1" ht="15.75" customHeight="1" x14ac:dyDescent="0.25">
      <c r="A35" s="159" t="s">
        <v>124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1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</row>
    <row r="36" spans="1:126" s="70" customFormat="1" ht="75" customHeight="1" x14ac:dyDescent="0.25">
      <c r="A36" s="94">
        <v>24</v>
      </c>
      <c r="B36" s="94"/>
      <c r="C36" s="95" t="s">
        <v>110</v>
      </c>
      <c r="D36" s="95">
        <v>6404823</v>
      </c>
      <c r="E36" s="96">
        <v>31497</v>
      </c>
      <c r="F36" s="94"/>
      <c r="G36" s="84" t="s">
        <v>111</v>
      </c>
      <c r="H36" s="84" t="s">
        <v>47</v>
      </c>
      <c r="I36" s="96">
        <v>45721</v>
      </c>
      <c r="J36" s="96">
        <v>45993</v>
      </c>
      <c r="K36" s="97">
        <v>30</v>
      </c>
      <c r="L36" s="98">
        <v>2260</v>
      </c>
      <c r="M36" s="99">
        <f>ROUND(L36/30*K36,2)</f>
        <v>2260</v>
      </c>
      <c r="N36" s="100">
        <v>0</v>
      </c>
      <c r="O36" s="100">
        <v>0</v>
      </c>
      <c r="P36" s="100">
        <v>0</v>
      </c>
      <c r="Q36" s="101">
        <v>0</v>
      </c>
      <c r="R36" s="99">
        <f>ROUND(M36-Q36,2)</f>
        <v>2260</v>
      </c>
      <c r="S36" s="102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</row>
    <row r="37" spans="1:126" s="70" customFormat="1" ht="75" customHeight="1" x14ac:dyDescent="0.25">
      <c r="A37" s="49">
        <v>25</v>
      </c>
      <c r="B37" s="94"/>
      <c r="C37" s="50" t="s">
        <v>112</v>
      </c>
      <c r="D37" s="50">
        <v>8682609</v>
      </c>
      <c r="E37" s="51">
        <v>34035</v>
      </c>
      <c r="F37" s="49"/>
      <c r="G37" s="52" t="s">
        <v>60</v>
      </c>
      <c r="H37" s="52" t="s">
        <v>41</v>
      </c>
      <c r="I37" s="51">
        <v>45721</v>
      </c>
      <c r="J37" s="51">
        <v>45993</v>
      </c>
      <c r="K37" s="43">
        <v>30</v>
      </c>
      <c r="L37" s="44">
        <v>2260</v>
      </c>
      <c r="M37" s="45">
        <f t="shared" ref="M37:M40" si="4">ROUND(L37/30*K37,2)</f>
        <v>2260</v>
      </c>
      <c r="N37" s="46">
        <v>0</v>
      </c>
      <c r="O37" s="46">
        <v>0</v>
      </c>
      <c r="P37" s="46">
        <v>0</v>
      </c>
      <c r="Q37" s="47">
        <v>0</v>
      </c>
      <c r="R37" s="45">
        <f>ROUND(M37-Q37,2)</f>
        <v>2260</v>
      </c>
      <c r="S37" s="69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</row>
    <row r="38" spans="1:126" s="80" customFormat="1" ht="75" customHeight="1" x14ac:dyDescent="0.25">
      <c r="A38" s="49">
        <v>26</v>
      </c>
      <c r="B38" s="94"/>
      <c r="C38" s="50" t="s">
        <v>113</v>
      </c>
      <c r="D38" s="77">
        <v>16770760</v>
      </c>
      <c r="E38" s="78">
        <v>37435</v>
      </c>
      <c r="F38" s="77"/>
      <c r="G38" s="82" t="s">
        <v>114</v>
      </c>
      <c r="H38" s="52" t="s">
        <v>63</v>
      </c>
      <c r="I38" s="51">
        <v>45721</v>
      </c>
      <c r="J38" s="51">
        <v>45993</v>
      </c>
      <c r="K38" s="43">
        <v>30</v>
      </c>
      <c r="L38" s="44">
        <v>2260</v>
      </c>
      <c r="M38" s="45">
        <f t="shared" si="4"/>
        <v>2260</v>
      </c>
      <c r="N38" s="46">
        <v>0</v>
      </c>
      <c r="O38" s="46">
        <v>0</v>
      </c>
      <c r="P38" s="46">
        <v>0</v>
      </c>
      <c r="Q38" s="47">
        <v>0</v>
      </c>
      <c r="R38" s="45">
        <f>ROUND(M38-Q38,2)</f>
        <v>2260</v>
      </c>
      <c r="S38" s="79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</row>
    <row r="39" spans="1:126" s="70" customFormat="1" ht="75" customHeight="1" x14ac:dyDescent="0.25">
      <c r="A39" s="49">
        <v>27</v>
      </c>
      <c r="B39" s="94"/>
      <c r="C39" s="50" t="s">
        <v>115</v>
      </c>
      <c r="D39" s="50">
        <v>12684147</v>
      </c>
      <c r="E39" s="51">
        <v>36670</v>
      </c>
      <c r="F39" s="49"/>
      <c r="G39" s="52" t="s">
        <v>116</v>
      </c>
      <c r="H39" s="52" t="s">
        <v>46</v>
      </c>
      <c r="I39" s="51">
        <v>45721</v>
      </c>
      <c r="J39" s="51">
        <v>45993</v>
      </c>
      <c r="K39" s="43">
        <v>30</v>
      </c>
      <c r="L39" s="44">
        <v>2260</v>
      </c>
      <c r="M39" s="45">
        <f t="shared" si="4"/>
        <v>2260</v>
      </c>
      <c r="N39" s="46">
        <v>0</v>
      </c>
      <c r="O39" s="46">
        <v>0</v>
      </c>
      <c r="P39" s="46">
        <v>0</v>
      </c>
      <c r="Q39" s="47">
        <v>0</v>
      </c>
      <c r="R39" s="45">
        <f>ROUND(M39-Q39,2)</f>
        <v>2260</v>
      </c>
      <c r="S39" s="69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</row>
    <row r="40" spans="1:126" s="70" customFormat="1" ht="75" customHeight="1" x14ac:dyDescent="0.25">
      <c r="A40" s="49">
        <v>28</v>
      </c>
      <c r="B40" s="94"/>
      <c r="C40" s="50" t="s">
        <v>117</v>
      </c>
      <c r="D40" s="50">
        <v>5273464</v>
      </c>
      <c r="E40" s="51">
        <v>33110</v>
      </c>
      <c r="F40" s="49"/>
      <c r="G40" s="52" t="s">
        <v>67</v>
      </c>
      <c r="H40" s="52" t="s">
        <v>45</v>
      </c>
      <c r="I40" s="51">
        <v>45721</v>
      </c>
      <c r="J40" s="51">
        <v>45993</v>
      </c>
      <c r="K40" s="43">
        <v>30</v>
      </c>
      <c r="L40" s="44">
        <v>2260</v>
      </c>
      <c r="M40" s="45">
        <f t="shared" si="4"/>
        <v>2260</v>
      </c>
      <c r="N40" s="46">
        <v>0</v>
      </c>
      <c r="O40" s="46">
        <v>0</v>
      </c>
      <c r="P40" s="46">
        <v>0</v>
      </c>
      <c r="Q40" s="47">
        <v>0</v>
      </c>
      <c r="R40" s="45">
        <f>ROUND(M40-Q40,2)</f>
        <v>2260</v>
      </c>
      <c r="S40" s="69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</row>
    <row r="41" spans="1:126" s="27" customFormat="1" ht="15.75" customHeight="1" x14ac:dyDescent="0.25">
      <c r="A41" s="159" t="s">
        <v>125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1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</row>
    <row r="42" spans="1:126" s="70" customFormat="1" ht="75" customHeight="1" thickBot="1" x14ac:dyDescent="0.3">
      <c r="A42" s="94">
        <v>29</v>
      </c>
      <c r="B42" s="94"/>
      <c r="C42" s="95" t="s">
        <v>119</v>
      </c>
      <c r="D42" s="106">
        <v>12433866</v>
      </c>
      <c r="E42" s="96">
        <v>35537</v>
      </c>
      <c r="F42" s="94"/>
      <c r="G42" s="84" t="s">
        <v>121</v>
      </c>
      <c r="H42" s="84" t="s">
        <v>122</v>
      </c>
      <c r="I42" s="96">
        <v>45727</v>
      </c>
      <c r="J42" s="96">
        <v>45993</v>
      </c>
      <c r="K42" s="97">
        <v>30</v>
      </c>
      <c r="L42" s="98">
        <v>2260</v>
      </c>
      <c r="M42" s="99">
        <f>ROUND(L42/30*K42,2)</f>
        <v>2260</v>
      </c>
      <c r="N42" s="100">
        <v>0</v>
      </c>
      <c r="O42" s="100">
        <v>0</v>
      </c>
      <c r="P42" s="100">
        <v>0</v>
      </c>
      <c r="Q42" s="101">
        <v>0</v>
      </c>
      <c r="R42" s="99">
        <f>ROUND(M42-Q42,2)</f>
        <v>2260</v>
      </c>
      <c r="S42" s="102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</row>
    <row r="43" spans="1:126" ht="34.5" customHeight="1" thickBot="1" x14ac:dyDescent="0.25">
      <c r="A43" s="126" t="s">
        <v>15</v>
      </c>
      <c r="B43" s="127"/>
      <c r="C43" s="127"/>
      <c r="D43" s="127"/>
      <c r="E43" s="127"/>
      <c r="F43" s="127"/>
      <c r="G43" s="127"/>
      <c r="H43" s="127"/>
      <c r="I43" s="127"/>
      <c r="J43" s="127"/>
      <c r="K43" s="128"/>
      <c r="L43" s="38">
        <f>SUM(L12:L42)</f>
        <v>65540</v>
      </c>
      <c r="M43" s="38">
        <f t="shared" ref="M43:Q43" si="5">SUM(M12:M42)</f>
        <v>65540</v>
      </c>
      <c r="N43" s="38">
        <f t="shared" si="5"/>
        <v>0</v>
      </c>
      <c r="O43" s="38">
        <f t="shared" si="5"/>
        <v>0</v>
      </c>
      <c r="P43" s="38">
        <f t="shared" si="5"/>
        <v>0</v>
      </c>
      <c r="Q43" s="38">
        <f t="shared" si="5"/>
        <v>0</v>
      </c>
      <c r="R43" s="38">
        <f>SUM(R12:R42)</f>
        <v>65540</v>
      </c>
      <c r="S43" s="29"/>
      <c r="T43" s="16"/>
    </row>
    <row r="45" spans="1:126" ht="15" x14ac:dyDescent="0.2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</row>
    <row r="51" spans="1:96" s="23" customFormat="1" x14ac:dyDescent="0.25">
      <c r="A51" s="17"/>
      <c r="B51" s="18"/>
      <c r="C51" s="18"/>
      <c r="D51" s="18"/>
      <c r="E51" s="19"/>
      <c r="F51" s="19"/>
      <c r="G51" s="20"/>
      <c r="H51" s="21"/>
      <c r="I51" s="22"/>
      <c r="J51" s="22"/>
      <c r="K51" s="35"/>
      <c r="L51" s="36"/>
      <c r="M51" s="35"/>
      <c r="N51" s="39"/>
      <c r="O51" s="39"/>
      <c r="P51" s="39"/>
      <c r="Q51" s="39"/>
      <c r="R51" s="40"/>
      <c r="S51" s="14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</row>
    <row r="52" spans="1:96" s="23" customFormat="1" x14ac:dyDescent="0.25">
      <c r="A52" s="17"/>
      <c r="B52" s="18"/>
      <c r="C52" s="18"/>
      <c r="D52" s="18"/>
      <c r="E52" s="19"/>
      <c r="F52" s="19"/>
      <c r="G52" s="20"/>
      <c r="H52" s="21"/>
      <c r="I52" s="25"/>
      <c r="J52" s="25"/>
      <c r="K52" s="35"/>
      <c r="L52" s="36"/>
      <c r="M52" s="35"/>
      <c r="N52" s="39"/>
      <c r="O52" s="39"/>
      <c r="P52" s="39"/>
      <c r="Q52" s="39"/>
      <c r="R52" s="40"/>
      <c r="S52" s="14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</row>
  </sheetData>
  <mergeCells count="25"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  <mergeCell ref="A41:S41"/>
    <mergeCell ref="A43:K43"/>
    <mergeCell ref="A45:M45"/>
    <mergeCell ref="N9:P9"/>
    <mergeCell ref="Q9:Q10"/>
    <mergeCell ref="R9:R10"/>
    <mergeCell ref="S9:S10"/>
    <mergeCell ref="A11:S11"/>
    <mergeCell ref="A35:S35"/>
    <mergeCell ref="H9:H10"/>
    <mergeCell ref="I9:I10"/>
    <mergeCell ref="J9:J10"/>
    <mergeCell ref="K9:K10"/>
    <mergeCell ref="L9:L10"/>
    <mergeCell ref="M9:M10"/>
  </mergeCells>
  <pageMargins left="0.39370078740157483" right="0.39370078740157483" top="0.43" bottom="0.19685039370078741" header="0.22" footer="0.31496062992125984"/>
  <pageSetup paperSize="258" scale="56" fitToHeight="0" orientation="landscape" r:id="rId1"/>
  <headerFooter>
    <oddFooter>&amp;R&amp;P</oddFooter>
  </headerFooter>
  <colBreaks count="1" manualBreakCount="1">
    <brk id="1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4"/>
  <sheetViews>
    <sheetView view="pageBreakPreview" zoomScale="98" zoomScaleNormal="100" zoomScaleSheetLayoutView="98" workbookViewId="0">
      <pane ySplit="10" topLeftCell="A41" activePane="bottomLeft" state="frozen"/>
      <selection pane="bottomLeft" activeCell="M45" sqref="M45"/>
    </sheetView>
  </sheetViews>
  <sheetFormatPr baseColWidth="10" defaultColWidth="11.42578125" defaultRowHeight="15.75" x14ac:dyDescent="0.2"/>
  <cols>
    <col min="1" max="1" width="6.7109375" style="17" customWidth="1"/>
    <col min="2" max="2" width="6.7109375" style="18" customWidth="1"/>
    <col min="3" max="3" width="14.7109375" style="18" customWidth="1"/>
    <col min="4" max="4" width="13.570312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285156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96" width="11.42578125" style="15"/>
    <col min="97" max="185" width="11.42578125" style="14"/>
    <col min="186" max="186" width="5" style="14" customWidth="1"/>
    <col min="187" max="187" width="5.140625" style="14" customWidth="1"/>
    <col min="188" max="188" width="15.42578125" style="14" customWidth="1"/>
    <col min="189" max="189" width="14.140625" style="14" customWidth="1"/>
    <col min="190" max="190" width="12.85546875" style="14" customWidth="1"/>
    <col min="191" max="191" width="30.42578125" style="14" customWidth="1"/>
    <col min="192" max="192" width="40.140625" style="14" customWidth="1"/>
    <col min="193" max="193" width="11" style="14" customWidth="1"/>
    <col min="194" max="194" width="12.140625" style="14" customWidth="1"/>
    <col min="195" max="195" width="9.42578125" style="14" customWidth="1"/>
    <col min="196" max="196" width="13.140625" style="14" customWidth="1"/>
    <col min="197" max="197" width="13.85546875" style="14" customWidth="1"/>
    <col min="198" max="198" width="11.140625" style="14" customWidth="1"/>
    <col min="199" max="199" width="11.42578125" style="14" customWidth="1"/>
    <col min="200" max="200" width="10.85546875" style="14" customWidth="1"/>
    <col min="201" max="201" width="14" style="14" customWidth="1"/>
    <col min="202" max="202" width="38.85546875" style="14" customWidth="1"/>
    <col min="203" max="212" width="11.42578125" style="14" customWidth="1"/>
    <col min="213" max="441" width="11.42578125" style="14"/>
    <col min="442" max="442" width="5" style="14" customWidth="1"/>
    <col min="443" max="443" width="5.140625" style="14" customWidth="1"/>
    <col min="444" max="444" width="15.42578125" style="14" customWidth="1"/>
    <col min="445" max="445" width="14.140625" style="14" customWidth="1"/>
    <col min="446" max="446" width="12.85546875" style="14" customWidth="1"/>
    <col min="447" max="447" width="30.42578125" style="14" customWidth="1"/>
    <col min="448" max="448" width="40.140625" style="14" customWidth="1"/>
    <col min="449" max="449" width="11" style="14" customWidth="1"/>
    <col min="450" max="450" width="12.140625" style="14" customWidth="1"/>
    <col min="451" max="451" width="9.42578125" style="14" customWidth="1"/>
    <col min="452" max="452" width="13.140625" style="14" customWidth="1"/>
    <col min="453" max="453" width="13.85546875" style="14" customWidth="1"/>
    <col min="454" max="454" width="11.140625" style="14" customWidth="1"/>
    <col min="455" max="455" width="11.42578125" style="14" customWidth="1"/>
    <col min="456" max="456" width="10.85546875" style="14" customWidth="1"/>
    <col min="457" max="457" width="14" style="14" customWidth="1"/>
    <col min="458" max="458" width="38.85546875" style="14" customWidth="1"/>
    <col min="459" max="468" width="11.42578125" style="14" customWidth="1"/>
    <col min="469" max="697" width="11.42578125" style="14"/>
    <col min="698" max="698" width="5" style="14" customWidth="1"/>
    <col min="699" max="699" width="5.140625" style="14" customWidth="1"/>
    <col min="700" max="700" width="15.42578125" style="14" customWidth="1"/>
    <col min="701" max="701" width="14.140625" style="14" customWidth="1"/>
    <col min="702" max="702" width="12.85546875" style="14" customWidth="1"/>
    <col min="703" max="703" width="30.42578125" style="14" customWidth="1"/>
    <col min="704" max="704" width="40.140625" style="14" customWidth="1"/>
    <col min="705" max="705" width="11" style="14" customWidth="1"/>
    <col min="706" max="706" width="12.140625" style="14" customWidth="1"/>
    <col min="707" max="707" width="9.42578125" style="14" customWidth="1"/>
    <col min="708" max="708" width="13.140625" style="14" customWidth="1"/>
    <col min="709" max="709" width="13.85546875" style="14" customWidth="1"/>
    <col min="710" max="710" width="11.140625" style="14" customWidth="1"/>
    <col min="711" max="711" width="11.42578125" style="14" customWidth="1"/>
    <col min="712" max="712" width="10.85546875" style="14" customWidth="1"/>
    <col min="713" max="713" width="14" style="14" customWidth="1"/>
    <col min="714" max="714" width="38.85546875" style="14" customWidth="1"/>
    <col min="715" max="724" width="11.42578125" style="14" customWidth="1"/>
    <col min="725" max="953" width="11.42578125" style="14"/>
    <col min="954" max="954" width="5" style="14" customWidth="1"/>
    <col min="955" max="955" width="5.140625" style="14" customWidth="1"/>
    <col min="956" max="956" width="15.42578125" style="14" customWidth="1"/>
    <col min="957" max="957" width="14.140625" style="14" customWidth="1"/>
    <col min="958" max="958" width="12.85546875" style="14" customWidth="1"/>
    <col min="959" max="959" width="30.42578125" style="14" customWidth="1"/>
    <col min="960" max="960" width="40.140625" style="14" customWidth="1"/>
    <col min="961" max="961" width="11" style="14" customWidth="1"/>
    <col min="962" max="962" width="12.140625" style="14" customWidth="1"/>
    <col min="963" max="963" width="9.42578125" style="14" customWidth="1"/>
    <col min="964" max="964" width="13.140625" style="14" customWidth="1"/>
    <col min="965" max="965" width="13.85546875" style="14" customWidth="1"/>
    <col min="966" max="966" width="11.140625" style="14" customWidth="1"/>
    <col min="967" max="967" width="11.42578125" style="14" customWidth="1"/>
    <col min="968" max="968" width="10.85546875" style="14" customWidth="1"/>
    <col min="969" max="969" width="14" style="14" customWidth="1"/>
    <col min="970" max="970" width="38.85546875" style="14" customWidth="1"/>
    <col min="971" max="980" width="11.42578125" style="14" customWidth="1"/>
    <col min="981" max="1209" width="11.42578125" style="14"/>
    <col min="1210" max="1210" width="5" style="14" customWidth="1"/>
    <col min="1211" max="1211" width="5.140625" style="14" customWidth="1"/>
    <col min="1212" max="1212" width="15.42578125" style="14" customWidth="1"/>
    <col min="1213" max="1213" width="14.140625" style="14" customWidth="1"/>
    <col min="1214" max="1214" width="12.85546875" style="14" customWidth="1"/>
    <col min="1215" max="1215" width="30.42578125" style="14" customWidth="1"/>
    <col min="1216" max="1216" width="40.140625" style="14" customWidth="1"/>
    <col min="1217" max="1217" width="11" style="14" customWidth="1"/>
    <col min="1218" max="1218" width="12.140625" style="14" customWidth="1"/>
    <col min="1219" max="1219" width="9.42578125" style="14" customWidth="1"/>
    <col min="1220" max="1220" width="13.140625" style="14" customWidth="1"/>
    <col min="1221" max="1221" width="13.85546875" style="14" customWidth="1"/>
    <col min="1222" max="1222" width="11.140625" style="14" customWidth="1"/>
    <col min="1223" max="1223" width="11.42578125" style="14" customWidth="1"/>
    <col min="1224" max="1224" width="10.85546875" style="14" customWidth="1"/>
    <col min="1225" max="1225" width="14" style="14" customWidth="1"/>
    <col min="1226" max="1226" width="38.85546875" style="14" customWidth="1"/>
    <col min="1227" max="1236" width="11.42578125" style="14" customWidth="1"/>
    <col min="1237" max="1465" width="11.42578125" style="14"/>
    <col min="1466" max="1466" width="5" style="14" customWidth="1"/>
    <col min="1467" max="1467" width="5.140625" style="14" customWidth="1"/>
    <col min="1468" max="1468" width="15.42578125" style="14" customWidth="1"/>
    <col min="1469" max="1469" width="14.140625" style="14" customWidth="1"/>
    <col min="1470" max="1470" width="12.85546875" style="14" customWidth="1"/>
    <col min="1471" max="1471" width="30.42578125" style="14" customWidth="1"/>
    <col min="1472" max="1472" width="40.140625" style="14" customWidth="1"/>
    <col min="1473" max="1473" width="11" style="14" customWidth="1"/>
    <col min="1474" max="1474" width="12.140625" style="14" customWidth="1"/>
    <col min="1475" max="1475" width="9.42578125" style="14" customWidth="1"/>
    <col min="1476" max="1476" width="13.140625" style="14" customWidth="1"/>
    <col min="1477" max="1477" width="13.85546875" style="14" customWidth="1"/>
    <col min="1478" max="1478" width="11.140625" style="14" customWidth="1"/>
    <col min="1479" max="1479" width="11.42578125" style="14" customWidth="1"/>
    <col min="1480" max="1480" width="10.85546875" style="14" customWidth="1"/>
    <col min="1481" max="1481" width="14" style="14" customWidth="1"/>
    <col min="1482" max="1482" width="38.85546875" style="14" customWidth="1"/>
    <col min="1483" max="1492" width="11.42578125" style="14" customWidth="1"/>
    <col min="1493" max="1721" width="11.42578125" style="14"/>
    <col min="1722" max="1722" width="5" style="14" customWidth="1"/>
    <col min="1723" max="1723" width="5.140625" style="14" customWidth="1"/>
    <col min="1724" max="1724" width="15.42578125" style="14" customWidth="1"/>
    <col min="1725" max="1725" width="14.140625" style="14" customWidth="1"/>
    <col min="1726" max="1726" width="12.85546875" style="14" customWidth="1"/>
    <col min="1727" max="1727" width="30.42578125" style="14" customWidth="1"/>
    <col min="1728" max="1728" width="40.140625" style="14" customWidth="1"/>
    <col min="1729" max="1729" width="11" style="14" customWidth="1"/>
    <col min="1730" max="1730" width="12.140625" style="14" customWidth="1"/>
    <col min="1731" max="1731" width="9.42578125" style="14" customWidth="1"/>
    <col min="1732" max="1732" width="13.140625" style="14" customWidth="1"/>
    <col min="1733" max="1733" width="13.85546875" style="14" customWidth="1"/>
    <col min="1734" max="1734" width="11.140625" style="14" customWidth="1"/>
    <col min="1735" max="1735" width="11.42578125" style="14" customWidth="1"/>
    <col min="1736" max="1736" width="10.85546875" style="14" customWidth="1"/>
    <col min="1737" max="1737" width="14" style="14" customWidth="1"/>
    <col min="1738" max="1738" width="38.85546875" style="14" customWidth="1"/>
    <col min="1739" max="1748" width="11.42578125" style="14" customWidth="1"/>
    <col min="1749" max="1977" width="11.42578125" style="14"/>
    <col min="1978" max="1978" width="5" style="14" customWidth="1"/>
    <col min="1979" max="1979" width="5.140625" style="14" customWidth="1"/>
    <col min="1980" max="1980" width="15.42578125" style="14" customWidth="1"/>
    <col min="1981" max="1981" width="14.140625" style="14" customWidth="1"/>
    <col min="1982" max="1982" width="12.85546875" style="14" customWidth="1"/>
    <col min="1983" max="1983" width="30.42578125" style="14" customWidth="1"/>
    <col min="1984" max="1984" width="40.140625" style="14" customWidth="1"/>
    <col min="1985" max="1985" width="11" style="14" customWidth="1"/>
    <col min="1986" max="1986" width="12.140625" style="14" customWidth="1"/>
    <col min="1987" max="1987" width="9.42578125" style="14" customWidth="1"/>
    <col min="1988" max="1988" width="13.140625" style="14" customWidth="1"/>
    <col min="1989" max="1989" width="13.85546875" style="14" customWidth="1"/>
    <col min="1990" max="1990" width="11.140625" style="14" customWidth="1"/>
    <col min="1991" max="1991" width="11.42578125" style="14" customWidth="1"/>
    <col min="1992" max="1992" width="10.85546875" style="14" customWidth="1"/>
    <col min="1993" max="1993" width="14" style="14" customWidth="1"/>
    <col min="1994" max="1994" width="38.85546875" style="14" customWidth="1"/>
    <col min="1995" max="2004" width="11.42578125" style="14" customWidth="1"/>
    <col min="2005" max="2233" width="11.42578125" style="14"/>
    <col min="2234" max="2234" width="5" style="14" customWidth="1"/>
    <col min="2235" max="2235" width="5.140625" style="14" customWidth="1"/>
    <col min="2236" max="2236" width="15.42578125" style="14" customWidth="1"/>
    <col min="2237" max="2237" width="14.140625" style="14" customWidth="1"/>
    <col min="2238" max="2238" width="12.85546875" style="14" customWidth="1"/>
    <col min="2239" max="2239" width="30.42578125" style="14" customWidth="1"/>
    <col min="2240" max="2240" width="40.140625" style="14" customWidth="1"/>
    <col min="2241" max="2241" width="11" style="14" customWidth="1"/>
    <col min="2242" max="2242" width="12.140625" style="14" customWidth="1"/>
    <col min="2243" max="2243" width="9.42578125" style="14" customWidth="1"/>
    <col min="2244" max="2244" width="13.140625" style="14" customWidth="1"/>
    <col min="2245" max="2245" width="13.85546875" style="14" customWidth="1"/>
    <col min="2246" max="2246" width="11.140625" style="14" customWidth="1"/>
    <col min="2247" max="2247" width="11.42578125" style="14" customWidth="1"/>
    <col min="2248" max="2248" width="10.85546875" style="14" customWidth="1"/>
    <col min="2249" max="2249" width="14" style="14" customWidth="1"/>
    <col min="2250" max="2250" width="38.85546875" style="14" customWidth="1"/>
    <col min="2251" max="2260" width="11.42578125" style="14" customWidth="1"/>
    <col min="2261" max="2489" width="11.42578125" style="14"/>
    <col min="2490" max="2490" width="5" style="14" customWidth="1"/>
    <col min="2491" max="2491" width="5.140625" style="14" customWidth="1"/>
    <col min="2492" max="2492" width="15.42578125" style="14" customWidth="1"/>
    <col min="2493" max="2493" width="14.140625" style="14" customWidth="1"/>
    <col min="2494" max="2494" width="12.85546875" style="14" customWidth="1"/>
    <col min="2495" max="2495" width="30.42578125" style="14" customWidth="1"/>
    <col min="2496" max="2496" width="40.140625" style="14" customWidth="1"/>
    <col min="2497" max="2497" width="11" style="14" customWidth="1"/>
    <col min="2498" max="2498" width="12.140625" style="14" customWidth="1"/>
    <col min="2499" max="2499" width="9.42578125" style="14" customWidth="1"/>
    <col min="2500" max="2500" width="13.140625" style="14" customWidth="1"/>
    <col min="2501" max="2501" width="13.85546875" style="14" customWidth="1"/>
    <col min="2502" max="2502" width="11.140625" style="14" customWidth="1"/>
    <col min="2503" max="2503" width="11.42578125" style="14" customWidth="1"/>
    <col min="2504" max="2504" width="10.85546875" style="14" customWidth="1"/>
    <col min="2505" max="2505" width="14" style="14" customWidth="1"/>
    <col min="2506" max="2506" width="38.85546875" style="14" customWidth="1"/>
    <col min="2507" max="2516" width="11.42578125" style="14" customWidth="1"/>
    <col min="2517" max="2745" width="11.42578125" style="14"/>
    <col min="2746" max="2746" width="5" style="14" customWidth="1"/>
    <col min="2747" max="2747" width="5.140625" style="14" customWidth="1"/>
    <col min="2748" max="2748" width="15.42578125" style="14" customWidth="1"/>
    <col min="2749" max="2749" width="14.140625" style="14" customWidth="1"/>
    <col min="2750" max="2750" width="12.85546875" style="14" customWidth="1"/>
    <col min="2751" max="2751" width="30.42578125" style="14" customWidth="1"/>
    <col min="2752" max="2752" width="40.140625" style="14" customWidth="1"/>
    <col min="2753" max="2753" width="11" style="14" customWidth="1"/>
    <col min="2754" max="2754" width="12.140625" style="14" customWidth="1"/>
    <col min="2755" max="2755" width="9.42578125" style="14" customWidth="1"/>
    <col min="2756" max="2756" width="13.140625" style="14" customWidth="1"/>
    <col min="2757" max="2757" width="13.85546875" style="14" customWidth="1"/>
    <col min="2758" max="2758" width="11.140625" style="14" customWidth="1"/>
    <col min="2759" max="2759" width="11.42578125" style="14" customWidth="1"/>
    <col min="2760" max="2760" width="10.85546875" style="14" customWidth="1"/>
    <col min="2761" max="2761" width="14" style="14" customWidth="1"/>
    <col min="2762" max="2762" width="38.85546875" style="14" customWidth="1"/>
    <col min="2763" max="2772" width="11.42578125" style="14" customWidth="1"/>
    <col min="2773" max="3001" width="11.42578125" style="14"/>
    <col min="3002" max="3002" width="5" style="14" customWidth="1"/>
    <col min="3003" max="3003" width="5.140625" style="14" customWidth="1"/>
    <col min="3004" max="3004" width="15.42578125" style="14" customWidth="1"/>
    <col min="3005" max="3005" width="14.140625" style="14" customWidth="1"/>
    <col min="3006" max="3006" width="12.85546875" style="14" customWidth="1"/>
    <col min="3007" max="3007" width="30.42578125" style="14" customWidth="1"/>
    <col min="3008" max="3008" width="40.140625" style="14" customWidth="1"/>
    <col min="3009" max="3009" width="11" style="14" customWidth="1"/>
    <col min="3010" max="3010" width="12.140625" style="14" customWidth="1"/>
    <col min="3011" max="3011" width="9.42578125" style="14" customWidth="1"/>
    <col min="3012" max="3012" width="13.140625" style="14" customWidth="1"/>
    <col min="3013" max="3013" width="13.85546875" style="14" customWidth="1"/>
    <col min="3014" max="3014" width="11.140625" style="14" customWidth="1"/>
    <col min="3015" max="3015" width="11.42578125" style="14" customWidth="1"/>
    <col min="3016" max="3016" width="10.85546875" style="14" customWidth="1"/>
    <col min="3017" max="3017" width="14" style="14" customWidth="1"/>
    <col min="3018" max="3018" width="38.85546875" style="14" customWidth="1"/>
    <col min="3019" max="3028" width="11.42578125" style="14" customWidth="1"/>
    <col min="3029" max="3257" width="11.42578125" style="14"/>
    <col min="3258" max="3258" width="5" style="14" customWidth="1"/>
    <col min="3259" max="3259" width="5.140625" style="14" customWidth="1"/>
    <col min="3260" max="3260" width="15.42578125" style="14" customWidth="1"/>
    <col min="3261" max="3261" width="14.140625" style="14" customWidth="1"/>
    <col min="3262" max="3262" width="12.85546875" style="14" customWidth="1"/>
    <col min="3263" max="3263" width="30.42578125" style="14" customWidth="1"/>
    <col min="3264" max="3264" width="40.140625" style="14" customWidth="1"/>
    <col min="3265" max="3265" width="11" style="14" customWidth="1"/>
    <col min="3266" max="3266" width="12.140625" style="14" customWidth="1"/>
    <col min="3267" max="3267" width="9.42578125" style="14" customWidth="1"/>
    <col min="3268" max="3268" width="13.140625" style="14" customWidth="1"/>
    <col min="3269" max="3269" width="13.85546875" style="14" customWidth="1"/>
    <col min="3270" max="3270" width="11.140625" style="14" customWidth="1"/>
    <col min="3271" max="3271" width="11.42578125" style="14" customWidth="1"/>
    <col min="3272" max="3272" width="10.85546875" style="14" customWidth="1"/>
    <col min="3273" max="3273" width="14" style="14" customWidth="1"/>
    <col min="3274" max="3274" width="38.85546875" style="14" customWidth="1"/>
    <col min="3275" max="3284" width="11.42578125" style="14" customWidth="1"/>
    <col min="3285" max="3513" width="11.42578125" style="14"/>
    <col min="3514" max="3514" width="5" style="14" customWidth="1"/>
    <col min="3515" max="3515" width="5.140625" style="14" customWidth="1"/>
    <col min="3516" max="3516" width="15.42578125" style="14" customWidth="1"/>
    <col min="3517" max="3517" width="14.140625" style="14" customWidth="1"/>
    <col min="3518" max="3518" width="12.85546875" style="14" customWidth="1"/>
    <col min="3519" max="3519" width="30.42578125" style="14" customWidth="1"/>
    <col min="3520" max="3520" width="40.140625" style="14" customWidth="1"/>
    <col min="3521" max="3521" width="11" style="14" customWidth="1"/>
    <col min="3522" max="3522" width="12.140625" style="14" customWidth="1"/>
    <col min="3523" max="3523" width="9.42578125" style="14" customWidth="1"/>
    <col min="3524" max="3524" width="13.140625" style="14" customWidth="1"/>
    <col min="3525" max="3525" width="13.85546875" style="14" customWidth="1"/>
    <col min="3526" max="3526" width="11.140625" style="14" customWidth="1"/>
    <col min="3527" max="3527" width="11.42578125" style="14" customWidth="1"/>
    <col min="3528" max="3528" width="10.85546875" style="14" customWidth="1"/>
    <col min="3529" max="3529" width="14" style="14" customWidth="1"/>
    <col min="3530" max="3530" width="38.85546875" style="14" customWidth="1"/>
    <col min="3531" max="3540" width="11.42578125" style="14" customWidth="1"/>
    <col min="3541" max="3769" width="11.42578125" style="14"/>
    <col min="3770" max="3770" width="5" style="14" customWidth="1"/>
    <col min="3771" max="3771" width="5.140625" style="14" customWidth="1"/>
    <col min="3772" max="3772" width="15.42578125" style="14" customWidth="1"/>
    <col min="3773" max="3773" width="14.140625" style="14" customWidth="1"/>
    <col min="3774" max="3774" width="12.85546875" style="14" customWidth="1"/>
    <col min="3775" max="3775" width="30.42578125" style="14" customWidth="1"/>
    <col min="3776" max="3776" width="40.140625" style="14" customWidth="1"/>
    <col min="3777" max="3777" width="11" style="14" customWidth="1"/>
    <col min="3778" max="3778" width="12.140625" style="14" customWidth="1"/>
    <col min="3779" max="3779" width="9.42578125" style="14" customWidth="1"/>
    <col min="3780" max="3780" width="13.140625" style="14" customWidth="1"/>
    <col min="3781" max="3781" width="13.85546875" style="14" customWidth="1"/>
    <col min="3782" max="3782" width="11.140625" style="14" customWidth="1"/>
    <col min="3783" max="3783" width="11.42578125" style="14" customWidth="1"/>
    <col min="3784" max="3784" width="10.85546875" style="14" customWidth="1"/>
    <col min="3785" max="3785" width="14" style="14" customWidth="1"/>
    <col min="3786" max="3786" width="38.85546875" style="14" customWidth="1"/>
    <col min="3787" max="3796" width="11.42578125" style="14" customWidth="1"/>
    <col min="3797" max="4025" width="11.42578125" style="14"/>
    <col min="4026" max="4026" width="5" style="14" customWidth="1"/>
    <col min="4027" max="4027" width="5.140625" style="14" customWidth="1"/>
    <col min="4028" max="4028" width="15.42578125" style="14" customWidth="1"/>
    <col min="4029" max="4029" width="14.140625" style="14" customWidth="1"/>
    <col min="4030" max="4030" width="12.85546875" style="14" customWidth="1"/>
    <col min="4031" max="4031" width="30.42578125" style="14" customWidth="1"/>
    <col min="4032" max="4032" width="40.140625" style="14" customWidth="1"/>
    <col min="4033" max="4033" width="11" style="14" customWidth="1"/>
    <col min="4034" max="4034" width="12.140625" style="14" customWidth="1"/>
    <col min="4035" max="4035" width="9.42578125" style="14" customWidth="1"/>
    <col min="4036" max="4036" width="13.140625" style="14" customWidth="1"/>
    <col min="4037" max="4037" width="13.85546875" style="14" customWidth="1"/>
    <col min="4038" max="4038" width="11.140625" style="14" customWidth="1"/>
    <col min="4039" max="4039" width="11.42578125" style="14" customWidth="1"/>
    <col min="4040" max="4040" width="10.85546875" style="14" customWidth="1"/>
    <col min="4041" max="4041" width="14" style="14" customWidth="1"/>
    <col min="4042" max="4042" width="38.85546875" style="14" customWidth="1"/>
    <col min="4043" max="4052" width="11.42578125" style="14" customWidth="1"/>
    <col min="4053" max="4281" width="11.42578125" style="14"/>
    <col min="4282" max="4282" width="5" style="14" customWidth="1"/>
    <col min="4283" max="4283" width="5.140625" style="14" customWidth="1"/>
    <col min="4284" max="4284" width="15.42578125" style="14" customWidth="1"/>
    <col min="4285" max="4285" width="14.140625" style="14" customWidth="1"/>
    <col min="4286" max="4286" width="12.85546875" style="14" customWidth="1"/>
    <col min="4287" max="4287" width="30.42578125" style="14" customWidth="1"/>
    <col min="4288" max="4288" width="40.140625" style="14" customWidth="1"/>
    <col min="4289" max="4289" width="11" style="14" customWidth="1"/>
    <col min="4290" max="4290" width="12.140625" style="14" customWidth="1"/>
    <col min="4291" max="4291" width="9.42578125" style="14" customWidth="1"/>
    <col min="4292" max="4292" width="13.140625" style="14" customWidth="1"/>
    <col min="4293" max="4293" width="13.85546875" style="14" customWidth="1"/>
    <col min="4294" max="4294" width="11.140625" style="14" customWidth="1"/>
    <col min="4295" max="4295" width="11.42578125" style="14" customWidth="1"/>
    <col min="4296" max="4296" width="10.85546875" style="14" customWidth="1"/>
    <col min="4297" max="4297" width="14" style="14" customWidth="1"/>
    <col min="4298" max="4298" width="38.85546875" style="14" customWidth="1"/>
    <col min="4299" max="4308" width="11.42578125" style="14" customWidth="1"/>
    <col min="4309" max="4537" width="11.42578125" style="14"/>
    <col min="4538" max="4538" width="5" style="14" customWidth="1"/>
    <col min="4539" max="4539" width="5.140625" style="14" customWidth="1"/>
    <col min="4540" max="4540" width="15.42578125" style="14" customWidth="1"/>
    <col min="4541" max="4541" width="14.140625" style="14" customWidth="1"/>
    <col min="4542" max="4542" width="12.85546875" style="14" customWidth="1"/>
    <col min="4543" max="4543" width="30.42578125" style="14" customWidth="1"/>
    <col min="4544" max="4544" width="40.140625" style="14" customWidth="1"/>
    <col min="4545" max="4545" width="11" style="14" customWidth="1"/>
    <col min="4546" max="4546" width="12.140625" style="14" customWidth="1"/>
    <col min="4547" max="4547" width="9.42578125" style="14" customWidth="1"/>
    <col min="4548" max="4548" width="13.140625" style="14" customWidth="1"/>
    <col min="4549" max="4549" width="13.85546875" style="14" customWidth="1"/>
    <col min="4550" max="4550" width="11.140625" style="14" customWidth="1"/>
    <col min="4551" max="4551" width="11.42578125" style="14" customWidth="1"/>
    <col min="4552" max="4552" width="10.85546875" style="14" customWidth="1"/>
    <col min="4553" max="4553" width="14" style="14" customWidth="1"/>
    <col min="4554" max="4554" width="38.85546875" style="14" customWidth="1"/>
    <col min="4555" max="4564" width="11.42578125" style="14" customWidth="1"/>
    <col min="4565" max="4793" width="11.42578125" style="14"/>
    <col min="4794" max="4794" width="5" style="14" customWidth="1"/>
    <col min="4795" max="4795" width="5.140625" style="14" customWidth="1"/>
    <col min="4796" max="4796" width="15.42578125" style="14" customWidth="1"/>
    <col min="4797" max="4797" width="14.140625" style="14" customWidth="1"/>
    <col min="4798" max="4798" width="12.85546875" style="14" customWidth="1"/>
    <col min="4799" max="4799" width="30.42578125" style="14" customWidth="1"/>
    <col min="4800" max="4800" width="40.140625" style="14" customWidth="1"/>
    <col min="4801" max="4801" width="11" style="14" customWidth="1"/>
    <col min="4802" max="4802" width="12.140625" style="14" customWidth="1"/>
    <col min="4803" max="4803" width="9.42578125" style="14" customWidth="1"/>
    <col min="4804" max="4804" width="13.140625" style="14" customWidth="1"/>
    <col min="4805" max="4805" width="13.85546875" style="14" customWidth="1"/>
    <col min="4806" max="4806" width="11.140625" style="14" customWidth="1"/>
    <col min="4807" max="4807" width="11.42578125" style="14" customWidth="1"/>
    <col min="4808" max="4808" width="10.85546875" style="14" customWidth="1"/>
    <col min="4809" max="4809" width="14" style="14" customWidth="1"/>
    <col min="4810" max="4810" width="38.85546875" style="14" customWidth="1"/>
    <col min="4811" max="4820" width="11.42578125" style="14" customWidth="1"/>
    <col min="4821" max="5049" width="11.42578125" style="14"/>
    <col min="5050" max="5050" width="5" style="14" customWidth="1"/>
    <col min="5051" max="5051" width="5.140625" style="14" customWidth="1"/>
    <col min="5052" max="5052" width="15.42578125" style="14" customWidth="1"/>
    <col min="5053" max="5053" width="14.140625" style="14" customWidth="1"/>
    <col min="5054" max="5054" width="12.85546875" style="14" customWidth="1"/>
    <col min="5055" max="5055" width="30.42578125" style="14" customWidth="1"/>
    <col min="5056" max="5056" width="40.140625" style="14" customWidth="1"/>
    <col min="5057" max="5057" width="11" style="14" customWidth="1"/>
    <col min="5058" max="5058" width="12.140625" style="14" customWidth="1"/>
    <col min="5059" max="5059" width="9.42578125" style="14" customWidth="1"/>
    <col min="5060" max="5060" width="13.140625" style="14" customWidth="1"/>
    <col min="5061" max="5061" width="13.85546875" style="14" customWidth="1"/>
    <col min="5062" max="5062" width="11.140625" style="14" customWidth="1"/>
    <col min="5063" max="5063" width="11.42578125" style="14" customWidth="1"/>
    <col min="5064" max="5064" width="10.85546875" style="14" customWidth="1"/>
    <col min="5065" max="5065" width="14" style="14" customWidth="1"/>
    <col min="5066" max="5066" width="38.85546875" style="14" customWidth="1"/>
    <col min="5067" max="5076" width="11.42578125" style="14" customWidth="1"/>
    <col min="5077" max="5305" width="11.42578125" style="14"/>
    <col min="5306" max="5306" width="5" style="14" customWidth="1"/>
    <col min="5307" max="5307" width="5.140625" style="14" customWidth="1"/>
    <col min="5308" max="5308" width="15.42578125" style="14" customWidth="1"/>
    <col min="5309" max="5309" width="14.140625" style="14" customWidth="1"/>
    <col min="5310" max="5310" width="12.85546875" style="14" customWidth="1"/>
    <col min="5311" max="5311" width="30.42578125" style="14" customWidth="1"/>
    <col min="5312" max="5312" width="40.140625" style="14" customWidth="1"/>
    <col min="5313" max="5313" width="11" style="14" customWidth="1"/>
    <col min="5314" max="5314" width="12.140625" style="14" customWidth="1"/>
    <col min="5315" max="5315" width="9.42578125" style="14" customWidth="1"/>
    <col min="5316" max="5316" width="13.140625" style="14" customWidth="1"/>
    <col min="5317" max="5317" width="13.85546875" style="14" customWidth="1"/>
    <col min="5318" max="5318" width="11.140625" style="14" customWidth="1"/>
    <col min="5319" max="5319" width="11.42578125" style="14" customWidth="1"/>
    <col min="5320" max="5320" width="10.85546875" style="14" customWidth="1"/>
    <col min="5321" max="5321" width="14" style="14" customWidth="1"/>
    <col min="5322" max="5322" width="38.85546875" style="14" customWidth="1"/>
    <col min="5323" max="5332" width="11.42578125" style="14" customWidth="1"/>
    <col min="5333" max="5561" width="11.42578125" style="14"/>
    <col min="5562" max="5562" width="5" style="14" customWidth="1"/>
    <col min="5563" max="5563" width="5.140625" style="14" customWidth="1"/>
    <col min="5564" max="5564" width="15.42578125" style="14" customWidth="1"/>
    <col min="5565" max="5565" width="14.140625" style="14" customWidth="1"/>
    <col min="5566" max="5566" width="12.85546875" style="14" customWidth="1"/>
    <col min="5567" max="5567" width="30.42578125" style="14" customWidth="1"/>
    <col min="5568" max="5568" width="40.140625" style="14" customWidth="1"/>
    <col min="5569" max="5569" width="11" style="14" customWidth="1"/>
    <col min="5570" max="5570" width="12.140625" style="14" customWidth="1"/>
    <col min="5571" max="5571" width="9.42578125" style="14" customWidth="1"/>
    <col min="5572" max="5572" width="13.140625" style="14" customWidth="1"/>
    <col min="5573" max="5573" width="13.85546875" style="14" customWidth="1"/>
    <col min="5574" max="5574" width="11.140625" style="14" customWidth="1"/>
    <col min="5575" max="5575" width="11.42578125" style="14" customWidth="1"/>
    <col min="5576" max="5576" width="10.85546875" style="14" customWidth="1"/>
    <col min="5577" max="5577" width="14" style="14" customWidth="1"/>
    <col min="5578" max="5578" width="38.85546875" style="14" customWidth="1"/>
    <col min="5579" max="5588" width="11.42578125" style="14" customWidth="1"/>
    <col min="5589" max="5817" width="11.42578125" style="14"/>
    <col min="5818" max="5818" width="5" style="14" customWidth="1"/>
    <col min="5819" max="5819" width="5.140625" style="14" customWidth="1"/>
    <col min="5820" max="5820" width="15.42578125" style="14" customWidth="1"/>
    <col min="5821" max="5821" width="14.140625" style="14" customWidth="1"/>
    <col min="5822" max="5822" width="12.85546875" style="14" customWidth="1"/>
    <col min="5823" max="5823" width="30.42578125" style="14" customWidth="1"/>
    <col min="5824" max="5824" width="40.140625" style="14" customWidth="1"/>
    <col min="5825" max="5825" width="11" style="14" customWidth="1"/>
    <col min="5826" max="5826" width="12.140625" style="14" customWidth="1"/>
    <col min="5827" max="5827" width="9.42578125" style="14" customWidth="1"/>
    <col min="5828" max="5828" width="13.140625" style="14" customWidth="1"/>
    <col min="5829" max="5829" width="13.85546875" style="14" customWidth="1"/>
    <col min="5830" max="5830" width="11.140625" style="14" customWidth="1"/>
    <col min="5831" max="5831" width="11.42578125" style="14" customWidth="1"/>
    <col min="5832" max="5832" width="10.85546875" style="14" customWidth="1"/>
    <col min="5833" max="5833" width="14" style="14" customWidth="1"/>
    <col min="5834" max="5834" width="38.85546875" style="14" customWidth="1"/>
    <col min="5835" max="5844" width="11.42578125" style="14" customWidth="1"/>
    <col min="5845" max="6073" width="11.42578125" style="14"/>
    <col min="6074" max="6074" width="5" style="14" customWidth="1"/>
    <col min="6075" max="6075" width="5.140625" style="14" customWidth="1"/>
    <col min="6076" max="6076" width="15.42578125" style="14" customWidth="1"/>
    <col min="6077" max="6077" width="14.140625" style="14" customWidth="1"/>
    <col min="6078" max="6078" width="12.85546875" style="14" customWidth="1"/>
    <col min="6079" max="6079" width="30.42578125" style="14" customWidth="1"/>
    <col min="6080" max="6080" width="40.140625" style="14" customWidth="1"/>
    <col min="6081" max="6081" width="11" style="14" customWidth="1"/>
    <col min="6082" max="6082" width="12.140625" style="14" customWidth="1"/>
    <col min="6083" max="6083" width="9.42578125" style="14" customWidth="1"/>
    <col min="6084" max="6084" width="13.140625" style="14" customWidth="1"/>
    <col min="6085" max="6085" width="13.85546875" style="14" customWidth="1"/>
    <col min="6086" max="6086" width="11.140625" style="14" customWidth="1"/>
    <col min="6087" max="6087" width="11.42578125" style="14" customWidth="1"/>
    <col min="6088" max="6088" width="10.85546875" style="14" customWidth="1"/>
    <col min="6089" max="6089" width="14" style="14" customWidth="1"/>
    <col min="6090" max="6090" width="38.85546875" style="14" customWidth="1"/>
    <col min="6091" max="6100" width="11.42578125" style="14" customWidth="1"/>
    <col min="6101" max="6329" width="11.42578125" style="14"/>
    <col min="6330" max="6330" width="5" style="14" customWidth="1"/>
    <col min="6331" max="6331" width="5.140625" style="14" customWidth="1"/>
    <col min="6332" max="6332" width="15.42578125" style="14" customWidth="1"/>
    <col min="6333" max="6333" width="14.140625" style="14" customWidth="1"/>
    <col min="6334" max="6334" width="12.85546875" style="14" customWidth="1"/>
    <col min="6335" max="6335" width="30.42578125" style="14" customWidth="1"/>
    <col min="6336" max="6336" width="40.140625" style="14" customWidth="1"/>
    <col min="6337" max="6337" width="11" style="14" customWidth="1"/>
    <col min="6338" max="6338" width="12.140625" style="14" customWidth="1"/>
    <col min="6339" max="6339" width="9.42578125" style="14" customWidth="1"/>
    <col min="6340" max="6340" width="13.140625" style="14" customWidth="1"/>
    <col min="6341" max="6341" width="13.85546875" style="14" customWidth="1"/>
    <col min="6342" max="6342" width="11.140625" style="14" customWidth="1"/>
    <col min="6343" max="6343" width="11.42578125" style="14" customWidth="1"/>
    <col min="6344" max="6344" width="10.85546875" style="14" customWidth="1"/>
    <col min="6345" max="6345" width="14" style="14" customWidth="1"/>
    <col min="6346" max="6346" width="38.85546875" style="14" customWidth="1"/>
    <col min="6347" max="6356" width="11.42578125" style="14" customWidth="1"/>
    <col min="6357" max="6585" width="11.42578125" style="14"/>
    <col min="6586" max="6586" width="5" style="14" customWidth="1"/>
    <col min="6587" max="6587" width="5.140625" style="14" customWidth="1"/>
    <col min="6588" max="6588" width="15.42578125" style="14" customWidth="1"/>
    <col min="6589" max="6589" width="14.140625" style="14" customWidth="1"/>
    <col min="6590" max="6590" width="12.85546875" style="14" customWidth="1"/>
    <col min="6591" max="6591" width="30.42578125" style="14" customWidth="1"/>
    <col min="6592" max="6592" width="40.140625" style="14" customWidth="1"/>
    <col min="6593" max="6593" width="11" style="14" customWidth="1"/>
    <col min="6594" max="6594" width="12.140625" style="14" customWidth="1"/>
    <col min="6595" max="6595" width="9.42578125" style="14" customWidth="1"/>
    <col min="6596" max="6596" width="13.140625" style="14" customWidth="1"/>
    <col min="6597" max="6597" width="13.85546875" style="14" customWidth="1"/>
    <col min="6598" max="6598" width="11.140625" style="14" customWidth="1"/>
    <col min="6599" max="6599" width="11.42578125" style="14" customWidth="1"/>
    <col min="6600" max="6600" width="10.85546875" style="14" customWidth="1"/>
    <col min="6601" max="6601" width="14" style="14" customWidth="1"/>
    <col min="6602" max="6602" width="38.85546875" style="14" customWidth="1"/>
    <col min="6603" max="6612" width="11.42578125" style="14" customWidth="1"/>
    <col min="6613" max="6841" width="11.42578125" style="14"/>
    <col min="6842" max="6842" width="5" style="14" customWidth="1"/>
    <col min="6843" max="6843" width="5.140625" style="14" customWidth="1"/>
    <col min="6844" max="6844" width="15.42578125" style="14" customWidth="1"/>
    <col min="6845" max="6845" width="14.140625" style="14" customWidth="1"/>
    <col min="6846" max="6846" width="12.85546875" style="14" customWidth="1"/>
    <col min="6847" max="6847" width="30.42578125" style="14" customWidth="1"/>
    <col min="6848" max="6848" width="40.140625" style="14" customWidth="1"/>
    <col min="6849" max="6849" width="11" style="14" customWidth="1"/>
    <col min="6850" max="6850" width="12.140625" style="14" customWidth="1"/>
    <col min="6851" max="6851" width="9.42578125" style="14" customWidth="1"/>
    <col min="6852" max="6852" width="13.140625" style="14" customWidth="1"/>
    <col min="6853" max="6853" width="13.85546875" style="14" customWidth="1"/>
    <col min="6854" max="6854" width="11.140625" style="14" customWidth="1"/>
    <col min="6855" max="6855" width="11.42578125" style="14" customWidth="1"/>
    <col min="6856" max="6856" width="10.85546875" style="14" customWidth="1"/>
    <col min="6857" max="6857" width="14" style="14" customWidth="1"/>
    <col min="6858" max="6858" width="38.85546875" style="14" customWidth="1"/>
    <col min="6859" max="6868" width="11.42578125" style="14" customWidth="1"/>
    <col min="6869" max="7097" width="11.42578125" style="14"/>
    <col min="7098" max="7098" width="5" style="14" customWidth="1"/>
    <col min="7099" max="7099" width="5.140625" style="14" customWidth="1"/>
    <col min="7100" max="7100" width="15.42578125" style="14" customWidth="1"/>
    <col min="7101" max="7101" width="14.140625" style="14" customWidth="1"/>
    <col min="7102" max="7102" width="12.85546875" style="14" customWidth="1"/>
    <col min="7103" max="7103" width="30.42578125" style="14" customWidth="1"/>
    <col min="7104" max="7104" width="40.140625" style="14" customWidth="1"/>
    <col min="7105" max="7105" width="11" style="14" customWidth="1"/>
    <col min="7106" max="7106" width="12.140625" style="14" customWidth="1"/>
    <col min="7107" max="7107" width="9.42578125" style="14" customWidth="1"/>
    <col min="7108" max="7108" width="13.140625" style="14" customWidth="1"/>
    <col min="7109" max="7109" width="13.85546875" style="14" customWidth="1"/>
    <col min="7110" max="7110" width="11.140625" style="14" customWidth="1"/>
    <col min="7111" max="7111" width="11.42578125" style="14" customWidth="1"/>
    <col min="7112" max="7112" width="10.85546875" style="14" customWidth="1"/>
    <col min="7113" max="7113" width="14" style="14" customWidth="1"/>
    <col min="7114" max="7114" width="38.85546875" style="14" customWidth="1"/>
    <col min="7115" max="7124" width="11.42578125" style="14" customWidth="1"/>
    <col min="7125" max="7353" width="11.42578125" style="14"/>
    <col min="7354" max="7354" width="5" style="14" customWidth="1"/>
    <col min="7355" max="7355" width="5.140625" style="14" customWidth="1"/>
    <col min="7356" max="7356" width="15.42578125" style="14" customWidth="1"/>
    <col min="7357" max="7357" width="14.140625" style="14" customWidth="1"/>
    <col min="7358" max="7358" width="12.85546875" style="14" customWidth="1"/>
    <col min="7359" max="7359" width="30.42578125" style="14" customWidth="1"/>
    <col min="7360" max="7360" width="40.140625" style="14" customWidth="1"/>
    <col min="7361" max="7361" width="11" style="14" customWidth="1"/>
    <col min="7362" max="7362" width="12.140625" style="14" customWidth="1"/>
    <col min="7363" max="7363" width="9.42578125" style="14" customWidth="1"/>
    <col min="7364" max="7364" width="13.140625" style="14" customWidth="1"/>
    <col min="7365" max="7365" width="13.85546875" style="14" customWidth="1"/>
    <col min="7366" max="7366" width="11.140625" style="14" customWidth="1"/>
    <col min="7367" max="7367" width="11.42578125" style="14" customWidth="1"/>
    <col min="7368" max="7368" width="10.85546875" style="14" customWidth="1"/>
    <col min="7369" max="7369" width="14" style="14" customWidth="1"/>
    <col min="7370" max="7370" width="38.85546875" style="14" customWidth="1"/>
    <col min="7371" max="7380" width="11.42578125" style="14" customWidth="1"/>
    <col min="7381" max="7609" width="11.42578125" style="14"/>
    <col min="7610" max="7610" width="5" style="14" customWidth="1"/>
    <col min="7611" max="7611" width="5.140625" style="14" customWidth="1"/>
    <col min="7612" max="7612" width="15.42578125" style="14" customWidth="1"/>
    <col min="7613" max="7613" width="14.140625" style="14" customWidth="1"/>
    <col min="7614" max="7614" width="12.85546875" style="14" customWidth="1"/>
    <col min="7615" max="7615" width="30.42578125" style="14" customWidth="1"/>
    <col min="7616" max="7616" width="40.140625" style="14" customWidth="1"/>
    <col min="7617" max="7617" width="11" style="14" customWidth="1"/>
    <col min="7618" max="7618" width="12.140625" style="14" customWidth="1"/>
    <col min="7619" max="7619" width="9.42578125" style="14" customWidth="1"/>
    <col min="7620" max="7620" width="13.140625" style="14" customWidth="1"/>
    <col min="7621" max="7621" width="13.85546875" style="14" customWidth="1"/>
    <col min="7622" max="7622" width="11.140625" style="14" customWidth="1"/>
    <col min="7623" max="7623" width="11.42578125" style="14" customWidth="1"/>
    <col min="7624" max="7624" width="10.85546875" style="14" customWidth="1"/>
    <col min="7625" max="7625" width="14" style="14" customWidth="1"/>
    <col min="7626" max="7626" width="38.85546875" style="14" customWidth="1"/>
    <col min="7627" max="7636" width="11.42578125" style="14" customWidth="1"/>
    <col min="7637" max="7865" width="11.42578125" style="14"/>
    <col min="7866" max="7866" width="5" style="14" customWidth="1"/>
    <col min="7867" max="7867" width="5.140625" style="14" customWidth="1"/>
    <col min="7868" max="7868" width="15.42578125" style="14" customWidth="1"/>
    <col min="7869" max="7869" width="14.140625" style="14" customWidth="1"/>
    <col min="7870" max="7870" width="12.85546875" style="14" customWidth="1"/>
    <col min="7871" max="7871" width="30.42578125" style="14" customWidth="1"/>
    <col min="7872" max="7872" width="40.140625" style="14" customWidth="1"/>
    <col min="7873" max="7873" width="11" style="14" customWidth="1"/>
    <col min="7874" max="7874" width="12.140625" style="14" customWidth="1"/>
    <col min="7875" max="7875" width="9.42578125" style="14" customWidth="1"/>
    <col min="7876" max="7876" width="13.140625" style="14" customWidth="1"/>
    <col min="7877" max="7877" width="13.85546875" style="14" customWidth="1"/>
    <col min="7878" max="7878" width="11.140625" style="14" customWidth="1"/>
    <col min="7879" max="7879" width="11.42578125" style="14" customWidth="1"/>
    <col min="7880" max="7880" width="10.85546875" style="14" customWidth="1"/>
    <col min="7881" max="7881" width="14" style="14" customWidth="1"/>
    <col min="7882" max="7882" width="38.85546875" style="14" customWidth="1"/>
    <col min="7883" max="7892" width="11.42578125" style="14" customWidth="1"/>
    <col min="7893" max="8121" width="11.42578125" style="14"/>
    <col min="8122" max="8122" width="5" style="14" customWidth="1"/>
    <col min="8123" max="8123" width="5.140625" style="14" customWidth="1"/>
    <col min="8124" max="8124" width="15.42578125" style="14" customWidth="1"/>
    <col min="8125" max="8125" width="14.140625" style="14" customWidth="1"/>
    <col min="8126" max="8126" width="12.85546875" style="14" customWidth="1"/>
    <col min="8127" max="8127" width="30.42578125" style="14" customWidth="1"/>
    <col min="8128" max="8128" width="40.140625" style="14" customWidth="1"/>
    <col min="8129" max="8129" width="11" style="14" customWidth="1"/>
    <col min="8130" max="8130" width="12.140625" style="14" customWidth="1"/>
    <col min="8131" max="8131" width="9.42578125" style="14" customWidth="1"/>
    <col min="8132" max="8132" width="13.140625" style="14" customWidth="1"/>
    <col min="8133" max="8133" width="13.85546875" style="14" customWidth="1"/>
    <col min="8134" max="8134" width="11.140625" style="14" customWidth="1"/>
    <col min="8135" max="8135" width="11.42578125" style="14" customWidth="1"/>
    <col min="8136" max="8136" width="10.85546875" style="14" customWidth="1"/>
    <col min="8137" max="8137" width="14" style="14" customWidth="1"/>
    <col min="8138" max="8138" width="38.85546875" style="14" customWidth="1"/>
    <col min="8139" max="8148" width="11.42578125" style="14" customWidth="1"/>
    <col min="8149" max="8377" width="11.42578125" style="14"/>
    <col min="8378" max="8378" width="5" style="14" customWidth="1"/>
    <col min="8379" max="8379" width="5.140625" style="14" customWidth="1"/>
    <col min="8380" max="8380" width="15.42578125" style="14" customWidth="1"/>
    <col min="8381" max="8381" width="14.140625" style="14" customWidth="1"/>
    <col min="8382" max="8382" width="12.85546875" style="14" customWidth="1"/>
    <col min="8383" max="8383" width="30.42578125" style="14" customWidth="1"/>
    <col min="8384" max="8384" width="40.140625" style="14" customWidth="1"/>
    <col min="8385" max="8385" width="11" style="14" customWidth="1"/>
    <col min="8386" max="8386" width="12.140625" style="14" customWidth="1"/>
    <col min="8387" max="8387" width="9.42578125" style="14" customWidth="1"/>
    <col min="8388" max="8388" width="13.140625" style="14" customWidth="1"/>
    <col min="8389" max="8389" width="13.85546875" style="14" customWidth="1"/>
    <col min="8390" max="8390" width="11.140625" style="14" customWidth="1"/>
    <col min="8391" max="8391" width="11.42578125" style="14" customWidth="1"/>
    <col min="8392" max="8392" width="10.85546875" style="14" customWidth="1"/>
    <col min="8393" max="8393" width="14" style="14" customWidth="1"/>
    <col min="8394" max="8394" width="38.85546875" style="14" customWidth="1"/>
    <col min="8395" max="8404" width="11.42578125" style="14" customWidth="1"/>
    <col min="8405" max="8633" width="11.42578125" style="14"/>
    <col min="8634" max="8634" width="5" style="14" customWidth="1"/>
    <col min="8635" max="8635" width="5.140625" style="14" customWidth="1"/>
    <col min="8636" max="8636" width="15.42578125" style="14" customWidth="1"/>
    <col min="8637" max="8637" width="14.140625" style="14" customWidth="1"/>
    <col min="8638" max="8638" width="12.85546875" style="14" customWidth="1"/>
    <col min="8639" max="8639" width="30.42578125" style="14" customWidth="1"/>
    <col min="8640" max="8640" width="40.140625" style="14" customWidth="1"/>
    <col min="8641" max="8641" width="11" style="14" customWidth="1"/>
    <col min="8642" max="8642" width="12.140625" style="14" customWidth="1"/>
    <col min="8643" max="8643" width="9.42578125" style="14" customWidth="1"/>
    <col min="8644" max="8644" width="13.140625" style="14" customWidth="1"/>
    <col min="8645" max="8645" width="13.85546875" style="14" customWidth="1"/>
    <col min="8646" max="8646" width="11.140625" style="14" customWidth="1"/>
    <col min="8647" max="8647" width="11.42578125" style="14" customWidth="1"/>
    <col min="8648" max="8648" width="10.85546875" style="14" customWidth="1"/>
    <col min="8649" max="8649" width="14" style="14" customWidth="1"/>
    <col min="8650" max="8650" width="38.85546875" style="14" customWidth="1"/>
    <col min="8651" max="8660" width="11.42578125" style="14" customWidth="1"/>
    <col min="8661" max="8889" width="11.42578125" style="14"/>
    <col min="8890" max="8890" width="5" style="14" customWidth="1"/>
    <col min="8891" max="8891" width="5.140625" style="14" customWidth="1"/>
    <col min="8892" max="8892" width="15.42578125" style="14" customWidth="1"/>
    <col min="8893" max="8893" width="14.140625" style="14" customWidth="1"/>
    <col min="8894" max="8894" width="12.85546875" style="14" customWidth="1"/>
    <col min="8895" max="8895" width="30.42578125" style="14" customWidth="1"/>
    <col min="8896" max="8896" width="40.140625" style="14" customWidth="1"/>
    <col min="8897" max="8897" width="11" style="14" customWidth="1"/>
    <col min="8898" max="8898" width="12.140625" style="14" customWidth="1"/>
    <col min="8899" max="8899" width="9.42578125" style="14" customWidth="1"/>
    <col min="8900" max="8900" width="13.140625" style="14" customWidth="1"/>
    <col min="8901" max="8901" width="13.85546875" style="14" customWidth="1"/>
    <col min="8902" max="8902" width="11.140625" style="14" customWidth="1"/>
    <col min="8903" max="8903" width="11.42578125" style="14" customWidth="1"/>
    <col min="8904" max="8904" width="10.85546875" style="14" customWidth="1"/>
    <col min="8905" max="8905" width="14" style="14" customWidth="1"/>
    <col min="8906" max="8906" width="38.85546875" style="14" customWidth="1"/>
    <col min="8907" max="8916" width="11.42578125" style="14" customWidth="1"/>
    <col min="8917" max="9145" width="11.42578125" style="14"/>
    <col min="9146" max="9146" width="5" style="14" customWidth="1"/>
    <col min="9147" max="9147" width="5.140625" style="14" customWidth="1"/>
    <col min="9148" max="9148" width="15.42578125" style="14" customWidth="1"/>
    <col min="9149" max="9149" width="14.140625" style="14" customWidth="1"/>
    <col min="9150" max="9150" width="12.85546875" style="14" customWidth="1"/>
    <col min="9151" max="9151" width="30.42578125" style="14" customWidth="1"/>
    <col min="9152" max="9152" width="40.140625" style="14" customWidth="1"/>
    <col min="9153" max="9153" width="11" style="14" customWidth="1"/>
    <col min="9154" max="9154" width="12.140625" style="14" customWidth="1"/>
    <col min="9155" max="9155" width="9.42578125" style="14" customWidth="1"/>
    <col min="9156" max="9156" width="13.140625" style="14" customWidth="1"/>
    <col min="9157" max="9157" width="13.85546875" style="14" customWidth="1"/>
    <col min="9158" max="9158" width="11.140625" style="14" customWidth="1"/>
    <col min="9159" max="9159" width="11.42578125" style="14" customWidth="1"/>
    <col min="9160" max="9160" width="10.85546875" style="14" customWidth="1"/>
    <col min="9161" max="9161" width="14" style="14" customWidth="1"/>
    <col min="9162" max="9162" width="38.85546875" style="14" customWidth="1"/>
    <col min="9163" max="9172" width="11.42578125" style="14" customWidth="1"/>
    <col min="9173" max="9401" width="11.42578125" style="14"/>
    <col min="9402" max="9402" width="5" style="14" customWidth="1"/>
    <col min="9403" max="9403" width="5.140625" style="14" customWidth="1"/>
    <col min="9404" max="9404" width="15.42578125" style="14" customWidth="1"/>
    <col min="9405" max="9405" width="14.140625" style="14" customWidth="1"/>
    <col min="9406" max="9406" width="12.85546875" style="14" customWidth="1"/>
    <col min="9407" max="9407" width="30.42578125" style="14" customWidth="1"/>
    <col min="9408" max="9408" width="40.140625" style="14" customWidth="1"/>
    <col min="9409" max="9409" width="11" style="14" customWidth="1"/>
    <col min="9410" max="9410" width="12.140625" style="14" customWidth="1"/>
    <col min="9411" max="9411" width="9.42578125" style="14" customWidth="1"/>
    <col min="9412" max="9412" width="13.140625" style="14" customWidth="1"/>
    <col min="9413" max="9413" width="13.85546875" style="14" customWidth="1"/>
    <col min="9414" max="9414" width="11.140625" style="14" customWidth="1"/>
    <col min="9415" max="9415" width="11.42578125" style="14" customWidth="1"/>
    <col min="9416" max="9416" width="10.85546875" style="14" customWidth="1"/>
    <col min="9417" max="9417" width="14" style="14" customWidth="1"/>
    <col min="9418" max="9418" width="38.85546875" style="14" customWidth="1"/>
    <col min="9419" max="9428" width="11.42578125" style="14" customWidth="1"/>
    <col min="9429" max="9657" width="11.42578125" style="14"/>
    <col min="9658" max="9658" width="5" style="14" customWidth="1"/>
    <col min="9659" max="9659" width="5.140625" style="14" customWidth="1"/>
    <col min="9660" max="9660" width="15.42578125" style="14" customWidth="1"/>
    <col min="9661" max="9661" width="14.140625" style="14" customWidth="1"/>
    <col min="9662" max="9662" width="12.85546875" style="14" customWidth="1"/>
    <col min="9663" max="9663" width="30.42578125" style="14" customWidth="1"/>
    <col min="9664" max="9664" width="40.140625" style="14" customWidth="1"/>
    <col min="9665" max="9665" width="11" style="14" customWidth="1"/>
    <col min="9666" max="9666" width="12.140625" style="14" customWidth="1"/>
    <col min="9667" max="9667" width="9.42578125" style="14" customWidth="1"/>
    <col min="9668" max="9668" width="13.140625" style="14" customWidth="1"/>
    <col min="9669" max="9669" width="13.85546875" style="14" customWidth="1"/>
    <col min="9670" max="9670" width="11.140625" style="14" customWidth="1"/>
    <col min="9671" max="9671" width="11.42578125" style="14" customWidth="1"/>
    <col min="9672" max="9672" width="10.85546875" style="14" customWidth="1"/>
    <col min="9673" max="9673" width="14" style="14" customWidth="1"/>
    <col min="9674" max="9674" width="38.85546875" style="14" customWidth="1"/>
    <col min="9675" max="9684" width="11.42578125" style="14" customWidth="1"/>
    <col min="9685" max="9913" width="11.42578125" style="14"/>
    <col min="9914" max="9914" width="5" style="14" customWidth="1"/>
    <col min="9915" max="9915" width="5.140625" style="14" customWidth="1"/>
    <col min="9916" max="9916" width="15.42578125" style="14" customWidth="1"/>
    <col min="9917" max="9917" width="14.140625" style="14" customWidth="1"/>
    <col min="9918" max="9918" width="12.85546875" style="14" customWidth="1"/>
    <col min="9919" max="9919" width="30.42578125" style="14" customWidth="1"/>
    <col min="9920" max="9920" width="40.140625" style="14" customWidth="1"/>
    <col min="9921" max="9921" width="11" style="14" customWidth="1"/>
    <col min="9922" max="9922" width="12.140625" style="14" customWidth="1"/>
    <col min="9923" max="9923" width="9.42578125" style="14" customWidth="1"/>
    <col min="9924" max="9924" width="13.140625" style="14" customWidth="1"/>
    <col min="9925" max="9925" width="13.85546875" style="14" customWidth="1"/>
    <col min="9926" max="9926" width="11.140625" style="14" customWidth="1"/>
    <col min="9927" max="9927" width="11.42578125" style="14" customWidth="1"/>
    <col min="9928" max="9928" width="10.85546875" style="14" customWidth="1"/>
    <col min="9929" max="9929" width="14" style="14" customWidth="1"/>
    <col min="9930" max="9930" width="38.85546875" style="14" customWidth="1"/>
    <col min="9931" max="9940" width="11.42578125" style="14" customWidth="1"/>
    <col min="9941" max="10169" width="11.42578125" style="14"/>
    <col min="10170" max="10170" width="5" style="14" customWidth="1"/>
    <col min="10171" max="10171" width="5.140625" style="14" customWidth="1"/>
    <col min="10172" max="10172" width="15.42578125" style="14" customWidth="1"/>
    <col min="10173" max="10173" width="14.140625" style="14" customWidth="1"/>
    <col min="10174" max="10174" width="12.85546875" style="14" customWidth="1"/>
    <col min="10175" max="10175" width="30.42578125" style="14" customWidth="1"/>
    <col min="10176" max="10176" width="40.140625" style="14" customWidth="1"/>
    <col min="10177" max="10177" width="11" style="14" customWidth="1"/>
    <col min="10178" max="10178" width="12.140625" style="14" customWidth="1"/>
    <col min="10179" max="10179" width="9.42578125" style="14" customWidth="1"/>
    <col min="10180" max="10180" width="13.140625" style="14" customWidth="1"/>
    <col min="10181" max="10181" width="13.85546875" style="14" customWidth="1"/>
    <col min="10182" max="10182" width="11.140625" style="14" customWidth="1"/>
    <col min="10183" max="10183" width="11.42578125" style="14" customWidth="1"/>
    <col min="10184" max="10184" width="10.85546875" style="14" customWidth="1"/>
    <col min="10185" max="10185" width="14" style="14" customWidth="1"/>
    <col min="10186" max="10186" width="38.85546875" style="14" customWidth="1"/>
    <col min="10187" max="10196" width="11.42578125" style="14" customWidth="1"/>
    <col min="10197" max="10425" width="11.42578125" style="14"/>
    <col min="10426" max="10426" width="5" style="14" customWidth="1"/>
    <col min="10427" max="10427" width="5.140625" style="14" customWidth="1"/>
    <col min="10428" max="10428" width="15.42578125" style="14" customWidth="1"/>
    <col min="10429" max="10429" width="14.140625" style="14" customWidth="1"/>
    <col min="10430" max="10430" width="12.85546875" style="14" customWidth="1"/>
    <col min="10431" max="10431" width="30.42578125" style="14" customWidth="1"/>
    <col min="10432" max="10432" width="40.140625" style="14" customWidth="1"/>
    <col min="10433" max="10433" width="11" style="14" customWidth="1"/>
    <col min="10434" max="10434" width="12.140625" style="14" customWidth="1"/>
    <col min="10435" max="10435" width="9.42578125" style="14" customWidth="1"/>
    <col min="10436" max="10436" width="13.140625" style="14" customWidth="1"/>
    <col min="10437" max="10437" width="13.85546875" style="14" customWidth="1"/>
    <col min="10438" max="10438" width="11.140625" style="14" customWidth="1"/>
    <col min="10439" max="10439" width="11.42578125" style="14" customWidth="1"/>
    <col min="10440" max="10440" width="10.85546875" style="14" customWidth="1"/>
    <col min="10441" max="10441" width="14" style="14" customWidth="1"/>
    <col min="10442" max="10442" width="38.85546875" style="14" customWidth="1"/>
    <col min="10443" max="10452" width="11.42578125" style="14" customWidth="1"/>
    <col min="10453" max="10681" width="11.42578125" style="14"/>
    <col min="10682" max="10682" width="5" style="14" customWidth="1"/>
    <col min="10683" max="10683" width="5.140625" style="14" customWidth="1"/>
    <col min="10684" max="10684" width="15.42578125" style="14" customWidth="1"/>
    <col min="10685" max="10685" width="14.140625" style="14" customWidth="1"/>
    <col min="10686" max="10686" width="12.85546875" style="14" customWidth="1"/>
    <col min="10687" max="10687" width="30.42578125" style="14" customWidth="1"/>
    <col min="10688" max="10688" width="40.140625" style="14" customWidth="1"/>
    <col min="10689" max="10689" width="11" style="14" customWidth="1"/>
    <col min="10690" max="10690" width="12.140625" style="14" customWidth="1"/>
    <col min="10691" max="10691" width="9.42578125" style="14" customWidth="1"/>
    <col min="10692" max="10692" width="13.140625" style="14" customWidth="1"/>
    <col min="10693" max="10693" width="13.85546875" style="14" customWidth="1"/>
    <col min="10694" max="10694" width="11.140625" style="14" customWidth="1"/>
    <col min="10695" max="10695" width="11.42578125" style="14" customWidth="1"/>
    <col min="10696" max="10696" width="10.85546875" style="14" customWidth="1"/>
    <col min="10697" max="10697" width="14" style="14" customWidth="1"/>
    <col min="10698" max="10698" width="38.85546875" style="14" customWidth="1"/>
    <col min="10699" max="10708" width="11.42578125" style="14" customWidth="1"/>
    <col min="10709" max="10937" width="11.42578125" style="14"/>
    <col min="10938" max="10938" width="5" style="14" customWidth="1"/>
    <col min="10939" max="10939" width="5.140625" style="14" customWidth="1"/>
    <col min="10940" max="10940" width="15.42578125" style="14" customWidth="1"/>
    <col min="10941" max="10941" width="14.140625" style="14" customWidth="1"/>
    <col min="10942" max="10942" width="12.85546875" style="14" customWidth="1"/>
    <col min="10943" max="10943" width="30.42578125" style="14" customWidth="1"/>
    <col min="10944" max="10944" width="40.140625" style="14" customWidth="1"/>
    <col min="10945" max="10945" width="11" style="14" customWidth="1"/>
    <col min="10946" max="10946" width="12.140625" style="14" customWidth="1"/>
    <col min="10947" max="10947" width="9.42578125" style="14" customWidth="1"/>
    <col min="10948" max="10948" width="13.140625" style="14" customWidth="1"/>
    <col min="10949" max="10949" width="13.85546875" style="14" customWidth="1"/>
    <col min="10950" max="10950" width="11.140625" style="14" customWidth="1"/>
    <col min="10951" max="10951" width="11.42578125" style="14" customWidth="1"/>
    <col min="10952" max="10952" width="10.85546875" style="14" customWidth="1"/>
    <col min="10953" max="10953" width="14" style="14" customWidth="1"/>
    <col min="10954" max="10954" width="38.85546875" style="14" customWidth="1"/>
    <col min="10955" max="10964" width="11.42578125" style="14" customWidth="1"/>
    <col min="10965" max="11193" width="11.42578125" style="14"/>
    <col min="11194" max="11194" width="5" style="14" customWidth="1"/>
    <col min="11195" max="11195" width="5.140625" style="14" customWidth="1"/>
    <col min="11196" max="11196" width="15.42578125" style="14" customWidth="1"/>
    <col min="11197" max="11197" width="14.140625" style="14" customWidth="1"/>
    <col min="11198" max="11198" width="12.85546875" style="14" customWidth="1"/>
    <col min="11199" max="11199" width="30.42578125" style="14" customWidth="1"/>
    <col min="11200" max="11200" width="40.140625" style="14" customWidth="1"/>
    <col min="11201" max="11201" width="11" style="14" customWidth="1"/>
    <col min="11202" max="11202" width="12.140625" style="14" customWidth="1"/>
    <col min="11203" max="11203" width="9.42578125" style="14" customWidth="1"/>
    <col min="11204" max="11204" width="13.140625" style="14" customWidth="1"/>
    <col min="11205" max="11205" width="13.85546875" style="14" customWidth="1"/>
    <col min="11206" max="11206" width="11.140625" style="14" customWidth="1"/>
    <col min="11207" max="11207" width="11.42578125" style="14" customWidth="1"/>
    <col min="11208" max="11208" width="10.85546875" style="14" customWidth="1"/>
    <col min="11209" max="11209" width="14" style="14" customWidth="1"/>
    <col min="11210" max="11210" width="38.85546875" style="14" customWidth="1"/>
    <col min="11211" max="11220" width="11.42578125" style="14" customWidth="1"/>
    <col min="11221" max="11449" width="11.42578125" style="14"/>
    <col min="11450" max="11450" width="5" style="14" customWidth="1"/>
    <col min="11451" max="11451" width="5.140625" style="14" customWidth="1"/>
    <col min="11452" max="11452" width="15.42578125" style="14" customWidth="1"/>
    <col min="11453" max="11453" width="14.140625" style="14" customWidth="1"/>
    <col min="11454" max="11454" width="12.85546875" style="14" customWidth="1"/>
    <col min="11455" max="11455" width="30.42578125" style="14" customWidth="1"/>
    <col min="11456" max="11456" width="40.140625" style="14" customWidth="1"/>
    <col min="11457" max="11457" width="11" style="14" customWidth="1"/>
    <col min="11458" max="11458" width="12.140625" style="14" customWidth="1"/>
    <col min="11459" max="11459" width="9.42578125" style="14" customWidth="1"/>
    <col min="11460" max="11460" width="13.140625" style="14" customWidth="1"/>
    <col min="11461" max="11461" width="13.85546875" style="14" customWidth="1"/>
    <col min="11462" max="11462" width="11.140625" style="14" customWidth="1"/>
    <col min="11463" max="11463" width="11.42578125" style="14" customWidth="1"/>
    <col min="11464" max="11464" width="10.85546875" style="14" customWidth="1"/>
    <col min="11465" max="11465" width="14" style="14" customWidth="1"/>
    <col min="11466" max="11466" width="38.85546875" style="14" customWidth="1"/>
    <col min="11467" max="11476" width="11.42578125" style="14" customWidth="1"/>
    <col min="11477" max="11705" width="11.42578125" style="14"/>
    <col min="11706" max="11706" width="5" style="14" customWidth="1"/>
    <col min="11707" max="11707" width="5.140625" style="14" customWidth="1"/>
    <col min="11708" max="11708" width="15.42578125" style="14" customWidth="1"/>
    <col min="11709" max="11709" width="14.140625" style="14" customWidth="1"/>
    <col min="11710" max="11710" width="12.85546875" style="14" customWidth="1"/>
    <col min="11711" max="11711" width="30.42578125" style="14" customWidth="1"/>
    <col min="11712" max="11712" width="40.140625" style="14" customWidth="1"/>
    <col min="11713" max="11713" width="11" style="14" customWidth="1"/>
    <col min="11714" max="11714" width="12.140625" style="14" customWidth="1"/>
    <col min="11715" max="11715" width="9.42578125" style="14" customWidth="1"/>
    <col min="11716" max="11716" width="13.140625" style="14" customWidth="1"/>
    <col min="11717" max="11717" width="13.85546875" style="14" customWidth="1"/>
    <col min="11718" max="11718" width="11.140625" style="14" customWidth="1"/>
    <col min="11719" max="11719" width="11.42578125" style="14" customWidth="1"/>
    <col min="11720" max="11720" width="10.85546875" style="14" customWidth="1"/>
    <col min="11721" max="11721" width="14" style="14" customWidth="1"/>
    <col min="11722" max="11722" width="38.85546875" style="14" customWidth="1"/>
    <col min="11723" max="11732" width="11.42578125" style="14" customWidth="1"/>
    <col min="11733" max="11961" width="11.42578125" style="14"/>
    <col min="11962" max="11962" width="5" style="14" customWidth="1"/>
    <col min="11963" max="11963" width="5.140625" style="14" customWidth="1"/>
    <col min="11964" max="11964" width="15.42578125" style="14" customWidth="1"/>
    <col min="11965" max="11965" width="14.140625" style="14" customWidth="1"/>
    <col min="11966" max="11966" width="12.85546875" style="14" customWidth="1"/>
    <col min="11967" max="11967" width="30.42578125" style="14" customWidth="1"/>
    <col min="11968" max="11968" width="40.140625" style="14" customWidth="1"/>
    <col min="11969" max="11969" width="11" style="14" customWidth="1"/>
    <col min="11970" max="11970" width="12.140625" style="14" customWidth="1"/>
    <col min="11971" max="11971" width="9.42578125" style="14" customWidth="1"/>
    <col min="11972" max="11972" width="13.140625" style="14" customWidth="1"/>
    <col min="11973" max="11973" width="13.85546875" style="14" customWidth="1"/>
    <col min="11974" max="11974" width="11.140625" style="14" customWidth="1"/>
    <col min="11975" max="11975" width="11.42578125" style="14" customWidth="1"/>
    <col min="11976" max="11976" width="10.85546875" style="14" customWidth="1"/>
    <col min="11977" max="11977" width="14" style="14" customWidth="1"/>
    <col min="11978" max="11978" width="38.85546875" style="14" customWidth="1"/>
    <col min="11979" max="11988" width="11.42578125" style="14" customWidth="1"/>
    <col min="11989" max="12217" width="11.42578125" style="14"/>
    <col min="12218" max="12218" width="5" style="14" customWidth="1"/>
    <col min="12219" max="12219" width="5.140625" style="14" customWidth="1"/>
    <col min="12220" max="12220" width="15.42578125" style="14" customWidth="1"/>
    <col min="12221" max="12221" width="14.140625" style="14" customWidth="1"/>
    <col min="12222" max="12222" width="12.85546875" style="14" customWidth="1"/>
    <col min="12223" max="12223" width="30.42578125" style="14" customWidth="1"/>
    <col min="12224" max="12224" width="40.140625" style="14" customWidth="1"/>
    <col min="12225" max="12225" width="11" style="14" customWidth="1"/>
    <col min="12226" max="12226" width="12.140625" style="14" customWidth="1"/>
    <col min="12227" max="12227" width="9.42578125" style="14" customWidth="1"/>
    <col min="12228" max="12228" width="13.140625" style="14" customWidth="1"/>
    <col min="12229" max="12229" width="13.85546875" style="14" customWidth="1"/>
    <col min="12230" max="12230" width="11.140625" style="14" customWidth="1"/>
    <col min="12231" max="12231" width="11.42578125" style="14" customWidth="1"/>
    <col min="12232" max="12232" width="10.85546875" style="14" customWidth="1"/>
    <col min="12233" max="12233" width="14" style="14" customWidth="1"/>
    <col min="12234" max="12234" width="38.85546875" style="14" customWidth="1"/>
    <col min="12235" max="12244" width="11.42578125" style="14" customWidth="1"/>
    <col min="12245" max="12473" width="11.42578125" style="14"/>
    <col min="12474" max="12474" width="5" style="14" customWidth="1"/>
    <col min="12475" max="12475" width="5.140625" style="14" customWidth="1"/>
    <col min="12476" max="12476" width="15.42578125" style="14" customWidth="1"/>
    <col min="12477" max="12477" width="14.140625" style="14" customWidth="1"/>
    <col min="12478" max="12478" width="12.85546875" style="14" customWidth="1"/>
    <col min="12479" max="12479" width="30.42578125" style="14" customWidth="1"/>
    <col min="12480" max="12480" width="40.140625" style="14" customWidth="1"/>
    <col min="12481" max="12481" width="11" style="14" customWidth="1"/>
    <col min="12482" max="12482" width="12.140625" style="14" customWidth="1"/>
    <col min="12483" max="12483" width="9.42578125" style="14" customWidth="1"/>
    <col min="12484" max="12484" width="13.140625" style="14" customWidth="1"/>
    <col min="12485" max="12485" width="13.85546875" style="14" customWidth="1"/>
    <col min="12486" max="12486" width="11.140625" style="14" customWidth="1"/>
    <col min="12487" max="12487" width="11.42578125" style="14" customWidth="1"/>
    <col min="12488" max="12488" width="10.85546875" style="14" customWidth="1"/>
    <col min="12489" max="12489" width="14" style="14" customWidth="1"/>
    <col min="12490" max="12490" width="38.85546875" style="14" customWidth="1"/>
    <col min="12491" max="12500" width="11.42578125" style="14" customWidth="1"/>
    <col min="12501" max="12729" width="11.42578125" style="14"/>
    <col min="12730" max="12730" width="5" style="14" customWidth="1"/>
    <col min="12731" max="12731" width="5.140625" style="14" customWidth="1"/>
    <col min="12732" max="12732" width="15.42578125" style="14" customWidth="1"/>
    <col min="12733" max="12733" width="14.140625" style="14" customWidth="1"/>
    <col min="12734" max="12734" width="12.85546875" style="14" customWidth="1"/>
    <col min="12735" max="12735" width="30.42578125" style="14" customWidth="1"/>
    <col min="12736" max="12736" width="40.140625" style="14" customWidth="1"/>
    <col min="12737" max="12737" width="11" style="14" customWidth="1"/>
    <col min="12738" max="12738" width="12.140625" style="14" customWidth="1"/>
    <col min="12739" max="12739" width="9.42578125" style="14" customWidth="1"/>
    <col min="12740" max="12740" width="13.140625" style="14" customWidth="1"/>
    <col min="12741" max="12741" width="13.85546875" style="14" customWidth="1"/>
    <col min="12742" max="12742" width="11.140625" style="14" customWidth="1"/>
    <col min="12743" max="12743" width="11.42578125" style="14" customWidth="1"/>
    <col min="12744" max="12744" width="10.85546875" style="14" customWidth="1"/>
    <col min="12745" max="12745" width="14" style="14" customWidth="1"/>
    <col min="12746" max="12746" width="38.85546875" style="14" customWidth="1"/>
    <col min="12747" max="12756" width="11.42578125" style="14" customWidth="1"/>
    <col min="12757" max="12985" width="11.42578125" style="14"/>
    <col min="12986" max="12986" width="5" style="14" customWidth="1"/>
    <col min="12987" max="12987" width="5.140625" style="14" customWidth="1"/>
    <col min="12988" max="12988" width="15.42578125" style="14" customWidth="1"/>
    <col min="12989" max="12989" width="14.140625" style="14" customWidth="1"/>
    <col min="12990" max="12990" width="12.85546875" style="14" customWidth="1"/>
    <col min="12991" max="12991" width="30.42578125" style="14" customWidth="1"/>
    <col min="12992" max="12992" width="40.140625" style="14" customWidth="1"/>
    <col min="12993" max="12993" width="11" style="14" customWidth="1"/>
    <col min="12994" max="12994" width="12.140625" style="14" customWidth="1"/>
    <col min="12995" max="12995" width="9.42578125" style="14" customWidth="1"/>
    <col min="12996" max="12996" width="13.140625" style="14" customWidth="1"/>
    <col min="12997" max="12997" width="13.85546875" style="14" customWidth="1"/>
    <col min="12998" max="12998" width="11.140625" style="14" customWidth="1"/>
    <col min="12999" max="12999" width="11.42578125" style="14" customWidth="1"/>
    <col min="13000" max="13000" width="10.85546875" style="14" customWidth="1"/>
    <col min="13001" max="13001" width="14" style="14" customWidth="1"/>
    <col min="13002" max="13002" width="38.85546875" style="14" customWidth="1"/>
    <col min="13003" max="13012" width="11.42578125" style="14" customWidth="1"/>
    <col min="13013" max="13241" width="11.42578125" style="14"/>
    <col min="13242" max="13242" width="5" style="14" customWidth="1"/>
    <col min="13243" max="13243" width="5.140625" style="14" customWidth="1"/>
    <col min="13244" max="13244" width="15.42578125" style="14" customWidth="1"/>
    <col min="13245" max="13245" width="14.140625" style="14" customWidth="1"/>
    <col min="13246" max="13246" width="12.85546875" style="14" customWidth="1"/>
    <col min="13247" max="13247" width="30.42578125" style="14" customWidth="1"/>
    <col min="13248" max="13248" width="40.140625" style="14" customWidth="1"/>
    <col min="13249" max="13249" width="11" style="14" customWidth="1"/>
    <col min="13250" max="13250" width="12.140625" style="14" customWidth="1"/>
    <col min="13251" max="13251" width="9.42578125" style="14" customWidth="1"/>
    <col min="13252" max="13252" width="13.140625" style="14" customWidth="1"/>
    <col min="13253" max="13253" width="13.85546875" style="14" customWidth="1"/>
    <col min="13254" max="13254" width="11.140625" style="14" customWidth="1"/>
    <col min="13255" max="13255" width="11.42578125" style="14" customWidth="1"/>
    <col min="13256" max="13256" width="10.85546875" style="14" customWidth="1"/>
    <col min="13257" max="13257" width="14" style="14" customWidth="1"/>
    <col min="13258" max="13258" width="38.85546875" style="14" customWidth="1"/>
    <col min="13259" max="13268" width="11.42578125" style="14" customWidth="1"/>
    <col min="13269" max="13497" width="11.42578125" style="14"/>
    <col min="13498" max="13498" width="5" style="14" customWidth="1"/>
    <col min="13499" max="13499" width="5.140625" style="14" customWidth="1"/>
    <col min="13500" max="13500" width="15.42578125" style="14" customWidth="1"/>
    <col min="13501" max="13501" width="14.140625" style="14" customWidth="1"/>
    <col min="13502" max="13502" width="12.85546875" style="14" customWidth="1"/>
    <col min="13503" max="13503" width="30.42578125" style="14" customWidth="1"/>
    <col min="13504" max="13504" width="40.140625" style="14" customWidth="1"/>
    <col min="13505" max="13505" width="11" style="14" customWidth="1"/>
    <col min="13506" max="13506" width="12.140625" style="14" customWidth="1"/>
    <col min="13507" max="13507" width="9.42578125" style="14" customWidth="1"/>
    <col min="13508" max="13508" width="13.140625" style="14" customWidth="1"/>
    <col min="13509" max="13509" width="13.85546875" style="14" customWidth="1"/>
    <col min="13510" max="13510" width="11.140625" style="14" customWidth="1"/>
    <col min="13511" max="13511" width="11.42578125" style="14" customWidth="1"/>
    <col min="13512" max="13512" width="10.85546875" style="14" customWidth="1"/>
    <col min="13513" max="13513" width="14" style="14" customWidth="1"/>
    <col min="13514" max="13514" width="38.85546875" style="14" customWidth="1"/>
    <col min="13515" max="13524" width="11.42578125" style="14" customWidth="1"/>
    <col min="13525" max="13753" width="11.42578125" style="14"/>
    <col min="13754" max="13754" width="5" style="14" customWidth="1"/>
    <col min="13755" max="13755" width="5.140625" style="14" customWidth="1"/>
    <col min="13756" max="13756" width="15.42578125" style="14" customWidth="1"/>
    <col min="13757" max="13757" width="14.140625" style="14" customWidth="1"/>
    <col min="13758" max="13758" width="12.85546875" style="14" customWidth="1"/>
    <col min="13759" max="13759" width="30.42578125" style="14" customWidth="1"/>
    <col min="13760" max="13760" width="40.140625" style="14" customWidth="1"/>
    <col min="13761" max="13761" width="11" style="14" customWidth="1"/>
    <col min="13762" max="13762" width="12.140625" style="14" customWidth="1"/>
    <col min="13763" max="13763" width="9.42578125" style="14" customWidth="1"/>
    <col min="13764" max="13764" width="13.140625" style="14" customWidth="1"/>
    <col min="13765" max="13765" width="13.85546875" style="14" customWidth="1"/>
    <col min="13766" max="13766" width="11.140625" style="14" customWidth="1"/>
    <col min="13767" max="13767" width="11.42578125" style="14" customWidth="1"/>
    <col min="13768" max="13768" width="10.85546875" style="14" customWidth="1"/>
    <col min="13769" max="13769" width="14" style="14" customWidth="1"/>
    <col min="13770" max="13770" width="38.85546875" style="14" customWidth="1"/>
    <col min="13771" max="13780" width="11.42578125" style="14" customWidth="1"/>
    <col min="13781" max="14009" width="11.42578125" style="14"/>
    <col min="14010" max="14010" width="5" style="14" customWidth="1"/>
    <col min="14011" max="14011" width="5.140625" style="14" customWidth="1"/>
    <col min="14012" max="14012" width="15.42578125" style="14" customWidth="1"/>
    <col min="14013" max="14013" width="14.140625" style="14" customWidth="1"/>
    <col min="14014" max="14014" width="12.85546875" style="14" customWidth="1"/>
    <col min="14015" max="14015" width="30.42578125" style="14" customWidth="1"/>
    <col min="14016" max="14016" width="40.140625" style="14" customWidth="1"/>
    <col min="14017" max="14017" width="11" style="14" customWidth="1"/>
    <col min="14018" max="14018" width="12.140625" style="14" customWidth="1"/>
    <col min="14019" max="14019" width="9.42578125" style="14" customWidth="1"/>
    <col min="14020" max="14020" width="13.140625" style="14" customWidth="1"/>
    <col min="14021" max="14021" width="13.85546875" style="14" customWidth="1"/>
    <col min="14022" max="14022" width="11.140625" style="14" customWidth="1"/>
    <col min="14023" max="14023" width="11.42578125" style="14" customWidth="1"/>
    <col min="14024" max="14024" width="10.85546875" style="14" customWidth="1"/>
    <col min="14025" max="14025" width="14" style="14" customWidth="1"/>
    <col min="14026" max="14026" width="38.85546875" style="14" customWidth="1"/>
    <col min="14027" max="14036" width="11.42578125" style="14" customWidth="1"/>
    <col min="14037" max="14265" width="11.42578125" style="14"/>
    <col min="14266" max="14266" width="5" style="14" customWidth="1"/>
    <col min="14267" max="14267" width="5.140625" style="14" customWidth="1"/>
    <col min="14268" max="14268" width="15.42578125" style="14" customWidth="1"/>
    <col min="14269" max="14269" width="14.140625" style="14" customWidth="1"/>
    <col min="14270" max="14270" width="12.85546875" style="14" customWidth="1"/>
    <col min="14271" max="14271" width="30.42578125" style="14" customWidth="1"/>
    <col min="14272" max="14272" width="40.140625" style="14" customWidth="1"/>
    <col min="14273" max="14273" width="11" style="14" customWidth="1"/>
    <col min="14274" max="14274" width="12.140625" style="14" customWidth="1"/>
    <col min="14275" max="14275" width="9.42578125" style="14" customWidth="1"/>
    <col min="14276" max="14276" width="13.140625" style="14" customWidth="1"/>
    <col min="14277" max="14277" width="13.85546875" style="14" customWidth="1"/>
    <col min="14278" max="14278" width="11.140625" style="14" customWidth="1"/>
    <col min="14279" max="14279" width="11.42578125" style="14" customWidth="1"/>
    <col min="14280" max="14280" width="10.85546875" style="14" customWidth="1"/>
    <col min="14281" max="14281" width="14" style="14" customWidth="1"/>
    <col min="14282" max="14282" width="38.85546875" style="14" customWidth="1"/>
    <col min="14283" max="14292" width="11.42578125" style="14" customWidth="1"/>
    <col min="14293" max="14521" width="11.42578125" style="14"/>
    <col min="14522" max="14522" width="5" style="14" customWidth="1"/>
    <col min="14523" max="14523" width="5.140625" style="14" customWidth="1"/>
    <col min="14524" max="14524" width="15.42578125" style="14" customWidth="1"/>
    <col min="14525" max="14525" width="14.140625" style="14" customWidth="1"/>
    <col min="14526" max="14526" width="12.85546875" style="14" customWidth="1"/>
    <col min="14527" max="14527" width="30.42578125" style="14" customWidth="1"/>
    <col min="14528" max="14528" width="40.140625" style="14" customWidth="1"/>
    <col min="14529" max="14529" width="11" style="14" customWidth="1"/>
    <col min="14530" max="14530" width="12.140625" style="14" customWidth="1"/>
    <col min="14531" max="14531" width="9.42578125" style="14" customWidth="1"/>
    <col min="14532" max="14532" width="13.140625" style="14" customWidth="1"/>
    <col min="14533" max="14533" width="13.85546875" style="14" customWidth="1"/>
    <col min="14534" max="14534" width="11.140625" style="14" customWidth="1"/>
    <col min="14535" max="14535" width="11.42578125" style="14" customWidth="1"/>
    <col min="14536" max="14536" width="10.85546875" style="14" customWidth="1"/>
    <col min="14537" max="14537" width="14" style="14" customWidth="1"/>
    <col min="14538" max="14538" width="38.85546875" style="14" customWidth="1"/>
    <col min="14539" max="14548" width="11.42578125" style="14" customWidth="1"/>
    <col min="14549" max="14777" width="11.42578125" style="14"/>
    <col min="14778" max="14778" width="5" style="14" customWidth="1"/>
    <col min="14779" max="14779" width="5.140625" style="14" customWidth="1"/>
    <col min="14780" max="14780" width="15.42578125" style="14" customWidth="1"/>
    <col min="14781" max="14781" width="14.140625" style="14" customWidth="1"/>
    <col min="14782" max="14782" width="12.85546875" style="14" customWidth="1"/>
    <col min="14783" max="14783" width="30.42578125" style="14" customWidth="1"/>
    <col min="14784" max="14784" width="40.140625" style="14" customWidth="1"/>
    <col min="14785" max="14785" width="11" style="14" customWidth="1"/>
    <col min="14786" max="14786" width="12.140625" style="14" customWidth="1"/>
    <col min="14787" max="14787" width="9.42578125" style="14" customWidth="1"/>
    <col min="14788" max="14788" width="13.140625" style="14" customWidth="1"/>
    <col min="14789" max="14789" width="13.85546875" style="14" customWidth="1"/>
    <col min="14790" max="14790" width="11.140625" style="14" customWidth="1"/>
    <col min="14791" max="14791" width="11.42578125" style="14" customWidth="1"/>
    <col min="14792" max="14792" width="10.85546875" style="14" customWidth="1"/>
    <col min="14793" max="14793" width="14" style="14" customWidth="1"/>
    <col min="14794" max="14794" width="38.85546875" style="14" customWidth="1"/>
    <col min="14795" max="14804" width="11.42578125" style="14" customWidth="1"/>
    <col min="14805" max="15033" width="11.42578125" style="14"/>
    <col min="15034" max="15034" width="5" style="14" customWidth="1"/>
    <col min="15035" max="15035" width="5.140625" style="14" customWidth="1"/>
    <col min="15036" max="15036" width="15.42578125" style="14" customWidth="1"/>
    <col min="15037" max="15037" width="14.140625" style="14" customWidth="1"/>
    <col min="15038" max="15038" width="12.85546875" style="14" customWidth="1"/>
    <col min="15039" max="15039" width="30.42578125" style="14" customWidth="1"/>
    <col min="15040" max="15040" width="40.140625" style="14" customWidth="1"/>
    <col min="15041" max="15041" width="11" style="14" customWidth="1"/>
    <col min="15042" max="15042" width="12.140625" style="14" customWidth="1"/>
    <col min="15043" max="15043" width="9.42578125" style="14" customWidth="1"/>
    <col min="15044" max="15044" width="13.140625" style="14" customWidth="1"/>
    <col min="15045" max="15045" width="13.85546875" style="14" customWidth="1"/>
    <col min="15046" max="15046" width="11.140625" style="14" customWidth="1"/>
    <col min="15047" max="15047" width="11.42578125" style="14" customWidth="1"/>
    <col min="15048" max="15048" width="10.85546875" style="14" customWidth="1"/>
    <col min="15049" max="15049" width="14" style="14" customWidth="1"/>
    <col min="15050" max="15050" width="38.85546875" style="14" customWidth="1"/>
    <col min="15051" max="15060" width="11.42578125" style="14" customWidth="1"/>
    <col min="15061" max="15289" width="11.42578125" style="14"/>
    <col min="15290" max="15290" width="5" style="14" customWidth="1"/>
    <col min="15291" max="15291" width="5.140625" style="14" customWidth="1"/>
    <col min="15292" max="15292" width="15.42578125" style="14" customWidth="1"/>
    <col min="15293" max="15293" width="14.140625" style="14" customWidth="1"/>
    <col min="15294" max="15294" width="12.85546875" style="14" customWidth="1"/>
    <col min="15295" max="15295" width="30.42578125" style="14" customWidth="1"/>
    <col min="15296" max="15296" width="40.140625" style="14" customWidth="1"/>
    <col min="15297" max="15297" width="11" style="14" customWidth="1"/>
    <col min="15298" max="15298" width="12.140625" style="14" customWidth="1"/>
    <col min="15299" max="15299" width="9.42578125" style="14" customWidth="1"/>
    <col min="15300" max="15300" width="13.140625" style="14" customWidth="1"/>
    <col min="15301" max="15301" width="13.85546875" style="14" customWidth="1"/>
    <col min="15302" max="15302" width="11.140625" style="14" customWidth="1"/>
    <col min="15303" max="15303" width="11.42578125" style="14" customWidth="1"/>
    <col min="15304" max="15304" width="10.85546875" style="14" customWidth="1"/>
    <col min="15305" max="15305" width="14" style="14" customWidth="1"/>
    <col min="15306" max="15306" width="38.85546875" style="14" customWidth="1"/>
    <col min="15307" max="15316" width="11.42578125" style="14" customWidth="1"/>
    <col min="15317" max="15545" width="11.42578125" style="14"/>
    <col min="15546" max="15546" width="5" style="14" customWidth="1"/>
    <col min="15547" max="15547" width="5.140625" style="14" customWidth="1"/>
    <col min="15548" max="15548" width="15.42578125" style="14" customWidth="1"/>
    <col min="15549" max="15549" width="14.140625" style="14" customWidth="1"/>
    <col min="15550" max="15550" width="12.85546875" style="14" customWidth="1"/>
    <col min="15551" max="15551" width="30.42578125" style="14" customWidth="1"/>
    <col min="15552" max="15552" width="40.140625" style="14" customWidth="1"/>
    <col min="15553" max="15553" width="11" style="14" customWidth="1"/>
    <col min="15554" max="15554" width="12.140625" style="14" customWidth="1"/>
    <col min="15555" max="15555" width="9.42578125" style="14" customWidth="1"/>
    <col min="15556" max="15556" width="13.140625" style="14" customWidth="1"/>
    <col min="15557" max="15557" width="13.85546875" style="14" customWidth="1"/>
    <col min="15558" max="15558" width="11.140625" style="14" customWidth="1"/>
    <col min="15559" max="15559" width="11.42578125" style="14" customWidth="1"/>
    <col min="15560" max="15560" width="10.85546875" style="14" customWidth="1"/>
    <col min="15561" max="15561" width="14" style="14" customWidth="1"/>
    <col min="15562" max="15562" width="38.85546875" style="14" customWidth="1"/>
    <col min="15563" max="15572" width="11.42578125" style="14" customWidth="1"/>
    <col min="15573" max="15801" width="11.42578125" style="14"/>
    <col min="15802" max="15802" width="5" style="14" customWidth="1"/>
    <col min="15803" max="15803" width="5.140625" style="14" customWidth="1"/>
    <col min="15804" max="15804" width="15.42578125" style="14" customWidth="1"/>
    <col min="15805" max="15805" width="14.140625" style="14" customWidth="1"/>
    <col min="15806" max="15806" width="12.85546875" style="14" customWidth="1"/>
    <col min="15807" max="15807" width="30.42578125" style="14" customWidth="1"/>
    <col min="15808" max="15808" width="40.140625" style="14" customWidth="1"/>
    <col min="15809" max="15809" width="11" style="14" customWidth="1"/>
    <col min="15810" max="15810" width="12.140625" style="14" customWidth="1"/>
    <col min="15811" max="15811" width="9.42578125" style="14" customWidth="1"/>
    <col min="15812" max="15812" width="13.140625" style="14" customWidth="1"/>
    <col min="15813" max="15813" width="13.85546875" style="14" customWidth="1"/>
    <col min="15814" max="15814" width="11.140625" style="14" customWidth="1"/>
    <col min="15815" max="15815" width="11.42578125" style="14" customWidth="1"/>
    <col min="15816" max="15816" width="10.85546875" style="14" customWidth="1"/>
    <col min="15817" max="15817" width="14" style="14" customWidth="1"/>
    <col min="15818" max="15818" width="38.85546875" style="14" customWidth="1"/>
    <col min="15819" max="15828" width="11.42578125" style="14" customWidth="1"/>
    <col min="15829" max="16057" width="11.42578125" style="14"/>
    <col min="16058" max="16058" width="5" style="14" customWidth="1"/>
    <col min="16059" max="16059" width="5.140625" style="14" customWidth="1"/>
    <col min="16060" max="16060" width="15.42578125" style="14" customWidth="1"/>
    <col min="16061" max="16061" width="14.140625" style="14" customWidth="1"/>
    <col min="16062" max="16062" width="12.85546875" style="14" customWidth="1"/>
    <col min="16063" max="16063" width="30.42578125" style="14" customWidth="1"/>
    <col min="16064" max="16064" width="40.140625" style="14" customWidth="1"/>
    <col min="16065" max="16065" width="11" style="14" customWidth="1"/>
    <col min="16066" max="16066" width="12.140625" style="14" customWidth="1"/>
    <col min="16067" max="16067" width="9.42578125" style="14" customWidth="1"/>
    <col min="16068" max="16068" width="13.140625" style="14" customWidth="1"/>
    <col min="16069" max="16069" width="13.85546875" style="14" customWidth="1"/>
    <col min="16070" max="16070" width="11.140625" style="14" customWidth="1"/>
    <col min="16071" max="16071" width="11.42578125" style="14" customWidth="1"/>
    <col min="16072" max="16072" width="10.85546875" style="14" customWidth="1"/>
    <col min="16073" max="16073" width="14" style="14" customWidth="1"/>
    <col min="16074" max="16074" width="38.85546875" style="14" customWidth="1"/>
    <col min="16075" max="16084" width="11.42578125" style="14" customWidth="1"/>
    <col min="16085" max="16384" width="11.42578125" style="14"/>
  </cols>
  <sheetData>
    <row r="1" spans="1:9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</row>
    <row r="6" spans="1:96" s="41" customFormat="1" ht="18.75" customHeight="1" x14ac:dyDescent="0.25">
      <c r="A6" s="143" t="s">
        <v>129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</row>
    <row r="7" spans="1:9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</row>
    <row r="8" spans="1:9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118"/>
      <c r="L8" s="118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9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116" t="s">
        <v>8</v>
      </c>
      <c r="F9" s="140" t="s">
        <v>9</v>
      </c>
      <c r="G9" s="140" t="s">
        <v>10</v>
      </c>
      <c r="H9" s="136" t="s">
        <v>11</v>
      </c>
      <c r="I9" s="138" t="s">
        <v>17</v>
      </c>
      <c r="J9" s="140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s="12" customFormat="1" ht="30" customHeight="1" thickBot="1" x14ac:dyDescent="0.3">
      <c r="A10" s="137"/>
      <c r="B10" s="141"/>
      <c r="C10" s="139"/>
      <c r="D10" s="141"/>
      <c r="E10" s="117" t="s">
        <v>12</v>
      </c>
      <c r="F10" s="146"/>
      <c r="G10" s="141"/>
      <c r="H10" s="137"/>
      <c r="I10" s="139"/>
      <c r="J10" s="141"/>
      <c r="K10" s="132"/>
      <c r="L10" s="132"/>
      <c r="M10" s="132"/>
      <c r="N10" s="57">
        <v>0.16</v>
      </c>
      <c r="O10" s="115" t="s">
        <v>13</v>
      </c>
      <c r="P10" s="26" t="s">
        <v>14</v>
      </c>
      <c r="Q10" s="132"/>
      <c r="R10" s="132"/>
      <c r="S10" s="14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s="27" customFormat="1" ht="15.75" customHeight="1" thickBot="1" x14ac:dyDescent="0.3">
      <c r="A11" s="133" t="s">
        <v>73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s="70" customFormat="1" ht="75" customHeight="1" x14ac:dyDescent="0.25">
      <c r="A12" s="49">
        <v>1</v>
      </c>
      <c r="B12" s="49"/>
      <c r="C12" s="50" t="s">
        <v>74</v>
      </c>
      <c r="D12" s="50">
        <v>7270787</v>
      </c>
      <c r="E12" s="51">
        <v>32923</v>
      </c>
      <c r="F12" s="49"/>
      <c r="G12" s="52" t="s">
        <v>29</v>
      </c>
      <c r="H12" s="85" t="s">
        <v>30</v>
      </c>
      <c r="I12" s="51">
        <v>45694</v>
      </c>
      <c r="J12" s="51">
        <v>45993</v>
      </c>
      <c r="K12" s="43">
        <v>30</v>
      </c>
      <c r="L12" s="44">
        <v>2260</v>
      </c>
      <c r="M12" s="45">
        <f>ROUND(L12/30*K12,2)</f>
        <v>2260</v>
      </c>
      <c r="N12" s="46">
        <v>0</v>
      </c>
      <c r="O12" s="46">
        <v>0</v>
      </c>
      <c r="P12" s="46">
        <v>0</v>
      </c>
      <c r="Q12" s="47">
        <v>0</v>
      </c>
      <c r="R12" s="45">
        <f>ROUND(M12-Q12,2)</f>
        <v>2260</v>
      </c>
      <c r="S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</row>
    <row r="13" spans="1:96" s="70" customFormat="1" ht="75" customHeight="1" x14ac:dyDescent="0.25">
      <c r="A13" s="49">
        <v>2</v>
      </c>
      <c r="B13" s="49"/>
      <c r="C13" s="50" t="s">
        <v>76</v>
      </c>
      <c r="D13" s="50">
        <v>3756894</v>
      </c>
      <c r="E13" s="51">
        <v>27522</v>
      </c>
      <c r="F13" s="49"/>
      <c r="G13" s="52" t="s">
        <v>31</v>
      </c>
      <c r="H13" s="84" t="s">
        <v>32</v>
      </c>
      <c r="I13" s="51">
        <v>45694</v>
      </c>
      <c r="J13" s="51">
        <v>45993</v>
      </c>
      <c r="K13" s="43">
        <v>30</v>
      </c>
      <c r="L13" s="44">
        <v>2260</v>
      </c>
      <c r="M13" s="45">
        <f t="shared" ref="M13:M24" si="0">ROUND(L13/30*K13,2)</f>
        <v>2260</v>
      </c>
      <c r="N13" s="46">
        <v>0</v>
      </c>
      <c r="O13" s="46">
        <v>0</v>
      </c>
      <c r="P13" s="46">
        <v>0</v>
      </c>
      <c r="Q13" s="47">
        <v>0</v>
      </c>
      <c r="R13" s="45">
        <f t="shared" ref="R13:R34" si="1">ROUND(M13-Q13,2)</f>
        <v>2260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</row>
    <row r="14" spans="1:96" s="70" customFormat="1" ht="75" customHeight="1" x14ac:dyDescent="0.25">
      <c r="A14" s="49">
        <v>3</v>
      </c>
      <c r="B14" s="49"/>
      <c r="C14" s="50" t="s">
        <v>78</v>
      </c>
      <c r="D14" s="50">
        <v>8774801</v>
      </c>
      <c r="E14" s="51">
        <v>35730</v>
      </c>
      <c r="F14" s="49"/>
      <c r="G14" s="52" t="s">
        <v>52</v>
      </c>
      <c r="H14" s="52" t="s">
        <v>34</v>
      </c>
      <c r="I14" s="51">
        <v>45694</v>
      </c>
      <c r="J14" s="51">
        <v>45993</v>
      </c>
      <c r="K14" s="43">
        <v>30</v>
      </c>
      <c r="L14" s="44">
        <v>2260</v>
      </c>
      <c r="M14" s="45">
        <f t="shared" si="0"/>
        <v>2260</v>
      </c>
      <c r="N14" s="46">
        <v>0</v>
      </c>
      <c r="O14" s="46">
        <v>0</v>
      </c>
      <c r="P14" s="46">
        <v>0</v>
      </c>
      <c r="Q14" s="47">
        <v>0</v>
      </c>
      <c r="R14" s="45">
        <f t="shared" si="1"/>
        <v>2260</v>
      </c>
      <c r="S14" s="69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</row>
    <row r="15" spans="1:96" s="70" customFormat="1" ht="75" customHeight="1" x14ac:dyDescent="0.25">
      <c r="A15" s="49">
        <v>4</v>
      </c>
      <c r="B15" s="49"/>
      <c r="C15" s="50" t="s">
        <v>79</v>
      </c>
      <c r="D15" s="50">
        <v>8787197</v>
      </c>
      <c r="E15" s="51">
        <v>34581</v>
      </c>
      <c r="F15" s="49"/>
      <c r="G15" s="52" t="s">
        <v>53</v>
      </c>
      <c r="H15" s="52" t="s">
        <v>35</v>
      </c>
      <c r="I15" s="51">
        <v>45694</v>
      </c>
      <c r="J15" s="51">
        <v>45993</v>
      </c>
      <c r="K15" s="43">
        <v>30</v>
      </c>
      <c r="L15" s="44">
        <v>2260</v>
      </c>
      <c r="M15" s="45">
        <f t="shared" si="0"/>
        <v>2260</v>
      </c>
      <c r="N15" s="46">
        <v>0</v>
      </c>
      <c r="O15" s="46">
        <v>0</v>
      </c>
      <c r="P15" s="46">
        <v>0</v>
      </c>
      <c r="Q15" s="47">
        <v>0</v>
      </c>
      <c r="R15" s="45">
        <f t="shared" si="1"/>
        <v>2260</v>
      </c>
      <c r="S15" s="69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</row>
    <row r="16" spans="1:96" s="70" customFormat="1" ht="75" customHeight="1" x14ac:dyDescent="0.25">
      <c r="A16" s="49">
        <v>5</v>
      </c>
      <c r="B16" s="49"/>
      <c r="C16" s="50" t="s">
        <v>80</v>
      </c>
      <c r="D16" s="50">
        <v>6460552</v>
      </c>
      <c r="E16" s="51">
        <v>30655</v>
      </c>
      <c r="F16" s="49"/>
      <c r="G16" s="52" t="s">
        <v>16</v>
      </c>
      <c r="H16" s="52" t="s">
        <v>54</v>
      </c>
      <c r="I16" s="51">
        <v>45694</v>
      </c>
      <c r="J16" s="51">
        <v>45821</v>
      </c>
      <c r="K16" s="43">
        <v>13</v>
      </c>
      <c r="L16" s="44">
        <v>2260</v>
      </c>
      <c r="M16" s="45">
        <f t="shared" si="0"/>
        <v>979.33</v>
      </c>
      <c r="N16" s="46">
        <v>0</v>
      </c>
      <c r="O16" s="46">
        <v>0</v>
      </c>
      <c r="P16" s="46">
        <v>0</v>
      </c>
      <c r="Q16" s="47">
        <v>0</v>
      </c>
      <c r="R16" s="45">
        <f t="shared" si="1"/>
        <v>979.33</v>
      </c>
      <c r="S16" s="69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</row>
    <row r="17" spans="1:96" s="70" customFormat="1" ht="75" customHeight="1" x14ac:dyDescent="0.25">
      <c r="A17" s="49">
        <v>6</v>
      </c>
      <c r="B17" s="49"/>
      <c r="C17" s="50" t="s">
        <v>81</v>
      </c>
      <c r="D17" s="50">
        <v>6533376</v>
      </c>
      <c r="E17" s="51">
        <v>32628</v>
      </c>
      <c r="F17" s="49"/>
      <c r="G17" s="52" t="s">
        <v>82</v>
      </c>
      <c r="H17" s="52" t="s">
        <v>36</v>
      </c>
      <c r="I17" s="51">
        <v>45694</v>
      </c>
      <c r="J17" s="51">
        <v>45993</v>
      </c>
      <c r="K17" s="43">
        <v>30</v>
      </c>
      <c r="L17" s="44">
        <v>2260</v>
      </c>
      <c r="M17" s="45">
        <f t="shared" si="0"/>
        <v>2260</v>
      </c>
      <c r="N17" s="46">
        <v>0</v>
      </c>
      <c r="O17" s="46">
        <v>0</v>
      </c>
      <c r="P17" s="46">
        <v>0</v>
      </c>
      <c r="Q17" s="47">
        <v>0</v>
      </c>
      <c r="R17" s="45">
        <f t="shared" si="1"/>
        <v>2260</v>
      </c>
      <c r="S17" s="69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</row>
    <row r="18" spans="1:96" s="70" customFormat="1" ht="75" customHeight="1" x14ac:dyDescent="0.25">
      <c r="A18" s="49">
        <v>7</v>
      </c>
      <c r="B18" s="49"/>
      <c r="C18" s="50" t="s">
        <v>83</v>
      </c>
      <c r="D18" s="50">
        <v>8700019</v>
      </c>
      <c r="E18" s="51">
        <v>34524</v>
      </c>
      <c r="F18" s="49"/>
      <c r="G18" s="52" t="s">
        <v>55</v>
      </c>
      <c r="H18" s="52" t="s">
        <v>37</v>
      </c>
      <c r="I18" s="51">
        <v>45694</v>
      </c>
      <c r="J18" s="51">
        <v>45993</v>
      </c>
      <c r="K18" s="43">
        <v>30</v>
      </c>
      <c r="L18" s="44">
        <v>2260</v>
      </c>
      <c r="M18" s="45">
        <f t="shared" si="0"/>
        <v>2260</v>
      </c>
      <c r="N18" s="46">
        <v>0</v>
      </c>
      <c r="O18" s="46">
        <v>0</v>
      </c>
      <c r="P18" s="46">
        <v>0</v>
      </c>
      <c r="Q18" s="47">
        <v>0</v>
      </c>
      <c r="R18" s="45">
        <f t="shared" si="1"/>
        <v>2260</v>
      </c>
      <c r="S18" s="69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</row>
    <row r="19" spans="1:96" s="70" customFormat="1" ht="75" customHeight="1" x14ac:dyDescent="0.25">
      <c r="A19" s="49">
        <v>8</v>
      </c>
      <c r="B19" s="49"/>
      <c r="C19" s="50" t="s">
        <v>84</v>
      </c>
      <c r="D19" s="50">
        <v>8661297</v>
      </c>
      <c r="E19" s="51">
        <v>33929</v>
      </c>
      <c r="F19" s="49"/>
      <c r="G19" s="52" t="s">
        <v>56</v>
      </c>
      <c r="H19" s="52" t="s">
        <v>57</v>
      </c>
      <c r="I19" s="51">
        <v>45694</v>
      </c>
      <c r="J19" s="51">
        <v>45993</v>
      </c>
      <c r="K19" s="43">
        <v>30</v>
      </c>
      <c r="L19" s="44">
        <v>2260</v>
      </c>
      <c r="M19" s="45">
        <f t="shared" si="0"/>
        <v>2260</v>
      </c>
      <c r="N19" s="46">
        <v>0</v>
      </c>
      <c r="O19" s="46">
        <v>0</v>
      </c>
      <c r="P19" s="46">
        <v>0</v>
      </c>
      <c r="Q19" s="47">
        <v>0</v>
      </c>
      <c r="R19" s="45">
        <f t="shared" si="1"/>
        <v>2260</v>
      </c>
      <c r="S19" s="69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</row>
    <row r="20" spans="1:96" s="70" customFormat="1" ht="75" customHeight="1" x14ac:dyDescent="0.25">
      <c r="A20" s="49">
        <v>9</v>
      </c>
      <c r="B20" s="49"/>
      <c r="C20" s="50" t="s">
        <v>85</v>
      </c>
      <c r="D20" s="50">
        <v>6534253</v>
      </c>
      <c r="E20" s="51">
        <v>32007</v>
      </c>
      <c r="F20" s="49"/>
      <c r="G20" s="52" t="s">
        <v>59</v>
      </c>
      <c r="H20" s="52" t="s">
        <v>38</v>
      </c>
      <c r="I20" s="51">
        <v>45694</v>
      </c>
      <c r="J20" s="51">
        <v>45993</v>
      </c>
      <c r="K20" s="43">
        <v>30</v>
      </c>
      <c r="L20" s="44">
        <v>2260</v>
      </c>
      <c r="M20" s="45">
        <f t="shared" si="0"/>
        <v>2260</v>
      </c>
      <c r="N20" s="46">
        <v>0</v>
      </c>
      <c r="O20" s="46">
        <v>0</v>
      </c>
      <c r="P20" s="46">
        <v>0</v>
      </c>
      <c r="Q20" s="47">
        <v>0</v>
      </c>
      <c r="R20" s="45">
        <f t="shared" si="1"/>
        <v>2260</v>
      </c>
      <c r="S20" s="69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</row>
    <row r="21" spans="1:96" s="70" customFormat="1" ht="75" customHeight="1" x14ac:dyDescent="0.25">
      <c r="A21" s="49">
        <v>10</v>
      </c>
      <c r="B21" s="49" t="s">
        <v>133</v>
      </c>
      <c r="C21" s="50" t="s">
        <v>86</v>
      </c>
      <c r="D21" s="50">
        <v>8661427</v>
      </c>
      <c r="E21" s="51">
        <v>37445</v>
      </c>
      <c r="F21" s="49"/>
      <c r="G21" s="52" t="s">
        <v>48</v>
      </c>
      <c r="H21" s="52" t="s">
        <v>49</v>
      </c>
      <c r="I21" s="51">
        <v>45694</v>
      </c>
      <c r="J21" s="51">
        <v>45807</v>
      </c>
      <c r="K21" s="43">
        <v>0</v>
      </c>
      <c r="L21" s="44">
        <v>2260</v>
      </c>
      <c r="M21" s="45">
        <f t="shared" si="0"/>
        <v>0</v>
      </c>
      <c r="N21" s="46">
        <v>0</v>
      </c>
      <c r="O21" s="46">
        <v>0</v>
      </c>
      <c r="P21" s="46">
        <v>0</v>
      </c>
      <c r="Q21" s="47">
        <v>0</v>
      </c>
      <c r="R21" s="45">
        <f t="shared" si="1"/>
        <v>0</v>
      </c>
      <c r="S21" s="69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</row>
    <row r="22" spans="1:96" s="70" customFormat="1" ht="75" customHeight="1" x14ac:dyDescent="0.25">
      <c r="A22" s="49">
        <v>11</v>
      </c>
      <c r="B22" s="49"/>
      <c r="C22" s="50" t="s">
        <v>87</v>
      </c>
      <c r="D22" s="50">
        <v>9420513</v>
      </c>
      <c r="E22" s="51">
        <v>35297</v>
      </c>
      <c r="F22" s="49"/>
      <c r="G22" s="52" t="s">
        <v>39</v>
      </c>
      <c r="H22" s="52" t="s">
        <v>40</v>
      </c>
      <c r="I22" s="51">
        <v>45694</v>
      </c>
      <c r="J22" s="51">
        <v>45993</v>
      </c>
      <c r="K22" s="43">
        <v>30</v>
      </c>
      <c r="L22" s="44">
        <v>2260</v>
      </c>
      <c r="M22" s="45">
        <f t="shared" si="0"/>
        <v>2260</v>
      </c>
      <c r="N22" s="46">
        <v>0</v>
      </c>
      <c r="O22" s="46">
        <v>0</v>
      </c>
      <c r="P22" s="46">
        <v>0</v>
      </c>
      <c r="Q22" s="47">
        <v>0</v>
      </c>
      <c r="R22" s="45">
        <f t="shared" si="1"/>
        <v>2260</v>
      </c>
      <c r="S22" s="69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</row>
    <row r="23" spans="1:96" s="70" customFormat="1" ht="75" customHeight="1" x14ac:dyDescent="0.25">
      <c r="A23" s="49">
        <v>12</v>
      </c>
      <c r="B23" s="49"/>
      <c r="C23" s="50" t="s">
        <v>88</v>
      </c>
      <c r="D23" s="50">
        <v>8661803</v>
      </c>
      <c r="E23" s="51">
        <v>34083</v>
      </c>
      <c r="F23" s="49"/>
      <c r="G23" s="52" t="s">
        <v>89</v>
      </c>
      <c r="H23" s="52" t="s">
        <v>61</v>
      </c>
      <c r="I23" s="51">
        <v>45694</v>
      </c>
      <c r="J23" s="51">
        <v>45993</v>
      </c>
      <c r="K23" s="43">
        <v>30</v>
      </c>
      <c r="L23" s="44">
        <v>2260</v>
      </c>
      <c r="M23" s="45">
        <f t="shared" si="0"/>
        <v>2260</v>
      </c>
      <c r="N23" s="46">
        <v>0</v>
      </c>
      <c r="O23" s="46">
        <v>0</v>
      </c>
      <c r="P23" s="46">
        <v>0</v>
      </c>
      <c r="Q23" s="47">
        <v>0</v>
      </c>
      <c r="R23" s="45">
        <f t="shared" si="1"/>
        <v>2260</v>
      </c>
      <c r="S23" s="69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</row>
    <row r="24" spans="1:96" s="73" customFormat="1" ht="75" customHeight="1" x14ac:dyDescent="0.25">
      <c r="A24" s="49">
        <v>13</v>
      </c>
      <c r="B24" s="58"/>
      <c r="C24" s="50" t="s">
        <v>90</v>
      </c>
      <c r="D24" s="59">
        <v>14445871</v>
      </c>
      <c r="E24" s="60">
        <v>35828</v>
      </c>
      <c r="F24" s="58"/>
      <c r="G24" s="61" t="s">
        <v>91</v>
      </c>
      <c r="H24" s="61" t="s">
        <v>64</v>
      </c>
      <c r="I24" s="60">
        <v>45694</v>
      </c>
      <c r="J24" s="60">
        <v>45993</v>
      </c>
      <c r="K24" s="83">
        <v>30</v>
      </c>
      <c r="L24" s="62">
        <v>2260</v>
      </c>
      <c r="M24" s="45">
        <f t="shared" si="0"/>
        <v>2260</v>
      </c>
      <c r="N24" s="63">
        <v>0</v>
      </c>
      <c r="O24" s="63">
        <v>0</v>
      </c>
      <c r="P24" s="63">
        <v>0</v>
      </c>
      <c r="Q24" s="64">
        <v>0</v>
      </c>
      <c r="R24" s="45">
        <f>ROUND(M24-Q24,2)-O24</f>
        <v>2260</v>
      </c>
      <c r="S24" s="72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</row>
    <row r="25" spans="1:96" s="70" customFormat="1" ht="75" customHeight="1" x14ac:dyDescent="0.25">
      <c r="A25" s="49">
        <v>14</v>
      </c>
      <c r="B25" s="49"/>
      <c r="C25" s="50" t="s">
        <v>92</v>
      </c>
      <c r="D25" s="53">
        <v>8835414</v>
      </c>
      <c r="E25" s="54">
        <v>35490</v>
      </c>
      <c r="F25" s="49"/>
      <c r="G25" s="55" t="s">
        <v>42</v>
      </c>
      <c r="H25" s="52" t="s">
        <v>127</v>
      </c>
      <c r="I25" s="51">
        <v>45694</v>
      </c>
      <c r="J25" s="51">
        <v>45993</v>
      </c>
      <c r="K25" s="43">
        <v>30</v>
      </c>
      <c r="L25" s="44">
        <v>2260</v>
      </c>
      <c r="M25" s="48">
        <f>ROUND(L25/30*K25,2)</f>
        <v>2260</v>
      </c>
      <c r="N25" s="46">
        <v>0</v>
      </c>
      <c r="O25" s="46">
        <v>0</v>
      </c>
      <c r="P25" s="46">
        <v>0</v>
      </c>
      <c r="Q25" s="47">
        <v>0</v>
      </c>
      <c r="R25" s="48">
        <f t="shared" si="1"/>
        <v>2260</v>
      </c>
      <c r="S25" s="69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</row>
    <row r="26" spans="1:96" s="70" customFormat="1" ht="75" customHeight="1" x14ac:dyDescent="0.25">
      <c r="A26" s="49">
        <v>15</v>
      </c>
      <c r="B26" s="49"/>
      <c r="C26" s="50" t="s">
        <v>93</v>
      </c>
      <c r="D26" s="53">
        <v>9380498</v>
      </c>
      <c r="E26" s="54">
        <v>36183</v>
      </c>
      <c r="F26" s="49"/>
      <c r="G26" s="55" t="s">
        <v>94</v>
      </c>
      <c r="H26" s="52" t="s">
        <v>66</v>
      </c>
      <c r="I26" s="51">
        <v>45694</v>
      </c>
      <c r="J26" s="51">
        <v>45993</v>
      </c>
      <c r="K26" s="43">
        <v>30</v>
      </c>
      <c r="L26" s="44">
        <v>2260</v>
      </c>
      <c r="M26" s="48">
        <f t="shared" ref="M26" si="2">ROUND(L26/30*K26,2)</f>
        <v>2260</v>
      </c>
      <c r="N26" s="46">
        <v>0</v>
      </c>
      <c r="O26" s="46">
        <v>0</v>
      </c>
      <c r="P26" s="46">
        <v>0</v>
      </c>
      <c r="Q26" s="47">
        <v>0</v>
      </c>
      <c r="R26" s="48">
        <f t="shared" si="1"/>
        <v>2260</v>
      </c>
      <c r="S26" s="69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</row>
    <row r="27" spans="1:96" s="70" customFormat="1" ht="75" customHeight="1" x14ac:dyDescent="0.25">
      <c r="A27" s="49">
        <v>16</v>
      </c>
      <c r="B27" s="49"/>
      <c r="C27" s="50" t="s">
        <v>95</v>
      </c>
      <c r="D27" s="53">
        <v>6046820</v>
      </c>
      <c r="E27" s="54">
        <v>33303</v>
      </c>
      <c r="F27" s="49"/>
      <c r="G27" s="55" t="s">
        <v>71</v>
      </c>
      <c r="H27" s="52" t="s">
        <v>28</v>
      </c>
      <c r="I27" s="51">
        <v>45694</v>
      </c>
      <c r="J27" s="51">
        <v>45993</v>
      </c>
      <c r="K27" s="43">
        <v>30</v>
      </c>
      <c r="L27" s="44">
        <v>2260</v>
      </c>
      <c r="M27" s="48">
        <f>ROUND(L27/30*K27,2)</f>
        <v>2260</v>
      </c>
      <c r="N27" s="46">
        <v>0</v>
      </c>
      <c r="O27" s="46">
        <v>0</v>
      </c>
      <c r="P27" s="46">
        <v>0</v>
      </c>
      <c r="Q27" s="47">
        <v>0</v>
      </c>
      <c r="R27" s="48">
        <f t="shared" si="1"/>
        <v>2260</v>
      </c>
      <c r="S27" s="69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</row>
    <row r="28" spans="1:96" s="70" customFormat="1" ht="75" customHeight="1" x14ac:dyDescent="0.25">
      <c r="A28" s="49">
        <v>17</v>
      </c>
      <c r="B28" s="49"/>
      <c r="C28" s="50" t="s">
        <v>96</v>
      </c>
      <c r="D28" s="53">
        <v>8682469</v>
      </c>
      <c r="E28" s="54">
        <v>34950</v>
      </c>
      <c r="F28" s="49"/>
      <c r="G28" s="55" t="s">
        <v>97</v>
      </c>
      <c r="H28" s="52" t="s">
        <v>50</v>
      </c>
      <c r="I28" s="51">
        <v>45694</v>
      </c>
      <c r="J28" s="51">
        <v>45993</v>
      </c>
      <c r="K28" s="43">
        <v>30</v>
      </c>
      <c r="L28" s="44">
        <v>2260</v>
      </c>
      <c r="M28" s="48">
        <f t="shared" ref="M28:M34" si="3">ROUND(L28/30*K28,2)</f>
        <v>2260</v>
      </c>
      <c r="N28" s="46">
        <v>0</v>
      </c>
      <c r="O28" s="46">
        <v>0</v>
      </c>
      <c r="P28" s="46">
        <v>0</v>
      </c>
      <c r="Q28" s="47">
        <v>0</v>
      </c>
      <c r="R28" s="48">
        <f t="shared" si="1"/>
        <v>2260</v>
      </c>
      <c r="S28" s="69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</row>
    <row r="29" spans="1:96" s="70" customFormat="1" ht="75" customHeight="1" x14ac:dyDescent="0.25">
      <c r="A29" s="49">
        <v>18</v>
      </c>
      <c r="B29" s="49"/>
      <c r="C29" s="50" t="s">
        <v>98</v>
      </c>
      <c r="D29" s="53">
        <v>12556342</v>
      </c>
      <c r="E29" s="54">
        <v>36513</v>
      </c>
      <c r="F29" s="49"/>
      <c r="G29" s="55" t="s">
        <v>68</v>
      </c>
      <c r="H29" s="52" t="s">
        <v>70</v>
      </c>
      <c r="I29" s="51">
        <v>45694</v>
      </c>
      <c r="J29" s="51">
        <v>45993</v>
      </c>
      <c r="K29" s="43">
        <v>30</v>
      </c>
      <c r="L29" s="44">
        <v>2260</v>
      </c>
      <c r="M29" s="48">
        <f t="shared" si="3"/>
        <v>2260</v>
      </c>
      <c r="N29" s="46">
        <v>0</v>
      </c>
      <c r="O29" s="46">
        <v>0</v>
      </c>
      <c r="P29" s="46">
        <v>0</v>
      </c>
      <c r="Q29" s="47">
        <v>0</v>
      </c>
      <c r="R29" s="48">
        <f t="shared" si="1"/>
        <v>2260</v>
      </c>
      <c r="S29" s="69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</row>
    <row r="30" spans="1:96" s="70" customFormat="1" ht="75" customHeight="1" x14ac:dyDescent="0.25">
      <c r="A30" s="49">
        <v>19</v>
      </c>
      <c r="B30" s="49"/>
      <c r="C30" s="50" t="s">
        <v>99</v>
      </c>
      <c r="D30" s="53">
        <v>13417129</v>
      </c>
      <c r="E30" s="54">
        <v>34777</v>
      </c>
      <c r="F30" s="49"/>
      <c r="G30" s="55" t="s">
        <v>100</v>
      </c>
      <c r="H30" s="52" t="s">
        <v>101</v>
      </c>
      <c r="I30" s="51">
        <v>45694</v>
      </c>
      <c r="J30" s="51">
        <v>45993</v>
      </c>
      <c r="K30" s="43">
        <v>30</v>
      </c>
      <c r="L30" s="44">
        <v>2260</v>
      </c>
      <c r="M30" s="48">
        <f t="shared" si="3"/>
        <v>2260</v>
      </c>
      <c r="N30" s="46">
        <v>0</v>
      </c>
      <c r="O30" s="46">
        <v>0</v>
      </c>
      <c r="P30" s="46">
        <v>0</v>
      </c>
      <c r="Q30" s="47">
        <v>0</v>
      </c>
      <c r="R30" s="48">
        <f t="shared" si="1"/>
        <v>2260</v>
      </c>
      <c r="S30" s="69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</row>
    <row r="31" spans="1:96" s="70" customFormat="1" ht="75" customHeight="1" x14ac:dyDescent="0.25">
      <c r="A31" s="49">
        <v>20</v>
      </c>
      <c r="B31" s="49"/>
      <c r="C31" s="50" t="s">
        <v>102</v>
      </c>
      <c r="D31" s="53">
        <v>9420617</v>
      </c>
      <c r="E31" s="54">
        <v>36021</v>
      </c>
      <c r="F31" s="49"/>
      <c r="G31" s="55" t="s">
        <v>128</v>
      </c>
      <c r="H31" s="52" t="s">
        <v>104</v>
      </c>
      <c r="I31" s="51">
        <v>45694</v>
      </c>
      <c r="J31" s="51">
        <v>45993</v>
      </c>
      <c r="K31" s="43">
        <v>30</v>
      </c>
      <c r="L31" s="44">
        <v>2260</v>
      </c>
      <c r="M31" s="48">
        <f t="shared" si="3"/>
        <v>2260</v>
      </c>
      <c r="N31" s="46">
        <v>0</v>
      </c>
      <c r="O31" s="46">
        <v>0</v>
      </c>
      <c r="P31" s="46">
        <v>0</v>
      </c>
      <c r="Q31" s="47">
        <v>0</v>
      </c>
      <c r="R31" s="48">
        <f t="shared" si="1"/>
        <v>2260</v>
      </c>
      <c r="S31" s="69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</row>
    <row r="32" spans="1:96" s="70" customFormat="1" ht="75" customHeight="1" x14ac:dyDescent="0.25">
      <c r="A32" s="49">
        <v>21</v>
      </c>
      <c r="B32" s="49"/>
      <c r="C32" s="50" t="s">
        <v>108</v>
      </c>
      <c r="D32" s="53">
        <v>5273045</v>
      </c>
      <c r="E32" s="54">
        <v>29438</v>
      </c>
      <c r="F32" s="49"/>
      <c r="G32" s="55" t="s">
        <v>105</v>
      </c>
      <c r="H32" s="52" t="s">
        <v>62</v>
      </c>
      <c r="I32" s="51">
        <v>45694</v>
      </c>
      <c r="J32" s="51">
        <v>45993</v>
      </c>
      <c r="K32" s="43">
        <v>30</v>
      </c>
      <c r="L32" s="44">
        <v>2260</v>
      </c>
      <c r="M32" s="48">
        <f t="shared" si="3"/>
        <v>2260</v>
      </c>
      <c r="N32" s="46">
        <v>0</v>
      </c>
      <c r="O32" s="46">
        <v>0</v>
      </c>
      <c r="P32" s="46">
        <v>0</v>
      </c>
      <c r="Q32" s="47">
        <v>0</v>
      </c>
      <c r="R32" s="48">
        <f t="shared" si="1"/>
        <v>2260</v>
      </c>
      <c r="S32" s="69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</row>
    <row r="33" spans="1:126" s="70" customFormat="1" ht="75" customHeight="1" x14ac:dyDescent="0.25">
      <c r="A33" s="49">
        <v>22</v>
      </c>
      <c r="B33" s="49"/>
      <c r="C33" s="50" t="s">
        <v>106</v>
      </c>
      <c r="D33" s="53">
        <v>6534946</v>
      </c>
      <c r="E33" s="54">
        <v>34781</v>
      </c>
      <c r="F33" s="49"/>
      <c r="G33" s="55" t="s">
        <v>26</v>
      </c>
      <c r="H33" s="52" t="s">
        <v>43</v>
      </c>
      <c r="I33" s="51">
        <v>45694</v>
      </c>
      <c r="J33" s="51">
        <v>45993</v>
      </c>
      <c r="K33" s="43">
        <v>30</v>
      </c>
      <c r="L33" s="44">
        <v>2260</v>
      </c>
      <c r="M33" s="48">
        <f t="shared" si="3"/>
        <v>2260</v>
      </c>
      <c r="N33" s="46">
        <v>0</v>
      </c>
      <c r="O33" s="46">
        <v>0</v>
      </c>
      <c r="P33" s="46">
        <v>0</v>
      </c>
      <c r="Q33" s="47">
        <v>0</v>
      </c>
      <c r="R33" s="48">
        <f t="shared" si="1"/>
        <v>2260</v>
      </c>
      <c r="S33" s="69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</row>
    <row r="34" spans="1:126" s="70" customFormat="1" ht="75" customHeight="1" x14ac:dyDescent="0.25">
      <c r="A34" s="49">
        <v>23</v>
      </c>
      <c r="B34" s="49"/>
      <c r="C34" s="50" t="s">
        <v>107</v>
      </c>
      <c r="D34" s="53">
        <v>8682495</v>
      </c>
      <c r="E34" s="54">
        <v>34858</v>
      </c>
      <c r="F34" s="49"/>
      <c r="G34" s="55" t="s">
        <v>44</v>
      </c>
      <c r="H34" s="55" t="s">
        <v>58</v>
      </c>
      <c r="I34" s="51">
        <v>45712</v>
      </c>
      <c r="J34" s="51">
        <v>45993</v>
      </c>
      <c r="K34" s="43">
        <v>30</v>
      </c>
      <c r="L34" s="44">
        <v>2260</v>
      </c>
      <c r="M34" s="48">
        <f t="shared" si="3"/>
        <v>2260</v>
      </c>
      <c r="N34" s="46">
        <v>0</v>
      </c>
      <c r="O34" s="46">
        <v>0</v>
      </c>
      <c r="P34" s="46">
        <v>0</v>
      </c>
      <c r="Q34" s="47">
        <v>0</v>
      </c>
      <c r="R34" s="48">
        <f t="shared" si="1"/>
        <v>2260</v>
      </c>
      <c r="S34" s="69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</row>
    <row r="35" spans="1:126" s="27" customFormat="1" ht="15.75" customHeight="1" x14ac:dyDescent="0.25">
      <c r="A35" s="159" t="s">
        <v>124</v>
      </c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1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</row>
    <row r="36" spans="1:126" s="70" customFormat="1" ht="75" customHeight="1" x14ac:dyDescent="0.25">
      <c r="A36" s="94">
        <v>24</v>
      </c>
      <c r="B36" s="94"/>
      <c r="C36" s="95" t="s">
        <v>110</v>
      </c>
      <c r="D36" s="95">
        <v>6404823</v>
      </c>
      <c r="E36" s="96">
        <v>31497</v>
      </c>
      <c r="F36" s="94"/>
      <c r="G36" s="84" t="s">
        <v>111</v>
      </c>
      <c r="H36" s="84" t="s">
        <v>47</v>
      </c>
      <c r="I36" s="96">
        <v>45721</v>
      </c>
      <c r="J36" s="96">
        <v>45993</v>
      </c>
      <c r="K36" s="97">
        <v>30</v>
      </c>
      <c r="L36" s="98">
        <v>2260</v>
      </c>
      <c r="M36" s="99">
        <f>ROUND(L36/30*K36,2)</f>
        <v>2260</v>
      </c>
      <c r="N36" s="100">
        <v>0</v>
      </c>
      <c r="O36" s="100">
        <v>0</v>
      </c>
      <c r="P36" s="100">
        <v>0</v>
      </c>
      <c r="Q36" s="101">
        <v>0</v>
      </c>
      <c r="R36" s="99">
        <f>ROUND(M36-Q36,2)</f>
        <v>2260</v>
      </c>
      <c r="S36" s="102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</row>
    <row r="37" spans="1:126" s="70" customFormat="1" ht="75" customHeight="1" x14ac:dyDescent="0.25">
      <c r="A37" s="49">
        <v>25</v>
      </c>
      <c r="B37" s="94"/>
      <c r="C37" s="50" t="s">
        <v>112</v>
      </c>
      <c r="D37" s="50">
        <v>8682609</v>
      </c>
      <c r="E37" s="51">
        <v>34035</v>
      </c>
      <c r="F37" s="49"/>
      <c r="G37" s="52" t="s">
        <v>60</v>
      </c>
      <c r="H37" s="52" t="s">
        <v>41</v>
      </c>
      <c r="I37" s="51">
        <v>45721</v>
      </c>
      <c r="J37" s="51">
        <v>45993</v>
      </c>
      <c r="K37" s="43">
        <v>30</v>
      </c>
      <c r="L37" s="44">
        <v>2260</v>
      </c>
      <c r="M37" s="45">
        <f t="shared" ref="M37:M40" si="4">ROUND(L37/30*K37,2)</f>
        <v>2260</v>
      </c>
      <c r="N37" s="46">
        <v>0</v>
      </c>
      <c r="O37" s="46">
        <v>0</v>
      </c>
      <c r="P37" s="46">
        <v>0</v>
      </c>
      <c r="Q37" s="47">
        <v>0</v>
      </c>
      <c r="R37" s="45">
        <f>ROUND(M37-Q37,2)</f>
        <v>2260</v>
      </c>
      <c r="S37" s="69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</row>
    <row r="38" spans="1:126" s="80" customFormat="1" ht="75" customHeight="1" x14ac:dyDescent="0.25">
      <c r="A38" s="49">
        <v>26</v>
      </c>
      <c r="B38" s="94"/>
      <c r="C38" s="50" t="s">
        <v>113</v>
      </c>
      <c r="D38" s="77">
        <v>16770760</v>
      </c>
      <c r="E38" s="78">
        <v>37435</v>
      </c>
      <c r="F38" s="77"/>
      <c r="G38" s="82" t="s">
        <v>114</v>
      </c>
      <c r="H38" s="52" t="s">
        <v>63</v>
      </c>
      <c r="I38" s="51">
        <v>45721</v>
      </c>
      <c r="J38" s="51">
        <v>45993</v>
      </c>
      <c r="K38" s="43">
        <v>30</v>
      </c>
      <c r="L38" s="44">
        <v>2260</v>
      </c>
      <c r="M38" s="45">
        <f t="shared" si="4"/>
        <v>2260</v>
      </c>
      <c r="N38" s="46">
        <v>0</v>
      </c>
      <c r="O38" s="46">
        <v>0</v>
      </c>
      <c r="P38" s="46">
        <v>0</v>
      </c>
      <c r="Q38" s="47">
        <v>0</v>
      </c>
      <c r="R38" s="45">
        <f>ROUND(M38-Q38,2)</f>
        <v>2260</v>
      </c>
      <c r="S38" s="79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</row>
    <row r="39" spans="1:126" s="70" customFormat="1" ht="75" customHeight="1" x14ac:dyDescent="0.25">
      <c r="A39" s="49">
        <v>27</v>
      </c>
      <c r="B39" s="94"/>
      <c r="C39" s="50" t="s">
        <v>115</v>
      </c>
      <c r="D39" s="50">
        <v>12684147</v>
      </c>
      <c r="E39" s="51">
        <v>36670</v>
      </c>
      <c r="F39" s="49"/>
      <c r="G39" s="52" t="s">
        <v>116</v>
      </c>
      <c r="H39" s="52" t="s">
        <v>46</v>
      </c>
      <c r="I39" s="51">
        <v>45721</v>
      </c>
      <c r="J39" s="51">
        <v>45993</v>
      </c>
      <c r="K39" s="43">
        <v>30</v>
      </c>
      <c r="L39" s="44">
        <v>2260</v>
      </c>
      <c r="M39" s="45">
        <f t="shared" si="4"/>
        <v>2260</v>
      </c>
      <c r="N39" s="46">
        <v>0</v>
      </c>
      <c r="O39" s="46">
        <v>0</v>
      </c>
      <c r="P39" s="46">
        <v>0</v>
      </c>
      <c r="Q39" s="47">
        <v>0</v>
      </c>
      <c r="R39" s="45">
        <f>ROUND(M39-Q39,2)</f>
        <v>2260</v>
      </c>
      <c r="S39" s="69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</row>
    <row r="40" spans="1:126" s="70" customFormat="1" ht="75" customHeight="1" x14ac:dyDescent="0.25">
      <c r="A40" s="49">
        <v>28</v>
      </c>
      <c r="B40" s="94"/>
      <c r="C40" s="50" t="s">
        <v>117</v>
      </c>
      <c r="D40" s="50">
        <v>5273464</v>
      </c>
      <c r="E40" s="51">
        <v>33110</v>
      </c>
      <c r="F40" s="49"/>
      <c r="G40" s="52" t="s">
        <v>67</v>
      </c>
      <c r="H40" s="52" t="s">
        <v>45</v>
      </c>
      <c r="I40" s="51">
        <v>45721</v>
      </c>
      <c r="J40" s="51">
        <v>45993</v>
      </c>
      <c r="K40" s="43">
        <v>30</v>
      </c>
      <c r="L40" s="44">
        <v>2260</v>
      </c>
      <c r="M40" s="45">
        <f t="shared" si="4"/>
        <v>2260</v>
      </c>
      <c r="N40" s="46">
        <v>0</v>
      </c>
      <c r="O40" s="46">
        <v>0</v>
      </c>
      <c r="P40" s="46">
        <v>0</v>
      </c>
      <c r="Q40" s="47">
        <v>0</v>
      </c>
      <c r="R40" s="45">
        <f>ROUND(M40-Q40,2)</f>
        <v>2260</v>
      </c>
      <c r="S40" s="69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71"/>
      <c r="DU40" s="71"/>
      <c r="DV40" s="71"/>
    </row>
    <row r="41" spans="1:126" s="27" customFormat="1" ht="15.75" customHeight="1" x14ac:dyDescent="0.25">
      <c r="A41" s="159" t="s">
        <v>125</v>
      </c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1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</row>
    <row r="42" spans="1:126" s="70" customFormat="1" ht="77.25" customHeight="1" x14ac:dyDescent="0.25">
      <c r="A42" s="94">
        <v>29</v>
      </c>
      <c r="B42" s="94"/>
      <c r="C42" s="95" t="s">
        <v>119</v>
      </c>
      <c r="D42" s="106">
        <v>12433866</v>
      </c>
      <c r="E42" s="96">
        <v>35537</v>
      </c>
      <c r="F42" s="94"/>
      <c r="G42" s="84" t="s">
        <v>121</v>
      </c>
      <c r="H42" s="84" t="s">
        <v>122</v>
      </c>
      <c r="I42" s="96">
        <v>45727</v>
      </c>
      <c r="J42" s="96">
        <v>45993</v>
      </c>
      <c r="K42" s="97">
        <v>30</v>
      </c>
      <c r="L42" s="98">
        <v>2260</v>
      </c>
      <c r="M42" s="99">
        <f>ROUND(L42/30*K42,2)</f>
        <v>2260</v>
      </c>
      <c r="N42" s="100">
        <v>0</v>
      </c>
      <c r="O42" s="100">
        <v>0</v>
      </c>
      <c r="P42" s="100">
        <v>0</v>
      </c>
      <c r="Q42" s="101">
        <v>0</v>
      </c>
      <c r="R42" s="99">
        <f>ROUND(M42-Q42,2)</f>
        <v>2260</v>
      </c>
      <c r="S42" s="102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  <c r="DH42" s="71"/>
      <c r="DI42" s="71"/>
      <c r="DJ42" s="71"/>
      <c r="DK42" s="71"/>
      <c r="DL42" s="71"/>
      <c r="DM42" s="71"/>
      <c r="DN42" s="71"/>
      <c r="DO42" s="71"/>
      <c r="DP42" s="71"/>
      <c r="DQ42" s="71"/>
      <c r="DR42" s="71"/>
      <c r="DS42" s="71"/>
      <c r="DT42" s="71"/>
      <c r="DU42" s="71"/>
      <c r="DV42" s="71"/>
    </row>
    <row r="43" spans="1:126" s="124" customFormat="1" ht="15.75" customHeight="1" x14ac:dyDescent="0.25">
      <c r="A43" s="162" t="s">
        <v>130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23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</row>
    <row r="44" spans="1:126" s="70" customFormat="1" ht="75" customHeight="1" thickBot="1" x14ac:dyDescent="0.3">
      <c r="A44" s="94">
        <v>30</v>
      </c>
      <c r="B44" s="94" t="s">
        <v>69</v>
      </c>
      <c r="C44" s="95" t="s">
        <v>131</v>
      </c>
      <c r="D44" s="106">
        <v>3622008</v>
      </c>
      <c r="E44" s="96">
        <v>27127</v>
      </c>
      <c r="F44" s="94"/>
      <c r="G44" s="84" t="s">
        <v>132</v>
      </c>
      <c r="H44" s="84" t="s">
        <v>33</v>
      </c>
      <c r="I44" s="96">
        <v>45817</v>
      </c>
      <c r="J44" s="96">
        <v>45993</v>
      </c>
      <c r="K44" s="97">
        <v>22</v>
      </c>
      <c r="L44" s="98">
        <v>2260</v>
      </c>
      <c r="M44" s="99">
        <f>ROUND(L44/30*K44,2)</f>
        <v>1657.33</v>
      </c>
      <c r="N44" s="100">
        <v>0</v>
      </c>
      <c r="O44" s="100">
        <v>0</v>
      </c>
      <c r="P44" s="100">
        <v>0</v>
      </c>
      <c r="Q44" s="101">
        <v>0</v>
      </c>
      <c r="R44" s="99">
        <f>ROUND(M44-Q44,2)</f>
        <v>1657.33</v>
      </c>
      <c r="S44" s="102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  <c r="DH44" s="71"/>
      <c r="DI44" s="71"/>
      <c r="DJ44" s="71"/>
      <c r="DK44" s="71"/>
      <c r="DL44" s="71"/>
      <c r="DM44" s="71"/>
      <c r="DN44" s="71"/>
      <c r="DO44" s="71"/>
      <c r="DP44" s="71"/>
      <c r="DQ44" s="71"/>
      <c r="DR44" s="71"/>
      <c r="DS44" s="71"/>
      <c r="DT44" s="71"/>
      <c r="DU44" s="71"/>
      <c r="DV44" s="71"/>
    </row>
    <row r="45" spans="1:126" ht="34.5" customHeight="1" thickBot="1" x14ac:dyDescent="0.25">
      <c r="A45" s="126" t="s">
        <v>15</v>
      </c>
      <c r="B45" s="127"/>
      <c r="C45" s="127"/>
      <c r="D45" s="127"/>
      <c r="E45" s="127"/>
      <c r="F45" s="127"/>
      <c r="G45" s="127"/>
      <c r="H45" s="127"/>
      <c r="I45" s="127"/>
      <c r="J45" s="127"/>
      <c r="K45" s="128"/>
      <c r="L45" s="38">
        <f t="shared" ref="L45:R45" si="5">SUM(L12:L44)</f>
        <v>67800</v>
      </c>
      <c r="M45" s="38">
        <f t="shared" si="5"/>
        <v>63656.66</v>
      </c>
      <c r="N45" s="38">
        <f t="shared" si="5"/>
        <v>0</v>
      </c>
      <c r="O45" s="38">
        <f t="shared" si="5"/>
        <v>0</v>
      </c>
      <c r="P45" s="38">
        <f t="shared" si="5"/>
        <v>0</v>
      </c>
      <c r="Q45" s="38">
        <f t="shared" si="5"/>
        <v>0</v>
      </c>
      <c r="R45" s="38">
        <f t="shared" si="5"/>
        <v>63656.66</v>
      </c>
      <c r="S45" s="29"/>
      <c r="T45" s="16"/>
    </row>
    <row r="47" spans="1:126" ht="15" x14ac:dyDescent="0.2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</row>
    <row r="53" spans="1:96" s="23" customFormat="1" x14ac:dyDescent="0.25">
      <c r="A53" s="17"/>
      <c r="B53" s="18"/>
      <c r="C53" s="18"/>
      <c r="D53" s="18"/>
      <c r="E53" s="19"/>
      <c r="F53" s="19"/>
      <c r="G53" s="20"/>
      <c r="H53" s="21"/>
      <c r="I53" s="22"/>
      <c r="J53" s="22"/>
      <c r="K53" s="35"/>
      <c r="L53" s="36"/>
      <c r="M53" s="35"/>
      <c r="N53" s="39"/>
      <c r="O53" s="39"/>
      <c r="P53" s="39"/>
      <c r="Q53" s="39"/>
      <c r="R53" s="40"/>
      <c r="S53" s="14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  <row r="54" spans="1:96" s="23" customFormat="1" x14ac:dyDescent="0.25">
      <c r="A54" s="17"/>
      <c r="B54" s="18"/>
      <c r="C54" s="18"/>
      <c r="D54" s="18"/>
      <c r="E54" s="19"/>
      <c r="F54" s="19"/>
      <c r="G54" s="20"/>
      <c r="H54" s="21"/>
      <c r="I54" s="25"/>
      <c r="J54" s="25"/>
      <c r="K54" s="35"/>
      <c r="L54" s="36"/>
      <c r="M54" s="35"/>
      <c r="N54" s="39"/>
      <c r="O54" s="39"/>
      <c r="P54" s="39"/>
      <c r="Q54" s="39"/>
      <c r="R54" s="40"/>
      <c r="S54" s="14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</row>
  </sheetData>
  <mergeCells count="26"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  <mergeCell ref="A41:S41"/>
    <mergeCell ref="A45:K45"/>
    <mergeCell ref="A47:M47"/>
    <mergeCell ref="A43:R43"/>
    <mergeCell ref="N9:P9"/>
    <mergeCell ref="Q9:Q10"/>
    <mergeCell ref="R9:R10"/>
    <mergeCell ref="S9:S10"/>
    <mergeCell ref="A11:S11"/>
    <mergeCell ref="A35:S35"/>
    <mergeCell ref="H9:H10"/>
    <mergeCell ref="I9:I10"/>
    <mergeCell ref="J9:J10"/>
    <mergeCell ref="K9:K10"/>
    <mergeCell ref="L9:L10"/>
    <mergeCell ref="M9:M10"/>
  </mergeCells>
  <pageMargins left="0.39370078740157483" right="0.39370078740157483" top="0.43" bottom="0.19685039370078741" header="0.22" footer="0.31496062992125984"/>
  <pageSetup paperSize="258" scale="55" fitToHeight="0" orientation="landscape" r:id="rId1"/>
  <headerFooter>
    <oddFooter>&amp;R&amp;P</oddFooter>
  </headerFooter>
  <colBreaks count="1" manualBreakCount="1">
    <brk id="19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3"/>
  <sheetViews>
    <sheetView tabSelected="1" view="pageBreakPreview" zoomScale="98" zoomScaleNormal="100" zoomScaleSheetLayoutView="98" workbookViewId="0">
      <pane ySplit="10" topLeftCell="A11" activePane="bottomLeft" state="frozen"/>
      <selection pane="bottomLeft" activeCell="M15" sqref="M15"/>
    </sheetView>
  </sheetViews>
  <sheetFormatPr baseColWidth="10" defaultColWidth="11.42578125" defaultRowHeight="15.75" x14ac:dyDescent="0.2"/>
  <cols>
    <col min="1" max="1" width="6.7109375" style="17" customWidth="1"/>
    <col min="2" max="2" width="6.7109375" style="18" customWidth="1"/>
    <col min="3" max="3" width="14.7109375" style="18" customWidth="1"/>
    <col min="4" max="4" width="13.5703125" style="18" customWidth="1"/>
    <col min="5" max="5" width="15" style="19" customWidth="1"/>
    <col min="6" max="6" width="11.85546875" style="19" hidden="1" customWidth="1"/>
    <col min="7" max="7" width="27.7109375" style="20" customWidth="1"/>
    <col min="8" max="8" width="30.7109375" style="21" customWidth="1"/>
    <col min="9" max="9" width="12.85546875" style="22" bestFit="1" customWidth="1"/>
    <col min="10" max="10" width="13.42578125" style="22" bestFit="1" customWidth="1"/>
    <col min="11" max="11" width="7" style="35" bestFit="1" customWidth="1"/>
    <col min="12" max="12" width="12.5703125" style="36" customWidth="1"/>
    <col min="13" max="13" width="12.28515625" style="35" customWidth="1"/>
    <col min="14" max="14" width="11.7109375" style="39" customWidth="1"/>
    <col min="15" max="15" width="11.85546875" style="39" customWidth="1"/>
    <col min="16" max="16" width="10.5703125" style="39" customWidth="1"/>
    <col min="17" max="17" width="10" style="39" customWidth="1"/>
    <col min="18" max="18" width="14.140625" style="40" customWidth="1"/>
    <col min="19" max="19" width="49.5703125" style="14" customWidth="1"/>
    <col min="20" max="20" width="20" style="14" bestFit="1" customWidth="1"/>
    <col min="21" max="96" width="11.42578125" style="15"/>
    <col min="97" max="185" width="11.42578125" style="14"/>
    <col min="186" max="186" width="5" style="14" customWidth="1"/>
    <col min="187" max="187" width="5.140625" style="14" customWidth="1"/>
    <col min="188" max="188" width="15.42578125" style="14" customWidth="1"/>
    <col min="189" max="189" width="14.140625" style="14" customWidth="1"/>
    <col min="190" max="190" width="12.85546875" style="14" customWidth="1"/>
    <col min="191" max="191" width="30.42578125" style="14" customWidth="1"/>
    <col min="192" max="192" width="40.140625" style="14" customWidth="1"/>
    <col min="193" max="193" width="11" style="14" customWidth="1"/>
    <col min="194" max="194" width="12.140625" style="14" customWidth="1"/>
    <col min="195" max="195" width="9.42578125" style="14" customWidth="1"/>
    <col min="196" max="196" width="13.140625" style="14" customWidth="1"/>
    <col min="197" max="197" width="13.85546875" style="14" customWidth="1"/>
    <col min="198" max="198" width="11.140625" style="14" customWidth="1"/>
    <col min="199" max="199" width="11.42578125" style="14" customWidth="1"/>
    <col min="200" max="200" width="10.85546875" style="14" customWidth="1"/>
    <col min="201" max="201" width="14" style="14" customWidth="1"/>
    <col min="202" max="202" width="38.85546875" style="14" customWidth="1"/>
    <col min="203" max="212" width="11.42578125" style="14" customWidth="1"/>
    <col min="213" max="441" width="11.42578125" style="14"/>
    <col min="442" max="442" width="5" style="14" customWidth="1"/>
    <col min="443" max="443" width="5.140625" style="14" customWidth="1"/>
    <col min="444" max="444" width="15.42578125" style="14" customWidth="1"/>
    <col min="445" max="445" width="14.140625" style="14" customWidth="1"/>
    <col min="446" max="446" width="12.85546875" style="14" customWidth="1"/>
    <col min="447" max="447" width="30.42578125" style="14" customWidth="1"/>
    <col min="448" max="448" width="40.140625" style="14" customWidth="1"/>
    <col min="449" max="449" width="11" style="14" customWidth="1"/>
    <col min="450" max="450" width="12.140625" style="14" customWidth="1"/>
    <col min="451" max="451" width="9.42578125" style="14" customWidth="1"/>
    <col min="452" max="452" width="13.140625" style="14" customWidth="1"/>
    <col min="453" max="453" width="13.85546875" style="14" customWidth="1"/>
    <col min="454" max="454" width="11.140625" style="14" customWidth="1"/>
    <col min="455" max="455" width="11.42578125" style="14" customWidth="1"/>
    <col min="456" max="456" width="10.85546875" style="14" customWidth="1"/>
    <col min="457" max="457" width="14" style="14" customWidth="1"/>
    <col min="458" max="458" width="38.85546875" style="14" customWidth="1"/>
    <col min="459" max="468" width="11.42578125" style="14" customWidth="1"/>
    <col min="469" max="697" width="11.42578125" style="14"/>
    <col min="698" max="698" width="5" style="14" customWidth="1"/>
    <col min="699" max="699" width="5.140625" style="14" customWidth="1"/>
    <col min="700" max="700" width="15.42578125" style="14" customWidth="1"/>
    <col min="701" max="701" width="14.140625" style="14" customWidth="1"/>
    <col min="702" max="702" width="12.85546875" style="14" customWidth="1"/>
    <col min="703" max="703" width="30.42578125" style="14" customWidth="1"/>
    <col min="704" max="704" width="40.140625" style="14" customWidth="1"/>
    <col min="705" max="705" width="11" style="14" customWidth="1"/>
    <col min="706" max="706" width="12.140625" style="14" customWidth="1"/>
    <col min="707" max="707" width="9.42578125" style="14" customWidth="1"/>
    <col min="708" max="708" width="13.140625" style="14" customWidth="1"/>
    <col min="709" max="709" width="13.85546875" style="14" customWidth="1"/>
    <col min="710" max="710" width="11.140625" style="14" customWidth="1"/>
    <col min="711" max="711" width="11.42578125" style="14" customWidth="1"/>
    <col min="712" max="712" width="10.85546875" style="14" customWidth="1"/>
    <col min="713" max="713" width="14" style="14" customWidth="1"/>
    <col min="714" max="714" width="38.85546875" style="14" customWidth="1"/>
    <col min="715" max="724" width="11.42578125" style="14" customWidth="1"/>
    <col min="725" max="953" width="11.42578125" style="14"/>
    <col min="954" max="954" width="5" style="14" customWidth="1"/>
    <col min="955" max="955" width="5.140625" style="14" customWidth="1"/>
    <col min="956" max="956" width="15.42578125" style="14" customWidth="1"/>
    <col min="957" max="957" width="14.140625" style="14" customWidth="1"/>
    <col min="958" max="958" width="12.85546875" style="14" customWidth="1"/>
    <col min="959" max="959" width="30.42578125" style="14" customWidth="1"/>
    <col min="960" max="960" width="40.140625" style="14" customWidth="1"/>
    <col min="961" max="961" width="11" style="14" customWidth="1"/>
    <col min="962" max="962" width="12.140625" style="14" customWidth="1"/>
    <col min="963" max="963" width="9.42578125" style="14" customWidth="1"/>
    <col min="964" max="964" width="13.140625" style="14" customWidth="1"/>
    <col min="965" max="965" width="13.85546875" style="14" customWidth="1"/>
    <col min="966" max="966" width="11.140625" style="14" customWidth="1"/>
    <col min="967" max="967" width="11.42578125" style="14" customWidth="1"/>
    <col min="968" max="968" width="10.85546875" style="14" customWidth="1"/>
    <col min="969" max="969" width="14" style="14" customWidth="1"/>
    <col min="970" max="970" width="38.85546875" style="14" customWidth="1"/>
    <col min="971" max="980" width="11.42578125" style="14" customWidth="1"/>
    <col min="981" max="1209" width="11.42578125" style="14"/>
    <col min="1210" max="1210" width="5" style="14" customWidth="1"/>
    <col min="1211" max="1211" width="5.140625" style="14" customWidth="1"/>
    <col min="1212" max="1212" width="15.42578125" style="14" customWidth="1"/>
    <col min="1213" max="1213" width="14.140625" style="14" customWidth="1"/>
    <col min="1214" max="1214" width="12.85546875" style="14" customWidth="1"/>
    <col min="1215" max="1215" width="30.42578125" style="14" customWidth="1"/>
    <col min="1216" max="1216" width="40.140625" style="14" customWidth="1"/>
    <col min="1217" max="1217" width="11" style="14" customWidth="1"/>
    <col min="1218" max="1218" width="12.140625" style="14" customWidth="1"/>
    <col min="1219" max="1219" width="9.42578125" style="14" customWidth="1"/>
    <col min="1220" max="1220" width="13.140625" style="14" customWidth="1"/>
    <col min="1221" max="1221" width="13.85546875" style="14" customWidth="1"/>
    <col min="1222" max="1222" width="11.140625" style="14" customWidth="1"/>
    <col min="1223" max="1223" width="11.42578125" style="14" customWidth="1"/>
    <col min="1224" max="1224" width="10.85546875" style="14" customWidth="1"/>
    <col min="1225" max="1225" width="14" style="14" customWidth="1"/>
    <col min="1226" max="1226" width="38.85546875" style="14" customWidth="1"/>
    <col min="1227" max="1236" width="11.42578125" style="14" customWidth="1"/>
    <col min="1237" max="1465" width="11.42578125" style="14"/>
    <col min="1466" max="1466" width="5" style="14" customWidth="1"/>
    <col min="1467" max="1467" width="5.140625" style="14" customWidth="1"/>
    <col min="1468" max="1468" width="15.42578125" style="14" customWidth="1"/>
    <col min="1469" max="1469" width="14.140625" style="14" customWidth="1"/>
    <col min="1470" max="1470" width="12.85546875" style="14" customWidth="1"/>
    <col min="1471" max="1471" width="30.42578125" style="14" customWidth="1"/>
    <col min="1472" max="1472" width="40.140625" style="14" customWidth="1"/>
    <col min="1473" max="1473" width="11" style="14" customWidth="1"/>
    <col min="1474" max="1474" width="12.140625" style="14" customWidth="1"/>
    <col min="1475" max="1475" width="9.42578125" style="14" customWidth="1"/>
    <col min="1476" max="1476" width="13.140625" style="14" customWidth="1"/>
    <col min="1477" max="1477" width="13.85546875" style="14" customWidth="1"/>
    <col min="1478" max="1478" width="11.140625" style="14" customWidth="1"/>
    <col min="1479" max="1479" width="11.42578125" style="14" customWidth="1"/>
    <col min="1480" max="1480" width="10.85546875" style="14" customWidth="1"/>
    <col min="1481" max="1481" width="14" style="14" customWidth="1"/>
    <col min="1482" max="1482" width="38.85546875" style="14" customWidth="1"/>
    <col min="1483" max="1492" width="11.42578125" style="14" customWidth="1"/>
    <col min="1493" max="1721" width="11.42578125" style="14"/>
    <col min="1722" max="1722" width="5" style="14" customWidth="1"/>
    <col min="1723" max="1723" width="5.140625" style="14" customWidth="1"/>
    <col min="1724" max="1724" width="15.42578125" style="14" customWidth="1"/>
    <col min="1725" max="1725" width="14.140625" style="14" customWidth="1"/>
    <col min="1726" max="1726" width="12.85546875" style="14" customWidth="1"/>
    <col min="1727" max="1727" width="30.42578125" style="14" customWidth="1"/>
    <col min="1728" max="1728" width="40.140625" style="14" customWidth="1"/>
    <col min="1729" max="1729" width="11" style="14" customWidth="1"/>
    <col min="1730" max="1730" width="12.140625" style="14" customWidth="1"/>
    <col min="1731" max="1731" width="9.42578125" style="14" customWidth="1"/>
    <col min="1732" max="1732" width="13.140625" style="14" customWidth="1"/>
    <col min="1733" max="1733" width="13.85546875" style="14" customWidth="1"/>
    <col min="1734" max="1734" width="11.140625" style="14" customWidth="1"/>
    <col min="1735" max="1735" width="11.42578125" style="14" customWidth="1"/>
    <col min="1736" max="1736" width="10.85546875" style="14" customWidth="1"/>
    <col min="1737" max="1737" width="14" style="14" customWidth="1"/>
    <col min="1738" max="1738" width="38.85546875" style="14" customWidth="1"/>
    <col min="1739" max="1748" width="11.42578125" style="14" customWidth="1"/>
    <col min="1749" max="1977" width="11.42578125" style="14"/>
    <col min="1978" max="1978" width="5" style="14" customWidth="1"/>
    <col min="1979" max="1979" width="5.140625" style="14" customWidth="1"/>
    <col min="1980" max="1980" width="15.42578125" style="14" customWidth="1"/>
    <col min="1981" max="1981" width="14.140625" style="14" customWidth="1"/>
    <col min="1982" max="1982" width="12.85546875" style="14" customWidth="1"/>
    <col min="1983" max="1983" width="30.42578125" style="14" customWidth="1"/>
    <col min="1984" max="1984" width="40.140625" style="14" customWidth="1"/>
    <col min="1985" max="1985" width="11" style="14" customWidth="1"/>
    <col min="1986" max="1986" width="12.140625" style="14" customWidth="1"/>
    <col min="1987" max="1987" width="9.42578125" style="14" customWidth="1"/>
    <col min="1988" max="1988" width="13.140625" style="14" customWidth="1"/>
    <col min="1989" max="1989" width="13.85546875" style="14" customWidth="1"/>
    <col min="1990" max="1990" width="11.140625" style="14" customWidth="1"/>
    <col min="1991" max="1991" width="11.42578125" style="14" customWidth="1"/>
    <col min="1992" max="1992" width="10.85546875" style="14" customWidth="1"/>
    <col min="1993" max="1993" width="14" style="14" customWidth="1"/>
    <col min="1994" max="1994" width="38.85546875" style="14" customWidth="1"/>
    <col min="1995" max="2004" width="11.42578125" style="14" customWidth="1"/>
    <col min="2005" max="2233" width="11.42578125" style="14"/>
    <col min="2234" max="2234" width="5" style="14" customWidth="1"/>
    <col min="2235" max="2235" width="5.140625" style="14" customWidth="1"/>
    <col min="2236" max="2236" width="15.42578125" style="14" customWidth="1"/>
    <col min="2237" max="2237" width="14.140625" style="14" customWidth="1"/>
    <col min="2238" max="2238" width="12.85546875" style="14" customWidth="1"/>
    <col min="2239" max="2239" width="30.42578125" style="14" customWidth="1"/>
    <col min="2240" max="2240" width="40.140625" style="14" customWidth="1"/>
    <col min="2241" max="2241" width="11" style="14" customWidth="1"/>
    <col min="2242" max="2242" width="12.140625" style="14" customWidth="1"/>
    <col min="2243" max="2243" width="9.42578125" style="14" customWidth="1"/>
    <col min="2244" max="2244" width="13.140625" style="14" customWidth="1"/>
    <col min="2245" max="2245" width="13.85546875" style="14" customWidth="1"/>
    <col min="2246" max="2246" width="11.140625" style="14" customWidth="1"/>
    <col min="2247" max="2247" width="11.42578125" style="14" customWidth="1"/>
    <col min="2248" max="2248" width="10.85546875" style="14" customWidth="1"/>
    <col min="2249" max="2249" width="14" style="14" customWidth="1"/>
    <col min="2250" max="2250" width="38.85546875" style="14" customWidth="1"/>
    <col min="2251" max="2260" width="11.42578125" style="14" customWidth="1"/>
    <col min="2261" max="2489" width="11.42578125" style="14"/>
    <col min="2490" max="2490" width="5" style="14" customWidth="1"/>
    <col min="2491" max="2491" width="5.140625" style="14" customWidth="1"/>
    <col min="2492" max="2492" width="15.42578125" style="14" customWidth="1"/>
    <col min="2493" max="2493" width="14.140625" style="14" customWidth="1"/>
    <col min="2494" max="2494" width="12.85546875" style="14" customWidth="1"/>
    <col min="2495" max="2495" width="30.42578125" style="14" customWidth="1"/>
    <col min="2496" max="2496" width="40.140625" style="14" customWidth="1"/>
    <col min="2497" max="2497" width="11" style="14" customWidth="1"/>
    <col min="2498" max="2498" width="12.140625" style="14" customWidth="1"/>
    <col min="2499" max="2499" width="9.42578125" style="14" customWidth="1"/>
    <col min="2500" max="2500" width="13.140625" style="14" customWidth="1"/>
    <col min="2501" max="2501" width="13.85546875" style="14" customWidth="1"/>
    <col min="2502" max="2502" width="11.140625" style="14" customWidth="1"/>
    <col min="2503" max="2503" width="11.42578125" style="14" customWidth="1"/>
    <col min="2504" max="2504" width="10.85546875" style="14" customWidth="1"/>
    <col min="2505" max="2505" width="14" style="14" customWidth="1"/>
    <col min="2506" max="2506" width="38.85546875" style="14" customWidth="1"/>
    <col min="2507" max="2516" width="11.42578125" style="14" customWidth="1"/>
    <col min="2517" max="2745" width="11.42578125" style="14"/>
    <col min="2746" max="2746" width="5" style="14" customWidth="1"/>
    <col min="2747" max="2747" width="5.140625" style="14" customWidth="1"/>
    <col min="2748" max="2748" width="15.42578125" style="14" customWidth="1"/>
    <col min="2749" max="2749" width="14.140625" style="14" customWidth="1"/>
    <col min="2750" max="2750" width="12.85546875" style="14" customWidth="1"/>
    <col min="2751" max="2751" width="30.42578125" style="14" customWidth="1"/>
    <col min="2752" max="2752" width="40.140625" style="14" customWidth="1"/>
    <col min="2753" max="2753" width="11" style="14" customWidth="1"/>
    <col min="2754" max="2754" width="12.140625" style="14" customWidth="1"/>
    <col min="2755" max="2755" width="9.42578125" style="14" customWidth="1"/>
    <col min="2756" max="2756" width="13.140625" style="14" customWidth="1"/>
    <col min="2757" max="2757" width="13.85546875" style="14" customWidth="1"/>
    <col min="2758" max="2758" width="11.140625" style="14" customWidth="1"/>
    <col min="2759" max="2759" width="11.42578125" style="14" customWidth="1"/>
    <col min="2760" max="2760" width="10.85546875" style="14" customWidth="1"/>
    <col min="2761" max="2761" width="14" style="14" customWidth="1"/>
    <col min="2762" max="2762" width="38.85546875" style="14" customWidth="1"/>
    <col min="2763" max="2772" width="11.42578125" style="14" customWidth="1"/>
    <col min="2773" max="3001" width="11.42578125" style="14"/>
    <col min="3002" max="3002" width="5" style="14" customWidth="1"/>
    <col min="3003" max="3003" width="5.140625" style="14" customWidth="1"/>
    <col min="3004" max="3004" width="15.42578125" style="14" customWidth="1"/>
    <col min="3005" max="3005" width="14.140625" style="14" customWidth="1"/>
    <col min="3006" max="3006" width="12.85546875" style="14" customWidth="1"/>
    <col min="3007" max="3007" width="30.42578125" style="14" customWidth="1"/>
    <col min="3008" max="3008" width="40.140625" style="14" customWidth="1"/>
    <col min="3009" max="3009" width="11" style="14" customWidth="1"/>
    <col min="3010" max="3010" width="12.140625" style="14" customWidth="1"/>
    <col min="3011" max="3011" width="9.42578125" style="14" customWidth="1"/>
    <col min="3012" max="3012" width="13.140625" style="14" customWidth="1"/>
    <col min="3013" max="3013" width="13.85546875" style="14" customWidth="1"/>
    <col min="3014" max="3014" width="11.140625" style="14" customWidth="1"/>
    <col min="3015" max="3015" width="11.42578125" style="14" customWidth="1"/>
    <col min="3016" max="3016" width="10.85546875" style="14" customWidth="1"/>
    <col min="3017" max="3017" width="14" style="14" customWidth="1"/>
    <col min="3018" max="3018" width="38.85546875" style="14" customWidth="1"/>
    <col min="3019" max="3028" width="11.42578125" style="14" customWidth="1"/>
    <col min="3029" max="3257" width="11.42578125" style="14"/>
    <col min="3258" max="3258" width="5" style="14" customWidth="1"/>
    <col min="3259" max="3259" width="5.140625" style="14" customWidth="1"/>
    <col min="3260" max="3260" width="15.42578125" style="14" customWidth="1"/>
    <col min="3261" max="3261" width="14.140625" style="14" customWidth="1"/>
    <col min="3262" max="3262" width="12.85546875" style="14" customWidth="1"/>
    <col min="3263" max="3263" width="30.42578125" style="14" customWidth="1"/>
    <col min="3264" max="3264" width="40.140625" style="14" customWidth="1"/>
    <col min="3265" max="3265" width="11" style="14" customWidth="1"/>
    <col min="3266" max="3266" width="12.140625" style="14" customWidth="1"/>
    <col min="3267" max="3267" width="9.42578125" style="14" customWidth="1"/>
    <col min="3268" max="3268" width="13.140625" style="14" customWidth="1"/>
    <col min="3269" max="3269" width="13.85546875" style="14" customWidth="1"/>
    <col min="3270" max="3270" width="11.140625" style="14" customWidth="1"/>
    <col min="3271" max="3271" width="11.42578125" style="14" customWidth="1"/>
    <col min="3272" max="3272" width="10.85546875" style="14" customWidth="1"/>
    <col min="3273" max="3273" width="14" style="14" customWidth="1"/>
    <col min="3274" max="3274" width="38.85546875" style="14" customWidth="1"/>
    <col min="3275" max="3284" width="11.42578125" style="14" customWidth="1"/>
    <col min="3285" max="3513" width="11.42578125" style="14"/>
    <col min="3514" max="3514" width="5" style="14" customWidth="1"/>
    <col min="3515" max="3515" width="5.140625" style="14" customWidth="1"/>
    <col min="3516" max="3516" width="15.42578125" style="14" customWidth="1"/>
    <col min="3517" max="3517" width="14.140625" style="14" customWidth="1"/>
    <col min="3518" max="3518" width="12.85546875" style="14" customWidth="1"/>
    <col min="3519" max="3519" width="30.42578125" style="14" customWidth="1"/>
    <col min="3520" max="3520" width="40.140625" style="14" customWidth="1"/>
    <col min="3521" max="3521" width="11" style="14" customWidth="1"/>
    <col min="3522" max="3522" width="12.140625" style="14" customWidth="1"/>
    <col min="3523" max="3523" width="9.42578125" style="14" customWidth="1"/>
    <col min="3524" max="3524" width="13.140625" style="14" customWidth="1"/>
    <col min="3525" max="3525" width="13.85546875" style="14" customWidth="1"/>
    <col min="3526" max="3526" width="11.140625" style="14" customWidth="1"/>
    <col min="3527" max="3527" width="11.42578125" style="14" customWidth="1"/>
    <col min="3528" max="3528" width="10.85546875" style="14" customWidth="1"/>
    <col min="3529" max="3529" width="14" style="14" customWidth="1"/>
    <col min="3530" max="3530" width="38.85546875" style="14" customWidth="1"/>
    <col min="3531" max="3540" width="11.42578125" style="14" customWidth="1"/>
    <col min="3541" max="3769" width="11.42578125" style="14"/>
    <col min="3770" max="3770" width="5" style="14" customWidth="1"/>
    <col min="3771" max="3771" width="5.140625" style="14" customWidth="1"/>
    <col min="3772" max="3772" width="15.42578125" style="14" customWidth="1"/>
    <col min="3773" max="3773" width="14.140625" style="14" customWidth="1"/>
    <col min="3774" max="3774" width="12.85546875" style="14" customWidth="1"/>
    <col min="3775" max="3775" width="30.42578125" style="14" customWidth="1"/>
    <col min="3776" max="3776" width="40.140625" style="14" customWidth="1"/>
    <col min="3777" max="3777" width="11" style="14" customWidth="1"/>
    <col min="3778" max="3778" width="12.140625" style="14" customWidth="1"/>
    <col min="3779" max="3779" width="9.42578125" style="14" customWidth="1"/>
    <col min="3780" max="3780" width="13.140625" style="14" customWidth="1"/>
    <col min="3781" max="3781" width="13.85546875" style="14" customWidth="1"/>
    <col min="3782" max="3782" width="11.140625" style="14" customWidth="1"/>
    <col min="3783" max="3783" width="11.42578125" style="14" customWidth="1"/>
    <col min="3784" max="3784" width="10.85546875" style="14" customWidth="1"/>
    <col min="3785" max="3785" width="14" style="14" customWidth="1"/>
    <col min="3786" max="3786" width="38.85546875" style="14" customWidth="1"/>
    <col min="3787" max="3796" width="11.42578125" style="14" customWidth="1"/>
    <col min="3797" max="4025" width="11.42578125" style="14"/>
    <col min="4026" max="4026" width="5" style="14" customWidth="1"/>
    <col min="4027" max="4027" width="5.140625" style="14" customWidth="1"/>
    <col min="4028" max="4028" width="15.42578125" style="14" customWidth="1"/>
    <col min="4029" max="4029" width="14.140625" style="14" customWidth="1"/>
    <col min="4030" max="4030" width="12.85546875" style="14" customWidth="1"/>
    <col min="4031" max="4031" width="30.42578125" style="14" customWidth="1"/>
    <col min="4032" max="4032" width="40.140625" style="14" customWidth="1"/>
    <col min="4033" max="4033" width="11" style="14" customWidth="1"/>
    <col min="4034" max="4034" width="12.140625" style="14" customWidth="1"/>
    <col min="4035" max="4035" width="9.42578125" style="14" customWidth="1"/>
    <col min="4036" max="4036" width="13.140625" style="14" customWidth="1"/>
    <col min="4037" max="4037" width="13.85546875" style="14" customWidth="1"/>
    <col min="4038" max="4038" width="11.140625" style="14" customWidth="1"/>
    <col min="4039" max="4039" width="11.42578125" style="14" customWidth="1"/>
    <col min="4040" max="4040" width="10.85546875" style="14" customWidth="1"/>
    <col min="4041" max="4041" width="14" style="14" customWidth="1"/>
    <col min="4042" max="4042" width="38.85546875" style="14" customWidth="1"/>
    <col min="4043" max="4052" width="11.42578125" style="14" customWidth="1"/>
    <col min="4053" max="4281" width="11.42578125" style="14"/>
    <col min="4282" max="4282" width="5" style="14" customWidth="1"/>
    <col min="4283" max="4283" width="5.140625" style="14" customWidth="1"/>
    <col min="4284" max="4284" width="15.42578125" style="14" customWidth="1"/>
    <col min="4285" max="4285" width="14.140625" style="14" customWidth="1"/>
    <col min="4286" max="4286" width="12.85546875" style="14" customWidth="1"/>
    <col min="4287" max="4287" width="30.42578125" style="14" customWidth="1"/>
    <col min="4288" max="4288" width="40.140625" style="14" customWidth="1"/>
    <col min="4289" max="4289" width="11" style="14" customWidth="1"/>
    <col min="4290" max="4290" width="12.140625" style="14" customWidth="1"/>
    <col min="4291" max="4291" width="9.42578125" style="14" customWidth="1"/>
    <col min="4292" max="4292" width="13.140625" style="14" customWidth="1"/>
    <col min="4293" max="4293" width="13.85546875" style="14" customWidth="1"/>
    <col min="4294" max="4294" width="11.140625" style="14" customWidth="1"/>
    <col min="4295" max="4295" width="11.42578125" style="14" customWidth="1"/>
    <col min="4296" max="4296" width="10.85546875" style="14" customWidth="1"/>
    <col min="4297" max="4297" width="14" style="14" customWidth="1"/>
    <col min="4298" max="4298" width="38.85546875" style="14" customWidth="1"/>
    <col min="4299" max="4308" width="11.42578125" style="14" customWidth="1"/>
    <col min="4309" max="4537" width="11.42578125" style="14"/>
    <col min="4538" max="4538" width="5" style="14" customWidth="1"/>
    <col min="4539" max="4539" width="5.140625" style="14" customWidth="1"/>
    <col min="4540" max="4540" width="15.42578125" style="14" customWidth="1"/>
    <col min="4541" max="4541" width="14.140625" style="14" customWidth="1"/>
    <col min="4542" max="4542" width="12.85546875" style="14" customWidth="1"/>
    <col min="4543" max="4543" width="30.42578125" style="14" customWidth="1"/>
    <col min="4544" max="4544" width="40.140625" style="14" customWidth="1"/>
    <col min="4545" max="4545" width="11" style="14" customWidth="1"/>
    <col min="4546" max="4546" width="12.140625" style="14" customWidth="1"/>
    <col min="4547" max="4547" width="9.42578125" style="14" customWidth="1"/>
    <col min="4548" max="4548" width="13.140625" style="14" customWidth="1"/>
    <col min="4549" max="4549" width="13.85546875" style="14" customWidth="1"/>
    <col min="4550" max="4550" width="11.140625" style="14" customWidth="1"/>
    <col min="4551" max="4551" width="11.42578125" style="14" customWidth="1"/>
    <col min="4552" max="4552" width="10.85546875" style="14" customWidth="1"/>
    <col min="4553" max="4553" width="14" style="14" customWidth="1"/>
    <col min="4554" max="4554" width="38.85546875" style="14" customWidth="1"/>
    <col min="4555" max="4564" width="11.42578125" style="14" customWidth="1"/>
    <col min="4565" max="4793" width="11.42578125" style="14"/>
    <col min="4794" max="4794" width="5" style="14" customWidth="1"/>
    <col min="4795" max="4795" width="5.140625" style="14" customWidth="1"/>
    <col min="4796" max="4796" width="15.42578125" style="14" customWidth="1"/>
    <col min="4797" max="4797" width="14.140625" style="14" customWidth="1"/>
    <col min="4798" max="4798" width="12.85546875" style="14" customWidth="1"/>
    <col min="4799" max="4799" width="30.42578125" style="14" customWidth="1"/>
    <col min="4800" max="4800" width="40.140625" style="14" customWidth="1"/>
    <col min="4801" max="4801" width="11" style="14" customWidth="1"/>
    <col min="4802" max="4802" width="12.140625" style="14" customWidth="1"/>
    <col min="4803" max="4803" width="9.42578125" style="14" customWidth="1"/>
    <col min="4804" max="4804" width="13.140625" style="14" customWidth="1"/>
    <col min="4805" max="4805" width="13.85546875" style="14" customWidth="1"/>
    <col min="4806" max="4806" width="11.140625" style="14" customWidth="1"/>
    <col min="4807" max="4807" width="11.42578125" style="14" customWidth="1"/>
    <col min="4808" max="4808" width="10.85546875" style="14" customWidth="1"/>
    <col min="4809" max="4809" width="14" style="14" customWidth="1"/>
    <col min="4810" max="4810" width="38.85546875" style="14" customWidth="1"/>
    <col min="4811" max="4820" width="11.42578125" style="14" customWidth="1"/>
    <col min="4821" max="5049" width="11.42578125" style="14"/>
    <col min="5050" max="5050" width="5" style="14" customWidth="1"/>
    <col min="5051" max="5051" width="5.140625" style="14" customWidth="1"/>
    <col min="5052" max="5052" width="15.42578125" style="14" customWidth="1"/>
    <col min="5053" max="5053" width="14.140625" style="14" customWidth="1"/>
    <col min="5054" max="5054" width="12.85546875" style="14" customWidth="1"/>
    <col min="5055" max="5055" width="30.42578125" style="14" customWidth="1"/>
    <col min="5056" max="5056" width="40.140625" style="14" customWidth="1"/>
    <col min="5057" max="5057" width="11" style="14" customWidth="1"/>
    <col min="5058" max="5058" width="12.140625" style="14" customWidth="1"/>
    <col min="5059" max="5059" width="9.42578125" style="14" customWidth="1"/>
    <col min="5060" max="5060" width="13.140625" style="14" customWidth="1"/>
    <col min="5061" max="5061" width="13.85546875" style="14" customWidth="1"/>
    <col min="5062" max="5062" width="11.140625" style="14" customWidth="1"/>
    <col min="5063" max="5063" width="11.42578125" style="14" customWidth="1"/>
    <col min="5064" max="5064" width="10.85546875" style="14" customWidth="1"/>
    <col min="5065" max="5065" width="14" style="14" customWidth="1"/>
    <col min="5066" max="5066" width="38.85546875" style="14" customWidth="1"/>
    <col min="5067" max="5076" width="11.42578125" style="14" customWidth="1"/>
    <col min="5077" max="5305" width="11.42578125" style="14"/>
    <col min="5306" max="5306" width="5" style="14" customWidth="1"/>
    <col min="5307" max="5307" width="5.140625" style="14" customWidth="1"/>
    <col min="5308" max="5308" width="15.42578125" style="14" customWidth="1"/>
    <col min="5309" max="5309" width="14.140625" style="14" customWidth="1"/>
    <col min="5310" max="5310" width="12.85546875" style="14" customWidth="1"/>
    <col min="5311" max="5311" width="30.42578125" style="14" customWidth="1"/>
    <col min="5312" max="5312" width="40.140625" style="14" customWidth="1"/>
    <col min="5313" max="5313" width="11" style="14" customWidth="1"/>
    <col min="5314" max="5314" width="12.140625" style="14" customWidth="1"/>
    <col min="5315" max="5315" width="9.42578125" style="14" customWidth="1"/>
    <col min="5316" max="5316" width="13.140625" style="14" customWidth="1"/>
    <col min="5317" max="5317" width="13.85546875" style="14" customWidth="1"/>
    <col min="5318" max="5318" width="11.140625" style="14" customWidth="1"/>
    <col min="5319" max="5319" width="11.42578125" style="14" customWidth="1"/>
    <col min="5320" max="5320" width="10.85546875" style="14" customWidth="1"/>
    <col min="5321" max="5321" width="14" style="14" customWidth="1"/>
    <col min="5322" max="5322" width="38.85546875" style="14" customWidth="1"/>
    <col min="5323" max="5332" width="11.42578125" style="14" customWidth="1"/>
    <col min="5333" max="5561" width="11.42578125" style="14"/>
    <col min="5562" max="5562" width="5" style="14" customWidth="1"/>
    <col min="5563" max="5563" width="5.140625" style="14" customWidth="1"/>
    <col min="5564" max="5564" width="15.42578125" style="14" customWidth="1"/>
    <col min="5565" max="5565" width="14.140625" style="14" customWidth="1"/>
    <col min="5566" max="5566" width="12.85546875" style="14" customWidth="1"/>
    <col min="5567" max="5567" width="30.42578125" style="14" customWidth="1"/>
    <col min="5568" max="5568" width="40.140625" style="14" customWidth="1"/>
    <col min="5569" max="5569" width="11" style="14" customWidth="1"/>
    <col min="5570" max="5570" width="12.140625" style="14" customWidth="1"/>
    <col min="5571" max="5571" width="9.42578125" style="14" customWidth="1"/>
    <col min="5572" max="5572" width="13.140625" style="14" customWidth="1"/>
    <col min="5573" max="5573" width="13.85546875" style="14" customWidth="1"/>
    <col min="5574" max="5574" width="11.140625" style="14" customWidth="1"/>
    <col min="5575" max="5575" width="11.42578125" style="14" customWidth="1"/>
    <col min="5576" max="5576" width="10.85546875" style="14" customWidth="1"/>
    <col min="5577" max="5577" width="14" style="14" customWidth="1"/>
    <col min="5578" max="5578" width="38.85546875" style="14" customWidth="1"/>
    <col min="5579" max="5588" width="11.42578125" style="14" customWidth="1"/>
    <col min="5589" max="5817" width="11.42578125" style="14"/>
    <col min="5818" max="5818" width="5" style="14" customWidth="1"/>
    <col min="5819" max="5819" width="5.140625" style="14" customWidth="1"/>
    <col min="5820" max="5820" width="15.42578125" style="14" customWidth="1"/>
    <col min="5821" max="5821" width="14.140625" style="14" customWidth="1"/>
    <col min="5822" max="5822" width="12.85546875" style="14" customWidth="1"/>
    <col min="5823" max="5823" width="30.42578125" style="14" customWidth="1"/>
    <col min="5824" max="5824" width="40.140625" style="14" customWidth="1"/>
    <col min="5825" max="5825" width="11" style="14" customWidth="1"/>
    <col min="5826" max="5826" width="12.140625" style="14" customWidth="1"/>
    <col min="5827" max="5827" width="9.42578125" style="14" customWidth="1"/>
    <col min="5828" max="5828" width="13.140625" style="14" customWidth="1"/>
    <col min="5829" max="5829" width="13.85546875" style="14" customWidth="1"/>
    <col min="5830" max="5830" width="11.140625" style="14" customWidth="1"/>
    <col min="5831" max="5831" width="11.42578125" style="14" customWidth="1"/>
    <col min="5832" max="5832" width="10.85546875" style="14" customWidth="1"/>
    <col min="5833" max="5833" width="14" style="14" customWidth="1"/>
    <col min="5834" max="5834" width="38.85546875" style="14" customWidth="1"/>
    <col min="5835" max="5844" width="11.42578125" style="14" customWidth="1"/>
    <col min="5845" max="6073" width="11.42578125" style="14"/>
    <col min="6074" max="6074" width="5" style="14" customWidth="1"/>
    <col min="6075" max="6075" width="5.140625" style="14" customWidth="1"/>
    <col min="6076" max="6076" width="15.42578125" style="14" customWidth="1"/>
    <col min="6077" max="6077" width="14.140625" style="14" customWidth="1"/>
    <col min="6078" max="6078" width="12.85546875" style="14" customWidth="1"/>
    <col min="6079" max="6079" width="30.42578125" style="14" customWidth="1"/>
    <col min="6080" max="6080" width="40.140625" style="14" customWidth="1"/>
    <col min="6081" max="6081" width="11" style="14" customWidth="1"/>
    <col min="6082" max="6082" width="12.140625" style="14" customWidth="1"/>
    <col min="6083" max="6083" width="9.42578125" style="14" customWidth="1"/>
    <col min="6084" max="6084" width="13.140625" style="14" customWidth="1"/>
    <col min="6085" max="6085" width="13.85546875" style="14" customWidth="1"/>
    <col min="6086" max="6086" width="11.140625" style="14" customWidth="1"/>
    <col min="6087" max="6087" width="11.42578125" style="14" customWidth="1"/>
    <col min="6088" max="6088" width="10.85546875" style="14" customWidth="1"/>
    <col min="6089" max="6089" width="14" style="14" customWidth="1"/>
    <col min="6090" max="6090" width="38.85546875" style="14" customWidth="1"/>
    <col min="6091" max="6100" width="11.42578125" style="14" customWidth="1"/>
    <col min="6101" max="6329" width="11.42578125" style="14"/>
    <col min="6330" max="6330" width="5" style="14" customWidth="1"/>
    <col min="6331" max="6331" width="5.140625" style="14" customWidth="1"/>
    <col min="6332" max="6332" width="15.42578125" style="14" customWidth="1"/>
    <col min="6333" max="6333" width="14.140625" style="14" customWidth="1"/>
    <col min="6334" max="6334" width="12.85546875" style="14" customWidth="1"/>
    <col min="6335" max="6335" width="30.42578125" style="14" customWidth="1"/>
    <col min="6336" max="6336" width="40.140625" style="14" customWidth="1"/>
    <col min="6337" max="6337" width="11" style="14" customWidth="1"/>
    <col min="6338" max="6338" width="12.140625" style="14" customWidth="1"/>
    <col min="6339" max="6339" width="9.42578125" style="14" customWidth="1"/>
    <col min="6340" max="6340" width="13.140625" style="14" customWidth="1"/>
    <col min="6341" max="6341" width="13.85546875" style="14" customWidth="1"/>
    <col min="6342" max="6342" width="11.140625" style="14" customWidth="1"/>
    <col min="6343" max="6343" width="11.42578125" style="14" customWidth="1"/>
    <col min="6344" max="6344" width="10.85546875" style="14" customWidth="1"/>
    <col min="6345" max="6345" width="14" style="14" customWidth="1"/>
    <col min="6346" max="6346" width="38.85546875" style="14" customWidth="1"/>
    <col min="6347" max="6356" width="11.42578125" style="14" customWidth="1"/>
    <col min="6357" max="6585" width="11.42578125" style="14"/>
    <col min="6586" max="6586" width="5" style="14" customWidth="1"/>
    <col min="6587" max="6587" width="5.140625" style="14" customWidth="1"/>
    <col min="6588" max="6588" width="15.42578125" style="14" customWidth="1"/>
    <col min="6589" max="6589" width="14.140625" style="14" customWidth="1"/>
    <col min="6590" max="6590" width="12.85546875" style="14" customWidth="1"/>
    <col min="6591" max="6591" width="30.42578125" style="14" customWidth="1"/>
    <col min="6592" max="6592" width="40.140625" style="14" customWidth="1"/>
    <col min="6593" max="6593" width="11" style="14" customWidth="1"/>
    <col min="6594" max="6594" width="12.140625" style="14" customWidth="1"/>
    <col min="6595" max="6595" width="9.42578125" style="14" customWidth="1"/>
    <col min="6596" max="6596" width="13.140625" style="14" customWidth="1"/>
    <col min="6597" max="6597" width="13.85546875" style="14" customWidth="1"/>
    <col min="6598" max="6598" width="11.140625" style="14" customWidth="1"/>
    <col min="6599" max="6599" width="11.42578125" style="14" customWidth="1"/>
    <col min="6600" max="6600" width="10.85546875" style="14" customWidth="1"/>
    <col min="6601" max="6601" width="14" style="14" customWidth="1"/>
    <col min="6602" max="6602" width="38.85546875" style="14" customWidth="1"/>
    <col min="6603" max="6612" width="11.42578125" style="14" customWidth="1"/>
    <col min="6613" max="6841" width="11.42578125" style="14"/>
    <col min="6842" max="6842" width="5" style="14" customWidth="1"/>
    <col min="6843" max="6843" width="5.140625" style="14" customWidth="1"/>
    <col min="6844" max="6844" width="15.42578125" style="14" customWidth="1"/>
    <col min="6845" max="6845" width="14.140625" style="14" customWidth="1"/>
    <col min="6846" max="6846" width="12.85546875" style="14" customWidth="1"/>
    <col min="6847" max="6847" width="30.42578125" style="14" customWidth="1"/>
    <col min="6848" max="6848" width="40.140625" style="14" customWidth="1"/>
    <col min="6849" max="6849" width="11" style="14" customWidth="1"/>
    <col min="6850" max="6850" width="12.140625" style="14" customWidth="1"/>
    <col min="6851" max="6851" width="9.42578125" style="14" customWidth="1"/>
    <col min="6852" max="6852" width="13.140625" style="14" customWidth="1"/>
    <col min="6853" max="6853" width="13.85546875" style="14" customWidth="1"/>
    <col min="6854" max="6854" width="11.140625" style="14" customWidth="1"/>
    <col min="6855" max="6855" width="11.42578125" style="14" customWidth="1"/>
    <col min="6856" max="6856" width="10.85546875" style="14" customWidth="1"/>
    <col min="6857" max="6857" width="14" style="14" customWidth="1"/>
    <col min="6858" max="6858" width="38.85546875" style="14" customWidth="1"/>
    <col min="6859" max="6868" width="11.42578125" style="14" customWidth="1"/>
    <col min="6869" max="7097" width="11.42578125" style="14"/>
    <col min="7098" max="7098" width="5" style="14" customWidth="1"/>
    <col min="7099" max="7099" width="5.140625" style="14" customWidth="1"/>
    <col min="7100" max="7100" width="15.42578125" style="14" customWidth="1"/>
    <col min="7101" max="7101" width="14.140625" style="14" customWidth="1"/>
    <col min="7102" max="7102" width="12.85546875" style="14" customWidth="1"/>
    <col min="7103" max="7103" width="30.42578125" style="14" customWidth="1"/>
    <col min="7104" max="7104" width="40.140625" style="14" customWidth="1"/>
    <col min="7105" max="7105" width="11" style="14" customWidth="1"/>
    <col min="7106" max="7106" width="12.140625" style="14" customWidth="1"/>
    <col min="7107" max="7107" width="9.42578125" style="14" customWidth="1"/>
    <col min="7108" max="7108" width="13.140625" style="14" customWidth="1"/>
    <col min="7109" max="7109" width="13.85546875" style="14" customWidth="1"/>
    <col min="7110" max="7110" width="11.140625" style="14" customWidth="1"/>
    <col min="7111" max="7111" width="11.42578125" style="14" customWidth="1"/>
    <col min="7112" max="7112" width="10.85546875" style="14" customWidth="1"/>
    <col min="7113" max="7113" width="14" style="14" customWidth="1"/>
    <col min="7114" max="7114" width="38.85546875" style="14" customWidth="1"/>
    <col min="7115" max="7124" width="11.42578125" style="14" customWidth="1"/>
    <col min="7125" max="7353" width="11.42578125" style="14"/>
    <col min="7354" max="7354" width="5" style="14" customWidth="1"/>
    <col min="7355" max="7355" width="5.140625" style="14" customWidth="1"/>
    <col min="7356" max="7356" width="15.42578125" style="14" customWidth="1"/>
    <col min="7357" max="7357" width="14.140625" style="14" customWidth="1"/>
    <col min="7358" max="7358" width="12.85546875" style="14" customWidth="1"/>
    <col min="7359" max="7359" width="30.42578125" style="14" customWidth="1"/>
    <col min="7360" max="7360" width="40.140625" style="14" customWidth="1"/>
    <col min="7361" max="7361" width="11" style="14" customWidth="1"/>
    <col min="7362" max="7362" width="12.140625" style="14" customWidth="1"/>
    <col min="7363" max="7363" width="9.42578125" style="14" customWidth="1"/>
    <col min="7364" max="7364" width="13.140625" style="14" customWidth="1"/>
    <col min="7365" max="7365" width="13.85546875" style="14" customWidth="1"/>
    <col min="7366" max="7366" width="11.140625" style="14" customWidth="1"/>
    <col min="7367" max="7367" width="11.42578125" style="14" customWidth="1"/>
    <col min="7368" max="7368" width="10.85546875" style="14" customWidth="1"/>
    <col min="7369" max="7369" width="14" style="14" customWidth="1"/>
    <col min="7370" max="7370" width="38.85546875" style="14" customWidth="1"/>
    <col min="7371" max="7380" width="11.42578125" style="14" customWidth="1"/>
    <col min="7381" max="7609" width="11.42578125" style="14"/>
    <col min="7610" max="7610" width="5" style="14" customWidth="1"/>
    <col min="7611" max="7611" width="5.140625" style="14" customWidth="1"/>
    <col min="7612" max="7612" width="15.42578125" style="14" customWidth="1"/>
    <col min="7613" max="7613" width="14.140625" style="14" customWidth="1"/>
    <col min="7614" max="7614" width="12.85546875" style="14" customWidth="1"/>
    <col min="7615" max="7615" width="30.42578125" style="14" customWidth="1"/>
    <col min="7616" max="7616" width="40.140625" style="14" customWidth="1"/>
    <col min="7617" max="7617" width="11" style="14" customWidth="1"/>
    <col min="7618" max="7618" width="12.140625" style="14" customWidth="1"/>
    <col min="7619" max="7619" width="9.42578125" style="14" customWidth="1"/>
    <col min="7620" max="7620" width="13.140625" style="14" customWidth="1"/>
    <col min="7621" max="7621" width="13.85546875" style="14" customWidth="1"/>
    <col min="7622" max="7622" width="11.140625" style="14" customWidth="1"/>
    <col min="7623" max="7623" width="11.42578125" style="14" customWidth="1"/>
    <col min="7624" max="7624" width="10.85546875" style="14" customWidth="1"/>
    <col min="7625" max="7625" width="14" style="14" customWidth="1"/>
    <col min="7626" max="7626" width="38.85546875" style="14" customWidth="1"/>
    <col min="7627" max="7636" width="11.42578125" style="14" customWidth="1"/>
    <col min="7637" max="7865" width="11.42578125" style="14"/>
    <col min="7866" max="7866" width="5" style="14" customWidth="1"/>
    <col min="7867" max="7867" width="5.140625" style="14" customWidth="1"/>
    <col min="7868" max="7868" width="15.42578125" style="14" customWidth="1"/>
    <col min="7869" max="7869" width="14.140625" style="14" customWidth="1"/>
    <col min="7870" max="7870" width="12.85546875" style="14" customWidth="1"/>
    <col min="7871" max="7871" width="30.42578125" style="14" customWidth="1"/>
    <col min="7872" max="7872" width="40.140625" style="14" customWidth="1"/>
    <col min="7873" max="7873" width="11" style="14" customWidth="1"/>
    <col min="7874" max="7874" width="12.140625" style="14" customWidth="1"/>
    <col min="7875" max="7875" width="9.42578125" style="14" customWidth="1"/>
    <col min="7876" max="7876" width="13.140625" style="14" customWidth="1"/>
    <col min="7877" max="7877" width="13.85546875" style="14" customWidth="1"/>
    <col min="7878" max="7878" width="11.140625" style="14" customWidth="1"/>
    <col min="7879" max="7879" width="11.42578125" style="14" customWidth="1"/>
    <col min="7880" max="7880" width="10.85546875" style="14" customWidth="1"/>
    <col min="7881" max="7881" width="14" style="14" customWidth="1"/>
    <col min="7882" max="7882" width="38.85546875" style="14" customWidth="1"/>
    <col min="7883" max="7892" width="11.42578125" style="14" customWidth="1"/>
    <col min="7893" max="8121" width="11.42578125" style="14"/>
    <col min="8122" max="8122" width="5" style="14" customWidth="1"/>
    <col min="8123" max="8123" width="5.140625" style="14" customWidth="1"/>
    <col min="8124" max="8124" width="15.42578125" style="14" customWidth="1"/>
    <col min="8125" max="8125" width="14.140625" style="14" customWidth="1"/>
    <col min="8126" max="8126" width="12.85546875" style="14" customWidth="1"/>
    <col min="8127" max="8127" width="30.42578125" style="14" customWidth="1"/>
    <col min="8128" max="8128" width="40.140625" style="14" customWidth="1"/>
    <col min="8129" max="8129" width="11" style="14" customWidth="1"/>
    <col min="8130" max="8130" width="12.140625" style="14" customWidth="1"/>
    <col min="8131" max="8131" width="9.42578125" style="14" customWidth="1"/>
    <col min="8132" max="8132" width="13.140625" style="14" customWidth="1"/>
    <col min="8133" max="8133" width="13.85546875" style="14" customWidth="1"/>
    <col min="8134" max="8134" width="11.140625" style="14" customWidth="1"/>
    <col min="8135" max="8135" width="11.42578125" style="14" customWidth="1"/>
    <col min="8136" max="8136" width="10.85546875" style="14" customWidth="1"/>
    <col min="8137" max="8137" width="14" style="14" customWidth="1"/>
    <col min="8138" max="8138" width="38.85546875" style="14" customWidth="1"/>
    <col min="8139" max="8148" width="11.42578125" style="14" customWidth="1"/>
    <col min="8149" max="8377" width="11.42578125" style="14"/>
    <col min="8378" max="8378" width="5" style="14" customWidth="1"/>
    <col min="8379" max="8379" width="5.140625" style="14" customWidth="1"/>
    <col min="8380" max="8380" width="15.42578125" style="14" customWidth="1"/>
    <col min="8381" max="8381" width="14.140625" style="14" customWidth="1"/>
    <col min="8382" max="8382" width="12.85546875" style="14" customWidth="1"/>
    <col min="8383" max="8383" width="30.42578125" style="14" customWidth="1"/>
    <col min="8384" max="8384" width="40.140625" style="14" customWidth="1"/>
    <col min="8385" max="8385" width="11" style="14" customWidth="1"/>
    <col min="8386" max="8386" width="12.140625" style="14" customWidth="1"/>
    <col min="8387" max="8387" width="9.42578125" style="14" customWidth="1"/>
    <col min="8388" max="8388" width="13.140625" style="14" customWidth="1"/>
    <col min="8389" max="8389" width="13.85546875" style="14" customWidth="1"/>
    <col min="8390" max="8390" width="11.140625" style="14" customWidth="1"/>
    <col min="8391" max="8391" width="11.42578125" style="14" customWidth="1"/>
    <col min="8392" max="8392" width="10.85546875" style="14" customWidth="1"/>
    <col min="8393" max="8393" width="14" style="14" customWidth="1"/>
    <col min="8394" max="8394" width="38.85546875" style="14" customWidth="1"/>
    <col min="8395" max="8404" width="11.42578125" style="14" customWidth="1"/>
    <col min="8405" max="8633" width="11.42578125" style="14"/>
    <col min="8634" max="8634" width="5" style="14" customWidth="1"/>
    <col min="8635" max="8635" width="5.140625" style="14" customWidth="1"/>
    <col min="8636" max="8636" width="15.42578125" style="14" customWidth="1"/>
    <col min="8637" max="8637" width="14.140625" style="14" customWidth="1"/>
    <col min="8638" max="8638" width="12.85546875" style="14" customWidth="1"/>
    <col min="8639" max="8639" width="30.42578125" style="14" customWidth="1"/>
    <col min="8640" max="8640" width="40.140625" style="14" customWidth="1"/>
    <col min="8641" max="8641" width="11" style="14" customWidth="1"/>
    <col min="8642" max="8642" width="12.140625" style="14" customWidth="1"/>
    <col min="8643" max="8643" width="9.42578125" style="14" customWidth="1"/>
    <col min="8644" max="8644" width="13.140625" style="14" customWidth="1"/>
    <col min="8645" max="8645" width="13.85546875" style="14" customWidth="1"/>
    <col min="8646" max="8646" width="11.140625" style="14" customWidth="1"/>
    <col min="8647" max="8647" width="11.42578125" style="14" customWidth="1"/>
    <col min="8648" max="8648" width="10.85546875" style="14" customWidth="1"/>
    <col min="8649" max="8649" width="14" style="14" customWidth="1"/>
    <col min="8650" max="8650" width="38.85546875" style="14" customWidth="1"/>
    <col min="8651" max="8660" width="11.42578125" style="14" customWidth="1"/>
    <col min="8661" max="8889" width="11.42578125" style="14"/>
    <col min="8890" max="8890" width="5" style="14" customWidth="1"/>
    <col min="8891" max="8891" width="5.140625" style="14" customWidth="1"/>
    <col min="8892" max="8892" width="15.42578125" style="14" customWidth="1"/>
    <col min="8893" max="8893" width="14.140625" style="14" customWidth="1"/>
    <col min="8894" max="8894" width="12.85546875" style="14" customWidth="1"/>
    <col min="8895" max="8895" width="30.42578125" style="14" customWidth="1"/>
    <col min="8896" max="8896" width="40.140625" style="14" customWidth="1"/>
    <col min="8897" max="8897" width="11" style="14" customWidth="1"/>
    <col min="8898" max="8898" width="12.140625" style="14" customWidth="1"/>
    <col min="8899" max="8899" width="9.42578125" style="14" customWidth="1"/>
    <col min="8900" max="8900" width="13.140625" style="14" customWidth="1"/>
    <col min="8901" max="8901" width="13.85546875" style="14" customWidth="1"/>
    <col min="8902" max="8902" width="11.140625" style="14" customWidth="1"/>
    <col min="8903" max="8903" width="11.42578125" style="14" customWidth="1"/>
    <col min="8904" max="8904" width="10.85546875" style="14" customWidth="1"/>
    <col min="8905" max="8905" width="14" style="14" customWidth="1"/>
    <col min="8906" max="8906" width="38.85546875" style="14" customWidth="1"/>
    <col min="8907" max="8916" width="11.42578125" style="14" customWidth="1"/>
    <col min="8917" max="9145" width="11.42578125" style="14"/>
    <col min="9146" max="9146" width="5" style="14" customWidth="1"/>
    <col min="9147" max="9147" width="5.140625" style="14" customWidth="1"/>
    <col min="9148" max="9148" width="15.42578125" style="14" customWidth="1"/>
    <col min="9149" max="9149" width="14.140625" style="14" customWidth="1"/>
    <col min="9150" max="9150" width="12.85546875" style="14" customWidth="1"/>
    <col min="9151" max="9151" width="30.42578125" style="14" customWidth="1"/>
    <col min="9152" max="9152" width="40.140625" style="14" customWidth="1"/>
    <col min="9153" max="9153" width="11" style="14" customWidth="1"/>
    <col min="9154" max="9154" width="12.140625" style="14" customWidth="1"/>
    <col min="9155" max="9155" width="9.42578125" style="14" customWidth="1"/>
    <col min="9156" max="9156" width="13.140625" style="14" customWidth="1"/>
    <col min="9157" max="9157" width="13.85546875" style="14" customWidth="1"/>
    <col min="9158" max="9158" width="11.140625" style="14" customWidth="1"/>
    <col min="9159" max="9159" width="11.42578125" style="14" customWidth="1"/>
    <col min="9160" max="9160" width="10.85546875" style="14" customWidth="1"/>
    <col min="9161" max="9161" width="14" style="14" customWidth="1"/>
    <col min="9162" max="9162" width="38.85546875" style="14" customWidth="1"/>
    <col min="9163" max="9172" width="11.42578125" style="14" customWidth="1"/>
    <col min="9173" max="9401" width="11.42578125" style="14"/>
    <col min="9402" max="9402" width="5" style="14" customWidth="1"/>
    <col min="9403" max="9403" width="5.140625" style="14" customWidth="1"/>
    <col min="9404" max="9404" width="15.42578125" style="14" customWidth="1"/>
    <col min="9405" max="9405" width="14.140625" style="14" customWidth="1"/>
    <col min="9406" max="9406" width="12.85546875" style="14" customWidth="1"/>
    <col min="9407" max="9407" width="30.42578125" style="14" customWidth="1"/>
    <col min="9408" max="9408" width="40.140625" style="14" customWidth="1"/>
    <col min="9409" max="9409" width="11" style="14" customWidth="1"/>
    <col min="9410" max="9410" width="12.140625" style="14" customWidth="1"/>
    <col min="9411" max="9411" width="9.42578125" style="14" customWidth="1"/>
    <col min="9412" max="9412" width="13.140625" style="14" customWidth="1"/>
    <col min="9413" max="9413" width="13.85546875" style="14" customWidth="1"/>
    <col min="9414" max="9414" width="11.140625" style="14" customWidth="1"/>
    <col min="9415" max="9415" width="11.42578125" style="14" customWidth="1"/>
    <col min="9416" max="9416" width="10.85546875" style="14" customWidth="1"/>
    <col min="9417" max="9417" width="14" style="14" customWidth="1"/>
    <col min="9418" max="9418" width="38.85546875" style="14" customWidth="1"/>
    <col min="9419" max="9428" width="11.42578125" style="14" customWidth="1"/>
    <col min="9429" max="9657" width="11.42578125" style="14"/>
    <col min="9658" max="9658" width="5" style="14" customWidth="1"/>
    <col min="9659" max="9659" width="5.140625" style="14" customWidth="1"/>
    <col min="9660" max="9660" width="15.42578125" style="14" customWidth="1"/>
    <col min="9661" max="9661" width="14.140625" style="14" customWidth="1"/>
    <col min="9662" max="9662" width="12.85546875" style="14" customWidth="1"/>
    <col min="9663" max="9663" width="30.42578125" style="14" customWidth="1"/>
    <col min="9664" max="9664" width="40.140625" style="14" customWidth="1"/>
    <col min="9665" max="9665" width="11" style="14" customWidth="1"/>
    <col min="9666" max="9666" width="12.140625" style="14" customWidth="1"/>
    <col min="9667" max="9667" width="9.42578125" style="14" customWidth="1"/>
    <col min="9668" max="9668" width="13.140625" style="14" customWidth="1"/>
    <col min="9669" max="9669" width="13.85546875" style="14" customWidth="1"/>
    <col min="9670" max="9670" width="11.140625" style="14" customWidth="1"/>
    <col min="9671" max="9671" width="11.42578125" style="14" customWidth="1"/>
    <col min="9672" max="9672" width="10.85546875" style="14" customWidth="1"/>
    <col min="9673" max="9673" width="14" style="14" customWidth="1"/>
    <col min="9674" max="9674" width="38.85546875" style="14" customWidth="1"/>
    <col min="9675" max="9684" width="11.42578125" style="14" customWidth="1"/>
    <col min="9685" max="9913" width="11.42578125" style="14"/>
    <col min="9914" max="9914" width="5" style="14" customWidth="1"/>
    <col min="9915" max="9915" width="5.140625" style="14" customWidth="1"/>
    <col min="9916" max="9916" width="15.42578125" style="14" customWidth="1"/>
    <col min="9917" max="9917" width="14.140625" style="14" customWidth="1"/>
    <col min="9918" max="9918" width="12.85546875" style="14" customWidth="1"/>
    <col min="9919" max="9919" width="30.42578125" style="14" customWidth="1"/>
    <col min="9920" max="9920" width="40.140625" style="14" customWidth="1"/>
    <col min="9921" max="9921" width="11" style="14" customWidth="1"/>
    <col min="9922" max="9922" width="12.140625" style="14" customWidth="1"/>
    <col min="9923" max="9923" width="9.42578125" style="14" customWidth="1"/>
    <col min="9924" max="9924" width="13.140625" style="14" customWidth="1"/>
    <col min="9925" max="9925" width="13.85546875" style="14" customWidth="1"/>
    <col min="9926" max="9926" width="11.140625" style="14" customWidth="1"/>
    <col min="9927" max="9927" width="11.42578125" style="14" customWidth="1"/>
    <col min="9928" max="9928" width="10.85546875" style="14" customWidth="1"/>
    <col min="9929" max="9929" width="14" style="14" customWidth="1"/>
    <col min="9930" max="9930" width="38.85546875" style="14" customWidth="1"/>
    <col min="9931" max="9940" width="11.42578125" style="14" customWidth="1"/>
    <col min="9941" max="10169" width="11.42578125" style="14"/>
    <col min="10170" max="10170" width="5" style="14" customWidth="1"/>
    <col min="10171" max="10171" width="5.140625" style="14" customWidth="1"/>
    <col min="10172" max="10172" width="15.42578125" style="14" customWidth="1"/>
    <col min="10173" max="10173" width="14.140625" style="14" customWidth="1"/>
    <col min="10174" max="10174" width="12.85546875" style="14" customWidth="1"/>
    <col min="10175" max="10175" width="30.42578125" style="14" customWidth="1"/>
    <col min="10176" max="10176" width="40.140625" style="14" customWidth="1"/>
    <col min="10177" max="10177" width="11" style="14" customWidth="1"/>
    <col min="10178" max="10178" width="12.140625" style="14" customWidth="1"/>
    <col min="10179" max="10179" width="9.42578125" style="14" customWidth="1"/>
    <col min="10180" max="10180" width="13.140625" style="14" customWidth="1"/>
    <col min="10181" max="10181" width="13.85546875" style="14" customWidth="1"/>
    <col min="10182" max="10182" width="11.140625" style="14" customWidth="1"/>
    <col min="10183" max="10183" width="11.42578125" style="14" customWidth="1"/>
    <col min="10184" max="10184" width="10.85546875" style="14" customWidth="1"/>
    <col min="10185" max="10185" width="14" style="14" customWidth="1"/>
    <col min="10186" max="10186" width="38.85546875" style="14" customWidth="1"/>
    <col min="10187" max="10196" width="11.42578125" style="14" customWidth="1"/>
    <col min="10197" max="10425" width="11.42578125" style="14"/>
    <col min="10426" max="10426" width="5" style="14" customWidth="1"/>
    <col min="10427" max="10427" width="5.140625" style="14" customWidth="1"/>
    <col min="10428" max="10428" width="15.42578125" style="14" customWidth="1"/>
    <col min="10429" max="10429" width="14.140625" style="14" customWidth="1"/>
    <col min="10430" max="10430" width="12.85546875" style="14" customWidth="1"/>
    <col min="10431" max="10431" width="30.42578125" style="14" customWidth="1"/>
    <col min="10432" max="10432" width="40.140625" style="14" customWidth="1"/>
    <col min="10433" max="10433" width="11" style="14" customWidth="1"/>
    <col min="10434" max="10434" width="12.140625" style="14" customWidth="1"/>
    <col min="10435" max="10435" width="9.42578125" style="14" customWidth="1"/>
    <col min="10436" max="10436" width="13.140625" style="14" customWidth="1"/>
    <col min="10437" max="10437" width="13.85546875" style="14" customWidth="1"/>
    <col min="10438" max="10438" width="11.140625" style="14" customWidth="1"/>
    <col min="10439" max="10439" width="11.42578125" style="14" customWidth="1"/>
    <col min="10440" max="10440" width="10.85546875" style="14" customWidth="1"/>
    <col min="10441" max="10441" width="14" style="14" customWidth="1"/>
    <col min="10442" max="10442" width="38.85546875" style="14" customWidth="1"/>
    <col min="10443" max="10452" width="11.42578125" style="14" customWidth="1"/>
    <col min="10453" max="10681" width="11.42578125" style="14"/>
    <col min="10682" max="10682" width="5" style="14" customWidth="1"/>
    <col min="10683" max="10683" width="5.140625" style="14" customWidth="1"/>
    <col min="10684" max="10684" width="15.42578125" style="14" customWidth="1"/>
    <col min="10685" max="10685" width="14.140625" style="14" customWidth="1"/>
    <col min="10686" max="10686" width="12.85546875" style="14" customWidth="1"/>
    <col min="10687" max="10687" width="30.42578125" style="14" customWidth="1"/>
    <col min="10688" max="10688" width="40.140625" style="14" customWidth="1"/>
    <col min="10689" max="10689" width="11" style="14" customWidth="1"/>
    <col min="10690" max="10690" width="12.140625" style="14" customWidth="1"/>
    <col min="10691" max="10691" width="9.42578125" style="14" customWidth="1"/>
    <col min="10692" max="10692" width="13.140625" style="14" customWidth="1"/>
    <col min="10693" max="10693" width="13.85546875" style="14" customWidth="1"/>
    <col min="10694" max="10694" width="11.140625" style="14" customWidth="1"/>
    <col min="10695" max="10695" width="11.42578125" style="14" customWidth="1"/>
    <col min="10696" max="10696" width="10.85546875" style="14" customWidth="1"/>
    <col min="10697" max="10697" width="14" style="14" customWidth="1"/>
    <col min="10698" max="10698" width="38.85546875" style="14" customWidth="1"/>
    <col min="10699" max="10708" width="11.42578125" style="14" customWidth="1"/>
    <col min="10709" max="10937" width="11.42578125" style="14"/>
    <col min="10938" max="10938" width="5" style="14" customWidth="1"/>
    <col min="10939" max="10939" width="5.140625" style="14" customWidth="1"/>
    <col min="10940" max="10940" width="15.42578125" style="14" customWidth="1"/>
    <col min="10941" max="10941" width="14.140625" style="14" customWidth="1"/>
    <col min="10942" max="10942" width="12.85546875" style="14" customWidth="1"/>
    <col min="10943" max="10943" width="30.42578125" style="14" customWidth="1"/>
    <col min="10944" max="10944" width="40.140625" style="14" customWidth="1"/>
    <col min="10945" max="10945" width="11" style="14" customWidth="1"/>
    <col min="10946" max="10946" width="12.140625" style="14" customWidth="1"/>
    <col min="10947" max="10947" width="9.42578125" style="14" customWidth="1"/>
    <col min="10948" max="10948" width="13.140625" style="14" customWidth="1"/>
    <col min="10949" max="10949" width="13.85546875" style="14" customWidth="1"/>
    <col min="10950" max="10950" width="11.140625" style="14" customWidth="1"/>
    <col min="10951" max="10951" width="11.42578125" style="14" customWidth="1"/>
    <col min="10952" max="10952" width="10.85546875" style="14" customWidth="1"/>
    <col min="10953" max="10953" width="14" style="14" customWidth="1"/>
    <col min="10954" max="10954" width="38.85546875" style="14" customWidth="1"/>
    <col min="10955" max="10964" width="11.42578125" style="14" customWidth="1"/>
    <col min="10965" max="11193" width="11.42578125" style="14"/>
    <col min="11194" max="11194" width="5" style="14" customWidth="1"/>
    <col min="11195" max="11195" width="5.140625" style="14" customWidth="1"/>
    <col min="11196" max="11196" width="15.42578125" style="14" customWidth="1"/>
    <col min="11197" max="11197" width="14.140625" style="14" customWidth="1"/>
    <col min="11198" max="11198" width="12.85546875" style="14" customWidth="1"/>
    <col min="11199" max="11199" width="30.42578125" style="14" customWidth="1"/>
    <col min="11200" max="11200" width="40.140625" style="14" customWidth="1"/>
    <col min="11201" max="11201" width="11" style="14" customWidth="1"/>
    <col min="11202" max="11202" width="12.140625" style="14" customWidth="1"/>
    <col min="11203" max="11203" width="9.42578125" style="14" customWidth="1"/>
    <col min="11204" max="11204" width="13.140625" style="14" customWidth="1"/>
    <col min="11205" max="11205" width="13.85546875" style="14" customWidth="1"/>
    <col min="11206" max="11206" width="11.140625" style="14" customWidth="1"/>
    <col min="11207" max="11207" width="11.42578125" style="14" customWidth="1"/>
    <col min="11208" max="11208" width="10.85546875" style="14" customWidth="1"/>
    <col min="11209" max="11209" width="14" style="14" customWidth="1"/>
    <col min="11210" max="11210" width="38.85546875" style="14" customWidth="1"/>
    <col min="11211" max="11220" width="11.42578125" style="14" customWidth="1"/>
    <col min="11221" max="11449" width="11.42578125" style="14"/>
    <col min="11450" max="11450" width="5" style="14" customWidth="1"/>
    <col min="11451" max="11451" width="5.140625" style="14" customWidth="1"/>
    <col min="11452" max="11452" width="15.42578125" style="14" customWidth="1"/>
    <col min="11453" max="11453" width="14.140625" style="14" customWidth="1"/>
    <col min="11454" max="11454" width="12.85546875" style="14" customWidth="1"/>
    <col min="11455" max="11455" width="30.42578125" style="14" customWidth="1"/>
    <col min="11456" max="11456" width="40.140625" style="14" customWidth="1"/>
    <col min="11457" max="11457" width="11" style="14" customWidth="1"/>
    <col min="11458" max="11458" width="12.140625" style="14" customWidth="1"/>
    <col min="11459" max="11459" width="9.42578125" style="14" customWidth="1"/>
    <col min="11460" max="11460" width="13.140625" style="14" customWidth="1"/>
    <col min="11461" max="11461" width="13.85546875" style="14" customWidth="1"/>
    <col min="11462" max="11462" width="11.140625" style="14" customWidth="1"/>
    <col min="11463" max="11463" width="11.42578125" style="14" customWidth="1"/>
    <col min="11464" max="11464" width="10.85546875" style="14" customWidth="1"/>
    <col min="11465" max="11465" width="14" style="14" customWidth="1"/>
    <col min="11466" max="11466" width="38.85546875" style="14" customWidth="1"/>
    <col min="11467" max="11476" width="11.42578125" style="14" customWidth="1"/>
    <col min="11477" max="11705" width="11.42578125" style="14"/>
    <col min="11706" max="11706" width="5" style="14" customWidth="1"/>
    <col min="11707" max="11707" width="5.140625" style="14" customWidth="1"/>
    <col min="11708" max="11708" width="15.42578125" style="14" customWidth="1"/>
    <col min="11709" max="11709" width="14.140625" style="14" customWidth="1"/>
    <col min="11710" max="11710" width="12.85546875" style="14" customWidth="1"/>
    <col min="11711" max="11711" width="30.42578125" style="14" customWidth="1"/>
    <col min="11712" max="11712" width="40.140625" style="14" customWidth="1"/>
    <col min="11713" max="11713" width="11" style="14" customWidth="1"/>
    <col min="11714" max="11714" width="12.140625" style="14" customWidth="1"/>
    <col min="11715" max="11715" width="9.42578125" style="14" customWidth="1"/>
    <col min="11716" max="11716" width="13.140625" style="14" customWidth="1"/>
    <col min="11717" max="11717" width="13.85546875" style="14" customWidth="1"/>
    <col min="11718" max="11718" width="11.140625" style="14" customWidth="1"/>
    <col min="11719" max="11719" width="11.42578125" style="14" customWidth="1"/>
    <col min="11720" max="11720" width="10.85546875" style="14" customWidth="1"/>
    <col min="11721" max="11721" width="14" style="14" customWidth="1"/>
    <col min="11722" max="11722" width="38.85546875" style="14" customWidth="1"/>
    <col min="11723" max="11732" width="11.42578125" style="14" customWidth="1"/>
    <col min="11733" max="11961" width="11.42578125" style="14"/>
    <col min="11962" max="11962" width="5" style="14" customWidth="1"/>
    <col min="11963" max="11963" width="5.140625" style="14" customWidth="1"/>
    <col min="11964" max="11964" width="15.42578125" style="14" customWidth="1"/>
    <col min="11965" max="11965" width="14.140625" style="14" customWidth="1"/>
    <col min="11966" max="11966" width="12.85546875" style="14" customWidth="1"/>
    <col min="11967" max="11967" width="30.42578125" style="14" customWidth="1"/>
    <col min="11968" max="11968" width="40.140625" style="14" customWidth="1"/>
    <col min="11969" max="11969" width="11" style="14" customWidth="1"/>
    <col min="11970" max="11970" width="12.140625" style="14" customWidth="1"/>
    <col min="11971" max="11971" width="9.42578125" style="14" customWidth="1"/>
    <col min="11972" max="11972" width="13.140625" style="14" customWidth="1"/>
    <col min="11973" max="11973" width="13.85546875" style="14" customWidth="1"/>
    <col min="11974" max="11974" width="11.140625" style="14" customWidth="1"/>
    <col min="11975" max="11975" width="11.42578125" style="14" customWidth="1"/>
    <col min="11976" max="11976" width="10.85546875" style="14" customWidth="1"/>
    <col min="11977" max="11977" width="14" style="14" customWidth="1"/>
    <col min="11978" max="11978" width="38.85546875" style="14" customWidth="1"/>
    <col min="11979" max="11988" width="11.42578125" style="14" customWidth="1"/>
    <col min="11989" max="12217" width="11.42578125" style="14"/>
    <col min="12218" max="12218" width="5" style="14" customWidth="1"/>
    <col min="12219" max="12219" width="5.140625" style="14" customWidth="1"/>
    <col min="12220" max="12220" width="15.42578125" style="14" customWidth="1"/>
    <col min="12221" max="12221" width="14.140625" style="14" customWidth="1"/>
    <col min="12222" max="12222" width="12.85546875" style="14" customWidth="1"/>
    <col min="12223" max="12223" width="30.42578125" style="14" customWidth="1"/>
    <col min="12224" max="12224" width="40.140625" style="14" customWidth="1"/>
    <col min="12225" max="12225" width="11" style="14" customWidth="1"/>
    <col min="12226" max="12226" width="12.140625" style="14" customWidth="1"/>
    <col min="12227" max="12227" width="9.42578125" style="14" customWidth="1"/>
    <col min="12228" max="12228" width="13.140625" style="14" customWidth="1"/>
    <col min="12229" max="12229" width="13.85546875" style="14" customWidth="1"/>
    <col min="12230" max="12230" width="11.140625" style="14" customWidth="1"/>
    <col min="12231" max="12231" width="11.42578125" style="14" customWidth="1"/>
    <col min="12232" max="12232" width="10.85546875" style="14" customWidth="1"/>
    <col min="12233" max="12233" width="14" style="14" customWidth="1"/>
    <col min="12234" max="12234" width="38.85546875" style="14" customWidth="1"/>
    <col min="12235" max="12244" width="11.42578125" style="14" customWidth="1"/>
    <col min="12245" max="12473" width="11.42578125" style="14"/>
    <col min="12474" max="12474" width="5" style="14" customWidth="1"/>
    <col min="12475" max="12475" width="5.140625" style="14" customWidth="1"/>
    <col min="12476" max="12476" width="15.42578125" style="14" customWidth="1"/>
    <col min="12477" max="12477" width="14.140625" style="14" customWidth="1"/>
    <col min="12478" max="12478" width="12.85546875" style="14" customWidth="1"/>
    <col min="12479" max="12479" width="30.42578125" style="14" customWidth="1"/>
    <col min="12480" max="12480" width="40.140625" style="14" customWidth="1"/>
    <col min="12481" max="12481" width="11" style="14" customWidth="1"/>
    <col min="12482" max="12482" width="12.140625" style="14" customWidth="1"/>
    <col min="12483" max="12483" width="9.42578125" style="14" customWidth="1"/>
    <col min="12484" max="12484" width="13.140625" style="14" customWidth="1"/>
    <col min="12485" max="12485" width="13.85546875" style="14" customWidth="1"/>
    <col min="12486" max="12486" width="11.140625" style="14" customWidth="1"/>
    <col min="12487" max="12487" width="11.42578125" style="14" customWidth="1"/>
    <col min="12488" max="12488" width="10.85546875" style="14" customWidth="1"/>
    <col min="12489" max="12489" width="14" style="14" customWidth="1"/>
    <col min="12490" max="12490" width="38.85546875" style="14" customWidth="1"/>
    <col min="12491" max="12500" width="11.42578125" style="14" customWidth="1"/>
    <col min="12501" max="12729" width="11.42578125" style="14"/>
    <col min="12730" max="12730" width="5" style="14" customWidth="1"/>
    <col min="12731" max="12731" width="5.140625" style="14" customWidth="1"/>
    <col min="12732" max="12732" width="15.42578125" style="14" customWidth="1"/>
    <col min="12733" max="12733" width="14.140625" style="14" customWidth="1"/>
    <col min="12734" max="12734" width="12.85546875" style="14" customWidth="1"/>
    <col min="12735" max="12735" width="30.42578125" style="14" customWidth="1"/>
    <col min="12736" max="12736" width="40.140625" style="14" customWidth="1"/>
    <col min="12737" max="12737" width="11" style="14" customWidth="1"/>
    <col min="12738" max="12738" width="12.140625" style="14" customWidth="1"/>
    <col min="12739" max="12739" width="9.42578125" style="14" customWidth="1"/>
    <col min="12740" max="12740" width="13.140625" style="14" customWidth="1"/>
    <col min="12741" max="12741" width="13.85546875" style="14" customWidth="1"/>
    <col min="12742" max="12742" width="11.140625" style="14" customWidth="1"/>
    <col min="12743" max="12743" width="11.42578125" style="14" customWidth="1"/>
    <col min="12744" max="12744" width="10.85546875" style="14" customWidth="1"/>
    <col min="12745" max="12745" width="14" style="14" customWidth="1"/>
    <col min="12746" max="12746" width="38.85546875" style="14" customWidth="1"/>
    <col min="12747" max="12756" width="11.42578125" style="14" customWidth="1"/>
    <col min="12757" max="12985" width="11.42578125" style="14"/>
    <col min="12986" max="12986" width="5" style="14" customWidth="1"/>
    <col min="12987" max="12987" width="5.140625" style="14" customWidth="1"/>
    <col min="12988" max="12988" width="15.42578125" style="14" customWidth="1"/>
    <col min="12989" max="12989" width="14.140625" style="14" customWidth="1"/>
    <col min="12990" max="12990" width="12.85546875" style="14" customWidth="1"/>
    <col min="12991" max="12991" width="30.42578125" style="14" customWidth="1"/>
    <col min="12992" max="12992" width="40.140625" style="14" customWidth="1"/>
    <col min="12993" max="12993" width="11" style="14" customWidth="1"/>
    <col min="12994" max="12994" width="12.140625" style="14" customWidth="1"/>
    <col min="12995" max="12995" width="9.42578125" style="14" customWidth="1"/>
    <col min="12996" max="12996" width="13.140625" style="14" customWidth="1"/>
    <col min="12997" max="12997" width="13.85546875" style="14" customWidth="1"/>
    <col min="12998" max="12998" width="11.140625" style="14" customWidth="1"/>
    <col min="12999" max="12999" width="11.42578125" style="14" customWidth="1"/>
    <col min="13000" max="13000" width="10.85546875" style="14" customWidth="1"/>
    <col min="13001" max="13001" width="14" style="14" customWidth="1"/>
    <col min="13002" max="13002" width="38.85546875" style="14" customWidth="1"/>
    <col min="13003" max="13012" width="11.42578125" style="14" customWidth="1"/>
    <col min="13013" max="13241" width="11.42578125" style="14"/>
    <col min="13242" max="13242" width="5" style="14" customWidth="1"/>
    <col min="13243" max="13243" width="5.140625" style="14" customWidth="1"/>
    <col min="13244" max="13244" width="15.42578125" style="14" customWidth="1"/>
    <col min="13245" max="13245" width="14.140625" style="14" customWidth="1"/>
    <col min="13246" max="13246" width="12.85546875" style="14" customWidth="1"/>
    <col min="13247" max="13247" width="30.42578125" style="14" customWidth="1"/>
    <col min="13248" max="13248" width="40.140625" style="14" customWidth="1"/>
    <col min="13249" max="13249" width="11" style="14" customWidth="1"/>
    <col min="13250" max="13250" width="12.140625" style="14" customWidth="1"/>
    <col min="13251" max="13251" width="9.42578125" style="14" customWidth="1"/>
    <col min="13252" max="13252" width="13.140625" style="14" customWidth="1"/>
    <col min="13253" max="13253" width="13.85546875" style="14" customWidth="1"/>
    <col min="13254" max="13254" width="11.140625" style="14" customWidth="1"/>
    <col min="13255" max="13255" width="11.42578125" style="14" customWidth="1"/>
    <col min="13256" max="13256" width="10.85546875" style="14" customWidth="1"/>
    <col min="13257" max="13257" width="14" style="14" customWidth="1"/>
    <col min="13258" max="13258" width="38.85546875" style="14" customWidth="1"/>
    <col min="13259" max="13268" width="11.42578125" style="14" customWidth="1"/>
    <col min="13269" max="13497" width="11.42578125" style="14"/>
    <col min="13498" max="13498" width="5" style="14" customWidth="1"/>
    <col min="13499" max="13499" width="5.140625" style="14" customWidth="1"/>
    <col min="13500" max="13500" width="15.42578125" style="14" customWidth="1"/>
    <col min="13501" max="13501" width="14.140625" style="14" customWidth="1"/>
    <col min="13502" max="13502" width="12.85546875" style="14" customWidth="1"/>
    <col min="13503" max="13503" width="30.42578125" style="14" customWidth="1"/>
    <col min="13504" max="13504" width="40.140625" style="14" customWidth="1"/>
    <col min="13505" max="13505" width="11" style="14" customWidth="1"/>
    <col min="13506" max="13506" width="12.140625" style="14" customWidth="1"/>
    <col min="13507" max="13507" width="9.42578125" style="14" customWidth="1"/>
    <col min="13508" max="13508" width="13.140625" style="14" customWidth="1"/>
    <col min="13509" max="13509" width="13.85546875" style="14" customWidth="1"/>
    <col min="13510" max="13510" width="11.140625" style="14" customWidth="1"/>
    <col min="13511" max="13511" width="11.42578125" style="14" customWidth="1"/>
    <col min="13512" max="13512" width="10.85546875" style="14" customWidth="1"/>
    <col min="13513" max="13513" width="14" style="14" customWidth="1"/>
    <col min="13514" max="13514" width="38.85546875" style="14" customWidth="1"/>
    <col min="13515" max="13524" width="11.42578125" style="14" customWidth="1"/>
    <col min="13525" max="13753" width="11.42578125" style="14"/>
    <col min="13754" max="13754" width="5" style="14" customWidth="1"/>
    <col min="13755" max="13755" width="5.140625" style="14" customWidth="1"/>
    <col min="13756" max="13756" width="15.42578125" style="14" customWidth="1"/>
    <col min="13757" max="13757" width="14.140625" style="14" customWidth="1"/>
    <col min="13758" max="13758" width="12.85546875" style="14" customWidth="1"/>
    <col min="13759" max="13759" width="30.42578125" style="14" customWidth="1"/>
    <col min="13760" max="13760" width="40.140625" style="14" customWidth="1"/>
    <col min="13761" max="13761" width="11" style="14" customWidth="1"/>
    <col min="13762" max="13762" width="12.140625" style="14" customWidth="1"/>
    <col min="13763" max="13763" width="9.42578125" style="14" customWidth="1"/>
    <col min="13764" max="13764" width="13.140625" style="14" customWidth="1"/>
    <col min="13765" max="13765" width="13.85546875" style="14" customWidth="1"/>
    <col min="13766" max="13766" width="11.140625" style="14" customWidth="1"/>
    <col min="13767" max="13767" width="11.42578125" style="14" customWidth="1"/>
    <col min="13768" max="13768" width="10.85546875" style="14" customWidth="1"/>
    <col min="13769" max="13769" width="14" style="14" customWidth="1"/>
    <col min="13770" max="13770" width="38.85546875" style="14" customWidth="1"/>
    <col min="13771" max="13780" width="11.42578125" style="14" customWidth="1"/>
    <col min="13781" max="14009" width="11.42578125" style="14"/>
    <col min="14010" max="14010" width="5" style="14" customWidth="1"/>
    <col min="14011" max="14011" width="5.140625" style="14" customWidth="1"/>
    <col min="14012" max="14012" width="15.42578125" style="14" customWidth="1"/>
    <col min="14013" max="14013" width="14.140625" style="14" customWidth="1"/>
    <col min="14014" max="14014" width="12.85546875" style="14" customWidth="1"/>
    <col min="14015" max="14015" width="30.42578125" style="14" customWidth="1"/>
    <col min="14016" max="14016" width="40.140625" style="14" customWidth="1"/>
    <col min="14017" max="14017" width="11" style="14" customWidth="1"/>
    <col min="14018" max="14018" width="12.140625" style="14" customWidth="1"/>
    <col min="14019" max="14019" width="9.42578125" style="14" customWidth="1"/>
    <col min="14020" max="14020" width="13.140625" style="14" customWidth="1"/>
    <col min="14021" max="14021" width="13.85546875" style="14" customWidth="1"/>
    <col min="14022" max="14022" width="11.140625" style="14" customWidth="1"/>
    <col min="14023" max="14023" width="11.42578125" style="14" customWidth="1"/>
    <col min="14024" max="14024" width="10.85546875" style="14" customWidth="1"/>
    <col min="14025" max="14025" width="14" style="14" customWidth="1"/>
    <col min="14026" max="14026" width="38.85546875" style="14" customWidth="1"/>
    <col min="14027" max="14036" width="11.42578125" style="14" customWidth="1"/>
    <col min="14037" max="14265" width="11.42578125" style="14"/>
    <col min="14266" max="14266" width="5" style="14" customWidth="1"/>
    <col min="14267" max="14267" width="5.140625" style="14" customWidth="1"/>
    <col min="14268" max="14268" width="15.42578125" style="14" customWidth="1"/>
    <col min="14269" max="14269" width="14.140625" style="14" customWidth="1"/>
    <col min="14270" max="14270" width="12.85546875" style="14" customWidth="1"/>
    <col min="14271" max="14271" width="30.42578125" style="14" customWidth="1"/>
    <col min="14272" max="14272" width="40.140625" style="14" customWidth="1"/>
    <col min="14273" max="14273" width="11" style="14" customWidth="1"/>
    <col min="14274" max="14274" width="12.140625" style="14" customWidth="1"/>
    <col min="14275" max="14275" width="9.42578125" style="14" customWidth="1"/>
    <col min="14276" max="14276" width="13.140625" style="14" customWidth="1"/>
    <col min="14277" max="14277" width="13.85546875" style="14" customWidth="1"/>
    <col min="14278" max="14278" width="11.140625" style="14" customWidth="1"/>
    <col min="14279" max="14279" width="11.42578125" style="14" customWidth="1"/>
    <col min="14280" max="14280" width="10.85546875" style="14" customWidth="1"/>
    <col min="14281" max="14281" width="14" style="14" customWidth="1"/>
    <col min="14282" max="14282" width="38.85546875" style="14" customWidth="1"/>
    <col min="14283" max="14292" width="11.42578125" style="14" customWidth="1"/>
    <col min="14293" max="14521" width="11.42578125" style="14"/>
    <col min="14522" max="14522" width="5" style="14" customWidth="1"/>
    <col min="14523" max="14523" width="5.140625" style="14" customWidth="1"/>
    <col min="14524" max="14524" width="15.42578125" style="14" customWidth="1"/>
    <col min="14525" max="14525" width="14.140625" style="14" customWidth="1"/>
    <col min="14526" max="14526" width="12.85546875" style="14" customWidth="1"/>
    <col min="14527" max="14527" width="30.42578125" style="14" customWidth="1"/>
    <col min="14528" max="14528" width="40.140625" style="14" customWidth="1"/>
    <col min="14529" max="14529" width="11" style="14" customWidth="1"/>
    <col min="14530" max="14530" width="12.140625" style="14" customWidth="1"/>
    <col min="14531" max="14531" width="9.42578125" style="14" customWidth="1"/>
    <col min="14532" max="14532" width="13.140625" style="14" customWidth="1"/>
    <col min="14533" max="14533" width="13.85546875" style="14" customWidth="1"/>
    <col min="14534" max="14534" width="11.140625" style="14" customWidth="1"/>
    <col min="14535" max="14535" width="11.42578125" style="14" customWidth="1"/>
    <col min="14536" max="14536" width="10.85546875" style="14" customWidth="1"/>
    <col min="14537" max="14537" width="14" style="14" customWidth="1"/>
    <col min="14538" max="14538" width="38.85546875" style="14" customWidth="1"/>
    <col min="14539" max="14548" width="11.42578125" style="14" customWidth="1"/>
    <col min="14549" max="14777" width="11.42578125" style="14"/>
    <col min="14778" max="14778" width="5" style="14" customWidth="1"/>
    <col min="14779" max="14779" width="5.140625" style="14" customWidth="1"/>
    <col min="14780" max="14780" width="15.42578125" style="14" customWidth="1"/>
    <col min="14781" max="14781" width="14.140625" style="14" customWidth="1"/>
    <col min="14782" max="14782" width="12.85546875" style="14" customWidth="1"/>
    <col min="14783" max="14783" width="30.42578125" style="14" customWidth="1"/>
    <col min="14784" max="14784" width="40.140625" style="14" customWidth="1"/>
    <col min="14785" max="14785" width="11" style="14" customWidth="1"/>
    <col min="14786" max="14786" width="12.140625" style="14" customWidth="1"/>
    <col min="14787" max="14787" width="9.42578125" style="14" customWidth="1"/>
    <col min="14788" max="14788" width="13.140625" style="14" customWidth="1"/>
    <col min="14789" max="14789" width="13.85546875" style="14" customWidth="1"/>
    <col min="14790" max="14790" width="11.140625" style="14" customWidth="1"/>
    <col min="14791" max="14791" width="11.42578125" style="14" customWidth="1"/>
    <col min="14792" max="14792" width="10.85546875" style="14" customWidth="1"/>
    <col min="14793" max="14793" width="14" style="14" customWidth="1"/>
    <col min="14794" max="14794" width="38.85546875" style="14" customWidth="1"/>
    <col min="14795" max="14804" width="11.42578125" style="14" customWidth="1"/>
    <col min="14805" max="15033" width="11.42578125" style="14"/>
    <col min="15034" max="15034" width="5" style="14" customWidth="1"/>
    <col min="15035" max="15035" width="5.140625" style="14" customWidth="1"/>
    <col min="15036" max="15036" width="15.42578125" style="14" customWidth="1"/>
    <col min="15037" max="15037" width="14.140625" style="14" customWidth="1"/>
    <col min="15038" max="15038" width="12.85546875" style="14" customWidth="1"/>
    <col min="15039" max="15039" width="30.42578125" style="14" customWidth="1"/>
    <col min="15040" max="15040" width="40.140625" style="14" customWidth="1"/>
    <col min="15041" max="15041" width="11" style="14" customWidth="1"/>
    <col min="15042" max="15042" width="12.140625" style="14" customWidth="1"/>
    <col min="15043" max="15043" width="9.42578125" style="14" customWidth="1"/>
    <col min="15044" max="15044" width="13.140625" style="14" customWidth="1"/>
    <col min="15045" max="15045" width="13.85546875" style="14" customWidth="1"/>
    <col min="15046" max="15046" width="11.140625" style="14" customWidth="1"/>
    <col min="15047" max="15047" width="11.42578125" style="14" customWidth="1"/>
    <col min="15048" max="15048" width="10.85546875" style="14" customWidth="1"/>
    <col min="15049" max="15049" width="14" style="14" customWidth="1"/>
    <col min="15050" max="15050" width="38.85546875" style="14" customWidth="1"/>
    <col min="15051" max="15060" width="11.42578125" style="14" customWidth="1"/>
    <col min="15061" max="15289" width="11.42578125" style="14"/>
    <col min="15290" max="15290" width="5" style="14" customWidth="1"/>
    <col min="15291" max="15291" width="5.140625" style="14" customWidth="1"/>
    <col min="15292" max="15292" width="15.42578125" style="14" customWidth="1"/>
    <col min="15293" max="15293" width="14.140625" style="14" customWidth="1"/>
    <col min="15294" max="15294" width="12.85546875" style="14" customWidth="1"/>
    <col min="15295" max="15295" width="30.42578125" style="14" customWidth="1"/>
    <col min="15296" max="15296" width="40.140625" style="14" customWidth="1"/>
    <col min="15297" max="15297" width="11" style="14" customWidth="1"/>
    <col min="15298" max="15298" width="12.140625" style="14" customWidth="1"/>
    <col min="15299" max="15299" width="9.42578125" style="14" customWidth="1"/>
    <col min="15300" max="15300" width="13.140625" style="14" customWidth="1"/>
    <col min="15301" max="15301" width="13.85546875" style="14" customWidth="1"/>
    <col min="15302" max="15302" width="11.140625" style="14" customWidth="1"/>
    <col min="15303" max="15303" width="11.42578125" style="14" customWidth="1"/>
    <col min="15304" max="15304" width="10.85546875" style="14" customWidth="1"/>
    <col min="15305" max="15305" width="14" style="14" customWidth="1"/>
    <col min="15306" max="15306" width="38.85546875" style="14" customWidth="1"/>
    <col min="15307" max="15316" width="11.42578125" style="14" customWidth="1"/>
    <col min="15317" max="15545" width="11.42578125" style="14"/>
    <col min="15546" max="15546" width="5" style="14" customWidth="1"/>
    <col min="15547" max="15547" width="5.140625" style="14" customWidth="1"/>
    <col min="15548" max="15548" width="15.42578125" style="14" customWidth="1"/>
    <col min="15549" max="15549" width="14.140625" style="14" customWidth="1"/>
    <col min="15550" max="15550" width="12.85546875" style="14" customWidth="1"/>
    <col min="15551" max="15551" width="30.42578125" style="14" customWidth="1"/>
    <col min="15552" max="15552" width="40.140625" style="14" customWidth="1"/>
    <col min="15553" max="15553" width="11" style="14" customWidth="1"/>
    <col min="15554" max="15554" width="12.140625" style="14" customWidth="1"/>
    <col min="15555" max="15555" width="9.42578125" style="14" customWidth="1"/>
    <col min="15556" max="15556" width="13.140625" style="14" customWidth="1"/>
    <col min="15557" max="15557" width="13.85546875" style="14" customWidth="1"/>
    <col min="15558" max="15558" width="11.140625" style="14" customWidth="1"/>
    <col min="15559" max="15559" width="11.42578125" style="14" customWidth="1"/>
    <col min="15560" max="15560" width="10.85546875" style="14" customWidth="1"/>
    <col min="15561" max="15561" width="14" style="14" customWidth="1"/>
    <col min="15562" max="15562" width="38.85546875" style="14" customWidth="1"/>
    <col min="15563" max="15572" width="11.42578125" style="14" customWidth="1"/>
    <col min="15573" max="15801" width="11.42578125" style="14"/>
    <col min="15802" max="15802" width="5" style="14" customWidth="1"/>
    <col min="15803" max="15803" width="5.140625" style="14" customWidth="1"/>
    <col min="15804" max="15804" width="15.42578125" style="14" customWidth="1"/>
    <col min="15805" max="15805" width="14.140625" style="14" customWidth="1"/>
    <col min="15806" max="15806" width="12.85546875" style="14" customWidth="1"/>
    <col min="15807" max="15807" width="30.42578125" style="14" customWidth="1"/>
    <col min="15808" max="15808" width="40.140625" style="14" customWidth="1"/>
    <col min="15809" max="15809" width="11" style="14" customWidth="1"/>
    <col min="15810" max="15810" width="12.140625" style="14" customWidth="1"/>
    <col min="15811" max="15811" width="9.42578125" style="14" customWidth="1"/>
    <col min="15812" max="15812" width="13.140625" style="14" customWidth="1"/>
    <col min="15813" max="15813" width="13.85546875" style="14" customWidth="1"/>
    <col min="15814" max="15814" width="11.140625" style="14" customWidth="1"/>
    <col min="15815" max="15815" width="11.42578125" style="14" customWidth="1"/>
    <col min="15816" max="15816" width="10.85546875" style="14" customWidth="1"/>
    <col min="15817" max="15817" width="14" style="14" customWidth="1"/>
    <col min="15818" max="15818" width="38.85546875" style="14" customWidth="1"/>
    <col min="15819" max="15828" width="11.42578125" style="14" customWidth="1"/>
    <col min="15829" max="16057" width="11.42578125" style="14"/>
    <col min="16058" max="16058" width="5" style="14" customWidth="1"/>
    <col min="16059" max="16059" width="5.140625" style="14" customWidth="1"/>
    <col min="16060" max="16060" width="15.42578125" style="14" customWidth="1"/>
    <col min="16061" max="16061" width="14.140625" style="14" customWidth="1"/>
    <col min="16062" max="16062" width="12.85546875" style="14" customWidth="1"/>
    <col min="16063" max="16063" width="30.42578125" style="14" customWidth="1"/>
    <col min="16064" max="16064" width="40.140625" style="14" customWidth="1"/>
    <col min="16065" max="16065" width="11" style="14" customWidth="1"/>
    <col min="16066" max="16066" width="12.140625" style="14" customWidth="1"/>
    <col min="16067" max="16067" width="9.42578125" style="14" customWidth="1"/>
    <col min="16068" max="16068" width="13.140625" style="14" customWidth="1"/>
    <col min="16069" max="16069" width="13.85546875" style="14" customWidth="1"/>
    <col min="16070" max="16070" width="11.140625" style="14" customWidth="1"/>
    <col min="16071" max="16071" width="11.42578125" style="14" customWidth="1"/>
    <col min="16072" max="16072" width="10.85546875" style="14" customWidth="1"/>
    <col min="16073" max="16073" width="14" style="14" customWidth="1"/>
    <col min="16074" max="16074" width="38.85546875" style="14" customWidth="1"/>
    <col min="16075" max="16084" width="11.42578125" style="14" customWidth="1"/>
    <col min="16085" max="16384" width="11.42578125" style="14"/>
  </cols>
  <sheetData>
    <row r="1" spans="1:96" s="6" customFormat="1" x14ac:dyDescent="0.2">
      <c r="A1" s="24" t="s">
        <v>0</v>
      </c>
      <c r="B1" s="1"/>
      <c r="C1" s="1"/>
      <c r="D1" s="1"/>
      <c r="E1" s="2"/>
      <c r="F1" s="2"/>
      <c r="G1" s="3"/>
      <c r="H1" s="4"/>
      <c r="I1" s="5"/>
      <c r="J1" s="5"/>
      <c r="K1" s="30"/>
      <c r="L1" s="31"/>
      <c r="M1" s="30"/>
      <c r="N1" s="32"/>
      <c r="O1" s="32"/>
      <c r="P1" s="32"/>
      <c r="Q1" s="32"/>
      <c r="R1" s="3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6" s="6" customFormat="1" x14ac:dyDescent="0.2">
      <c r="A2" s="24" t="s">
        <v>1</v>
      </c>
      <c r="B2" s="1"/>
      <c r="C2" s="1"/>
      <c r="D2" s="1"/>
      <c r="E2" s="2"/>
      <c r="F2" s="2"/>
      <c r="G2" s="3"/>
      <c r="H2" s="4"/>
      <c r="I2" s="5"/>
      <c r="J2" s="5"/>
      <c r="K2" s="30"/>
      <c r="L2" s="31"/>
      <c r="M2" s="30"/>
      <c r="N2" s="32"/>
      <c r="O2" s="32"/>
      <c r="P2" s="32"/>
      <c r="Q2" s="32"/>
      <c r="R2" s="3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96" s="6" customFormat="1" x14ac:dyDescent="0.2">
      <c r="A3" s="24" t="s">
        <v>2</v>
      </c>
      <c r="B3" s="1"/>
      <c r="C3" s="1"/>
      <c r="D3" s="1"/>
      <c r="E3" s="2"/>
      <c r="F3" s="2"/>
      <c r="G3" s="3"/>
      <c r="H3" s="4"/>
      <c r="I3" s="5"/>
      <c r="J3" s="5"/>
      <c r="K3" s="30"/>
      <c r="L3" s="31"/>
      <c r="M3" s="30"/>
      <c r="N3" s="32"/>
      <c r="O3" s="32"/>
      <c r="P3" s="32"/>
      <c r="Q3" s="32"/>
      <c r="R3" s="3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96" s="6" customFormat="1" x14ac:dyDescent="0.2">
      <c r="A4" s="8"/>
      <c r="B4" s="1"/>
      <c r="C4" s="1"/>
      <c r="D4" s="1"/>
      <c r="E4" s="2"/>
      <c r="F4" s="2"/>
      <c r="G4" s="3"/>
      <c r="H4" s="4"/>
      <c r="I4" s="5"/>
      <c r="J4" s="5"/>
      <c r="K4" s="30"/>
      <c r="L4" s="31"/>
      <c r="M4" s="30"/>
      <c r="N4" s="32"/>
      <c r="O4" s="32"/>
      <c r="P4" s="32"/>
      <c r="Q4" s="32"/>
      <c r="R4" s="3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6" s="41" customFormat="1" ht="27" customHeight="1" x14ac:dyDescent="0.25">
      <c r="A5" s="142" t="s">
        <v>27</v>
      </c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</row>
    <row r="6" spans="1:96" s="41" customFormat="1" ht="18.75" customHeight="1" x14ac:dyDescent="0.25">
      <c r="A6" s="143" t="s">
        <v>129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</row>
    <row r="7" spans="1:96" s="41" customFormat="1" ht="18.75" customHeight="1" x14ac:dyDescent="0.25">
      <c r="A7" s="144" t="s">
        <v>3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</row>
    <row r="8" spans="1:96" s="9" customFormat="1" ht="18.75" customHeight="1" thickBot="1" x14ac:dyDescent="0.4">
      <c r="A8" s="145"/>
      <c r="B8" s="145"/>
      <c r="C8" s="145"/>
      <c r="D8" s="56"/>
      <c r="E8" s="56"/>
      <c r="F8" s="56"/>
      <c r="G8" s="75"/>
      <c r="H8" s="11"/>
      <c r="I8" s="56"/>
      <c r="J8" s="56"/>
      <c r="K8" s="119"/>
      <c r="L8" s="119"/>
      <c r="M8" s="33"/>
      <c r="N8" s="34"/>
      <c r="O8" s="34"/>
      <c r="P8" s="34"/>
      <c r="Q8" s="34"/>
      <c r="R8" s="34"/>
      <c r="S8" s="56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</row>
    <row r="9" spans="1:96" s="12" customFormat="1" ht="24.75" customHeight="1" thickBot="1" x14ac:dyDescent="0.3">
      <c r="A9" s="136" t="s">
        <v>4</v>
      </c>
      <c r="B9" s="140" t="s">
        <v>5</v>
      </c>
      <c r="C9" s="138" t="s">
        <v>6</v>
      </c>
      <c r="D9" s="140" t="s">
        <v>7</v>
      </c>
      <c r="E9" s="120" t="s">
        <v>8</v>
      </c>
      <c r="F9" s="140" t="s">
        <v>9</v>
      </c>
      <c r="G9" s="140" t="s">
        <v>10</v>
      </c>
      <c r="H9" s="136" t="s">
        <v>11</v>
      </c>
      <c r="I9" s="138" t="s">
        <v>17</v>
      </c>
      <c r="J9" s="140" t="s">
        <v>18</v>
      </c>
      <c r="K9" s="131" t="s">
        <v>19</v>
      </c>
      <c r="L9" s="131" t="s">
        <v>23</v>
      </c>
      <c r="M9" s="131" t="s">
        <v>22</v>
      </c>
      <c r="N9" s="130" t="s">
        <v>25</v>
      </c>
      <c r="O9" s="130"/>
      <c r="P9" s="130"/>
      <c r="Q9" s="131" t="s">
        <v>21</v>
      </c>
      <c r="R9" s="131" t="s">
        <v>20</v>
      </c>
      <c r="S9" s="147" t="s">
        <v>24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s="12" customFormat="1" ht="30" customHeight="1" thickBot="1" x14ac:dyDescent="0.3">
      <c r="A10" s="137"/>
      <c r="B10" s="141"/>
      <c r="C10" s="139"/>
      <c r="D10" s="141"/>
      <c r="E10" s="121" t="s">
        <v>12</v>
      </c>
      <c r="F10" s="146"/>
      <c r="G10" s="141"/>
      <c r="H10" s="137"/>
      <c r="I10" s="139"/>
      <c r="J10" s="141"/>
      <c r="K10" s="132"/>
      <c r="L10" s="132"/>
      <c r="M10" s="132"/>
      <c r="N10" s="57">
        <v>0.16</v>
      </c>
      <c r="O10" s="122" t="s">
        <v>13</v>
      </c>
      <c r="P10" s="26" t="s">
        <v>14</v>
      </c>
      <c r="Q10" s="132"/>
      <c r="R10" s="132"/>
      <c r="S10" s="148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s="27" customFormat="1" ht="15.75" customHeight="1" thickBot="1" x14ac:dyDescent="0.3">
      <c r="A11" s="133" t="s">
        <v>134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5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s="70" customFormat="1" ht="75" customHeight="1" x14ac:dyDescent="0.25">
      <c r="A12" s="49">
        <v>1</v>
      </c>
      <c r="B12" s="49" t="s">
        <v>69</v>
      </c>
      <c r="C12" s="50" t="s">
        <v>135</v>
      </c>
      <c r="D12" s="50">
        <v>6474558</v>
      </c>
      <c r="E12" s="51">
        <v>30993</v>
      </c>
      <c r="F12" s="49"/>
      <c r="G12" s="52" t="s">
        <v>139</v>
      </c>
      <c r="H12" s="164" t="s">
        <v>140</v>
      </c>
      <c r="I12" s="51">
        <v>45820</v>
      </c>
      <c r="J12" s="51">
        <v>45993</v>
      </c>
      <c r="K12" s="43">
        <v>19</v>
      </c>
      <c r="L12" s="44">
        <v>2260</v>
      </c>
      <c r="M12" s="45">
        <f>ROUND(L12/30*K12,2)</f>
        <v>1431.33</v>
      </c>
      <c r="N12" s="46">
        <v>0</v>
      </c>
      <c r="O12" s="46">
        <v>0</v>
      </c>
      <c r="P12" s="46">
        <v>0</v>
      </c>
      <c r="Q12" s="47">
        <v>0</v>
      </c>
      <c r="R12" s="45">
        <f>ROUND(M12-Q12,2)</f>
        <v>1431.33</v>
      </c>
      <c r="S12" s="76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</row>
    <row r="13" spans="1:96" s="70" customFormat="1" ht="75" customHeight="1" thickBot="1" x14ac:dyDescent="0.3">
      <c r="A13" s="49">
        <v>2</v>
      </c>
      <c r="B13" s="49" t="s">
        <v>69</v>
      </c>
      <c r="C13" s="50" t="s">
        <v>136</v>
      </c>
      <c r="D13" s="50">
        <v>7907753</v>
      </c>
      <c r="E13" s="51">
        <v>32523</v>
      </c>
      <c r="F13" s="49"/>
      <c r="G13" s="52" t="s">
        <v>137</v>
      </c>
      <c r="H13" s="84" t="s">
        <v>138</v>
      </c>
      <c r="I13" s="51">
        <v>45820</v>
      </c>
      <c r="J13" s="51">
        <v>45993</v>
      </c>
      <c r="K13" s="43">
        <v>19</v>
      </c>
      <c r="L13" s="44">
        <v>2260</v>
      </c>
      <c r="M13" s="45">
        <f t="shared" ref="M13" si="0">ROUND(L13/30*K13,2)</f>
        <v>1431.33</v>
      </c>
      <c r="N13" s="46">
        <v>0</v>
      </c>
      <c r="O13" s="46">
        <v>0</v>
      </c>
      <c r="P13" s="46">
        <v>0</v>
      </c>
      <c r="Q13" s="47">
        <v>0</v>
      </c>
      <c r="R13" s="45">
        <f t="shared" ref="R13" si="1">ROUND(M13-Q13,2)</f>
        <v>1431.33</v>
      </c>
      <c r="S13" s="69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</row>
    <row r="14" spans="1:96" ht="34.5" customHeight="1" thickBot="1" x14ac:dyDescent="0.25">
      <c r="A14" s="126" t="s">
        <v>15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8"/>
      <c r="L14" s="38">
        <f>SUM(L12:L13)</f>
        <v>4520</v>
      </c>
      <c r="M14" s="38">
        <f>SUM(M12:M13)</f>
        <v>2862.66</v>
      </c>
      <c r="N14" s="38">
        <f>SUM(N12:N13)</f>
        <v>0</v>
      </c>
      <c r="O14" s="38">
        <f>SUM(O12:O13)</f>
        <v>0</v>
      </c>
      <c r="P14" s="38">
        <f>SUM(P12:P13)</f>
        <v>0</v>
      </c>
      <c r="Q14" s="38">
        <f>SUM(Q12:Q13)</f>
        <v>0</v>
      </c>
      <c r="R14" s="38">
        <f>SUM(R12:R13)</f>
        <v>2862.66</v>
      </c>
      <c r="S14" s="29"/>
      <c r="T14" s="16"/>
    </row>
    <row r="16" spans="1:96" ht="15" x14ac:dyDescent="0.2">
      <c r="A16" s="129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</row>
    <row r="22" spans="1:96" s="23" customFormat="1" x14ac:dyDescent="0.25">
      <c r="A22" s="17"/>
      <c r="B22" s="18"/>
      <c r="C22" s="18"/>
      <c r="D22" s="18"/>
      <c r="E22" s="19"/>
      <c r="F22" s="19"/>
      <c r="G22" s="20"/>
      <c r="H22" s="21"/>
      <c r="I22" s="22"/>
      <c r="J22" s="22"/>
      <c r="K22" s="35"/>
      <c r="L22" s="36"/>
      <c r="M22" s="35"/>
      <c r="N22" s="39"/>
      <c r="O22" s="39"/>
      <c r="P22" s="39"/>
      <c r="Q22" s="39"/>
      <c r="R22" s="40"/>
      <c r="S22" s="14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</row>
    <row r="23" spans="1:96" s="23" customFormat="1" x14ac:dyDescent="0.25">
      <c r="A23" s="17"/>
      <c r="B23" s="18"/>
      <c r="C23" s="18"/>
      <c r="D23" s="18"/>
      <c r="E23" s="19"/>
      <c r="F23" s="19"/>
      <c r="G23" s="20"/>
      <c r="H23" s="21"/>
      <c r="I23" s="25"/>
      <c r="J23" s="25"/>
      <c r="K23" s="35"/>
      <c r="L23" s="36"/>
      <c r="M23" s="35"/>
      <c r="N23" s="39"/>
      <c r="O23" s="39"/>
      <c r="P23" s="39"/>
      <c r="Q23" s="39"/>
      <c r="R23" s="40"/>
      <c r="S23" s="14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</row>
  </sheetData>
  <mergeCells count="23">
    <mergeCell ref="A14:K14"/>
    <mergeCell ref="A16:M16"/>
    <mergeCell ref="N9:P9"/>
    <mergeCell ref="Q9:Q10"/>
    <mergeCell ref="R9:R10"/>
    <mergeCell ref="S9:S10"/>
    <mergeCell ref="A11:S11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8:C8"/>
    <mergeCell ref="A9:A10"/>
    <mergeCell ref="B9:B10"/>
    <mergeCell ref="C9:C10"/>
    <mergeCell ref="D9:D10"/>
    <mergeCell ref="F9:F10"/>
    <mergeCell ref="G9:G10"/>
  </mergeCells>
  <pageMargins left="0.39370078740157483" right="0.39370078740157483" top="0.43" bottom="0.19685039370078741" header="0.22" footer="0.31496062992125984"/>
  <pageSetup paperSize="258" scale="55" fitToHeight="0" orientation="landscape" r:id="rId1"/>
  <headerFooter>
    <oddFooter>&amp;R&amp;P</oddFooter>
  </headerFooter>
  <colBreaks count="1" manualBreakCount="1">
    <brk id="1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10</vt:i4>
      </vt:variant>
    </vt:vector>
  </HeadingPairs>
  <TitlesOfParts>
    <vt:vector size="18" baseType="lpstr">
      <vt:lpstr>FEBRERO</vt:lpstr>
      <vt:lpstr>MARZO </vt:lpstr>
      <vt:lpstr>MARZO DESIERTO</vt:lpstr>
      <vt:lpstr>MARZO DESIERTO1</vt:lpstr>
      <vt:lpstr>ABRIL 2025</vt:lpstr>
      <vt:lpstr>MAYO 2025</vt:lpstr>
      <vt:lpstr>JUNIO 2025</vt:lpstr>
      <vt:lpstr>JUNIO 2025 CONT NUEVOS </vt:lpstr>
      <vt:lpstr>'MARZO DESIERTO'!Área_de_impresión</vt:lpstr>
      <vt:lpstr>'MARZO DESIERTO1'!Área_de_impresión</vt:lpstr>
      <vt:lpstr>'ABRIL 2025'!Títulos_a_imprimir</vt:lpstr>
      <vt:lpstr>FEBRERO!Títulos_a_imprimir</vt:lpstr>
      <vt:lpstr>'JUNIO 2025'!Títulos_a_imprimir</vt:lpstr>
      <vt:lpstr>'JUNIO 2025 CONT NUEVOS '!Títulos_a_imprimir</vt:lpstr>
      <vt:lpstr>'MARZO '!Títulos_a_imprimir</vt:lpstr>
      <vt:lpstr>'MARZO DESIERTO'!Títulos_a_imprimir</vt:lpstr>
      <vt:lpstr>'MARZO DESIERTO1'!Títulos_a_imprimir</vt:lpstr>
      <vt:lpstr>'MAYO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2025-07-02T22:04:16Z</cp:lastPrinted>
  <dcterms:created xsi:type="dcterms:W3CDTF">2022-02-23T17:33:19Z</dcterms:created>
  <dcterms:modified xsi:type="dcterms:W3CDTF">2025-07-02T22:14:01Z</dcterms:modified>
</cp:coreProperties>
</file>