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EBRERO OFICIL" sheetId="1" state="visible" r:id="rId3"/>
    <sheet name="MARZO 2025" sheetId="2" state="visible" r:id="rId4"/>
    <sheet name="MARZO ITEM DESIERTO" sheetId="3" state="visible" r:id="rId5"/>
    <sheet name="MARZO ITEM DESIERTO 2" sheetId="4" state="visible" r:id="rId6"/>
    <sheet name="MARZO ITEM DESIERTO 3" sheetId="5" state="visible" r:id="rId7"/>
    <sheet name="ABRIL 2025 " sheetId="6" state="visible" r:id="rId8"/>
    <sheet name="MAYO 2025" sheetId="7" state="visible" r:id="rId9"/>
    <sheet name="JUNIO 2025" sheetId="8" state="visible" r:id="rId10"/>
  </sheets>
  <definedNames>
    <definedName function="false" hidden="false" localSheetId="5" name="_xlnm.Print_Area" vbProcedure="false">'ABRIL 2025 '!$A:$R</definedName>
    <definedName function="false" hidden="false" localSheetId="5" name="_xlnm.Print_Titles" vbProcedure="false">'ABRIL 2025 '!$1:$10</definedName>
    <definedName function="false" hidden="true" localSheetId="5" name="_xlnm._FilterDatabase" vbProcedure="false">'ABRIL 2025 '!$A$1:$R$65</definedName>
    <definedName function="false" hidden="false" localSheetId="0" name="_xlnm.Print_Area" vbProcedure="false">'FEBRERO OFICIL'!$A:$R</definedName>
    <definedName function="false" hidden="false" localSheetId="0" name="_xlnm.Print_Titles" vbProcedure="false">'FEBRERO OFICIL'!$1:$10</definedName>
    <definedName function="false" hidden="true" localSheetId="0" name="_xlnm._FilterDatabase" vbProcedure="false">'FEBRERO OFICIL'!$A$1:$R$53</definedName>
    <definedName function="false" hidden="false" localSheetId="7" name="_xlnm.Print_Area" vbProcedure="false">'JUNIO 2025'!$A:$S</definedName>
    <definedName function="false" hidden="false" localSheetId="7" name="_xlnm.Print_Titles" vbProcedure="false">'JUNIO 2025'!$1:$10</definedName>
    <definedName function="false" hidden="true" localSheetId="7" name="_xlnm._FilterDatabase" vbProcedure="false">'JUNIO 2025'!$A$1:$S$65</definedName>
    <definedName function="false" hidden="false" localSheetId="1" name="_xlnm.Print_Area" vbProcedure="false">'MARZO 2025'!$A:$R</definedName>
    <definedName function="false" hidden="false" localSheetId="1" name="_xlnm.Print_Titles" vbProcedure="false">'MARZO 2025'!$1:$10</definedName>
    <definedName function="false" hidden="true" localSheetId="1" name="_xlnm._FilterDatabase" vbProcedure="false">'MARZO 2025'!$A$1:$R$53</definedName>
    <definedName function="false" hidden="false" localSheetId="2" name="_xlnm.Print_Area" vbProcedure="false">'MARZO ITEM DESIERTO'!$A:$R</definedName>
    <definedName function="false" hidden="false" localSheetId="2" name="_xlnm.Print_Titles" vbProcedure="false">'MARZO ITEM DESIERTO'!$1:$10</definedName>
    <definedName function="false" hidden="true" localSheetId="2" name="_xlnm._FilterDatabase" vbProcedure="false">'MARZO ITEM DESIERTO'!$A$1:$R$14</definedName>
    <definedName function="false" hidden="false" localSheetId="3" name="_xlnm.Print_Area" vbProcedure="false">'MARZO ITEM DESIERTO 2'!$A:$R</definedName>
    <definedName function="false" hidden="false" localSheetId="3" name="_xlnm.Print_Titles" vbProcedure="false">'MARZO ITEM DESIERTO 2'!$1:$10</definedName>
    <definedName function="false" hidden="true" localSheetId="3" name="_xlnm._FilterDatabase" vbProcedure="false">'MARZO ITEM DESIERTO 2'!$A$1:$R$14</definedName>
    <definedName function="false" hidden="false" localSheetId="4" name="_xlnm.Print_Area" vbProcedure="false">'MARZO ITEM DESIERTO 3'!$A:$R</definedName>
    <definedName function="false" hidden="false" localSheetId="4" name="_xlnm.Print_Titles" vbProcedure="false">'MARZO ITEM DESIERTO 3'!$1:$10</definedName>
    <definedName function="false" hidden="true" localSheetId="4" name="_xlnm._FilterDatabase" vbProcedure="false">'MARZO ITEM DESIERTO 3'!$A$1:$R$20</definedName>
    <definedName function="false" hidden="false" localSheetId="6" name="_xlnm.Print_Area" vbProcedure="false">'MAYO 2025'!$A:$R</definedName>
    <definedName function="false" hidden="false" localSheetId="6" name="_xlnm.Print_Titles" vbProcedure="false">'MAYO 2025'!$1:$10</definedName>
    <definedName function="false" hidden="true" localSheetId="6" name="_xlnm._FilterDatabase" vbProcedure="false">'MAYO 2025'!$A$1:$R$65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<sst xmlns="http://schemas.openxmlformats.org/spreadsheetml/2006/main" count="1014" uniqueCount="188">
  <si>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</si>
  <si>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</si>
  <si>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</si>
  <si>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PORTERAS/OS  PARA UNIDADES EDUCATIVAS DEL MUNICIPIO DE SACABA </t>
  </si>
  <si>
    <t xml:space="preserve">CORRESPONDIENTE AL MES DE FEBRERO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</si>
  <si>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</si>
  <si>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</si>
  <si>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</si>
  <si>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</si>
  <si>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</si>
  <si>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</si>
  <si>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</si>
  <si>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</si>
  <si>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</si>
  <si>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</si>
  <si>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</si>
  <si>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</si>
  <si>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Ganado</t>
  </si>
  <si>
    <t xml:space="preserve">Descuentos</t>
  </si>
  <si>
    <t xml:space="preserve">Total Desc.</t>
  </si>
  <si>
    <t xml:space="preserve">Liquido Pagable</t>
  </si>
  <si>
    <t xml:space="preserve">Recibi Conforme</t>
  </si>
  <si>
    <t xml:space="preserve">Varios </t>
  </si>
  <si>
    <t xml:space="preserve">Ret.7% </t>
  </si>
  <si>
    <t xml:space="preserve">210 0 028 UNIDAD DE EDUCACION MUNICIPAL  "PREVENTIVO Nº5"</t>
  </si>
  <si>
    <t xml:space="preserve">A </t>
  </si>
  <si>
    <t xml:space="preserve">Nº146/2025</t>
  </si>
  <si>
    <t xml:space="preserve">SOLIS MARIA LIZ</t>
  </si>
  <si>
    <t xml:space="preserve">PORTERA U. E.2 DE AGOSTO</t>
  </si>
  <si>
    <t xml:space="preserve">Nº147/2025</t>
  </si>
  <si>
    <t xml:space="preserve">CORNEJO TERRAZAS ELVIA</t>
  </si>
  <si>
    <t xml:space="preserve">PORTERA U. E. 22 DE ENERO</t>
  </si>
  <si>
    <t xml:space="preserve">Nº148/2025</t>
  </si>
  <si>
    <t xml:space="preserve">RODRIGUEZ JAIMES  ELIZABETH</t>
  </si>
  <si>
    <t xml:space="preserve">PORTERA U. E. 23 DE MARZO</t>
  </si>
  <si>
    <t xml:space="preserve">Nº149/2025</t>
  </si>
  <si>
    <t xml:space="preserve">MOLLINEDO MURILLO RAMIRO</t>
  </si>
  <si>
    <t xml:space="preserve">PORTERA U. E. 27 DE AGOSTO</t>
  </si>
  <si>
    <t xml:space="preserve">Nº150/2025</t>
  </si>
  <si>
    <t xml:space="preserve">CABRERA RODRIGUEZ RIORJHELI </t>
  </si>
  <si>
    <t xml:space="preserve">PORTERA U. E. 27 DE MAYO</t>
  </si>
  <si>
    <t xml:space="preserve">Nº152/2025</t>
  </si>
  <si>
    <t xml:space="preserve">SIACARA FLORES CLAUDIA</t>
  </si>
  <si>
    <t xml:space="preserve">PORTERA U. E. ARCO IRIS</t>
  </si>
  <si>
    <t xml:space="preserve">Nº153/2025</t>
  </si>
  <si>
    <t xml:space="preserve">JALDIN PRADO DE CRESPO NELY </t>
  </si>
  <si>
    <t xml:space="preserve">PORTERA U. E. BOLIVIANO JAPONES</t>
  </si>
  <si>
    <t xml:space="preserve">Nº154/2025</t>
  </si>
  <si>
    <t xml:space="preserve">RAMOS MONTAÑO VANIA</t>
  </si>
  <si>
    <t xml:space="preserve">PORTERA U. E. CARLOS VILLEGAS</t>
  </si>
  <si>
    <t xml:space="preserve">Nº155/2025</t>
  </si>
  <si>
    <t xml:space="preserve">AREVALO GARCIA ADELA</t>
  </si>
  <si>
    <t xml:space="preserve">PORTERA U. E. CHALLVIRI</t>
  </si>
  <si>
    <t xml:space="preserve">Nº156/2025</t>
  </si>
  <si>
    <t xml:space="preserve">QUISPE CHOCATA JULIETA</t>
  </si>
  <si>
    <t xml:space="preserve">PORTERA U. E. CURUBAMBA</t>
  </si>
  <si>
    <t xml:space="preserve">Nº157/2025</t>
  </si>
  <si>
    <t xml:space="preserve">GALINDO TORRICO MARIBEL</t>
  </si>
  <si>
    <t xml:space="preserve">PORTERA U. E. DIONISIO SOLIS</t>
  </si>
  <si>
    <t xml:space="preserve">Nº158/2025</t>
  </si>
  <si>
    <t xml:space="preserve">POMA JUNTUTA MARTHA LILIANA</t>
  </si>
  <si>
    <t xml:space="preserve">PORTERA U. E. DOMITILA BARRIOS</t>
  </si>
  <si>
    <t xml:space="preserve">Nº159/2025</t>
  </si>
  <si>
    <t xml:space="preserve">PEREZ CALIZAYA CATHERINE PATRICIA</t>
  </si>
  <si>
    <t xml:space="preserve">PORTERO U. E. EDUCACION Y LIBERACION 10 DE DICIEMBRE</t>
  </si>
  <si>
    <t xml:space="preserve">Nº160/2025</t>
  </si>
  <si>
    <t xml:space="preserve">GONZALES FERNNADEZ JIMENA</t>
  </si>
  <si>
    <t xml:space="preserve">PORTERO U. E. GUALBERTO VILLARROEL</t>
  </si>
  <si>
    <t xml:space="preserve">Nº161/2025</t>
  </si>
  <si>
    <t xml:space="preserve">PEÑA CARLA ANDREA</t>
  </si>
  <si>
    <t xml:space="preserve">PORTERO U. E. HUGO CHAVEZ</t>
  </si>
  <si>
    <t xml:space="preserve">Nº162/2025</t>
  </si>
  <si>
    <t xml:space="preserve">FLORES TOACA ELIAS SAMUEL</t>
  </si>
  <si>
    <t xml:space="preserve">PORTERO U. E. ISRAELI ABRA</t>
  </si>
  <si>
    <t xml:space="preserve">Nº163/2025</t>
  </si>
  <si>
    <t xml:space="preserve">PARI MONTES FABIOLA</t>
  </si>
  <si>
    <t xml:space="preserve">PORTERA U. E. JESUS LARA </t>
  </si>
  <si>
    <t xml:space="preserve">Nº164/2025</t>
  </si>
  <si>
    <t xml:space="preserve">MARCANI CANAZA CRISTINA</t>
  </si>
  <si>
    <t xml:space="preserve">PORTERA U. E. JUAN JOSE TORREZ "A"</t>
  </si>
  <si>
    <t xml:space="preserve">Nº165/2025</t>
  </si>
  <si>
    <t xml:space="preserve">SILVESTRE MATIAS JIMENA</t>
  </si>
  <si>
    <t xml:space="preserve">PORTERA U. E. NUEVO AMANECER</t>
  </si>
  <si>
    <t xml:space="preserve">Nº166/2025</t>
  </si>
  <si>
    <t xml:space="preserve">COCA SOLIS MARIA LEYDI</t>
  </si>
  <si>
    <t xml:space="preserve">PORTERA U. E. PAMPILLA</t>
  </si>
  <si>
    <t xml:space="preserve">Nº168/2025</t>
  </si>
  <si>
    <t xml:space="preserve">ROJAS DIAZ VANIA</t>
  </si>
  <si>
    <t xml:space="preserve">PORTERO U. E. RENE BARRIENTOS ORTUÑO</t>
  </si>
  <si>
    <t xml:space="preserve">Nº169/2025</t>
  </si>
  <si>
    <t xml:space="preserve">MARAZA JANIJANI MARISOL</t>
  </si>
  <si>
    <t xml:space="preserve">PORTERA U. E. REPUBLICA DEL ECUADOR </t>
  </si>
  <si>
    <t xml:space="preserve">Nº170/2025</t>
  </si>
  <si>
    <t xml:space="preserve">CONDORI BALLADAREZ MARIANA YOLANDA</t>
  </si>
  <si>
    <t xml:space="preserve">PORTERA U. E. SACABA NOCTURNO</t>
  </si>
  <si>
    <t xml:space="preserve">Nº171/2025</t>
  </si>
  <si>
    <t xml:space="preserve">VELASQUEZ ROCHA JULIETA CRISTINA</t>
  </si>
  <si>
    <t xml:space="preserve">PORTERA U. E. SAN ANTONIO DE PADUA</t>
  </si>
  <si>
    <t xml:space="preserve">Nº172/2025</t>
  </si>
  <si>
    <t xml:space="preserve">LUCAS JUAN PABLO</t>
  </si>
  <si>
    <t xml:space="preserve">PORTERA U. E. SAN BENITO MENNI</t>
  </si>
  <si>
    <t xml:space="preserve">Nº173/2025</t>
  </si>
  <si>
    <t xml:space="preserve">HUARITA ZAMBRANA MARITZA ZOBEIDA</t>
  </si>
  <si>
    <t xml:space="preserve">PORTERA U. E. SAN JACINTO</t>
  </si>
  <si>
    <t xml:space="preserve">Nº174/2025</t>
  </si>
  <si>
    <t xml:space="preserve">CARO FUENTES MARIA LOURDES</t>
  </si>
  <si>
    <t xml:space="preserve">PORTERA U. E. SAN LUIS</t>
  </si>
  <si>
    <t xml:space="preserve">Nº175/2025</t>
  </si>
  <si>
    <t xml:space="preserve">FERNANDEZ LUIS CONSTANTINO</t>
  </si>
  <si>
    <t xml:space="preserve">PORTERA U. E. SIMON BOLIVAR</t>
  </si>
  <si>
    <t xml:space="preserve">Nº176/2025</t>
  </si>
  <si>
    <t xml:space="preserve">CONDORI LAZARO ARIEL</t>
  </si>
  <si>
    <t xml:space="preserve">PORTERA U. E. TERESA DE CALCUTA</t>
  </si>
  <si>
    <t xml:space="preserve">Nº177/2025</t>
  </si>
  <si>
    <t xml:space="preserve">RODRIGUEZ ARTEAGA MILEYKA </t>
  </si>
  <si>
    <t xml:space="preserve">PORTERA U. E. TUPAC KATARI </t>
  </si>
  <si>
    <t xml:space="preserve">Nº178/2025</t>
  </si>
  <si>
    <t xml:space="preserve">DIAS ESTRADA ANGELA</t>
  </si>
  <si>
    <t xml:space="preserve">PORTERA U. E. TUTIMAYU</t>
  </si>
  <si>
    <t xml:space="preserve">Nº179/2025</t>
  </si>
  <si>
    <t xml:space="preserve">MEDINA COCA IBETH FABIOLA</t>
  </si>
  <si>
    <t xml:space="preserve">PORTERA U. E. ELIZARDO PEREZ</t>
  </si>
  <si>
    <t xml:space="preserve">Nº180/2025</t>
  </si>
  <si>
    <t xml:space="preserve">SALVADOR ARICOMA GUILLERMINA</t>
  </si>
  <si>
    <t xml:space="preserve">PORTERA U. E. VILLA OBRAJES "B"</t>
  </si>
  <si>
    <t xml:space="preserve">Nº181/2025</t>
  </si>
  <si>
    <t xml:space="preserve">TRUJILLO CORNEJO CINTHIA</t>
  </si>
  <si>
    <t xml:space="preserve">PORTERA U. E. SIMON RODRIGUEZ</t>
  </si>
  <si>
    <t xml:space="preserve">Nº182/2025</t>
  </si>
  <si>
    <t xml:space="preserve">SANTOS FLORES EVELYN DAYANA</t>
  </si>
  <si>
    <t xml:space="preserve">PORTERA U. E. CARLOS PEREDO SANDOVAL</t>
  </si>
  <si>
    <t xml:space="preserve">Nº183/2025</t>
  </si>
  <si>
    <t xml:space="preserve">QUIROGA VILLARROEL TECHY</t>
  </si>
  <si>
    <t xml:space="preserve">PORTERA U. E. CALAMA</t>
  </si>
  <si>
    <t xml:space="preserve">Nº184/2025</t>
  </si>
  <si>
    <t xml:space="preserve">GUZMAN ALMENDRAS WENDY</t>
  </si>
  <si>
    <t xml:space="preserve">PORTERA U. E. LAVA LAVA</t>
  </si>
  <si>
    <t xml:space="preserve">Nº185/2025</t>
  </si>
  <si>
    <t xml:space="preserve">ALMENDRAS PANIAGUA LIDIA</t>
  </si>
  <si>
    <t xml:space="preserve">PORTERA U. E. JOSE VIA GARCIA</t>
  </si>
  <si>
    <t xml:space="preserve">Nº186/2025</t>
  </si>
  <si>
    <t xml:space="preserve">ASCUY VASQUEZ ARMINDA</t>
  </si>
  <si>
    <t xml:space="preserve">PORTERA U. E. LA GLORIETA</t>
  </si>
  <si>
    <t xml:space="preserve">Nº216/2025</t>
  </si>
  <si>
    <t xml:space="preserve">CAERO BENJI</t>
  </si>
  <si>
    <t xml:space="preserve">PORTERA U. E. ANTOFAGASTA</t>
  </si>
  <si>
    <t xml:space="preserve">TOTAL GENERAL</t>
  </si>
  <si>
    <t xml:space="preserve">CORRESPONDIENTE AL MES DE MARZO 2025</t>
  </si>
  <si>
    <t xml:space="preserve">210 0 028 UNIDAD DE EDUCACION MUNICIPAL  "PREVENTIVO Nº5" ITEM DESIERTO</t>
  </si>
  <si>
    <t xml:space="preserve">Nº20/2025</t>
  </si>
  <si>
    <t xml:space="preserve">GALLARDO AYMA MARINA</t>
  </si>
  <si>
    <t xml:space="preserve">PORTERA U. E. PAULO FREIRE</t>
  </si>
  <si>
    <t xml:space="preserve">Nº21/2025</t>
  </si>
  <si>
    <t xml:space="preserve">PEREDO MUÑOZ ANEYDA</t>
  </si>
  <si>
    <t xml:space="preserve">PORTERA U. E. LARATY</t>
  </si>
  <si>
    <t xml:space="preserve">Nº230/2025</t>
  </si>
  <si>
    <t xml:space="preserve">GUTIERREZ GUZMAN NICCOL</t>
  </si>
  <si>
    <t xml:space="preserve">PORTERA U. E. BICENTENARIO</t>
  </si>
  <si>
    <t xml:space="preserve">Nº231/2025</t>
  </si>
  <si>
    <t xml:space="preserve">ROJAS LOPEZ JULIA</t>
  </si>
  <si>
    <t xml:space="preserve">PORTERA U. E. EL MORRO</t>
  </si>
  <si>
    <t xml:space="preserve">Nº232/2025</t>
  </si>
  <si>
    <t xml:space="preserve">BENAVIDES BARRIENTOS GERALDINE KIMBERLY</t>
  </si>
  <si>
    <t xml:space="preserve">PORTERA U. E. JUANCITO PINTO</t>
  </si>
  <si>
    <t xml:space="preserve">Nº233/2025</t>
  </si>
  <si>
    <t xml:space="preserve">MONTAÑO FERRUFINO FIDELIA</t>
  </si>
  <si>
    <t xml:space="preserve">PORTERA U. E. PACATA</t>
  </si>
  <si>
    <t xml:space="preserve">Nº234/2025</t>
  </si>
  <si>
    <t xml:space="preserve">MAITA COPA VANESSA</t>
  </si>
  <si>
    <t xml:space="preserve">PORTERA U. E. PLURINACIONAL</t>
  </si>
  <si>
    <t xml:space="preserve">Nº235/2025</t>
  </si>
  <si>
    <t xml:space="preserve">MENDOZA CURSI REBECA</t>
  </si>
  <si>
    <t xml:space="preserve">PORTERA U. E. VILLA CLOTILDE</t>
  </si>
  <si>
    <t xml:space="preserve">Nº236/2025</t>
  </si>
  <si>
    <t xml:space="preserve">BUSTILLOS TORRES ZULMA ANTONIA</t>
  </si>
  <si>
    <t xml:space="preserve">PORTERA U. E. CHIMBOCO</t>
  </si>
  <si>
    <t xml:space="preserve">CORRESPONDIENTE AL MES DE ABRIL 2025</t>
  </si>
  <si>
    <t xml:space="preserve">210 0 028 UNIDAD DE EDUCACION MUNICIPAL  "PREVENTIVO Nº5" ITEMS DESIERTOS</t>
  </si>
  <si>
    <t xml:space="preserve">210 0 028 UNIDAD DE EDUCACION MUNICIPAL  PREV. Nº5  (ITEM DESIERTO)</t>
  </si>
  <si>
    <t xml:space="preserve">CORRESPONDIENTE AL MES DE MAYO 2025</t>
  </si>
  <si>
    <t xml:space="preserve">MARCANI CAZANA CRISTINA</t>
  </si>
  <si>
    <t xml:space="preserve">MARZA JANIJANI MARISOL</t>
  </si>
  <si>
    <t xml:space="preserve">FERNANDEZ LUIS CONSTANCIO</t>
  </si>
  <si>
    <t xml:space="preserve">CORRESPONDIENTE AL MES DE JUNIO 2025</t>
  </si>
  <si>
    <t xml:space="preserve">PORTERO U. E. 27 DE AGOSTO</t>
  </si>
  <si>
    <t xml:space="preserve">PORTERO U. E. SAN BENITO MENNI</t>
  </si>
  <si>
    <t xml:space="preserve">PORTERO U. E. SIMON BOLIVAR</t>
  </si>
  <si>
    <t xml:space="preserve">PORTERO U. E. TERESA DE CALCUTA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</si>
</sst>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2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6"/>
      <name val="Arial"/>
      <family val="2"/>
      <charset val="1"/>
    </font>
    <font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Verdana"/>
      <family val="2"/>
      <charset val="1"/>
    </font>
    <font>
      <sz val="12"/>
      <color rgb="FF00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2"/>
      <name val="Verdana"/>
      <family val="2"/>
      <charset val="1"/>
    </font>
    <font>
      <sz val="9"/>
      <name val="Verdana"/>
      <family val="2"/>
      <charset val="1"/>
    </font>
    <font>
      <sz val="1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15"/>
        <bgColor rgb="FFD0CE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5">
    <dxf>
      <fill>
        <patternFill patternType="solid">
          <fgColor rgb="FFD0CECE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17112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17112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17112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17112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17112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108268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1902960</xdr:colOff>
      <xdr:row>0</xdr:row>
      <xdr:rowOff>0</xdr:rowOff>
    </xdr:from>
    <xdr:to>
      <xdr:col>17</xdr:col>
      <xdr:colOff>2733120</xdr:colOff>
      <xdr:row>3</xdr:row>
      <xdr:rowOff>151920</xdr:rowOff>
    </xdr:to>
    <xdr:pic>
      <xdr:nvPicPr>
        <xdr:cNvPr id="6" name="Picture 1" descr="escudo final"/>
        <xdr:cNvPicPr/>
      </xdr:nvPicPr>
      <xdr:blipFill>
        <a:blip r:embed="rId1"/>
        <a:stretch/>
      </xdr:blipFill>
      <xdr:spPr>
        <a:xfrm>
          <a:off x="2108268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7" name="Picture 1" descr="escudo final"/>
        <xdr:cNvPicPr/>
      </xdr:nvPicPr>
      <xdr:blipFill>
        <a:blip r:embed="rId1"/>
        <a:stretch/>
      </xdr:blipFill>
      <xdr:spPr>
        <a:xfrm>
          <a:off x="2141604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47" activePane="bottomLeft" state="frozen"/>
      <selection pane="topLeft" activeCell="A1" activeCellId="0" sqref="A1"/>
      <selection pane="bottomLeft" activeCell="G36" activeCellId="1" sqref="E:E G3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 t="s">
        <v>25</v>
      </c>
      <c r="C12" s="50" t="s">
        <v>26</v>
      </c>
      <c r="D12" s="50" t="n">
        <v>14198578</v>
      </c>
      <c r="E12" s="51" t="n">
        <v>37636</v>
      </c>
      <c r="F12" s="52" t="s">
        <v>27</v>
      </c>
      <c r="G12" s="53" t="s">
        <v>28</v>
      </c>
      <c r="H12" s="51" t="n">
        <v>45694</v>
      </c>
      <c r="I12" s="51" t="n">
        <v>45993</v>
      </c>
      <c r="J12" s="54" t="n">
        <v>25</v>
      </c>
      <c r="K12" s="55" t="n">
        <v>2020</v>
      </c>
      <c r="L12" s="56" t="n">
        <f aca="false">ROUND(K12/30*J12,2)</f>
        <v>1683.33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1683.33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71" customFormat="true" ht="75.75" hidden="false" customHeight="true" outlineLevel="0" collapsed="false">
      <c r="A13" s="61" t="n">
        <v>2</v>
      </c>
      <c r="B13" s="49" t="s">
        <v>25</v>
      </c>
      <c r="C13" s="50" t="s">
        <v>29</v>
      </c>
      <c r="D13" s="62" t="n">
        <v>15154205</v>
      </c>
      <c r="E13" s="63" t="n">
        <v>37011</v>
      </c>
      <c r="F13" s="64" t="s">
        <v>30</v>
      </c>
      <c r="G13" s="53" t="s">
        <v>31</v>
      </c>
      <c r="H13" s="63" t="n">
        <v>45694</v>
      </c>
      <c r="I13" s="51" t="n">
        <v>45993</v>
      </c>
      <c r="J13" s="65" t="n">
        <v>25</v>
      </c>
      <c r="K13" s="66" t="n">
        <v>2020</v>
      </c>
      <c r="L13" s="56" t="n">
        <f aca="false">ROUND(K13/30*J13,2)</f>
        <v>1683.33</v>
      </c>
      <c r="M13" s="67" t="n">
        <v>0</v>
      </c>
      <c r="N13" s="67" t="n">
        <v>0</v>
      </c>
      <c r="O13" s="67" t="n">
        <v>0</v>
      </c>
      <c r="P13" s="67" t="n">
        <v>0</v>
      </c>
      <c r="Q13" s="56" t="n">
        <f aca="false">ROUND(L13-P13,2)</f>
        <v>1683.33</v>
      </c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</row>
    <row r="14" s="71" customFormat="true" ht="75.75" hidden="false" customHeight="true" outlineLevel="0" collapsed="false">
      <c r="A14" s="49" t="n">
        <v>3</v>
      </c>
      <c r="B14" s="49" t="s">
        <v>25</v>
      </c>
      <c r="C14" s="50" t="s">
        <v>32</v>
      </c>
      <c r="D14" s="62" t="n">
        <v>8787057</v>
      </c>
      <c r="E14" s="63" t="n">
        <v>36396</v>
      </c>
      <c r="F14" s="64" t="s">
        <v>33</v>
      </c>
      <c r="G14" s="53" t="s">
        <v>34</v>
      </c>
      <c r="H14" s="63" t="n">
        <v>45694</v>
      </c>
      <c r="I14" s="51" t="n">
        <v>45993</v>
      </c>
      <c r="J14" s="65" t="n">
        <v>25</v>
      </c>
      <c r="K14" s="66" t="n">
        <v>2020</v>
      </c>
      <c r="L14" s="56" t="n">
        <f aca="false">ROUND(K14/30*J14,2)</f>
        <v>1683.33</v>
      </c>
      <c r="M14" s="67" t="n">
        <v>0</v>
      </c>
      <c r="N14" s="67" t="n">
        <v>0</v>
      </c>
      <c r="O14" s="67" t="n">
        <v>0</v>
      </c>
      <c r="P14" s="67" t="n">
        <v>0</v>
      </c>
      <c r="Q14" s="56" t="n">
        <f aca="false">ROUND(L14-P14,2)</f>
        <v>1683.33</v>
      </c>
      <c r="R14" s="68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="71" customFormat="true" ht="75.75" hidden="false" customHeight="true" outlineLevel="0" collapsed="false">
      <c r="A15" s="61" t="n">
        <v>4</v>
      </c>
      <c r="B15" s="49" t="s">
        <v>25</v>
      </c>
      <c r="C15" s="50" t="s">
        <v>35</v>
      </c>
      <c r="D15" s="62" t="n">
        <v>8786827</v>
      </c>
      <c r="E15" s="63" t="n">
        <v>34715</v>
      </c>
      <c r="F15" s="64" t="s">
        <v>36</v>
      </c>
      <c r="G15" s="53" t="s">
        <v>37</v>
      </c>
      <c r="H15" s="63" t="n">
        <v>45694</v>
      </c>
      <c r="I15" s="51" t="n">
        <v>45993</v>
      </c>
      <c r="J15" s="65" t="n">
        <v>25</v>
      </c>
      <c r="K15" s="66" t="n">
        <v>2020</v>
      </c>
      <c r="L15" s="56" t="n">
        <f aca="false">ROUND(K15/30*J15,2)</f>
        <v>1683.33</v>
      </c>
      <c r="M15" s="67" t="n">
        <v>0</v>
      </c>
      <c r="N15" s="67" t="n">
        <v>0</v>
      </c>
      <c r="O15" s="67" t="n">
        <v>0</v>
      </c>
      <c r="P15" s="67" t="n">
        <v>0</v>
      </c>
      <c r="Q15" s="56" t="n">
        <f aca="false">ROUND(L15-P15,2)</f>
        <v>1683.33</v>
      </c>
      <c r="R15" s="68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</row>
    <row r="16" s="71" customFormat="true" ht="75.75" hidden="false" customHeight="true" outlineLevel="0" collapsed="false">
      <c r="A16" s="49" t="n">
        <v>5</v>
      </c>
      <c r="B16" s="49" t="s">
        <v>25</v>
      </c>
      <c r="C16" s="50" t="s">
        <v>38</v>
      </c>
      <c r="D16" s="62" t="n">
        <v>7923087</v>
      </c>
      <c r="E16" s="63" t="n">
        <v>36239</v>
      </c>
      <c r="F16" s="64" t="s">
        <v>39</v>
      </c>
      <c r="G16" s="53" t="s">
        <v>40</v>
      </c>
      <c r="H16" s="63" t="n">
        <v>45694</v>
      </c>
      <c r="I16" s="51" t="n">
        <v>45993</v>
      </c>
      <c r="J16" s="65" t="n">
        <v>25</v>
      </c>
      <c r="K16" s="66" t="n">
        <v>2020</v>
      </c>
      <c r="L16" s="56" t="n">
        <f aca="false">ROUND(K16/30*J16,2)</f>
        <v>1683.33</v>
      </c>
      <c r="M16" s="67" t="n">
        <v>0</v>
      </c>
      <c r="N16" s="67" t="n">
        <v>0</v>
      </c>
      <c r="O16" s="67" t="n">
        <v>0</v>
      </c>
      <c r="P16" s="67" t="n">
        <v>0</v>
      </c>
      <c r="Q16" s="56" t="n">
        <f aca="false">ROUND(L16-P16,2)</f>
        <v>1683.33</v>
      </c>
      <c r="R16" s="68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</row>
    <row r="17" s="71" customFormat="true" ht="75.75" hidden="false" customHeight="true" outlineLevel="0" collapsed="false">
      <c r="A17" s="61" t="n">
        <v>6</v>
      </c>
      <c r="B17" s="49" t="s">
        <v>25</v>
      </c>
      <c r="C17" s="50" t="s">
        <v>41</v>
      </c>
      <c r="D17" s="62" t="n">
        <v>8822844</v>
      </c>
      <c r="E17" s="63" t="n">
        <v>33139</v>
      </c>
      <c r="F17" s="64" t="s">
        <v>42</v>
      </c>
      <c r="G17" s="53" t="s">
        <v>43</v>
      </c>
      <c r="H17" s="63" t="n">
        <v>45694</v>
      </c>
      <c r="I17" s="51" t="n">
        <v>45993</v>
      </c>
      <c r="J17" s="65" t="n">
        <v>25</v>
      </c>
      <c r="K17" s="66" t="n">
        <v>2020</v>
      </c>
      <c r="L17" s="56" t="n">
        <f aca="false">ROUND(K17/30*J17,2)</f>
        <v>1683.33</v>
      </c>
      <c r="M17" s="67" t="n">
        <v>0</v>
      </c>
      <c r="N17" s="67" t="n">
        <v>0</v>
      </c>
      <c r="O17" s="67" t="n">
        <v>0</v>
      </c>
      <c r="P17" s="67" t="n">
        <v>0</v>
      </c>
      <c r="Q17" s="56" t="n">
        <f aca="false">ROUND(L17-P17,2)</f>
        <v>1683.33</v>
      </c>
      <c r="R17" s="68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</row>
    <row r="18" s="71" customFormat="true" ht="75.75" hidden="false" customHeight="true" outlineLevel="0" collapsed="false">
      <c r="A18" s="49" t="n">
        <v>7</v>
      </c>
      <c r="B18" s="49" t="s">
        <v>25</v>
      </c>
      <c r="C18" s="50" t="s">
        <v>44</v>
      </c>
      <c r="D18" s="62" t="n">
        <v>4527739</v>
      </c>
      <c r="E18" s="63" t="n">
        <v>28415</v>
      </c>
      <c r="F18" s="64" t="s">
        <v>45</v>
      </c>
      <c r="G18" s="53" t="s">
        <v>46</v>
      </c>
      <c r="H18" s="63" t="n">
        <v>45694</v>
      </c>
      <c r="I18" s="51" t="n">
        <v>45993</v>
      </c>
      <c r="J18" s="65" t="n">
        <v>25</v>
      </c>
      <c r="K18" s="66" t="n">
        <v>2020</v>
      </c>
      <c r="L18" s="56" t="n">
        <f aca="false">ROUND(K18/30*J18,2)</f>
        <v>1683.33</v>
      </c>
      <c r="M18" s="67" t="n">
        <v>0</v>
      </c>
      <c r="N18" s="67" t="n">
        <v>0</v>
      </c>
      <c r="O18" s="67" t="n">
        <v>0</v>
      </c>
      <c r="P18" s="67" t="n">
        <v>0</v>
      </c>
      <c r="Q18" s="56" t="n">
        <f aca="false">ROUND(L18-P18,2)</f>
        <v>1683.33</v>
      </c>
      <c r="R18" s="68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</row>
    <row r="19" s="71" customFormat="true" ht="75.75" hidden="false" customHeight="true" outlineLevel="0" collapsed="false">
      <c r="A19" s="61" t="n">
        <v>8</v>
      </c>
      <c r="B19" s="49" t="s">
        <v>25</v>
      </c>
      <c r="C19" s="50" t="s">
        <v>47</v>
      </c>
      <c r="D19" s="62" t="n">
        <v>9482551</v>
      </c>
      <c r="E19" s="63" t="n">
        <v>34413</v>
      </c>
      <c r="F19" s="64" t="s">
        <v>48</v>
      </c>
      <c r="G19" s="53" t="s">
        <v>49</v>
      </c>
      <c r="H19" s="63" t="n">
        <v>45694</v>
      </c>
      <c r="I19" s="51" t="n">
        <v>45993</v>
      </c>
      <c r="J19" s="65" t="n">
        <v>25</v>
      </c>
      <c r="K19" s="66" t="n">
        <v>2020</v>
      </c>
      <c r="L19" s="56" t="n">
        <f aca="false">ROUND(K19/30*J19,2)</f>
        <v>1683.33</v>
      </c>
      <c r="M19" s="67" t="n">
        <v>0</v>
      </c>
      <c r="N19" s="67" t="n">
        <v>0</v>
      </c>
      <c r="O19" s="67" t="n">
        <v>0</v>
      </c>
      <c r="P19" s="67" t="n">
        <v>0</v>
      </c>
      <c r="Q19" s="56" t="n">
        <f aca="false">ROUND(L19-P19,2)</f>
        <v>1683.33</v>
      </c>
      <c r="R19" s="68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</row>
    <row r="20" s="71" customFormat="true" ht="75.75" hidden="false" customHeight="true" outlineLevel="0" collapsed="false">
      <c r="A20" s="49" t="n">
        <v>9</v>
      </c>
      <c r="B20" s="49" t="s">
        <v>25</v>
      </c>
      <c r="C20" s="50" t="s">
        <v>50</v>
      </c>
      <c r="D20" s="62" t="n">
        <v>15661551</v>
      </c>
      <c r="E20" s="63" t="n">
        <v>37644</v>
      </c>
      <c r="F20" s="64" t="s">
        <v>51</v>
      </c>
      <c r="G20" s="53" t="s">
        <v>52</v>
      </c>
      <c r="H20" s="63" t="n">
        <v>45694</v>
      </c>
      <c r="I20" s="51" t="n">
        <v>45993</v>
      </c>
      <c r="J20" s="65" t="n">
        <v>25</v>
      </c>
      <c r="K20" s="66" t="n">
        <v>2020</v>
      </c>
      <c r="L20" s="56" t="n">
        <f aca="false">ROUND(K20/30*J20,2)</f>
        <v>1683.33</v>
      </c>
      <c r="M20" s="67" t="n">
        <v>0</v>
      </c>
      <c r="N20" s="67" t="n">
        <v>0</v>
      </c>
      <c r="O20" s="67" t="n">
        <v>0</v>
      </c>
      <c r="P20" s="67" t="n">
        <v>0</v>
      </c>
      <c r="Q20" s="56" t="n">
        <f aca="false">ROUND(L20-P20,2)</f>
        <v>1683.33</v>
      </c>
      <c r="R20" s="68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</row>
    <row r="21" s="71" customFormat="true" ht="75.75" hidden="false" customHeight="true" outlineLevel="0" collapsed="false">
      <c r="A21" s="61" t="n">
        <v>10</v>
      </c>
      <c r="B21" s="49" t="s">
        <v>25</v>
      </c>
      <c r="C21" s="50" t="s">
        <v>53</v>
      </c>
      <c r="D21" s="62" t="n">
        <v>8054749</v>
      </c>
      <c r="E21" s="63" t="n">
        <v>36448</v>
      </c>
      <c r="F21" s="64" t="s">
        <v>54</v>
      </c>
      <c r="G21" s="53" t="s">
        <v>55</v>
      </c>
      <c r="H21" s="63" t="n">
        <v>45694</v>
      </c>
      <c r="I21" s="51" t="n">
        <v>45993</v>
      </c>
      <c r="J21" s="65" t="n">
        <v>25</v>
      </c>
      <c r="K21" s="66" t="n">
        <v>2020</v>
      </c>
      <c r="L21" s="56" t="n">
        <f aca="false">ROUND(K21/30*J21,2)</f>
        <v>1683.33</v>
      </c>
      <c r="M21" s="67" t="n">
        <v>0</v>
      </c>
      <c r="N21" s="67" t="n">
        <v>0</v>
      </c>
      <c r="O21" s="67" t="n">
        <v>0</v>
      </c>
      <c r="P21" s="67" t="n">
        <v>0</v>
      </c>
      <c r="Q21" s="56" t="n">
        <f aca="false">ROUND(L21-P21,2)</f>
        <v>1683.33</v>
      </c>
      <c r="R21" s="68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</row>
    <row r="22" s="71" customFormat="true" ht="75.75" hidden="false" customHeight="true" outlineLevel="0" collapsed="false">
      <c r="A22" s="49" t="n">
        <v>11</v>
      </c>
      <c r="B22" s="49" t="s">
        <v>25</v>
      </c>
      <c r="C22" s="50" t="s">
        <v>56</v>
      </c>
      <c r="D22" s="62" t="n">
        <v>8044583</v>
      </c>
      <c r="E22" s="63" t="n">
        <v>33649</v>
      </c>
      <c r="F22" s="64" t="s">
        <v>57</v>
      </c>
      <c r="G22" s="53" t="s">
        <v>58</v>
      </c>
      <c r="H22" s="63" t="n">
        <v>45694</v>
      </c>
      <c r="I22" s="51" t="n">
        <v>45993</v>
      </c>
      <c r="J22" s="65" t="n">
        <v>25</v>
      </c>
      <c r="K22" s="66" t="n">
        <v>2020</v>
      </c>
      <c r="L22" s="56" t="n">
        <f aca="false">ROUND(K22/30*J22,2)</f>
        <v>1683.33</v>
      </c>
      <c r="M22" s="67" t="n">
        <v>0</v>
      </c>
      <c r="N22" s="67" t="n">
        <v>0</v>
      </c>
      <c r="O22" s="67" t="n">
        <v>0</v>
      </c>
      <c r="P22" s="67" t="n">
        <v>0</v>
      </c>
      <c r="Q22" s="56" t="n">
        <f aca="false">ROUND(L22-P22,2)</f>
        <v>1683.33</v>
      </c>
      <c r="R22" s="68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</row>
    <row r="23" s="71" customFormat="true" ht="75.75" hidden="false" customHeight="true" outlineLevel="0" collapsed="false">
      <c r="A23" s="61" t="n">
        <v>12</v>
      </c>
      <c r="B23" s="49" t="s">
        <v>25</v>
      </c>
      <c r="C23" s="50" t="s">
        <v>59</v>
      </c>
      <c r="D23" s="62" t="n">
        <v>9509669</v>
      </c>
      <c r="E23" s="63" t="n">
        <v>35511</v>
      </c>
      <c r="F23" s="64" t="s">
        <v>60</v>
      </c>
      <c r="G23" s="53" t="s">
        <v>61</v>
      </c>
      <c r="H23" s="63" t="n">
        <v>45694</v>
      </c>
      <c r="I23" s="51" t="n">
        <v>45993</v>
      </c>
      <c r="J23" s="65" t="n">
        <v>25</v>
      </c>
      <c r="K23" s="66" t="n">
        <v>2020</v>
      </c>
      <c r="L23" s="56" t="n">
        <f aca="false">ROUND(K23/30*J23,2)</f>
        <v>1683.33</v>
      </c>
      <c r="M23" s="67" t="n">
        <v>0</v>
      </c>
      <c r="N23" s="67" t="n">
        <v>0</v>
      </c>
      <c r="O23" s="67" t="n">
        <v>0</v>
      </c>
      <c r="P23" s="67" t="n">
        <v>0</v>
      </c>
      <c r="Q23" s="56" t="n">
        <f aca="false">ROUND(L23-P23,2)</f>
        <v>1683.33</v>
      </c>
      <c r="R23" s="68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</row>
    <row r="24" s="71" customFormat="true" ht="75.75" hidden="false" customHeight="true" outlineLevel="0" collapsed="false">
      <c r="A24" s="49" t="n">
        <v>13</v>
      </c>
      <c r="B24" s="49" t="s">
        <v>25</v>
      </c>
      <c r="C24" s="50" t="s">
        <v>62</v>
      </c>
      <c r="D24" s="62" t="n">
        <v>6684250</v>
      </c>
      <c r="E24" s="63" t="n">
        <v>32211</v>
      </c>
      <c r="F24" s="64" t="s">
        <v>63</v>
      </c>
      <c r="G24" s="53" t="s">
        <v>64</v>
      </c>
      <c r="H24" s="63" t="n">
        <v>45694</v>
      </c>
      <c r="I24" s="51" t="n">
        <v>45993</v>
      </c>
      <c r="J24" s="65" t="n">
        <v>25</v>
      </c>
      <c r="K24" s="66" t="n">
        <v>2020</v>
      </c>
      <c r="L24" s="56" t="n">
        <f aca="false">ROUND(K24/30*J24,2)</f>
        <v>1683.33</v>
      </c>
      <c r="M24" s="67" t="n">
        <v>0</v>
      </c>
      <c r="N24" s="67" t="n">
        <v>0</v>
      </c>
      <c r="O24" s="67" t="n">
        <v>0</v>
      </c>
      <c r="P24" s="67" t="n">
        <v>0</v>
      </c>
      <c r="Q24" s="56" t="n">
        <f aca="false">ROUND(L24-P24,2)</f>
        <v>1683.33</v>
      </c>
      <c r="R24" s="68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</row>
    <row r="25" s="71" customFormat="true" ht="75.75" hidden="false" customHeight="true" outlineLevel="0" collapsed="false">
      <c r="A25" s="61" t="n">
        <v>14</v>
      </c>
      <c r="B25" s="49" t="s">
        <v>25</v>
      </c>
      <c r="C25" s="50" t="s">
        <v>65</v>
      </c>
      <c r="D25" s="62" t="n">
        <v>9418355</v>
      </c>
      <c r="E25" s="63" t="n">
        <v>44839</v>
      </c>
      <c r="F25" s="64" t="s">
        <v>66</v>
      </c>
      <c r="G25" s="53" t="s">
        <v>67</v>
      </c>
      <c r="H25" s="63" t="n">
        <v>45694</v>
      </c>
      <c r="I25" s="51" t="n">
        <v>45993</v>
      </c>
      <c r="J25" s="65" t="n">
        <v>25</v>
      </c>
      <c r="K25" s="66" t="n">
        <v>2020</v>
      </c>
      <c r="L25" s="56" t="n">
        <f aca="false">ROUND(K25/30*J25,2)</f>
        <v>1683.33</v>
      </c>
      <c r="M25" s="67" t="n">
        <v>0</v>
      </c>
      <c r="N25" s="67" t="n">
        <v>0</v>
      </c>
      <c r="O25" s="67" t="n">
        <v>0</v>
      </c>
      <c r="P25" s="67" t="n">
        <v>0</v>
      </c>
      <c r="Q25" s="56" t="n">
        <f aca="false">ROUND(L25-P25,2)</f>
        <v>1683.33</v>
      </c>
      <c r="R25" s="68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</row>
    <row r="26" s="71" customFormat="true" ht="75.75" hidden="false" customHeight="true" outlineLevel="0" collapsed="false">
      <c r="A26" s="49" t="n">
        <v>15</v>
      </c>
      <c r="B26" s="49" t="s">
        <v>25</v>
      </c>
      <c r="C26" s="50" t="s">
        <v>68</v>
      </c>
      <c r="D26" s="62" t="n">
        <v>9482236</v>
      </c>
      <c r="E26" s="63" t="n">
        <v>35739</v>
      </c>
      <c r="F26" s="64" t="s">
        <v>69</v>
      </c>
      <c r="G26" s="53" t="s">
        <v>70</v>
      </c>
      <c r="H26" s="63" t="n">
        <v>45694</v>
      </c>
      <c r="I26" s="51" t="n">
        <v>45993</v>
      </c>
      <c r="J26" s="65" t="n">
        <v>25</v>
      </c>
      <c r="K26" s="66" t="n">
        <v>2020</v>
      </c>
      <c r="L26" s="56" t="n">
        <f aca="false">ROUND(K26/30*J26,2)</f>
        <v>1683.33</v>
      </c>
      <c r="M26" s="67" t="n">
        <v>0</v>
      </c>
      <c r="N26" s="67" t="n">
        <v>0</v>
      </c>
      <c r="O26" s="67" t="n">
        <v>0</v>
      </c>
      <c r="P26" s="67" t="n">
        <v>0</v>
      </c>
      <c r="Q26" s="56" t="n">
        <f aca="false">ROUND(L26-P26,2)</f>
        <v>1683.33</v>
      </c>
      <c r="R26" s="68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</row>
    <row r="27" s="71" customFormat="true" ht="75.75" hidden="false" customHeight="true" outlineLevel="0" collapsed="false">
      <c r="A27" s="61" t="n">
        <v>16</v>
      </c>
      <c r="B27" s="49" t="s">
        <v>25</v>
      </c>
      <c r="C27" s="50" t="s">
        <v>71</v>
      </c>
      <c r="D27" s="62" t="n">
        <v>8028582</v>
      </c>
      <c r="E27" s="63" t="n">
        <v>34432</v>
      </c>
      <c r="F27" s="64" t="s">
        <v>72</v>
      </c>
      <c r="G27" s="53" t="s">
        <v>73</v>
      </c>
      <c r="H27" s="63" t="n">
        <v>45694</v>
      </c>
      <c r="I27" s="51" t="n">
        <v>45993</v>
      </c>
      <c r="J27" s="65" t="n">
        <v>25</v>
      </c>
      <c r="K27" s="66" t="n">
        <v>2020</v>
      </c>
      <c r="L27" s="56" t="n">
        <f aca="false">ROUND(K27/30*J27,2)</f>
        <v>1683.33</v>
      </c>
      <c r="M27" s="67" t="n">
        <v>0</v>
      </c>
      <c r="N27" s="67" t="n">
        <v>0</v>
      </c>
      <c r="O27" s="67" t="n">
        <v>0</v>
      </c>
      <c r="P27" s="67" t="n">
        <v>0</v>
      </c>
      <c r="Q27" s="56" t="n">
        <f aca="false">ROUND(L27-P27,2)</f>
        <v>1683.33</v>
      </c>
      <c r="R27" s="68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</row>
    <row r="28" s="71" customFormat="true" ht="75.75" hidden="false" customHeight="true" outlineLevel="0" collapsed="false">
      <c r="A28" s="49" t="n">
        <v>17</v>
      </c>
      <c r="B28" s="49" t="s">
        <v>25</v>
      </c>
      <c r="C28" s="50" t="s">
        <v>74</v>
      </c>
      <c r="D28" s="62" t="n">
        <v>9410786</v>
      </c>
      <c r="E28" s="63" t="n">
        <v>33789</v>
      </c>
      <c r="F28" s="64" t="s">
        <v>75</v>
      </c>
      <c r="G28" s="53" t="s">
        <v>76</v>
      </c>
      <c r="H28" s="63" t="n">
        <v>45694</v>
      </c>
      <c r="I28" s="51" t="n">
        <v>45993</v>
      </c>
      <c r="J28" s="65" t="n">
        <v>25</v>
      </c>
      <c r="K28" s="66" t="n">
        <v>2020</v>
      </c>
      <c r="L28" s="56" t="n">
        <f aca="false">ROUND(K28/30*J28,2)</f>
        <v>1683.33</v>
      </c>
      <c r="M28" s="67" t="n">
        <v>0</v>
      </c>
      <c r="N28" s="67" t="n">
        <v>0</v>
      </c>
      <c r="O28" s="67" t="n">
        <v>0</v>
      </c>
      <c r="P28" s="67" t="n">
        <v>0</v>
      </c>
      <c r="Q28" s="56" t="n">
        <f aca="false">ROUND(L28-P28,2)</f>
        <v>1683.33</v>
      </c>
      <c r="R28" s="68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</row>
    <row r="29" s="71" customFormat="true" ht="75.75" hidden="false" customHeight="true" outlineLevel="0" collapsed="false">
      <c r="A29" s="61" t="n">
        <v>18</v>
      </c>
      <c r="B29" s="49" t="s">
        <v>25</v>
      </c>
      <c r="C29" s="50" t="s">
        <v>77</v>
      </c>
      <c r="D29" s="62" t="n">
        <v>8679495</v>
      </c>
      <c r="E29" s="63" t="n">
        <v>31343</v>
      </c>
      <c r="F29" s="64" t="s">
        <v>78</v>
      </c>
      <c r="G29" s="53" t="s">
        <v>79</v>
      </c>
      <c r="H29" s="63" t="n">
        <v>45694</v>
      </c>
      <c r="I29" s="51" t="n">
        <v>45993</v>
      </c>
      <c r="J29" s="65" t="n">
        <v>25</v>
      </c>
      <c r="K29" s="66" t="n">
        <v>2020</v>
      </c>
      <c r="L29" s="56" t="n">
        <f aca="false">ROUND(K29/30*J29,2)</f>
        <v>1683.33</v>
      </c>
      <c r="M29" s="67" t="n">
        <v>0</v>
      </c>
      <c r="N29" s="67" t="n">
        <v>0</v>
      </c>
      <c r="O29" s="67" t="n">
        <v>0</v>
      </c>
      <c r="P29" s="67" t="n">
        <v>0</v>
      </c>
      <c r="Q29" s="56" t="n">
        <f aca="false">ROUND(L29-P29,2)</f>
        <v>1683.33</v>
      </c>
      <c r="R29" s="68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</row>
    <row r="30" s="71" customFormat="true" ht="75.75" hidden="false" customHeight="true" outlineLevel="0" collapsed="false">
      <c r="A30" s="49" t="n">
        <v>19</v>
      </c>
      <c r="B30" s="49" t="s">
        <v>25</v>
      </c>
      <c r="C30" s="50" t="s">
        <v>80</v>
      </c>
      <c r="D30" s="62" t="n">
        <v>12876581</v>
      </c>
      <c r="E30" s="63" t="n">
        <v>38074</v>
      </c>
      <c r="F30" s="64" t="s">
        <v>81</v>
      </c>
      <c r="G30" s="53" t="s">
        <v>82</v>
      </c>
      <c r="H30" s="63" t="n">
        <v>45694</v>
      </c>
      <c r="I30" s="51" t="n">
        <v>45993</v>
      </c>
      <c r="J30" s="65" t="n">
        <v>25</v>
      </c>
      <c r="K30" s="66" t="n">
        <v>2020</v>
      </c>
      <c r="L30" s="56" t="n">
        <f aca="false">ROUND(K30/30*J30,2)</f>
        <v>1683.33</v>
      </c>
      <c r="M30" s="67" t="n">
        <v>0</v>
      </c>
      <c r="N30" s="67" t="n">
        <v>0</v>
      </c>
      <c r="O30" s="67" t="n">
        <v>0</v>
      </c>
      <c r="P30" s="67" t="n">
        <v>0</v>
      </c>
      <c r="Q30" s="56" t="n">
        <f aca="false">ROUND(L30-P30,2)</f>
        <v>1683.33</v>
      </c>
      <c r="R30" s="68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</row>
    <row r="31" s="71" customFormat="true" ht="75.75" hidden="false" customHeight="true" outlineLevel="0" collapsed="false">
      <c r="A31" s="61" t="n">
        <v>20</v>
      </c>
      <c r="B31" s="49" t="s">
        <v>25</v>
      </c>
      <c r="C31" s="50" t="s">
        <v>83</v>
      </c>
      <c r="D31" s="62" t="n">
        <v>12520333</v>
      </c>
      <c r="E31" s="63" t="n">
        <v>38247</v>
      </c>
      <c r="F31" s="64" t="s">
        <v>84</v>
      </c>
      <c r="G31" s="53" t="s">
        <v>85</v>
      </c>
      <c r="H31" s="63" t="n">
        <v>45694</v>
      </c>
      <c r="I31" s="51" t="n">
        <v>45993</v>
      </c>
      <c r="J31" s="65" t="n">
        <v>25</v>
      </c>
      <c r="K31" s="66" t="n">
        <v>2020</v>
      </c>
      <c r="L31" s="56" t="n">
        <f aca="false">ROUND(K31/30*J31,2)</f>
        <v>1683.33</v>
      </c>
      <c r="M31" s="67" t="n">
        <v>0</v>
      </c>
      <c r="N31" s="67" t="n">
        <v>0</v>
      </c>
      <c r="O31" s="67" t="n">
        <v>0</v>
      </c>
      <c r="P31" s="67" t="n">
        <v>0</v>
      </c>
      <c r="Q31" s="56" t="n">
        <f aca="false">ROUND(L31-P31,2)</f>
        <v>1683.33</v>
      </c>
      <c r="R31" s="68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</row>
    <row r="32" s="71" customFormat="true" ht="75.75" hidden="false" customHeight="true" outlineLevel="0" collapsed="false">
      <c r="A32" s="49" t="n">
        <v>21</v>
      </c>
      <c r="B32" s="49" t="s">
        <v>25</v>
      </c>
      <c r="C32" s="50" t="s">
        <v>86</v>
      </c>
      <c r="D32" s="62" t="n">
        <v>14332166</v>
      </c>
      <c r="E32" s="63" t="n">
        <v>36092</v>
      </c>
      <c r="F32" s="64" t="s">
        <v>87</v>
      </c>
      <c r="G32" s="53" t="s">
        <v>88</v>
      </c>
      <c r="H32" s="63" t="n">
        <v>45694</v>
      </c>
      <c r="I32" s="51" t="n">
        <v>45993</v>
      </c>
      <c r="J32" s="65" t="n">
        <v>25</v>
      </c>
      <c r="K32" s="66" t="n">
        <v>2020</v>
      </c>
      <c r="L32" s="56" t="n">
        <f aca="false">ROUND(K32/30*J32,2)</f>
        <v>1683.33</v>
      </c>
      <c r="M32" s="67" t="n">
        <v>0</v>
      </c>
      <c r="N32" s="67" t="n">
        <v>0</v>
      </c>
      <c r="O32" s="67" t="n">
        <v>0</v>
      </c>
      <c r="P32" s="67" t="n">
        <v>0</v>
      </c>
      <c r="Q32" s="56" t="n">
        <f aca="false">ROUND(L32-P32,2)</f>
        <v>1683.33</v>
      </c>
      <c r="R32" s="68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</row>
    <row r="33" s="71" customFormat="true" ht="75.75" hidden="false" customHeight="true" outlineLevel="0" collapsed="false">
      <c r="A33" s="61" t="n">
        <v>22</v>
      </c>
      <c r="B33" s="49" t="s">
        <v>25</v>
      </c>
      <c r="C33" s="50" t="s">
        <v>89</v>
      </c>
      <c r="D33" s="62" t="n">
        <v>8756588</v>
      </c>
      <c r="E33" s="63" t="n">
        <v>35676</v>
      </c>
      <c r="F33" s="64" t="s">
        <v>90</v>
      </c>
      <c r="G33" s="53" t="s">
        <v>91</v>
      </c>
      <c r="H33" s="63" t="n">
        <v>45694</v>
      </c>
      <c r="I33" s="51" t="n">
        <v>45993</v>
      </c>
      <c r="J33" s="65" t="n">
        <v>25</v>
      </c>
      <c r="K33" s="66" t="n">
        <v>2020</v>
      </c>
      <c r="L33" s="56" t="n">
        <f aca="false">ROUND(K33/30*J33,2)</f>
        <v>1683.33</v>
      </c>
      <c r="M33" s="67" t="n">
        <v>0</v>
      </c>
      <c r="N33" s="67" t="n">
        <v>0</v>
      </c>
      <c r="O33" s="67" t="n">
        <v>0</v>
      </c>
      <c r="P33" s="67" t="n">
        <v>0</v>
      </c>
      <c r="Q33" s="56" t="n">
        <f aca="false">ROUND(L33-P33,2)</f>
        <v>1683.33</v>
      </c>
      <c r="R33" s="68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</row>
    <row r="34" s="71" customFormat="true" ht="75.75" hidden="false" customHeight="true" outlineLevel="0" collapsed="false">
      <c r="A34" s="49" t="n">
        <v>23</v>
      </c>
      <c r="B34" s="49" t="s">
        <v>25</v>
      </c>
      <c r="C34" s="50" t="s">
        <v>92</v>
      </c>
      <c r="D34" s="62" t="n">
        <v>4206833</v>
      </c>
      <c r="E34" s="63" t="n">
        <v>33565</v>
      </c>
      <c r="F34" s="64" t="s">
        <v>93</v>
      </c>
      <c r="G34" s="53" t="s">
        <v>94</v>
      </c>
      <c r="H34" s="63" t="n">
        <v>45694</v>
      </c>
      <c r="I34" s="51" t="n">
        <v>45993</v>
      </c>
      <c r="J34" s="65" t="n">
        <v>25</v>
      </c>
      <c r="K34" s="66" t="n">
        <v>2020</v>
      </c>
      <c r="L34" s="56" t="n">
        <f aca="false">ROUND(K34/30*J34,2)</f>
        <v>1683.33</v>
      </c>
      <c r="M34" s="67" t="n">
        <v>0</v>
      </c>
      <c r="N34" s="67" t="n">
        <v>0</v>
      </c>
      <c r="O34" s="67" t="n">
        <v>0</v>
      </c>
      <c r="P34" s="67" t="n">
        <v>0</v>
      </c>
      <c r="Q34" s="56" t="n">
        <f aca="false">ROUND(L34-P34,2)</f>
        <v>1683.33</v>
      </c>
      <c r="R34" s="68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</row>
    <row r="35" s="71" customFormat="true" ht="75.75" hidden="false" customHeight="true" outlineLevel="0" collapsed="false">
      <c r="A35" s="61" t="n">
        <v>24</v>
      </c>
      <c r="B35" s="49" t="s">
        <v>25</v>
      </c>
      <c r="C35" s="50" t="s">
        <v>95</v>
      </c>
      <c r="D35" s="62" t="n">
        <v>8782364</v>
      </c>
      <c r="E35" s="63" t="n">
        <v>33586</v>
      </c>
      <c r="F35" s="64" t="s">
        <v>96</v>
      </c>
      <c r="G35" s="53" t="s">
        <v>97</v>
      </c>
      <c r="H35" s="63" t="n">
        <v>45694</v>
      </c>
      <c r="I35" s="51" t="n">
        <v>45993</v>
      </c>
      <c r="J35" s="65" t="n">
        <v>25</v>
      </c>
      <c r="K35" s="66" t="n">
        <v>2020</v>
      </c>
      <c r="L35" s="56" t="n">
        <f aca="false">ROUND(K35/30*J35,2)</f>
        <v>1683.33</v>
      </c>
      <c r="M35" s="67" t="n">
        <v>0</v>
      </c>
      <c r="N35" s="67" t="n">
        <v>0</v>
      </c>
      <c r="O35" s="67" t="n">
        <v>0</v>
      </c>
      <c r="P35" s="67" t="n">
        <v>0</v>
      </c>
      <c r="Q35" s="56" t="n">
        <f aca="false">ROUND(L35-P35,2)</f>
        <v>1683.33</v>
      </c>
      <c r="R35" s="68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</row>
    <row r="36" s="71" customFormat="true" ht="75.75" hidden="false" customHeight="true" outlineLevel="0" collapsed="false">
      <c r="A36" s="49" t="n">
        <v>25</v>
      </c>
      <c r="B36" s="49" t="s">
        <v>25</v>
      </c>
      <c r="C36" s="50" t="s">
        <v>98</v>
      </c>
      <c r="D36" s="62" t="n">
        <v>13036556</v>
      </c>
      <c r="E36" s="63" t="n">
        <v>34014</v>
      </c>
      <c r="F36" s="64" t="s">
        <v>99</v>
      </c>
      <c r="G36" s="53" t="s">
        <v>100</v>
      </c>
      <c r="H36" s="63" t="n">
        <v>45694</v>
      </c>
      <c r="I36" s="51" t="n">
        <v>45993</v>
      </c>
      <c r="J36" s="65" t="n">
        <v>25</v>
      </c>
      <c r="K36" s="66" t="n">
        <v>2020</v>
      </c>
      <c r="L36" s="56" t="n">
        <f aca="false">ROUND(K36/30*J36,2)</f>
        <v>1683.33</v>
      </c>
      <c r="M36" s="67" t="n">
        <v>0</v>
      </c>
      <c r="N36" s="67" t="n">
        <v>0</v>
      </c>
      <c r="O36" s="67" t="n">
        <v>0</v>
      </c>
      <c r="P36" s="67" t="n">
        <v>0</v>
      </c>
      <c r="Q36" s="56" t="n">
        <f aca="false">ROUND(L36-P36,2)</f>
        <v>1683.33</v>
      </c>
      <c r="R36" s="68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</row>
    <row r="37" s="71" customFormat="true" ht="75.75" hidden="false" customHeight="true" outlineLevel="0" collapsed="false">
      <c r="A37" s="61" t="n">
        <v>26</v>
      </c>
      <c r="B37" s="49" t="s">
        <v>25</v>
      </c>
      <c r="C37" s="50" t="s">
        <v>101</v>
      </c>
      <c r="D37" s="62" t="n">
        <v>5089645</v>
      </c>
      <c r="E37" s="63" t="n">
        <v>28495</v>
      </c>
      <c r="F37" s="64" t="s">
        <v>102</v>
      </c>
      <c r="G37" s="53" t="s">
        <v>103</v>
      </c>
      <c r="H37" s="63" t="n">
        <v>45694</v>
      </c>
      <c r="I37" s="51" t="n">
        <v>45993</v>
      </c>
      <c r="J37" s="65" t="n">
        <v>25</v>
      </c>
      <c r="K37" s="66" t="n">
        <v>2020</v>
      </c>
      <c r="L37" s="56" t="n">
        <f aca="false">ROUND(K37/30*J37,2)</f>
        <v>1683.33</v>
      </c>
      <c r="M37" s="67" t="n">
        <v>0</v>
      </c>
      <c r="N37" s="67" t="n">
        <v>0</v>
      </c>
      <c r="O37" s="67" t="n">
        <v>0</v>
      </c>
      <c r="P37" s="67" t="n">
        <v>0</v>
      </c>
      <c r="Q37" s="56" t="n">
        <f aca="false">ROUND(L37-P37,2)</f>
        <v>1683.33</v>
      </c>
      <c r="R37" s="68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</row>
    <row r="38" s="71" customFormat="true" ht="75.75" hidden="false" customHeight="true" outlineLevel="0" collapsed="false">
      <c r="A38" s="49" t="n">
        <v>27</v>
      </c>
      <c r="B38" s="49" t="s">
        <v>25</v>
      </c>
      <c r="C38" s="50" t="s">
        <v>104</v>
      </c>
      <c r="D38" s="62" t="n">
        <v>8711789</v>
      </c>
      <c r="E38" s="63" t="n">
        <v>33280</v>
      </c>
      <c r="F38" s="64" t="s">
        <v>105</v>
      </c>
      <c r="G38" s="53" t="s">
        <v>106</v>
      </c>
      <c r="H38" s="63" t="n">
        <v>45694</v>
      </c>
      <c r="I38" s="51" t="n">
        <v>45993</v>
      </c>
      <c r="J38" s="65" t="n">
        <v>25</v>
      </c>
      <c r="K38" s="66" t="n">
        <v>2020</v>
      </c>
      <c r="L38" s="56" t="n">
        <f aca="false">ROUND(K38/30*J38,2)</f>
        <v>1683.33</v>
      </c>
      <c r="M38" s="67" t="n">
        <v>0</v>
      </c>
      <c r="N38" s="67" t="n">
        <v>0</v>
      </c>
      <c r="O38" s="67" t="n">
        <v>0</v>
      </c>
      <c r="P38" s="67" t="n">
        <v>0</v>
      </c>
      <c r="Q38" s="56" t="n">
        <f aca="false">ROUND(L38-P38,2)</f>
        <v>1683.33</v>
      </c>
      <c r="R38" s="68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</row>
    <row r="39" s="71" customFormat="true" ht="75.75" hidden="false" customHeight="true" outlineLevel="0" collapsed="false">
      <c r="A39" s="61" t="n">
        <v>28</v>
      </c>
      <c r="B39" s="49" t="s">
        <v>25</v>
      </c>
      <c r="C39" s="50" t="s">
        <v>107</v>
      </c>
      <c r="D39" s="62" t="n">
        <v>6441754</v>
      </c>
      <c r="E39" s="63" t="n">
        <v>29117</v>
      </c>
      <c r="F39" s="64" t="s">
        <v>108</v>
      </c>
      <c r="G39" s="53" t="s">
        <v>109</v>
      </c>
      <c r="H39" s="63" t="n">
        <v>45694</v>
      </c>
      <c r="I39" s="51" t="n">
        <v>45993</v>
      </c>
      <c r="J39" s="65" t="n">
        <v>25</v>
      </c>
      <c r="K39" s="66" t="n">
        <v>2020</v>
      </c>
      <c r="L39" s="56" t="n">
        <f aca="false">ROUND(K39/30*J39,2)</f>
        <v>1683.33</v>
      </c>
      <c r="M39" s="67" t="n">
        <v>0</v>
      </c>
      <c r="N39" s="67" t="n">
        <v>0</v>
      </c>
      <c r="O39" s="67" t="n">
        <v>0</v>
      </c>
      <c r="P39" s="67" t="n">
        <v>0</v>
      </c>
      <c r="Q39" s="56" t="n">
        <f aca="false">ROUND(L39-P39,2)</f>
        <v>1683.33</v>
      </c>
      <c r="R39" s="68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</row>
    <row r="40" s="71" customFormat="true" ht="75.75" hidden="false" customHeight="true" outlineLevel="0" collapsed="false">
      <c r="A40" s="49" t="n">
        <v>29</v>
      </c>
      <c r="B40" s="49" t="s">
        <v>25</v>
      </c>
      <c r="C40" s="50" t="s">
        <v>110</v>
      </c>
      <c r="D40" s="62" t="n">
        <v>9346312</v>
      </c>
      <c r="E40" s="63" t="n">
        <v>34384</v>
      </c>
      <c r="F40" s="64" t="s">
        <v>111</v>
      </c>
      <c r="G40" s="53" t="s">
        <v>112</v>
      </c>
      <c r="H40" s="63" t="n">
        <v>45694</v>
      </c>
      <c r="I40" s="51" t="n">
        <v>45993</v>
      </c>
      <c r="J40" s="65" t="n">
        <v>25</v>
      </c>
      <c r="K40" s="66" t="n">
        <v>2020</v>
      </c>
      <c r="L40" s="56" t="n">
        <f aca="false">ROUND(K40/30*J40,2)</f>
        <v>1683.33</v>
      </c>
      <c r="M40" s="67" t="n">
        <v>0</v>
      </c>
      <c r="N40" s="67" t="n">
        <v>0</v>
      </c>
      <c r="O40" s="67" t="n">
        <v>0</v>
      </c>
      <c r="P40" s="67" t="n">
        <v>0</v>
      </c>
      <c r="Q40" s="56" t="n">
        <f aca="false">ROUND(L40-P40,2)</f>
        <v>1683.33</v>
      </c>
      <c r="R40" s="68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</row>
    <row r="41" s="71" customFormat="true" ht="75.75" hidden="false" customHeight="true" outlineLevel="0" collapsed="false">
      <c r="A41" s="61" t="n">
        <v>30</v>
      </c>
      <c r="B41" s="49" t="s">
        <v>25</v>
      </c>
      <c r="C41" s="50" t="s">
        <v>113</v>
      </c>
      <c r="D41" s="72" t="n">
        <v>8025081</v>
      </c>
      <c r="E41" s="73" t="n">
        <v>32571</v>
      </c>
      <c r="F41" s="74" t="s">
        <v>114</v>
      </c>
      <c r="G41" s="53" t="s">
        <v>115</v>
      </c>
      <c r="H41" s="63" t="n">
        <v>45694</v>
      </c>
      <c r="I41" s="51" t="n">
        <v>45993</v>
      </c>
      <c r="J41" s="65" t="n">
        <v>25</v>
      </c>
      <c r="K41" s="66" t="n">
        <v>2020</v>
      </c>
      <c r="L41" s="75" t="n">
        <f aca="false">ROUND(K41/30*J41,2)</f>
        <v>1683.33</v>
      </c>
      <c r="M41" s="67" t="n">
        <v>0</v>
      </c>
      <c r="N41" s="67" t="n">
        <v>0</v>
      </c>
      <c r="O41" s="67" t="n">
        <v>0</v>
      </c>
      <c r="P41" s="67" t="n">
        <v>0</v>
      </c>
      <c r="Q41" s="75" t="n">
        <f aca="false">ROUND(L41-P41,2)</f>
        <v>1683.33</v>
      </c>
      <c r="R41" s="68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</row>
    <row r="42" s="71" customFormat="true" ht="75.75" hidden="false" customHeight="true" outlineLevel="0" collapsed="false">
      <c r="A42" s="49" t="n">
        <v>31</v>
      </c>
      <c r="B42" s="49" t="s">
        <v>25</v>
      </c>
      <c r="C42" s="50" t="s">
        <v>116</v>
      </c>
      <c r="D42" s="72" t="n">
        <v>7923275</v>
      </c>
      <c r="E42" s="73" t="n">
        <v>31676</v>
      </c>
      <c r="F42" s="74" t="s">
        <v>117</v>
      </c>
      <c r="G42" s="53" t="s">
        <v>118</v>
      </c>
      <c r="H42" s="63" t="n">
        <v>45694</v>
      </c>
      <c r="I42" s="51" t="n">
        <v>45993</v>
      </c>
      <c r="J42" s="65" t="n">
        <v>25</v>
      </c>
      <c r="K42" s="66" t="n">
        <v>2020</v>
      </c>
      <c r="L42" s="75" t="n">
        <f aca="false">ROUND(K42/30*J42,2)</f>
        <v>1683.33</v>
      </c>
      <c r="M42" s="67" t="n">
        <v>0</v>
      </c>
      <c r="N42" s="67" t="n">
        <v>0</v>
      </c>
      <c r="O42" s="67" t="n">
        <v>0</v>
      </c>
      <c r="P42" s="67" t="n">
        <v>0</v>
      </c>
      <c r="Q42" s="75" t="n">
        <f aca="false">ROUND(L42-P42,2)</f>
        <v>1683.33</v>
      </c>
      <c r="R42" s="68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</row>
    <row r="43" s="71" customFormat="true" ht="75.75" hidden="false" customHeight="true" outlineLevel="0" collapsed="false">
      <c r="A43" s="61" t="n">
        <v>32</v>
      </c>
      <c r="B43" s="49" t="s">
        <v>25</v>
      </c>
      <c r="C43" s="50" t="s">
        <v>119</v>
      </c>
      <c r="D43" s="72" t="n">
        <v>9505637</v>
      </c>
      <c r="E43" s="73" t="n">
        <v>34794</v>
      </c>
      <c r="F43" s="74" t="s">
        <v>120</v>
      </c>
      <c r="G43" s="74" t="s">
        <v>121</v>
      </c>
      <c r="H43" s="63" t="n">
        <v>45694</v>
      </c>
      <c r="I43" s="51" t="n">
        <v>45993</v>
      </c>
      <c r="J43" s="65" t="n">
        <v>25</v>
      </c>
      <c r="K43" s="66" t="n">
        <v>2020</v>
      </c>
      <c r="L43" s="75" t="n">
        <f aca="false">ROUND(K43/30*J43,2)</f>
        <v>1683.33</v>
      </c>
      <c r="M43" s="67" t="n">
        <v>0</v>
      </c>
      <c r="N43" s="67" t="n">
        <v>0</v>
      </c>
      <c r="O43" s="67" t="n">
        <v>0</v>
      </c>
      <c r="P43" s="67" t="n">
        <v>0</v>
      </c>
      <c r="Q43" s="75" t="n">
        <f aca="false">ROUND(L43-P43,2)</f>
        <v>1683.33</v>
      </c>
      <c r="R43" s="68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</row>
    <row r="44" s="71" customFormat="true" ht="75.75" hidden="false" customHeight="true" outlineLevel="0" collapsed="false">
      <c r="A44" s="49" t="n">
        <v>33</v>
      </c>
      <c r="B44" s="49" t="s">
        <v>25</v>
      </c>
      <c r="C44" s="50" t="s">
        <v>122</v>
      </c>
      <c r="D44" s="72" t="n">
        <v>7894764</v>
      </c>
      <c r="E44" s="73" t="n">
        <v>32157</v>
      </c>
      <c r="F44" s="74" t="s">
        <v>123</v>
      </c>
      <c r="G44" s="74" t="s">
        <v>124</v>
      </c>
      <c r="H44" s="63" t="n">
        <v>45694</v>
      </c>
      <c r="I44" s="63" t="n">
        <v>45993</v>
      </c>
      <c r="J44" s="65" t="n">
        <v>25</v>
      </c>
      <c r="K44" s="66" t="n">
        <v>2020</v>
      </c>
      <c r="L44" s="75" t="n">
        <f aca="false">ROUND(K44/30*J44,2)</f>
        <v>1683.33</v>
      </c>
      <c r="M44" s="67" t="n">
        <v>0</v>
      </c>
      <c r="N44" s="67" t="n">
        <v>0</v>
      </c>
      <c r="O44" s="67" t="n">
        <v>0</v>
      </c>
      <c r="P44" s="67" t="n">
        <v>0</v>
      </c>
      <c r="Q44" s="75" t="n">
        <f aca="false">ROUND(L44-P44,2)</f>
        <v>1683.33</v>
      </c>
      <c r="R44" s="68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</row>
    <row r="45" s="71" customFormat="true" ht="75.75" hidden="false" customHeight="true" outlineLevel="0" collapsed="false">
      <c r="A45" s="61" t="n">
        <v>34</v>
      </c>
      <c r="B45" s="49" t="s">
        <v>25</v>
      </c>
      <c r="C45" s="50" t="s">
        <v>125</v>
      </c>
      <c r="D45" s="72" t="n">
        <v>7909607</v>
      </c>
      <c r="E45" s="73" t="n">
        <v>33183</v>
      </c>
      <c r="F45" s="74" t="s">
        <v>126</v>
      </c>
      <c r="G45" s="74" t="s">
        <v>127</v>
      </c>
      <c r="H45" s="63" t="n">
        <v>45694</v>
      </c>
      <c r="I45" s="63" t="n">
        <v>45993</v>
      </c>
      <c r="J45" s="65" t="n">
        <v>25</v>
      </c>
      <c r="K45" s="66" t="n">
        <v>2020</v>
      </c>
      <c r="L45" s="75" t="n">
        <f aca="false">ROUND(K45/30*J45,2)</f>
        <v>1683.33</v>
      </c>
      <c r="M45" s="67" t="n">
        <v>0</v>
      </c>
      <c r="N45" s="67" t="n">
        <v>0</v>
      </c>
      <c r="O45" s="67" t="n">
        <v>0</v>
      </c>
      <c r="P45" s="67" t="n">
        <v>0</v>
      </c>
      <c r="Q45" s="75" t="n">
        <f aca="false">ROUND(L45-P45,2)</f>
        <v>1683.33</v>
      </c>
      <c r="R45" s="68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</row>
    <row r="46" s="71" customFormat="true" ht="75.75" hidden="false" customHeight="true" outlineLevel="0" collapsed="false">
      <c r="A46" s="49" t="n">
        <v>35</v>
      </c>
      <c r="B46" s="49" t="s">
        <v>25</v>
      </c>
      <c r="C46" s="50" t="s">
        <v>128</v>
      </c>
      <c r="D46" s="72" t="n">
        <v>14448096</v>
      </c>
      <c r="E46" s="73" t="n">
        <v>37285</v>
      </c>
      <c r="F46" s="74" t="s">
        <v>129</v>
      </c>
      <c r="G46" s="74" t="s">
        <v>130</v>
      </c>
      <c r="H46" s="63" t="n">
        <v>45694</v>
      </c>
      <c r="I46" s="63" t="n">
        <v>45993</v>
      </c>
      <c r="J46" s="65" t="n">
        <v>25</v>
      </c>
      <c r="K46" s="66" t="n">
        <v>2020</v>
      </c>
      <c r="L46" s="75" t="n">
        <f aca="false">ROUND(K46/30*J46,2)</f>
        <v>1683.33</v>
      </c>
      <c r="M46" s="67" t="n">
        <v>0</v>
      </c>
      <c r="N46" s="67" t="n">
        <v>0</v>
      </c>
      <c r="O46" s="67" t="n">
        <v>0</v>
      </c>
      <c r="P46" s="67" t="n">
        <v>0</v>
      </c>
      <c r="Q46" s="75" t="n">
        <f aca="false">ROUND(L46-P46,2)</f>
        <v>1683.33</v>
      </c>
      <c r="R46" s="68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</row>
    <row r="47" s="71" customFormat="true" ht="75.75" hidden="false" customHeight="true" outlineLevel="0" collapsed="false">
      <c r="A47" s="61" t="n">
        <v>36</v>
      </c>
      <c r="B47" s="49" t="s">
        <v>25</v>
      </c>
      <c r="C47" s="50" t="s">
        <v>131</v>
      </c>
      <c r="D47" s="72" t="n">
        <v>4520816</v>
      </c>
      <c r="E47" s="73" t="n">
        <v>28633</v>
      </c>
      <c r="F47" s="74" t="s">
        <v>132</v>
      </c>
      <c r="G47" s="74" t="s">
        <v>133</v>
      </c>
      <c r="H47" s="63" t="n">
        <v>45694</v>
      </c>
      <c r="I47" s="63" t="n">
        <v>45993</v>
      </c>
      <c r="J47" s="65" t="n">
        <v>25</v>
      </c>
      <c r="K47" s="66" t="n">
        <v>2020</v>
      </c>
      <c r="L47" s="75" t="n">
        <f aca="false">ROUND(K47/30*J47,2)</f>
        <v>1683.33</v>
      </c>
      <c r="M47" s="67" t="n">
        <v>0</v>
      </c>
      <c r="N47" s="67" t="n">
        <v>0</v>
      </c>
      <c r="O47" s="67" t="n">
        <v>0</v>
      </c>
      <c r="P47" s="67" t="n">
        <v>0</v>
      </c>
      <c r="Q47" s="75" t="n">
        <f aca="false">ROUND(L47-P47,2)</f>
        <v>1683.33</v>
      </c>
      <c r="R47" s="68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</row>
    <row r="48" s="71" customFormat="true" ht="75.75" hidden="false" customHeight="true" outlineLevel="0" collapsed="false">
      <c r="A48" s="49" t="n">
        <v>37</v>
      </c>
      <c r="B48" s="49" t="s">
        <v>25</v>
      </c>
      <c r="C48" s="50" t="s">
        <v>134</v>
      </c>
      <c r="D48" s="72" t="n">
        <v>9485988</v>
      </c>
      <c r="E48" s="73" t="n">
        <v>38524</v>
      </c>
      <c r="F48" s="74" t="s">
        <v>135</v>
      </c>
      <c r="G48" s="74" t="s">
        <v>136</v>
      </c>
      <c r="H48" s="63" t="n">
        <v>45694</v>
      </c>
      <c r="I48" s="63" t="n">
        <v>45993</v>
      </c>
      <c r="J48" s="65" t="n">
        <v>25</v>
      </c>
      <c r="K48" s="66" t="n">
        <v>2020</v>
      </c>
      <c r="L48" s="75" t="n">
        <f aca="false">ROUND(K48/30*J48,2)</f>
        <v>1683.33</v>
      </c>
      <c r="M48" s="67" t="n">
        <v>0</v>
      </c>
      <c r="N48" s="67" t="n">
        <v>0</v>
      </c>
      <c r="O48" s="67" t="n">
        <v>0</v>
      </c>
      <c r="P48" s="67" t="n">
        <v>0</v>
      </c>
      <c r="Q48" s="75" t="n">
        <f aca="false">ROUND(L48-P48,2)</f>
        <v>1683.33</v>
      </c>
      <c r="R48" s="68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</row>
    <row r="49" s="71" customFormat="true" ht="75.75" hidden="false" customHeight="true" outlineLevel="0" collapsed="false">
      <c r="A49" s="61" t="n">
        <v>38</v>
      </c>
      <c r="B49" s="49" t="s">
        <v>25</v>
      </c>
      <c r="C49" s="50" t="s">
        <v>137</v>
      </c>
      <c r="D49" s="72" t="n">
        <v>14818183</v>
      </c>
      <c r="E49" s="73" t="n">
        <v>36376</v>
      </c>
      <c r="F49" s="74" t="s">
        <v>138</v>
      </c>
      <c r="G49" s="74" t="s">
        <v>139</v>
      </c>
      <c r="H49" s="63" t="n">
        <v>45694</v>
      </c>
      <c r="I49" s="63" t="n">
        <v>45993</v>
      </c>
      <c r="J49" s="65" t="n">
        <v>25</v>
      </c>
      <c r="K49" s="66" t="n">
        <v>2020</v>
      </c>
      <c r="L49" s="75" t="n">
        <f aca="false">ROUND(K49/30*J49,2)</f>
        <v>1683.33</v>
      </c>
      <c r="M49" s="67" t="n">
        <v>0</v>
      </c>
      <c r="N49" s="67" t="n">
        <v>0</v>
      </c>
      <c r="O49" s="67" t="n">
        <v>0</v>
      </c>
      <c r="P49" s="67" t="n">
        <v>0</v>
      </c>
      <c r="Q49" s="75" t="n">
        <f aca="false">ROUND(L49-P49,2)</f>
        <v>1683.33</v>
      </c>
      <c r="R49" s="68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</row>
    <row r="50" s="71" customFormat="true" ht="75.75" hidden="false" customHeight="true" outlineLevel="0" collapsed="false">
      <c r="A50" s="49" t="n">
        <v>39</v>
      </c>
      <c r="B50" s="49" t="s">
        <v>25</v>
      </c>
      <c r="C50" s="50" t="s">
        <v>140</v>
      </c>
      <c r="D50" s="72" t="n">
        <v>9329086</v>
      </c>
      <c r="E50" s="73" t="n">
        <v>32960</v>
      </c>
      <c r="F50" s="74" t="s">
        <v>141</v>
      </c>
      <c r="G50" s="74" t="s">
        <v>142</v>
      </c>
      <c r="H50" s="63" t="n">
        <v>45694</v>
      </c>
      <c r="I50" s="63" t="n">
        <v>45993</v>
      </c>
      <c r="J50" s="65" t="n">
        <v>25</v>
      </c>
      <c r="K50" s="66" t="n">
        <v>2020</v>
      </c>
      <c r="L50" s="75" t="n">
        <f aca="false">ROUND(K50/30*J50,2)</f>
        <v>1683.33</v>
      </c>
      <c r="M50" s="67" t="n">
        <v>0</v>
      </c>
      <c r="N50" s="67" t="n">
        <v>0</v>
      </c>
      <c r="O50" s="67" t="n">
        <v>0</v>
      </c>
      <c r="P50" s="67" t="n">
        <v>0</v>
      </c>
      <c r="Q50" s="75" t="n">
        <f aca="false">ROUND(L50-P50,2)</f>
        <v>1683.33</v>
      </c>
      <c r="R50" s="68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</row>
    <row r="51" s="71" customFormat="true" ht="75.75" hidden="false" customHeight="true" outlineLevel="0" collapsed="false">
      <c r="A51" s="61" t="n">
        <v>40</v>
      </c>
      <c r="B51" s="49" t="s">
        <v>25</v>
      </c>
      <c r="C51" s="50" t="s">
        <v>143</v>
      </c>
      <c r="D51" s="72" t="n">
        <v>13300996</v>
      </c>
      <c r="E51" s="73" t="n">
        <v>34339</v>
      </c>
      <c r="F51" s="74" t="s">
        <v>144</v>
      </c>
      <c r="G51" s="74" t="s">
        <v>145</v>
      </c>
      <c r="H51" s="63" t="n">
        <v>45708</v>
      </c>
      <c r="I51" s="63" t="n">
        <v>45993</v>
      </c>
      <c r="J51" s="65" t="n">
        <v>11</v>
      </c>
      <c r="K51" s="66" t="n">
        <v>2020</v>
      </c>
      <c r="L51" s="75" t="n">
        <f aca="false">ROUND(K51/30*J51,2)</f>
        <v>740.67</v>
      </c>
      <c r="M51" s="67" t="n">
        <v>0</v>
      </c>
      <c r="N51" s="67" t="n">
        <v>0</v>
      </c>
      <c r="O51" s="67" t="n">
        <v>0</v>
      </c>
      <c r="P51" s="67" t="n">
        <v>0</v>
      </c>
      <c r="Q51" s="75" t="n">
        <f aca="false">ROUND(L51-P51,2)</f>
        <v>740.67</v>
      </c>
      <c r="R51" s="68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</row>
    <row r="52" s="80" customFormat="true" ht="45" hidden="false" customHeight="true" outlineLevel="0" collapsed="false">
      <c r="A52" s="76" t="s">
        <v>146</v>
      </c>
      <c r="B52" s="76"/>
      <c r="C52" s="76"/>
      <c r="D52" s="76"/>
      <c r="E52" s="76"/>
      <c r="F52" s="76"/>
      <c r="G52" s="76"/>
      <c r="H52" s="76"/>
      <c r="I52" s="76"/>
      <c r="J52" s="76"/>
      <c r="K52" s="77" t="n">
        <f aca="false">SUM(K12:K51)</f>
        <v>80800</v>
      </c>
      <c r="L52" s="77" t="n">
        <f aca="false">SUM(L12:L51)</f>
        <v>66390.54</v>
      </c>
      <c r="M52" s="77" t="n">
        <f aca="false">SUM(M12:M51)</f>
        <v>0</v>
      </c>
      <c r="N52" s="77" t="n">
        <f aca="false">SUM(N12:N51)</f>
        <v>0</v>
      </c>
      <c r="O52" s="77" t="n">
        <f aca="false">SUM(O12:O51)</f>
        <v>0</v>
      </c>
      <c r="P52" s="77" t="n">
        <f aca="false">SUM(P12:P51)</f>
        <v>0</v>
      </c>
      <c r="Q52" s="77" t="n">
        <f aca="false">SUM(Q12:Q51)</f>
        <v>66390.54</v>
      </c>
      <c r="R52" s="77"/>
      <c r="S52" s="78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</row>
  </sheetData>
  <autoFilter ref="A1:R53"/>
  <mergeCells count="21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52:J52"/>
  </mergeCells>
  <printOptions headings="false" gridLines="false" gridLinesSet="true" horizontalCentered="false" verticalCentered="false"/>
  <pageMargins left="0.590277777777778" right="0.39375" top="0.590277777777778" bottom="0.354861111111111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25" activePane="bottomLeft" state="frozen"/>
      <selection pane="topLeft" activeCell="A1" activeCellId="0" sqref="A1"/>
      <selection pane="bottomLeft" activeCell="E25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 t="s">
        <v>25</v>
      </c>
      <c r="C12" s="50" t="s">
        <v>26</v>
      </c>
      <c r="D12" s="50" t="n">
        <v>14198578</v>
      </c>
      <c r="E12" s="51" t="n">
        <v>37636</v>
      </c>
      <c r="F12" s="52" t="s">
        <v>27</v>
      </c>
      <c r="G12" s="53" t="s">
        <v>28</v>
      </c>
      <c r="H12" s="51" t="n">
        <v>45694</v>
      </c>
      <c r="I12" s="51" t="n">
        <v>45993</v>
      </c>
      <c r="J12" s="54" t="n">
        <v>30</v>
      </c>
      <c r="K12" s="55" t="n">
        <v>2020</v>
      </c>
      <c r="L12" s="56" t="n">
        <f aca="false">ROUND(K12/30*J12,2)</f>
        <v>2020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2020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71" customFormat="true" ht="75.75" hidden="false" customHeight="true" outlineLevel="0" collapsed="false">
      <c r="A13" s="61" t="n">
        <v>2</v>
      </c>
      <c r="B13" s="49" t="s">
        <v>25</v>
      </c>
      <c r="C13" s="50" t="s">
        <v>29</v>
      </c>
      <c r="D13" s="62" t="n">
        <v>15154205</v>
      </c>
      <c r="E13" s="63" t="n">
        <v>37011</v>
      </c>
      <c r="F13" s="64" t="s">
        <v>30</v>
      </c>
      <c r="G13" s="53" t="s">
        <v>31</v>
      </c>
      <c r="H13" s="63" t="n">
        <v>45694</v>
      </c>
      <c r="I13" s="51" t="n">
        <v>45993</v>
      </c>
      <c r="J13" s="65" t="n">
        <v>30</v>
      </c>
      <c r="K13" s="66" t="n">
        <v>2020</v>
      </c>
      <c r="L13" s="56" t="n">
        <f aca="false">ROUND(K13/30*J13,2)</f>
        <v>2020</v>
      </c>
      <c r="M13" s="67" t="n">
        <v>0</v>
      </c>
      <c r="N13" s="67" t="n">
        <v>0</v>
      </c>
      <c r="O13" s="67" t="n">
        <v>0</v>
      </c>
      <c r="P13" s="67" t="n">
        <v>0</v>
      </c>
      <c r="Q13" s="56" t="n">
        <f aca="false">ROUND(L13-P13,2)</f>
        <v>2020</v>
      </c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</row>
    <row r="14" s="71" customFormat="true" ht="75.75" hidden="false" customHeight="true" outlineLevel="0" collapsed="false">
      <c r="A14" s="49" t="n">
        <v>3</v>
      </c>
      <c r="B14" s="49" t="s">
        <v>25</v>
      </c>
      <c r="C14" s="50" t="s">
        <v>32</v>
      </c>
      <c r="D14" s="62" t="n">
        <v>8787057</v>
      </c>
      <c r="E14" s="63" t="n">
        <v>36396</v>
      </c>
      <c r="F14" s="64" t="s">
        <v>33</v>
      </c>
      <c r="G14" s="53" t="s">
        <v>34</v>
      </c>
      <c r="H14" s="63" t="n">
        <v>45694</v>
      </c>
      <c r="I14" s="51" t="n">
        <v>45993</v>
      </c>
      <c r="J14" s="65" t="n">
        <v>30</v>
      </c>
      <c r="K14" s="66" t="n">
        <v>2020</v>
      </c>
      <c r="L14" s="56" t="n">
        <f aca="false">ROUND(K14/30*J14,2)</f>
        <v>2020</v>
      </c>
      <c r="M14" s="67" t="n">
        <v>0</v>
      </c>
      <c r="N14" s="67" t="n">
        <v>0</v>
      </c>
      <c r="O14" s="67" t="n">
        <v>0</v>
      </c>
      <c r="P14" s="67" t="n">
        <v>0</v>
      </c>
      <c r="Q14" s="56" t="n">
        <f aca="false">ROUND(L14-P14,2)</f>
        <v>2020</v>
      </c>
      <c r="R14" s="68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="71" customFormat="true" ht="75.75" hidden="false" customHeight="true" outlineLevel="0" collapsed="false">
      <c r="A15" s="61" t="n">
        <v>4</v>
      </c>
      <c r="B15" s="49" t="s">
        <v>25</v>
      </c>
      <c r="C15" s="50" t="s">
        <v>35</v>
      </c>
      <c r="D15" s="62" t="n">
        <v>8786827</v>
      </c>
      <c r="E15" s="63" t="n">
        <v>34715</v>
      </c>
      <c r="F15" s="64" t="s">
        <v>36</v>
      </c>
      <c r="G15" s="53" t="s">
        <v>37</v>
      </c>
      <c r="H15" s="63" t="n">
        <v>45694</v>
      </c>
      <c r="I15" s="51" t="n">
        <v>45993</v>
      </c>
      <c r="J15" s="65" t="n">
        <v>30</v>
      </c>
      <c r="K15" s="66" t="n">
        <v>2020</v>
      </c>
      <c r="L15" s="56" t="n">
        <f aca="false">ROUND(K15/30*J15,2)</f>
        <v>2020</v>
      </c>
      <c r="M15" s="67" t="n">
        <v>0</v>
      </c>
      <c r="N15" s="67" t="n">
        <v>0</v>
      </c>
      <c r="O15" s="67" t="n">
        <v>0</v>
      </c>
      <c r="P15" s="67" t="n">
        <v>0</v>
      </c>
      <c r="Q15" s="56" t="n">
        <f aca="false">ROUND(L15-P15,2)</f>
        <v>2020</v>
      </c>
      <c r="R15" s="68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</row>
    <row r="16" s="71" customFormat="true" ht="75.75" hidden="false" customHeight="true" outlineLevel="0" collapsed="false">
      <c r="A16" s="49" t="n">
        <v>5</v>
      </c>
      <c r="B16" s="49" t="s">
        <v>25</v>
      </c>
      <c r="C16" s="50" t="s">
        <v>38</v>
      </c>
      <c r="D16" s="62" t="n">
        <v>7923087</v>
      </c>
      <c r="E16" s="63" t="n">
        <v>36239</v>
      </c>
      <c r="F16" s="64" t="s">
        <v>39</v>
      </c>
      <c r="G16" s="53" t="s">
        <v>40</v>
      </c>
      <c r="H16" s="63" t="n">
        <v>45694</v>
      </c>
      <c r="I16" s="51" t="n">
        <v>45993</v>
      </c>
      <c r="J16" s="65" t="n">
        <v>30</v>
      </c>
      <c r="K16" s="66" t="n">
        <v>2020</v>
      </c>
      <c r="L16" s="56" t="n">
        <f aca="false">ROUND(K16/30*J16,2)</f>
        <v>2020</v>
      </c>
      <c r="M16" s="67" t="n">
        <v>0</v>
      </c>
      <c r="N16" s="67" t="n">
        <v>0</v>
      </c>
      <c r="O16" s="67" t="n">
        <v>0</v>
      </c>
      <c r="P16" s="67" t="n">
        <v>0</v>
      </c>
      <c r="Q16" s="56" t="n">
        <f aca="false">ROUND(L16-P16,2)</f>
        <v>2020</v>
      </c>
      <c r="R16" s="68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</row>
    <row r="17" s="71" customFormat="true" ht="75.75" hidden="false" customHeight="true" outlineLevel="0" collapsed="false">
      <c r="A17" s="61" t="n">
        <v>6</v>
      </c>
      <c r="B17" s="49" t="s">
        <v>25</v>
      </c>
      <c r="C17" s="50" t="s">
        <v>41</v>
      </c>
      <c r="D17" s="62" t="n">
        <v>8822844</v>
      </c>
      <c r="E17" s="63" t="n">
        <v>33139</v>
      </c>
      <c r="F17" s="64" t="s">
        <v>42</v>
      </c>
      <c r="G17" s="53" t="s">
        <v>43</v>
      </c>
      <c r="H17" s="63" t="n">
        <v>45694</v>
      </c>
      <c r="I17" s="51" t="n">
        <v>45993</v>
      </c>
      <c r="J17" s="65" t="n">
        <v>30</v>
      </c>
      <c r="K17" s="66" t="n">
        <v>2020</v>
      </c>
      <c r="L17" s="56" t="n">
        <f aca="false">ROUND(K17/30*J17,2)</f>
        <v>2020</v>
      </c>
      <c r="M17" s="67" t="n">
        <v>0</v>
      </c>
      <c r="N17" s="67" t="n">
        <v>0</v>
      </c>
      <c r="O17" s="67" t="n">
        <v>0</v>
      </c>
      <c r="P17" s="67" t="n">
        <v>0</v>
      </c>
      <c r="Q17" s="56" t="n">
        <f aca="false">ROUND(L17-P17,2)</f>
        <v>2020</v>
      </c>
      <c r="R17" s="68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</row>
    <row r="18" s="71" customFormat="true" ht="75.75" hidden="false" customHeight="true" outlineLevel="0" collapsed="false">
      <c r="A18" s="49" t="n">
        <v>7</v>
      </c>
      <c r="B18" s="49" t="s">
        <v>25</v>
      </c>
      <c r="C18" s="50" t="s">
        <v>44</v>
      </c>
      <c r="D18" s="62" t="n">
        <v>4527739</v>
      </c>
      <c r="E18" s="63" t="n">
        <v>28415</v>
      </c>
      <c r="F18" s="64" t="s">
        <v>45</v>
      </c>
      <c r="G18" s="53" t="s">
        <v>46</v>
      </c>
      <c r="H18" s="63" t="n">
        <v>45694</v>
      </c>
      <c r="I18" s="51" t="n">
        <v>45993</v>
      </c>
      <c r="J18" s="65" t="n">
        <v>30</v>
      </c>
      <c r="K18" s="66" t="n">
        <v>2020</v>
      </c>
      <c r="L18" s="56" t="n">
        <f aca="false">ROUND(K18/30*J18,2)</f>
        <v>2020</v>
      </c>
      <c r="M18" s="67" t="n">
        <v>0</v>
      </c>
      <c r="N18" s="67" t="n">
        <v>0</v>
      </c>
      <c r="O18" s="67" t="n">
        <v>0</v>
      </c>
      <c r="P18" s="67" t="n">
        <v>0</v>
      </c>
      <c r="Q18" s="56" t="n">
        <f aca="false">ROUND(L18-P18,2)</f>
        <v>2020</v>
      </c>
      <c r="R18" s="68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</row>
    <row r="19" s="71" customFormat="true" ht="75.75" hidden="false" customHeight="true" outlineLevel="0" collapsed="false">
      <c r="A19" s="61" t="n">
        <v>8</v>
      </c>
      <c r="B19" s="49" t="s">
        <v>25</v>
      </c>
      <c r="C19" s="50" t="s">
        <v>47</v>
      </c>
      <c r="D19" s="62" t="n">
        <v>9482551</v>
      </c>
      <c r="E19" s="63" t="n">
        <v>34413</v>
      </c>
      <c r="F19" s="64" t="s">
        <v>48</v>
      </c>
      <c r="G19" s="53" t="s">
        <v>49</v>
      </c>
      <c r="H19" s="63" t="n">
        <v>45694</v>
      </c>
      <c r="I19" s="51" t="n">
        <v>45993</v>
      </c>
      <c r="J19" s="65" t="n">
        <v>30</v>
      </c>
      <c r="K19" s="66" t="n">
        <v>2020</v>
      </c>
      <c r="L19" s="56" t="n">
        <f aca="false">ROUND(K19/30*J19,2)</f>
        <v>2020</v>
      </c>
      <c r="M19" s="67" t="n">
        <v>0</v>
      </c>
      <c r="N19" s="67" t="n">
        <v>0</v>
      </c>
      <c r="O19" s="67" t="n">
        <v>0</v>
      </c>
      <c r="P19" s="67" t="n">
        <v>0</v>
      </c>
      <c r="Q19" s="56" t="n">
        <f aca="false">ROUND(L19-P19,2)</f>
        <v>2020</v>
      </c>
      <c r="R19" s="68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</row>
    <row r="20" s="71" customFormat="true" ht="75.75" hidden="false" customHeight="true" outlineLevel="0" collapsed="false">
      <c r="A20" s="49" t="n">
        <v>9</v>
      </c>
      <c r="B20" s="49" t="s">
        <v>25</v>
      </c>
      <c r="C20" s="50" t="s">
        <v>50</v>
      </c>
      <c r="D20" s="62" t="n">
        <v>15661551</v>
      </c>
      <c r="E20" s="63" t="n">
        <v>37644</v>
      </c>
      <c r="F20" s="64" t="s">
        <v>51</v>
      </c>
      <c r="G20" s="53" t="s">
        <v>52</v>
      </c>
      <c r="H20" s="63" t="n">
        <v>45694</v>
      </c>
      <c r="I20" s="51" t="n">
        <v>45993</v>
      </c>
      <c r="J20" s="65" t="n">
        <v>30</v>
      </c>
      <c r="K20" s="66" t="n">
        <v>2020</v>
      </c>
      <c r="L20" s="56" t="n">
        <f aca="false">ROUND(K20/30*J20,2)</f>
        <v>2020</v>
      </c>
      <c r="M20" s="67" t="n">
        <v>0</v>
      </c>
      <c r="N20" s="67" t="n">
        <v>0</v>
      </c>
      <c r="O20" s="67" t="n">
        <v>0</v>
      </c>
      <c r="P20" s="67" t="n">
        <v>0</v>
      </c>
      <c r="Q20" s="56" t="n">
        <f aca="false">ROUND(L20-P20,2)</f>
        <v>2020</v>
      </c>
      <c r="R20" s="68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</row>
    <row r="21" s="71" customFormat="true" ht="75.75" hidden="false" customHeight="true" outlineLevel="0" collapsed="false">
      <c r="A21" s="61" t="n">
        <v>10</v>
      </c>
      <c r="B21" s="49" t="s">
        <v>25</v>
      </c>
      <c r="C21" s="50" t="s">
        <v>53</v>
      </c>
      <c r="D21" s="62" t="n">
        <v>8054749</v>
      </c>
      <c r="E21" s="63" t="n">
        <v>36448</v>
      </c>
      <c r="F21" s="64" t="s">
        <v>54</v>
      </c>
      <c r="G21" s="53" t="s">
        <v>55</v>
      </c>
      <c r="H21" s="63" t="n">
        <v>45694</v>
      </c>
      <c r="I21" s="51" t="n">
        <v>45993</v>
      </c>
      <c r="J21" s="65" t="n">
        <v>30</v>
      </c>
      <c r="K21" s="66" t="n">
        <v>2020</v>
      </c>
      <c r="L21" s="56" t="n">
        <f aca="false">ROUND(K21/30*J21,2)</f>
        <v>2020</v>
      </c>
      <c r="M21" s="67" t="n">
        <v>0</v>
      </c>
      <c r="N21" s="67" t="n">
        <v>0</v>
      </c>
      <c r="O21" s="67" t="n">
        <v>0</v>
      </c>
      <c r="P21" s="67" t="n">
        <v>0</v>
      </c>
      <c r="Q21" s="56" t="n">
        <f aca="false">ROUND(L21-P21,2)</f>
        <v>2020</v>
      </c>
      <c r="R21" s="68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</row>
    <row r="22" s="71" customFormat="true" ht="75.75" hidden="false" customHeight="true" outlineLevel="0" collapsed="false">
      <c r="A22" s="49" t="n">
        <v>11</v>
      </c>
      <c r="B22" s="49" t="s">
        <v>25</v>
      </c>
      <c r="C22" s="50" t="s">
        <v>56</v>
      </c>
      <c r="D22" s="62" t="n">
        <v>8044583</v>
      </c>
      <c r="E22" s="63" t="n">
        <v>33649</v>
      </c>
      <c r="F22" s="64" t="s">
        <v>57</v>
      </c>
      <c r="G22" s="53" t="s">
        <v>58</v>
      </c>
      <c r="H22" s="63" t="n">
        <v>45694</v>
      </c>
      <c r="I22" s="51" t="n">
        <v>45993</v>
      </c>
      <c r="J22" s="65" t="n">
        <v>30</v>
      </c>
      <c r="K22" s="66" t="n">
        <v>2020</v>
      </c>
      <c r="L22" s="56" t="n">
        <f aca="false">ROUND(K22/30*J22,2)</f>
        <v>2020</v>
      </c>
      <c r="M22" s="67" t="n">
        <v>0</v>
      </c>
      <c r="N22" s="67" t="n">
        <v>0</v>
      </c>
      <c r="O22" s="67" t="n">
        <v>0</v>
      </c>
      <c r="P22" s="67" t="n">
        <v>0</v>
      </c>
      <c r="Q22" s="56" t="n">
        <f aca="false">ROUND(L22-P22,2)</f>
        <v>2020</v>
      </c>
      <c r="R22" s="68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</row>
    <row r="23" s="71" customFormat="true" ht="75.75" hidden="false" customHeight="true" outlineLevel="0" collapsed="false">
      <c r="A23" s="61" t="n">
        <v>12</v>
      </c>
      <c r="B23" s="49" t="s">
        <v>25</v>
      </c>
      <c r="C23" s="50" t="s">
        <v>59</v>
      </c>
      <c r="D23" s="62" t="n">
        <v>9509669</v>
      </c>
      <c r="E23" s="63" t="n">
        <v>35511</v>
      </c>
      <c r="F23" s="64" t="s">
        <v>60</v>
      </c>
      <c r="G23" s="53" t="s">
        <v>61</v>
      </c>
      <c r="H23" s="63" t="n">
        <v>45694</v>
      </c>
      <c r="I23" s="51" t="n">
        <v>45993</v>
      </c>
      <c r="J23" s="65" t="n">
        <v>30</v>
      </c>
      <c r="K23" s="66" t="n">
        <v>2020</v>
      </c>
      <c r="L23" s="56" t="n">
        <f aca="false">ROUND(K23/30*J23,2)</f>
        <v>2020</v>
      </c>
      <c r="M23" s="67" t="n">
        <v>0</v>
      </c>
      <c r="N23" s="67" t="n">
        <v>0</v>
      </c>
      <c r="O23" s="67" t="n">
        <v>0</v>
      </c>
      <c r="P23" s="67" t="n">
        <v>0</v>
      </c>
      <c r="Q23" s="56" t="n">
        <f aca="false">ROUND(L23-P23,2)</f>
        <v>2020</v>
      </c>
      <c r="R23" s="68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</row>
    <row r="24" s="71" customFormat="true" ht="75.75" hidden="false" customHeight="true" outlineLevel="0" collapsed="false">
      <c r="A24" s="49" t="n">
        <v>13</v>
      </c>
      <c r="B24" s="49" t="s">
        <v>25</v>
      </c>
      <c r="C24" s="50" t="s">
        <v>62</v>
      </c>
      <c r="D24" s="62" t="n">
        <v>6684250</v>
      </c>
      <c r="E24" s="63" t="n">
        <v>32211</v>
      </c>
      <c r="F24" s="64" t="s">
        <v>63</v>
      </c>
      <c r="G24" s="53" t="s">
        <v>64</v>
      </c>
      <c r="H24" s="63" t="n">
        <v>45694</v>
      </c>
      <c r="I24" s="51" t="n">
        <v>45993</v>
      </c>
      <c r="J24" s="65" t="n">
        <v>30</v>
      </c>
      <c r="K24" s="66" t="n">
        <v>2020</v>
      </c>
      <c r="L24" s="56" t="n">
        <f aca="false">ROUND(K24/30*J24,2)</f>
        <v>2020</v>
      </c>
      <c r="M24" s="67" t="n">
        <v>0</v>
      </c>
      <c r="N24" s="67" t="n">
        <v>0</v>
      </c>
      <c r="O24" s="67" t="n">
        <v>0</v>
      </c>
      <c r="P24" s="67" t="n">
        <v>0</v>
      </c>
      <c r="Q24" s="56" t="n">
        <f aca="false">ROUND(L24-P24,2)</f>
        <v>2020</v>
      </c>
      <c r="R24" s="68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</row>
    <row r="25" s="71" customFormat="true" ht="75.75" hidden="false" customHeight="true" outlineLevel="0" collapsed="false">
      <c r="A25" s="61" t="n">
        <v>14</v>
      </c>
      <c r="B25" s="49" t="s">
        <v>25</v>
      </c>
      <c r="C25" s="50" t="s">
        <v>65</v>
      </c>
      <c r="D25" s="62" t="n">
        <v>9418355</v>
      </c>
      <c r="E25" s="63" t="n">
        <v>37534</v>
      </c>
      <c r="F25" s="64" t="s">
        <v>66</v>
      </c>
      <c r="G25" s="53" t="s">
        <v>67</v>
      </c>
      <c r="H25" s="63" t="n">
        <v>45694</v>
      </c>
      <c r="I25" s="51" t="n">
        <v>45993</v>
      </c>
      <c r="J25" s="65" t="n">
        <v>30</v>
      </c>
      <c r="K25" s="66" t="n">
        <v>2020</v>
      </c>
      <c r="L25" s="56" t="n">
        <f aca="false">ROUND(K25/30*J25,2)</f>
        <v>2020</v>
      </c>
      <c r="M25" s="67" t="n">
        <v>0</v>
      </c>
      <c r="N25" s="67" t="n">
        <v>0</v>
      </c>
      <c r="O25" s="67" t="n">
        <v>0</v>
      </c>
      <c r="P25" s="67" t="n">
        <v>0</v>
      </c>
      <c r="Q25" s="56" t="n">
        <f aca="false">ROUND(L25-P25,2)</f>
        <v>2020</v>
      </c>
      <c r="R25" s="68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</row>
    <row r="26" s="71" customFormat="true" ht="75.75" hidden="false" customHeight="true" outlineLevel="0" collapsed="false">
      <c r="A26" s="49" t="n">
        <v>15</v>
      </c>
      <c r="B26" s="49" t="s">
        <v>25</v>
      </c>
      <c r="C26" s="50" t="s">
        <v>68</v>
      </c>
      <c r="D26" s="62" t="n">
        <v>9482236</v>
      </c>
      <c r="E26" s="63" t="n">
        <v>35739</v>
      </c>
      <c r="F26" s="64" t="s">
        <v>69</v>
      </c>
      <c r="G26" s="53" t="s">
        <v>70</v>
      </c>
      <c r="H26" s="63" t="n">
        <v>45694</v>
      </c>
      <c r="I26" s="51" t="n">
        <v>45993</v>
      </c>
      <c r="J26" s="65" t="n">
        <v>30</v>
      </c>
      <c r="K26" s="66" t="n">
        <v>2020</v>
      </c>
      <c r="L26" s="56" t="n">
        <f aca="false">ROUND(K26/30*J26,2)</f>
        <v>2020</v>
      </c>
      <c r="M26" s="67" t="n">
        <v>0</v>
      </c>
      <c r="N26" s="67" t="n">
        <v>0</v>
      </c>
      <c r="O26" s="67" t="n">
        <v>0</v>
      </c>
      <c r="P26" s="67" t="n">
        <v>0</v>
      </c>
      <c r="Q26" s="56" t="n">
        <f aca="false">ROUND(L26-P26,2)</f>
        <v>2020</v>
      </c>
      <c r="R26" s="68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</row>
    <row r="27" s="71" customFormat="true" ht="75.75" hidden="false" customHeight="true" outlineLevel="0" collapsed="false">
      <c r="A27" s="61" t="n">
        <v>16</v>
      </c>
      <c r="B27" s="49" t="s">
        <v>25</v>
      </c>
      <c r="C27" s="50" t="s">
        <v>71</v>
      </c>
      <c r="D27" s="62" t="n">
        <v>8028582</v>
      </c>
      <c r="E27" s="63" t="n">
        <v>34432</v>
      </c>
      <c r="F27" s="64" t="s">
        <v>72</v>
      </c>
      <c r="G27" s="53" t="s">
        <v>73</v>
      </c>
      <c r="H27" s="63" t="n">
        <v>45694</v>
      </c>
      <c r="I27" s="51" t="n">
        <v>45993</v>
      </c>
      <c r="J27" s="65" t="n">
        <v>30</v>
      </c>
      <c r="K27" s="66" t="n">
        <v>2020</v>
      </c>
      <c r="L27" s="56" t="n">
        <f aca="false">ROUND(K27/30*J27,2)</f>
        <v>2020</v>
      </c>
      <c r="M27" s="67" t="n">
        <v>0</v>
      </c>
      <c r="N27" s="67" t="n">
        <v>0</v>
      </c>
      <c r="O27" s="67" t="n">
        <v>0</v>
      </c>
      <c r="P27" s="67" t="n">
        <v>0</v>
      </c>
      <c r="Q27" s="56" t="n">
        <f aca="false">ROUND(L27-P27,2)</f>
        <v>2020</v>
      </c>
      <c r="R27" s="68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</row>
    <row r="28" s="71" customFormat="true" ht="75.75" hidden="false" customHeight="true" outlineLevel="0" collapsed="false">
      <c r="A28" s="49" t="n">
        <v>17</v>
      </c>
      <c r="B28" s="49" t="s">
        <v>25</v>
      </c>
      <c r="C28" s="50" t="s">
        <v>74</v>
      </c>
      <c r="D28" s="62" t="n">
        <v>9410786</v>
      </c>
      <c r="E28" s="63" t="n">
        <v>33789</v>
      </c>
      <c r="F28" s="64" t="s">
        <v>75</v>
      </c>
      <c r="G28" s="53" t="s">
        <v>76</v>
      </c>
      <c r="H28" s="63" t="n">
        <v>45694</v>
      </c>
      <c r="I28" s="51" t="n">
        <v>45993</v>
      </c>
      <c r="J28" s="65" t="n">
        <v>30</v>
      </c>
      <c r="K28" s="66" t="n">
        <v>2020</v>
      </c>
      <c r="L28" s="56" t="n">
        <f aca="false">ROUND(K28/30*J28,2)</f>
        <v>2020</v>
      </c>
      <c r="M28" s="67" t="n">
        <v>0</v>
      </c>
      <c r="N28" s="67" t="n">
        <v>0</v>
      </c>
      <c r="O28" s="67" t="n">
        <v>0</v>
      </c>
      <c r="P28" s="67" t="n">
        <v>0</v>
      </c>
      <c r="Q28" s="56" t="n">
        <f aca="false">ROUND(L28-P28,2)</f>
        <v>2020</v>
      </c>
      <c r="R28" s="68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</row>
    <row r="29" s="71" customFormat="true" ht="75.75" hidden="false" customHeight="true" outlineLevel="0" collapsed="false">
      <c r="A29" s="61" t="n">
        <v>18</v>
      </c>
      <c r="B29" s="49" t="s">
        <v>25</v>
      </c>
      <c r="C29" s="50" t="s">
        <v>77</v>
      </c>
      <c r="D29" s="62" t="n">
        <v>8679495</v>
      </c>
      <c r="E29" s="63" t="n">
        <v>31343</v>
      </c>
      <c r="F29" s="64" t="s">
        <v>78</v>
      </c>
      <c r="G29" s="53" t="s">
        <v>79</v>
      </c>
      <c r="H29" s="63" t="n">
        <v>45694</v>
      </c>
      <c r="I29" s="51" t="n">
        <v>45993</v>
      </c>
      <c r="J29" s="65" t="n">
        <v>30</v>
      </c>
      <c r="K29" s="66" t="n">
        <v>2020</v>
      </c>
      <c r="L29" s="56" t="n">
        <f aca="false">ROUND(K29/30*J29,2)</f>
        <v>2020</v>
      </c>
      <c r="M29" s="67" t="n">
        <v>0</v>
      </c>
      <c r="N29" s="67" t="n">
        <v>0</v>
      </c>
      <c r="O29" s="67" t="n">
        <v>0</v>
      </c>
      <c r="P29" s="67" t="n">
        <v>0</v>
      </c>
      <c r="Q29" s="56" t="n">
        <f aca="false">ROUND(L29-P29,2)</f>
        <v>2020</v>
      </c>
      <c r="R29" s="68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</row>
    <row r="30" s="71" customFormat="true" ht="75.75" hidden="false" customHeight="true" outlineLevel="0" collapsed="false">
      <c r="A30" s="49" t="n">
        <v>19</v>
      </c>
      <c r="B30" s="49" t="s">
        <v>25</v>
      </c>
      <c r="C30" s="50" t="s">
        <v>80</v>
      </c>
      <c r="D30" s="62" t="n">
        <v>12876581</v>
      </c>
      <c r="E30" s="63" t="n">
        <v>38074</v>
      </c>
      <c r="F30" s="64" t="s">
        <v>81</v>
      </c>
      <c r="G30" s="53" t="s">
        <v>82</v>
      </c>
      <c r="H30" s="63" t="n">
        <v>45694</v>
      </c>
      <c r="I30" s="51" t="n">
        <v>45993</v>
      </c>
      <c r="J30" s="65" t="n">
        <v>30</v>
      </c>
      <c r="K30" s="66" t="n">
        <v>2020</v>
      </c>
      <c r="L30" s="56" t="n">
        <f aca="false">ROUND(K30/30*J30,2)</f>
        <v>2020</v>
      </c>
      <c r="M30" s="67" t="n">
        <v>0</v>
      </c>
      <c r="N30" s="67" t="n">
        <v>0</v>
      </c>
      <c r="O30" s="67" t="n">
        <v>0</v>
      </c>
      <c r="P30" s="67" t="n">
        <v>0</v>
      </c>
      <c r="Q30" s="56" t="n">
        <f aca="false">ROUND(L30-P30,2)</f>
        <v>2020</v>
      </c>
      <c r="R30" s="68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</row>
    <row r="31" s="71" customFormat="true" ht="75.75" hidden="false" customHeight="true" outlineLevel="0" collapsed="false">
      <c r="A31" s="61" t="n">
        <v>20</v>
      </c>
      <c r="B31" s="49" t="s">
        <v>25</v>
      </c>
      <c r="C31" s="50" t="s">
        <v>83</v>
      </c>
      <c r="D31" s="62" t="n">
        <v>12520333</v>
      </c>
      <c r="E31" s="63" t="n">
        <v>38247</v>
      </c>
      <c r="F31" s="64" t="s">
        <v>84</v>
      </c>
      <c r="G31" s="53" t="s">
        <v>85</v>
      </c>
      <c r="H31" s="63" t="n">
        <v>45694</v>
      </c>
      <c r="I31" s="51" t="n">
        <v>45993</v>
      </c>
      <c r="J31" s="65" t="n">
        <v>30</v>
      </c>
      <c r="K31" s="66" t="n">
        <v>2020</v>
      </c>
      <c r="L31" s="56" t="n">
        <f aca="false">ROUND(K31/30*J31,2)</f>
        <v>2020</v>
      </c>
      <c r="M31" s="67" t="n">
        <v>0</v>
      </c>
      <c r="N31" s="67" t="n">
        <v>0</v>
      </c>
      <c r="O31" s="67" t="n">
        <v>0</v>
      </c>
      <c r="P31" s="67" t="n">
        <v>0</v>
      </c>
      <c r="Q31" s="56" t="n">
        <f aca="false">ROUND(L31-P31,2)</f>
        <v>2020</v>
      </c>
      <c r="R31" s="68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</row>
    <row r="32" s="71" customFormat="true" ht="75.75" hidden="false" customHeight="true" outlineLevel="0" collapsed="false">
      <c r="A32" s="49" t="n">
        <v>21</v>
      </c>
      <c r="B32" s="49" t="s">
        <v>25</v>
      </c>
      <c r="C32" s="50" t="s">
        <v>86</v>
      </c>
      <c r="D32" s="62" t="n">
        <v>14332166</v>
      </c>
      <c r="E32" s="63" t="n">
        <v>36092</v>
      </c>
      <c r="F32" s="64" t="s">
        <v>87</v>
      </c>
      <c r="G32" s="53" t="s">
        <v>88</v>
      </c>
      <c r="H32" s="63" t="n">
        <v>45694</v>
      </c>
      <c r="I32" s="51" t="n">
        <v>45993</v>
      </c>
      <c r="J32" s="65" t="n">
        <v>30</v>
      </c>
      <c r="K32" s="66" t="n">
        <v>2020</v>
      </c>
      <c r="L32" s="56" t="n">
        <f aca="false">ROUND(K32/30*J32,2)</f>
        <v>2020</v>
      </c>
      <c r="M32" s="67" t="n">
        <v>0</v>
      </c>
      <c r="N32" s="67" t="n">
        <v>0</v>
      </c>
      <c r="O32" s="67" t="n">
        <v>0</v>
      </c>
      <c r="P32" s="67" t="n">
        <v>0</v>
      </c>
      <c r="Q32" s="56" t="n">
        <f aca="false">ROUND(L32-P32,2)</f>
        <v>2020</v>
      </c>
      <c r="R32" s="68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</row>
    <row r="33" s="71" customFormat="true" ht="75.75" hidden="false" customHeight="true" outlineLevel="0" collapsed="false">
      <c r="A33" s="61" t="n">
        <v>22</v>
      </c>
      <c r="B33" s="49" t="s">
        <v>25</v>
      </c>
      <c r="C33" s="50" t="s">
        <v>89</v>
      </c>
      <c r="D33" s="62" t="n">
        <v>8756588</v>
      </c>
      <c r="E33" s="63" t="n">
        <v>35676</v>
      </c>
      <c r="F33" s="64" t="s">
        <v>90</v>
      </c>
      <c r="G33" s="53" t="s">
        <v>91</v>
      </c>
      <c r="H33" s="63" t="n">
        <v>45694</v>
      </c>
      <c r="I33" s="51" t="n">
        <v>45993</v>
      </c>
      <c r="J33" s="65" t="n">
        <v>30</v>
      </c>
      <c r="K33" s="66" t="n">
        <v>2020</v>
      </c>
      <c r="L33" s="56" t="n">
        <f aca="false">ROUND(K33/30*J33,2)</f>
        <v>2020</v>
      </c>
      <c r="M33" s="67" t="n">
        <v>0</v>
      </c>
      <c r="N33" s="67" t="n">
        <v>0</v>
      </c>
      <c r="O33" s="67" t="n">
        <v>0</v>
      </c>
      <c r="P33" s="67" t="n">
        <v>0</v>
      </c>
      <c r="Q33" s="56" t="n">
        <f aca="false">ROUND(L33-P33,2)</f>
        <v>2020</v>
      </c>
      <c r="R33" s="68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</row>
    <row r="34" s="71" customFormat="true" ht="75.75" hidden="false" customHeight="true" outlineLevel="0" collapsed="false">
      <c r="A34" s="49" t="n">
        <v>23</v>
      </c>
      <c r="B34" s="49" t="s">
        <v>25</v>
      </c>
      <c r="C34" s="50" t="s">
        <v>92</v>
      </c>
      <c r="D34" s="62" t="n">
        <v>4206833</v>
      </c>
      <c r="E34" s="63" t="n">
        <v>33565</v>
      </c>
      <c r="F34" s="64" t="s">
        <v>93</v>
      </c>
      <c r="G34" s="53" t="s">
        <v>94</v>
      </c>
      <c r="H34" s="63" t="n">
        <v>45694</v>
      </c>
      <c r="I34" s="51" t="n">
        <v>45993</v>
      </c>
      <c r="J34" s="65" t="n">
        <v>30</v>
      </c>
      <c r="K34" s="66" t="n">
        <v>2020</v>
      </c>
      <c r="L34" s="56" t="n">
        <f aca="false">ROUND(K34/30*J34,2)</f>
        <v>2020</v>
      </c>
      <c r="M34" s="67" t="n">
        <v>0</v>
      </c>
      <c r="N34" s="67" t="n">
        <v>0</v>
      </c>
      <c r="O34" s="67" t="n">
        <v>0</v>
      </c>
      <c r="P34" s="67" t="n">
        <v>0</v>
      </c>
      <c r="Q34" s="56" t="n">
        <f aca="false">ROUND(L34-P34,2)</f>
        <v>2020</v>
      </c>
      <c r="R34" s="68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</row>
    <row r="35" s="71" customFormat="true" ht="75.75" hidden="false" customHeight="true" outlineLevel="0" collapsed="false">
      <c r="A35" s="61" t="n">
        <v>24</v>
      </c>
      <c r="B35" s="49" t="s">
        <v>25</v>
      </c>
      <c r="C35" s="50" t="s">
        <v>95</v>
      </c>
      <c r="D35" s="62" t="n">
        <v>8782364</v>
      </c>
      <c r="E35" s="63" t="n">
        <v>33586</v>
      </c>
      <c r="F35" s="64" t="s">
        <v>96</v>
      </c>
      <c r="G35" s="53" t="s">
        <v>97</v>
      </c>
      <c r="H35" s="63" t="n">
        <v>45694</v>
      </c>
      <c r="I35" s="51" t="n">
        <v>45993</v>
      </c>
      <c r="J35" s="65" t="n">
        <v>30</v>
      </c>
      <c r="K35" s="66" t="n">
        <v>2020</v>
      </c>
      <c r="L35" s="56" t="n">
        <f aca="false">ROUND(K35/30*J35,2)</f>
        <v>2020</v>
      </c>
      <c r="M35" s="67" t="n">
        <v>0</v>
      </c>
      <c r="N35" s="67" t="n">
        <v>0</v>
      </c>
      <c r="O35" s="67" t="n">
        <v>0</v>
      </c>
      <c r="P35" s="67" t="n">
        <v>0</v>
      </c>
      <c r="Q35" s="56" t="n">
        <f aca="false">ROUND(L35-P35,2)</f>
        <v>2020</v>
      </c>
      <c r="R35" s="68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</row>
    <row r="36" s="71" customFormat="true" ht="75.75" hidden="false" customHeight="true" outlineLevel="0" collapsed="false">
      <c r="A36" s="49" t="n">
        <v>25</v>
      </c>
      <c r="B36" s="49" t="s">
        <v>25</v>
      </c>
      <c r="C36" s="50" t="s">
        <v>98</v>
      </c>
      <c r="D36" s="62" t="n">
        <v>13036556</v>
      </c>
      <c r="E36" s="63" t="n">
        <v>34014</v>
      </c>
      <c r="F36" s="64" t="s">
        <v>99</v>
      </c>
      <c r="G36" s="53" t="s">
        <v>100</v>
      </c>
      <c r="H36" s="63" t="n">
        <v>45694</v>
      </c>
      <c r="I36" s="51" t="n">
        <v>45993</v>
      </c>
      <c r="J36" s="65" t="n">
        <v>30</v>
      </c>
      <c r="K36" s="66" t="n">
        <v>2020</v>
      </c>
      <c r="L36" s="56" t="n">
        <f aca="false">ROUND(K36/30*J36,2)</f>
        <v>2020</v>
      </c>
      <c r="M36" s="67" t="n">
        <v>0</v>
      </c>
      <c r="N36" s="67" t="n">
        <v>0</v>
      </c>
      <c r="O36" s="67" t="n">
        <v>0</v>
      </c>
      <c r="P36" s="67" t="n">
        <v>0</v>
      </c>
      <c r="Q36" s="56" t="n">
        <f aca="false">ROUND(L36-P36,2)</f>
        <v>2020</v>
      </c>
      <c r="R36" s="68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</row>
    <row r="37" s="71" customFormat="true" ht="75.75" hidden="false" customHeight="true" outlineLevel="0" collapsed="false">
      <c r="A37" s="61" t="n">
        <v>26</v>
      </c>
      <c r="B37" s="49" t="s">
        <v>25</v>
      </c>
      <c r="C37" s="50" t="s">
        <v>101</v>
      </c>
      <c r="D37" s="62" t="n">
        <v>5089645</v>
      </c>
      <c r="E37" s="63" t="n">
        <v>28495</v>
      </c>
      <c r="F37" s="64" t="s">
        <v>102</v>
      </c>
      <c r="G37" s="53" t="s">
        <v>103</v>
      </c>
      <c r="H37" s="63" t="n">
        <v>45694</v>
      </c>
      <c r="I37" s="51" t="n">
        <v>45993</v>
      </c>
      <c r="J37" s="65" t="n">
        <v>30</v>
      </c>
      <c r="K37" s="66" t="n">
        <v>2020</v>
      </c>
      <c r="L37" s="56" t="n">
        <f aca="false">ROUND(K37/30*J37,2)</f>
        <v>2020</v>
      </c>
      <c r="M37" s="67" t="n">
        <v>0</v>
      </c>
      <c r="N37" s="67" t="n">
        <v>0</v>
      </c>
      <c r="O37" s="67" t="n">
        <v>0</v>
      </c>
      <c r="P37" s="67" t="n">
        <v>0</v>
      </c>
      <c r="Q37" s="56" t="n">
        <f aca="false">ROUND(L37-P37,2)</f>
        <v>2020</v>
      </c>
      <c r="R37" s="68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</row>
    <row r="38" s="71" customFormat="true" ht="75.75" hidden="false" customHeight="true" outlineLevel="0" collapsed="false">
      <c r="A38" s="49" t="n">
        <v>27</v>
      </c>
      <c r="B38" s="49" t="s">
        <v>25</v>
      </c>
      <c r="C38" s="50" t="s">
        <v>104</v>
      </c>
      <c r="D38" s="62" t="n">
        <v>8711789</v>
      </c>
      <c r="E38" s="63" t="n">
        <v>33280</v>
      </c>
      <c r="F38" s="64" t="s">
        <v>105</v>
      </c>
      <c r="G38" s="53" t="s">
        <v>106</v>
      </c>
      <c r="H38" s="63" t="n">
        <v>45694</v>
      </c>
      <c r="I38" s="51" t="n">
        <v>45993</v>
      </c>
      <c r="J38" s="65" t="n">
        <v>30</v>
      </c>
      <c r="K38" s="66" t="n">
        <v>2020</v>
      </c>
      <c r="L38" s="56" t="n">
        <f aca="false">ROUND(K38/30*J38,2)</f>
        <v>2020</v>
      </c>
      <c r="M38" s="67" t="n">
        <v>0</v>
      </c>
      <c r="N38" s="67" t="n">
        <v>0</v>
      </c>
      <c r="O38" s="67" t="n">
        <v>0</v>
      </c>
      <c r="P38" s="67" t="n">
        <v>0</v>
      </c>
      <c r="Q38" s="56" t="n">
        <f aca="false">ROUND(L38-P38,2)</f>
        <v>2020</v>
      </c>
      <c r="R38" s="68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</row>
    <row r="39" s="71" customFormat="true" ht="75.75" hidden="false" customHeight="true" outlineLevel="0" collapsed="false">
      <c r="A39" s="61" t="n">
        <v>28</v>
      </c>
      <c r="B39" s="49" t="s">
        <v>25</v>
      </c>
      <c r="C39" s="50" t="s">
        <v>107</v>
      </c>
      <c r="D39" s="62" t="n">
        <v>6441754</v>
      </c>
      <c r="E39" s="63" t="n">
        <v>29117</v>
      </c>
      <c r="F39" s="64" t="s">
        <v>108</v>
      </c>
      <c r="G39" s="53" t="s">
        <v>109</v>
      </c>
      <c r="H39" s="63" t="n">
        <v>45694</v>
      </c>
      <c r="I39" s="51" t="n">
        <v>45993</v>
      </c>
      <c r="J39" s="65" t="n">
        <v>30</v>
      </c>
      <c r="K39" s="66" t="n">
        <v>2020</v>
      </c>
      <c r="L39" s="56" t="n">
        <f aca="false">ROUND(K39/30*J39,2)</f>
        <v>2020</v>
      </c>
      <c r="M39" s="67" t="n">
        <v>0</v>
      </c>
      <c r="N39" s="67" t="n">
        <v>0</v>
      </c>
      <c r="O39" s="67" t="n">
        <v>0</v>
      </c>
      <c r="P39" s="67" t="n">
        <v>0</v>
      </c>
      <c r="Q39" s="56" t="n">
        <f aca="false">ROUND(L39-P39,2)</f>
        <v>2020</v>
      </c>
      <c r="R39" s="68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</row>
    <row r="40" s="71" customFormat="true" ht="75.75" hidden="false" customHeight="true" outlineLevel="0" collapsed="false">
      <c r="A40" s="49" t="n">
        <v>29</v>
      </c>
      <c r="B40" s="49" t="s">
        <v>25</v>
      </c>
      <c r="C40" s="50" t="s">
        <v>110</v>
      </c>
      <c r="D40" s="62" t="n">
        <v>9346312</v>
      </c>
      <c r="E40" s="63" t="n">
        <v>34384</v>
      </c>
      <c r="F40" s="64" t="s">
        <v>111</v>
      </c>
      <c r="G40" s="53" t="s">
        <v>112</v>
      </c>
      <c r="H40" s="63" t="n">
        <v>45694</v>
      </c>
      <c r="I40" s="51" t="n">
        <v>45993</v>
      </c>
      <c r="J40" s="65" t="n">
        <v>30</v>
      </c>
      <c r="K40" s="66" t="n">
        <v>2020</v>
      </c>
      <c r="L40" s="56" t="n">
        <f aca="false">ROUND(K40/30*J40,2)</f>
        <v>2020</v>
      </c>
      <c r="M40" s="67" t="n">
        <v>0</v>
      </c>
      <c r="N40" s="67" t="n">
        <v>0</v>
      </c>
      <c r="O40" s="67" t="n">
        <v>0</v>
      </c>
      <c r="P40" s="67" t="n">
        <v>0</v>
      </c>
      <c r="Q40" s="56" t="n">
        <f aca="false">ROUND(L40-P40,2)</f>
        <v>2020</v>
      </c>
      <c r="R40" s="68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</row>
    <row r="41" s="71" customFormat="true" ht="75.75" hidden="false" customHeight="true" outlineLevel="0" collapsed="false">
      <c r="A41" s="61" t="n">
        <v>30</v>
      </c>
      <c r="B41" s="49" t="s">
        <v>25</v>
      </c>
      <c r="C41" s="50" t="s">
        <v>113</v>
      </c>
      <c r="D41" s="72" t="n">
        <v>8025081</v>
      </c>
      <c r="E41" s="73" t="n">
        <v>32571</v>
      </c>
      <c r="F41" s="74" t="s">
        <v>114</v>
      </c>
      <c r="G41" s="53" t="s">
        <v>115</v>
      </c>
      <c r="H41" s="63" t="n">
        <v>45694</v>
      </c>
      <c r="I41" s="51" t="n">
        <v>45993</v>
      </c>
      <c r="J41" s="65" t="n">
        <v>30</v>
      </c>
      <c r="K41" s="66" t="n">
        <v>2020</v>
      </c>
      <c r="L41" s="75" t="n">
        <f aca="false">ROUND(K41/30*J41,2)</f>
        <v>2020</v>
      </c>
      <c r="M41" s="67" t="n">
        <v>0</v>
      </c>
      <c r="N41" s="67" t="n">
        <v>0</v>
      </c>
      <c r="O41" s="67" t="n">
        <v>0</v>
      </c>
      <c r="P41" s="67" t="n">
        <v>0</v>
      </c>
      <c r="Q41" s="75" t="n">
        <f aca="false">ROUND(L41-P41,2)</f>
        <v>2020</v>
      </c>
      <c r="R41" s="68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</row>
    <row r="42" s="71" customFormat="true" ht="75.75" hidden="false" customHeight="true" outlineLevel="0" collapsed="false">
      <c r="A42" s="49" t="n">
        <v>31</v>
      </c>
      <c r="B42" s="49" t="s">
        <v>25</v>
      </c>
      <c r="C42" s="50" t="s">
        <v>116</v>
      </c>
      <c r="D42" s="72" t="n">
        <v>7923275</v>
      </c>
      <c r="E42" s="73" t="n">
        <v>31676</v>
      </c>
      <c r="F42" s="74" t="s">
        <v>117</v>
      </c>
      <c r="G42" s="53" t="s">
        <v>118</v>
      </c>
      <c r="H42" s="63" t="n">
        <v>45694</v>
      </c>
      <c r="I42" s="51" t="n">
        <v>45993</v>
      </c>
      <c r="J42" s="65" t="n">
        <v>30</v>
      </c>
      <c r="K42" s="66" t="n">
        <v>2020</v>
      </c>
      <c r="L42" s="75" t="n">
        <f aca="false">ROUND(K42/30*J42,2)</f>
        <v>2020</v>
      </c>
      <c r="M42" s="67" t="n">
        <v>0</v>
      </c>
      <c r="N42" s="67" t="n">
        <v>0</v>
      </c>
      <c r="O42" s="67" t="n">
        <v>0</v>
      </c>
      <c r="P42" s="67" t="n">
        <v>0</v>
      </c>
      <c r="Q42" s="75" t="n">
        <f aca="false">ROUND(L42-P42,2)</f>
        <v>2020</v>
      </c>
      <c r="R42" s="68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</row>
    <row r="43" s="71" customFormat="true" ht="75.75" hidden="false" customHeight="true" outlineLevel="0" collapsed="false">
      <c r="A43" s="61" t="n">
        <v>32</v>
      </c>
      <c r="B43" s="49" t="s">
        <v>25</v>
      </c>
      <c r="C43" s="50" t="s">
        <v>119</v>
      </c>
      <c r="D43" s="72" t="n">
        <v>9505637</v>
      </c>
      <c r="E43" s="73" t="n">
        <v>34794</v>
      </c>
      <c r="F43" s="74" t="s">
        <v>120</v>
      </c>
      <c r="G43" s="74" t="s">
        <v>121</v>
      </c>
      <c r="H43" s="63" t="n">
        <v>45694</v>
      </c>
      <c r="I43" s="51" t="n">
        <v>45993</v>
      </c>
      <c r="J43" s="65" t="n">
        <v>30</v>
      </c>
      <c r="K43" s="66" t="n">
        <v>2020</v>
      </c>
      <c r="L43" s="75" t="n">
        <f aca="false">ROUND(K43/30*J43,2)</f>
        <v>2020</v>
      </c>
      <c r="M43" s="67" t="n">
        <v>0</v>
      </c>
      <c r="N43" s="67" t="n">
        <v>0</v>
      </c>
      <c r="O43" s="67" t="n">
        <v>0</v>
      </c>
      <c r="P43" s="67" t="n">
        <v>0</v>
      </c>
      <c r="Q43" s="75" t="n">
        <f aca="false">ROUND(L43-P43,2)</f>
        <v>2020</v>
      </c>
      <c r="R43" s="68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</row>
    <row r="44" s="71" customFormat="true" ht="75.75" hidden="false" customHeight="true" outlineLevel="0" collapsed="false">
      <c r="A44" s="49" t="n">
        <v>33</v>
      </c>
      <c r="B44" s="49" t="s">
        <v>25</v>
      </c>
      <c r="C44" s="50" t="s">
        <v>122</v>
      </c>
      <c r="D44" s="72" t="n">
        <v>7894764</v>
      </c>
      <c r="E44" s="73" t="n">
        <v>32157</v>
      </c>
      <c r="F44" s="74" t="s">
        <v>123</v>
      </c>
      <c r="G44" s="74" t="s">
        <v>124</v>
      </c>
      <c r="H44" s="63" t="n">
        <v>45694</v>
      </c>
      <c r="I44" s="63" t="n">
        <v>45993</v>
      </c>
      <c r="J44" s="65" t="n">
        <v>30</v>
      </c>
      <c r="K44" s="66" t="n">
        <v>2020</v>
      </c>
      <c r="L44" s="75" t="n">
        <f aca="false">ROUND(K44/30*J44,2)</f>
        <v>2020</v>
      </c>
      <c r="M44" s="67" t="n">
        <v>0</v>
      </c>
      <c r="N44" s="67" t="n">
        <v>0</v>
      </c>
      <c r="O44" s="67" t="n">
        <v>0</v>
      </c>
      <c r="P44" s="67" t="n">
        <v>0</v>
      </c>
      <c r="Q44" s="75" t="n">
        <f aca="false">ROUND(L44-P44,2)</f>
        <v>2020</v>
      </c>
      <c r="R44" s="68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</row>
    <row r="45" s="71" customFormat="true" ht="75.75" hidden="false" customHeight="true" outlineLevel="0" collapsed="false">
      <c r="A45" s="61" t="n">
        <v>34</v>
      </c>
      <c r="B45" s="49" t="s">
        <v>25</v>
      </c>
      <c r="C45" s="50" t="s">
        <v>125</v>
      </c>
      <c r="D45" s="72" t="n">
        <v>7909607</v>
      </c>
      <c r="E45" s="73" t="n">
        <v>33183</v>
      </c>
      <c r="F45" s="74" t="s">
        <v>126</v>
      </c>
      <c r="G45" s="74" t="s">
        <v>127</v>
      </c>
      <c r="H45" s="63" t="n">
        <v>45694</v>
      </c>
      <c r="I45" s="63" t="n">
        <v>45993</v>
      </c>
      <c r="J45" s="65" t="n">
        <v>30</v>
      </c>
      <c r="K45" s="66" t="n">
        <v>2020</v>
      </c>
      <c r="L45" s="75" t="n">
        <f aca="false">ROUND(K45/30*J45,2)</f>
        <v>2020</v>
      </c>
      <c r="M45" s="67" t="n">
        <v>0</v>
      </c>
      <c r="N45" s="67" t="n">
        <v>0</v>
      </c>
      <c r="O45" s="67" t="n">
        <v>0</v>
      </c>
      <c r="P45" s="67" t="n">
        <v>0</v>
      </c>
      <c r="Q45" s="75" t="n">
        <f aca="false">ROUND(L45-P45,2)</f>
        <v>2020</v>
      </c>
      <c r="R45" s="68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</row>
    <row r="46" s="71" customFormat="true" ht="75.75" hidden="false" customHeight="true" outlineLevel="0" collapsed="false">
      <c r="A46" s="49" t="n">
        <v>35</v>
      </c>
      <c r="B46" s="49" t="s">
        <v>25</v>
      </c>
      <c r="C46" s="50" t="s">
        <v>128</v>
      </c>
      <c r="D46" s="72" t="n">
        <v>14448096</v>
      </c>
      <c r="E46" s="73" t="n">
        <v>37285</v>
      </c>
      <c r="F46" s="74" t="s">
        <v>129</v>
      </c>
      <c r="G46" s="74" t="s">
        <v>130</v>
      </c>
      <c r="H46" s="63" t="n">
        <v>45694</v>
      </c>
      <c r="I46" s="63" t="n">
        <v>45993</v>
      </c>
      <c r="J46" s="65" t="n">
        <v>30</v>
      </c>
      <c r="K46" s="66" t="n">
        <v>2020</v>
      </c>
      <c r="L46" s="75" t="n">
        <f aca="false">ROUND(K46/30*J46,2)</f>
        <v>2020</v>
      </c>
      <c r="M46" s="67" t="n">
        <v>0</v>
      </c>
      <c r="N46" s="67" t="n">
        <v>0</v>
      </c>
      <c r="O46" s="67" t="n">
        <v>0</v>
      </c>
      <c r="P46" s="67" t="n">
        <v>0</v>
      </c>
      <c r="Q46" s="75" t="n">
        <f aca="false">ROUND(L46-P46,2)</f>
        <v>2020</v>
      </c>
      <c r="R46" s="68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</row>
    <row r="47" s="71" customFormat="true" ht="75.75" hidden="false" customHeight="true" outlineLevel="0" collapsed="false">
      <c r="A47" s="61" t="n">
        <v>36</v>
      </c>
      <c r="B47" s="49" t="s">
        <v>25</v>
      </c>
      <c r="C47" s="50" t="s">
        <v>131</v>
      </c>
      <c r="D47" s="72" t="n">
        <v>4520816</v>
      </c>
      <c r="E47" s="73" t="n">
        <v>28633</v>
      </c>
      <c r="F47" s="74" t="s">
        <v>132</v>
      </c>
      <c r="G47" s="74" t="s">
        <v>133</v>
      </c>
      <c r="H47" s="63" t="n">
        <v>45694</v>
      </c>
      <c r="I47" s="63" t="n">
        <v>45993</v>
      </c>
      <c r="J47" s="65" t="n">
        <v>30</v>
      </c>
      <c r="K47" s="66" t="n">
        <v>2020</v>
      </c>
      <c r="L47" s="75" t="n">
        <f aca="false">ROUND(K47/30*J47,2)</f>
        <v>2020</v>
      </c>
      <c r="M47" s="67" t="n">
        <v>0</v>
      </c>
      <c r="N47" s="67" t="n">
        <v>0</v>
      </c>
      <c r="O47" s="67" t="n">
        <v>0</v>
      </c>
      <c r="P47" s="67" t="n">
        <v>0</v>
      </c>
      <c r="Q47" s="75" t="n">
        <f aca="false">ROUND(L47-P47,2)</f>
        <v>2020</v>
      </c>
      <c r="R47" s="68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</row>
    <row r="48" s="71" customFormat="true" ht="75.75" hidden="false" customHeight="true" outlineLevel="0" collapsed="false">
      <c r="A48" s="49" t="n">
        <v>37</v>
      </c>
      <c r="B48" s="49" t="s">
        <v>25</v>
      </c>
      <c r="C48" s="50" t="s">
        <v>134</v>
      </c>
      <c r="D48" s="72" t="n">
        <v>9485988</v>
      </c>
      <c r="E48" s="73" t="n">
        <v>38524</v>
      </c>
      <c r="F48" s="74" t="s">
        <v>135</v>
      </c>
      <c r="G48" s="74" t="s">
        <v>136</v>
      </c>
      <c r="H48" s="63" t="n">
        <v>45694</v>
      </c>
      <c r="I48" s="63" t="n">
        <v>45993</v>
      </c>
      <c r="J48" s="65" t="n">
        <v>30</v>
      </c>
      <c r="K48" s="66" t="n">
        <v>2020</v>
      </c>
      <c r="L48" s="75" t="n">
        <f aca="false">ROUND(K48/30*J48,2)</f>
        <v>2020</v>
      </c>
      <c r="M48" s="67" t="n">
        <v>0</v>
      </c>
      <c r="N48" s="67" t="n">
        <v>0</v>
      </c>
      <c r="O48" s="67" t="n">
        <v>0</v>
      </c>
      <c r="P48" s="67" t="n">
        <v>0</v>
      </c>
      <c r="Q48" s="75" t="n">
        <f aca="false">ROUND(L48-P48,2)</f>
        <v>2020</v>
      </c>
      <c r="R48" s="68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</row>
    <row r="49" s="71" customFormat="true" ht="75.75" hidden="false" customHeight="true" outlineLevel="0" collapsed="false">
      <c r="A49" s="61" t="n">
        <v>38</v>
      </c>
      <c r="B49" s="49" t="s">
        <v>25</v>
      </c>
      <c r="C49" s="50" t="s">
        <v>137</v>
      </c>
      <c r="D49" s="72" t="n">
        <v>14818183</v>
      </c>
      <c r="E49" s="73" t="n">
        <v>36376</v>
      </c>
      <c r="F49" s="74" t="s">
        <v>138</v>
      </c>
      <c r="G49" s="74" t="s">
        <v>139</v>
      </c>
      <c r="H49" s="63" t="n">
        <v>45694</v>
      </c>
      <c r="I49" s="63" t="n">
        <v>45993</v>
      </c>
      <c r="J49" s="65" t="n">
        <v>30</v>
      </c>
      <c r="K49" s="66" t="n">
        <v>2020</v>
      </c>
      <c r="L49" s="75" t="n">
        <f aca="false">ROUND(K49/30*J49,2)</f>
        <v>2020</v>
      </c>
      <c r="M49" s="67" t="n">
        <v>0</v>
      </c>
      <c r="N49" s="67" t="n">
        <v>0</v>
      </c>
      <c r="O49" s="67" t="n">
        <v>0</v>
      </c>
      <c r="P49" s="67" t="n">
        <v>0</v>
      </c>
      <c r="Q49" s="75" t="n">
        <f aca="false">ROUND(L49-P49,2)</f>
        <v>2020</v>
      </c>
      <c r="R49" s="68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</row>
    <row r="50" s="71" customFormat="true" ht="75.75" hidden="false" customHeight="true" outlineLevel="0" collapsed="false">
      <c r="A50" s="49" t="n">
        <v>39</v>
      </c>
      <c r="B50" s="49" t="s">
        <v>25</v>
      </c>
      <c r="C50" s="50" t="s">
        <v>140</v>
      </c>
      <c r="D50" s="72" t="n">
        <v>9329086</v>
      </c>
      <c r="E50" s="73" t="n">
        <v>32960</v>
      </c>
      <c r="F50" s="74" t="s">
        <v>141</v>
      </c>
      <c r="G50" s="74" t="s">
        <v>142</v>
      </c>
      <c r="H50" s="63" t="n">
        <v>45694</v>
      </c>
      <c r="I50" s="63" t="n">
        <v>45993</v>
      </c>
      <c r="J50" s="65" t="n">
        <v>30</v>
      </c>
      <c r="K50" s="66" t="n">
        <v>2020</v>
      </c>
      <c r="L50" s="75" t="n">
        <f aca="false">ROUND(K50/30*J50,2)</f>
        <v>2020</v>
      </c>
      <c r="M50" s="67" t="n">
        <v>0</v>
      </c>
      <c r="N50" s="67" t="n">
        <v>0</v>
      </c>
      <c r="O50" s="67" t="n">
        <v>0</v>
      </c>
      <c r="P50" s="67" t="n">
        <v>0</v>
      </c>
      <c r="Q50" s="75" t="n">
        <f aca="false">ROUND(L50-P50,2)</f>
        <v>2020</v>
      </c>
      <c r="R50" s="68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</row>
    <row r="51" s="71" customFormat="true" ht="75.75" hidden="false" customHeight="true" outlineLevel="0" collapsed="false">
      <c r="A51" s="61" t="n">
        <v>40</v>
      </c>
      <c r="B51" s="49" t="s">
        <v>25</v>
      </c>
      <c r="C51" s="50" t="s">
        <v>143</v>
      </c>
      <c r="D51" s="72" t="n">
        <v>13300996</v>
      </c>
      <c r="E51" s="73" t="n">
        <v>34339</v>
      </c>
      <c r="F51" s="74" t="s">
        <v>144</v>
      </c>
      <c r="G51" s="74" t="s">
        <v>145</v>
      </c>
      <c r="H51" s="63" t="n">
        <v>45708</v>
      </c>
      <c r="I51" s="63" t="n">
        <v>45993</v>
      </c>
      <c r="J51" s="65" t="n">
        <v>30</v>
      </c>
      <c r="K51" s="66" t="n">
        <v>2020</v>
      </c>
      <c r="L51" s="75" t="n">
        <f aca="false">ROUND(K51/30*J51,2)</f>
        <v>2020</v>
      </c>
      <c r="M51" s="67" t="n">
        <v>0</v>
      </c>
      <c r="N51" s="67" t="n">
        <v>0</v>
      </c>
      <c r="O51" s="67" t="n">
        <v>0</v>
      </c>
      <c r="P51" s="67" t="n">
        <v>0</v>
      </c>
      <c r="Q51" s="75" t="n">
        <f aca="false">ROUND(L51-P51,2)</f>
        <v>2020</v>
      </c>
      <c r="R51" s="68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</row>
    <row r="52" s="80" customFormat="true" ht="45" hidden="false" customHeight="true" outlineLevel="0" collapsed="false">
      <c r="A52" s="76" t="s">
        <v>146</v>
      </c>
      <c r="B52" s="76"/>
      <c r="C52" s="76"/>
      <c r="D52" s="76"/>
      <c r="E52" s="76"/>
      <c r="F52" s="76"/>
      <c r="G52" s="76"/>
      <c r="H52" s="76"/>
      <c r="I52" s="76"/>
      <c r="J52" s="76"/>
      <c r="K52" s="77" t="n">
        <f aca="false">SUM(K12:K51)</f>
        <v>80800</v>
      </c>
      <c r="L52" s="77" t="n">
        <f aca="false">SUM(L12:L51)</f>
        <v>80800</v>
      </c>
      <c r="M52" s="77" t="n">
        <f aca="false">SUM(M12:M51)</f>
        <v>0</v>
      </c>
      <c r="N52" s="77" t="n">
        <f aca="false">SUM(N12:N51)</f>
        <v>0</v>
      </c>
      <c r="O52" s="77" t="n">
        <f aca="false">SUM(O12:O51)</f>
        <v>0</v>
      </c>
      <c r="P52" s="77" t="n">
        <f aca="false">SUM(P12:P51)</f>
        <v>0</v>
      </c>
      <c r="Q52" s="77" t="n">
        <f aca="false">SUM(Q12:Q51)</f>
        <v>80800</v>
      </c>
      <c r="R52" s="77"/>
      <c r="S52" s="78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</row>
  </sheetData>
  <autoFilter ref="A1:R53"/>
  <mergeCells count="21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52:J52"/>
  </mergeCells>
  <printOptions headings="false" gridLines="false" gridLinesSet="true" horizontalCentered="false" verticalCentered="false"/>
  <pageMargins left="0.590277777777778" right="0.39375" top="0.590277777777778" bottom="0.279861111111111" header="0.511811023622047" footer="0.179861111111111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2" activeCellId="1" sqref="E:E A1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148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 t="s">
        <v>25</v>
      </c>
      <c r="C12" s="50" t="s">
        <v>149</v>
      </c>
      <c r="D12" s="50" t="n">
        <v>6469309</v>
      </c>
      <c r="E12" s="51" t="n">
        <v>30346</v>
      </c>
      <c r="F12" s="52" t="s">
        <v>150</v>
      </c>
      <c r="G12" s="53" t="s">
        <v>151</v>
      </c>
      <c r="H12" s="51" t="n">
        <v>45726</v>
      </c>
      <c r="I12" s="51" t="n">
        <v>45993</v>
      </c>
      <c r="J12" s="54" t="n">
        <v>21</v>
      </c>
      <c r="K12" s="55" t="n">
        <v>2020</v>
      </c>
      <c r="L12" s="56" t="n">
        <f aca="false">ROUND(K12/30*J12,2)</f>
        <v>1414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1414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80" customFormat="true" ht="45" hidden="false" customHeight="true" outlineLevel="0" collapsed="false">
      <c r="A13" s="76" t="s">
        <v>146</v>
      </c>
      <c r="B13" s="76"/>
      <c r="C13" s="76"/>
      <c r="D13" s="76"/>
      <c r="E13" s="76"/>
      <c r="F13" s="76"/>
      <c r="G13" s="76"/>
      <c r="H13" s="76"/>
      <c r="I13" s="76"/>
      <c r="J13" s="76"/>
      <c r="K13" s="77" t="n">
        <f aca="false">SUM(K12:K12)</f>
        <v>2020</v>
      </c>
      <c r="L13" s="77" t="n">
        <f aca="false">SUM(L12:L12)</f>
        <v>1414</v>
      </c>
      <c r="M13" s="77" t="n">
        <f aca="false">SUM(M12:M12)</f>
        <v>0</v>
      </c>
      <c r="N13" s="77" t="n">
        <f aca="false">SUM(N12:N12)</f>
        <v>0</v>
      </c>
      <c r="O13" s="77" t="n">
        <f aca="false">SUM(O12:O12)</f>
        <v>0</v>
      </c>
      <c r="P13" s="77" t="n">
        <f aca="false">SUM(P12:P12)</f>
        <v>0</v>
      </c>
      <c r="Q13" s="77" t="n">
        <f aca="false">SUM(Q12:Q12)</f>
        <v>1414</v>
      </c>
      <c r="R13" s="77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</row>
  </sheetData>
  <autoFilter ref="A1:R14"/>
  <mergeCells count="21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3:J13"/>
  </mergeCells>
  <printOptions headings="false" gridLines="false" gridLinesSet="true" horizontalCentered="false" verticalCentered="false"/>
  <pageMargins left="0.590277777777778" right="0.39375" top="0.590277777777778" bottom="0.354861111111111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2" activeCellId="1" sqref="E:E A1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148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 t="s">
        <v>25</v>
      </c>
      <c r="C12" s="50" t="s">
        <v>152</v>
      </c>
      <c r="D12" s="50" t="n">
        <v>8711588</v>
      </c>
      <c r="E12" s="51" t="n">
        <v>36423</v>
      </c>
      <c r="F12" s="52" t="s">
        <v>153</v>
      </c>
      <c r="G12" s="53" t="s">
        <v>154</v>
      </c>
      <c r="H12" s="51" t="n">
        <v>45726</v>
      </c>
      <c r="I12" s="51" t="n">
        <v>45993</v>
      </c>
      <c r="J12" s="54" t="n">
        <v>21</v>
      </c>
      <c r="K12" s="55" t="n">
        <v>2020</v>
      </c>
      <c r="L12" s="56" t="n">
        <f aca="false">ROUND(K12/30*J12,2)</f>
        <v>1414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1414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80" customFormat="true" ht="45" hidden="false" customHeight="true" outlineLevel="0" collapsed="false">
      <c r="A13" s="76" t="s">
        <v>146</v>
      </c>
      <c r="B13" s="76"/>
      <c r="C13" s="76"/>
      <c r="D13" s="76"/>
      <c r="E13" s="76"/>
      <c r="F13" s="76"/>
      <c r="G13" s="76"/>
      <c r="H13" s="76"/>
      <c r="I13" s="76"/>
      <c r="J13" s="76"/>
      <c r="K13" s="77" t="n">
        <f aca="false">SUM(K12:K12)</f>
        <v>2020</v>
      </c>
      <c r="L13" s="77" t="n">
        <f aca="false">SUM(L12:L12)</f>
        <v>1414</v>
      </c>
      <c r="M13" s="77" t="n">
        <f aca="false">SUM(M12:M12)</f>
        <v>0</v>
      </c>
      <c r="N13" s="77" t="n">
        <f aca="false">SUM(N12:N12)</f>
        <v>0</v>
      </c>
      <c r="O13" s="77" t="n">
        <f aca="false">SUM(O12:O12)</f>
        <v>0</v>
      </c>
      <c r="P13" s="77" t="n">
        <f aca="false">SUM(P12:P12)</f>
        <v>0</v>
      </c>
      <c r="Q13" s="77" t="n">
        <f aca="false">SUM(Q12:Q12)</f>
        <v>1414</v>
      </c>
      <c r="R13" s="77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</row>
  </sheetData>
  <autoFilter ref="A1:R14"/>
  <mergeCells count="21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3:J13"/>
  </mergeCells>
  <printOptions headings="false" gridLines="false" gridLinesSet="true" horizontalCentered="false" verticalCentered="false"/>
  <pageMargins left="0.590277777777778" right="0.39375" top="0.590277777777778" bottom="0.354861111111111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5" activePane="bottomLeft" state="frozen"/>
      <selection pane="topLeft" activeCell="A1" activeCellId="0" sqref="A1"/>
      <selection pane="bottomLeft" activeCell="A12" activeCellId="1" sqref="E:E A1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 t="s">
        <v>25</v>
      </c>
      <c r="C12" s="50" t="s">
        <v>155</v>
      </c>
      <c r="D12" s="50" t="n">
        <v>13064623</v>
      </c>
      <c r="E12" s="51" t="n">
        <v>37175</v>
      </c>
      <c r="F12" s="81" t="s">
        <v>156</v>
      </c>
      <c r="G12" s="53" t="s">
        <v>157</v>
      </c>
      <c r="H12" s="51" t="n">
        <v>45721</v>
      </c>
      <c r="I12" s="51" t="n">
        <v>45993</v>
      </c>
      <c r="J12" s="54" t="n">
        <v>26</v>
      </c>
      <c r="K12" s="55" t="n">
        <v>2020</v>
      </c>
      <c r="L12" s="56" t="n">
        <f aca="false">ROUND(K12/30*J12,2)</f>
        <v>1750.67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1750.67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71" customFormat="true" ht="75.75" hidden="false" customHeight="true" outlineLevel="0" collapsed="false">
      <c r="A13" s="61" t="n">
        <v>2</v>
      </c>
      <c r="B13" s="49" t="s">
        <v>25</v>
      </c>
      <c r="C13" s="50" t="s">
        <v>158</v>
      </c>
      <c r="D13" s="62" t="n">
        <v>7890805</v>
      </c>
      <c r="E13" s="63" t="n">
        <v>32125</v>
      </c>
      <c r="F13" s="64" t="s">
        <v>159</v>
      </c>
      <c r="G13" s="53" t="s">
        <v>160</v>
      </c>
      <c r="H13" s="63" t="n">
        <v>45721</v>
      </c>
      <c r="I13" s="51" t="n">
        <v>45993</v>
      </c>
      <c r="J13" s="65" t="n">
        <v>26</v>
      </c>
      <c r="K13" s="66" t="n">
        <v>2020</v>
      </c>
      <c r="L13" s="56" t="n">
        <f aca="false">ROUND(K13/30*J13,2)</f>
        <v>1750.67</v>
      </c>
      <c r="M13" s="67" t="n">
        <v>0</v>
      </c>
      <c r="N13" s="67" t="n">
        <v>0</v>
      </c>
      <c r="O13" s="67" t="n">
        <v>0</v>
      </c>
      <c r="P13" s="67" t="n">
        <v>0</v>
      </c>
      <c r="Q13" s="56" t="n">
        <f aca="false">ROUND(L13-P13,2)</f>
        <v>1750.67</v>
      </c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</row>
    <row r="14" s="71" customFormat="true" ht="75.75" hidden="false" customHeight="true" outlineLevel="0" collapsed="false">
      <c r="A14" s="49" t="n">
        <v>3</v>
      </c>
      <c r="B14" s="49" t="s">
        <v>25</v>
      </c>
      <c r="C14" s="50" t="s">
        <v>161</v>
      </c>
      <c r="D14" s="62" t="n">
        <v>5184068</v>
      </c>
      <c r="E14" s="63" t="n">
        <v>33575</v>
      </c>
      <c r="F14" s="64" t="s">
        <v>162</v>
      </c>
      <c r="G14" s="53" t="s">
        <v>163</v>
      </c>
      <c r="H14" s="63" t="n">
        <v>45721</v>
      </c>
      <c r="I14" s="51" t="n">
        <v>45993</v>
      </c>
      <c r="J14" s="65" t="n">
        <v>26</v>
      </c>
      <c r="K14" s="66" t="n">
        <v>2020</v>
      </c>
      <c r="L14" s="56" t="n">
        <f aca="false">ROUND(K14/30*J14,2)</f>
        <v>1750.67</v>
      </c>
      <c r="M14" s="67" t="n">
        <v>0</v>
      </c>
      <c r="N14" s="67" t="n">
        <v>0</v>
      </c>
      <c r="O14" s="67" t="n">
        <v>0</v>
      </c>
      <c r="P14" s="67" t="n">
        <v>0</v>
      </c>
      <c r="Q14" s="56" t="n">
        <f aca="false">ROUND(L14-P14,2)</f>
        <v>1750.67</v>
      </c>
      <c r="R14" s="68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="71" customFormat="true" ht="75.75" hidden="false" customHeight="true" outlineLevel="0" collapsed="false">
      <c r="A15" s="61" t="n">
        <v>4</v>
      </c>
      <c r="B15" s="49" t="s">
        <v>25</v>
      </c>
      <c r="C15" s="50" t="s">
        <v>164</v>
      </c>
      <c r="D15" s="62" t="n">
        <v>7964647</v>
      </c>
      <c r="E15" s="63" t="n">
        <v>32128</v>
      </c>
      <c r="F15" s="64" t="s">
        <v>165</v>
      </c>
      <c r="G15" s="53" t="s">
        <v>166</v>
      </c>
      <c r="H15" s="63" t="n">
        <v>45721</v>
      </c>
      <c r="I15" s="51" t="n">
        <v>45993</v>
      </c>
      <c r="J15" s="65" t="n">
        <v>26</v>
      </c>
      <c r="K15" s="66" t="n">
        <v>2020</v>
      </c>
      <c r="L15" s="56" t="n">
        <f aca="false">ROUND(K15/30*J15,2)</f>
        <v>1750.67</v>
      </c>
      <c r="M15" s="67" t="n">
        <v>0</v>
      </c>
      <c r="N15" s="67" t="n">
        <v>0</v>
      </c>
      <c r="O15" s="67" t="n">
        <v>0</v>
      </c>
      <c r="P15" s="67" t="n">
        <v>0</v>
      </c>
      <c r="Q15" s="56" t="n">
        <f aca="false">ROUND(L15-P15,2)</f>
        <v>1750.67</v>
      </c>
      <c r="R15" s="68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</row>
    <row r="16" s="71" customFormat="true" ht="75.75" hidden="false" customHeight="true" outlineLevel="0" collapsed="false">
      <c r="A16" s="49" t="n">
        <v>5</v>
      </c>
      <c r="B16" s="49" t="s">
        <v>25</v>
      </c>
      <c r="C16" s="50" t="s">
        <v>167</v>
      </c>
      <c r="D16" s="62" t="n">
        <v>12521775</v>
      </c>
      <c r="E16" s="63" t="n">
        <v>37947</v>
      </c>
      <c r="F16" s="64" t="s">
        <v>168</v>
      </c>
      <c r="G16" s="53" t="s">
        <v>169</v>
      </c>
      <c r="H16" s="63" t="n">
        <v>45721</v>
      </c>
      <c r="I16" s="51" t="n">
        <v>45993</v>
      </c>
      <c r="J16" s="65" t="n">
        <v>26</v>
      </c>
      <c r="K16" s="66" t="n">
        <v>2020</v>
      </c>
      <c r="L16" s="56" t="n">
        <f aca="false">ROUND(K16/30*J16,2)</f>
        <v>1750.67</v>
      </c>
      <c r="M16" s="67" t="n">
        <v>0</v>
      </c>
      <c r="N16" s="67" t="n">
        <v>0</v>
      </c>
      <c r="O16" s="67" t="n">
        <v>0</v>
      </c>
      <c r="P16" s="67" t="n">
        <v>0</v>
      </c>
      <c r="Q16" s="56" t="n">
        <f aca="false">ROUND(L16-P16,2)</f>
        <v>1750.67</v>
      </c>
      <c r="R16" s="68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</row>
    <row r="17" s="71" customFormat="true" ht="75.75" hidden="false" customHeight="true" outlineLevel="0" collapsed="false">
      <c r="A17" s="61" t="n">
        <v>6</v>
      </c>
      <c r="B17" s="49" t="s">
        <v>25</v>
      </c>
      <c r="C17" s="50" t="s">
        <v>170</v>
      </c>
      <c r="D17" s="62" t="n">
        <v>12556871</v>
      </c>
      <c r="E17" s="63" t="n">
        <v>34810</v>
      </c>
      <c r="F17" s="64" t="s">
        <v>171</v>
      </c>
      <c r="G17" s="53" t="s">
        <v>172</v>
      </c>
      <c r="H17" s="63" t="n">
        <v>45721</v>
      </c>
      <c r="I17" s="51" t="n">
        <v>45993</v>
      </c>
      <c r="J17" s="65" t="n">
        <v>26</v>
      </c>
      <c r="K17" s="66" t="n">
        <v>2020</v>
      </c>
      <c r="L17" s="56" t="n">
        <f aca="false">ROUND(K17/30*J17,2)</f>
        <v>1750.67</v>
      </c>
      <c r="M17" s="67" t="n">
        <v>0</v>
      </c>
      <c r="N17" s="67" t="n">
        <v>0</v>
      </c>
      <c r="O17" s="67" t="n">
        <v>0</v>
      </c>
      <c r="P17" s="67" t="n">
        <v>0</v>
      </c>
      <c r="Q17" s="56" t="n">
        <f aca="false">ROUND(L17-P17,2)</f>
        <v>1750.67</v>
      </c>
      <c r="R17" s="68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</row>
    <row r="18" s="71" customFormat="true" ht="75.75" hidden="false" customHeight="true" outlineLevel="0" collapsed="false">
      <c r="A18" s="49" t="n">
        <v>7</v>
      </c>
      <c r="B18" s="49" t="s">
        <v>25</v>
      </c>
      <c r="C18" s="50" t="s">
        <v>173</v>
      </c>
      <c r="D18" s="62" t="n">
        <v>7860060</v>
      </c>
      <c r="E18" s="63" t="n">
        <v>30345</v>
      </c>
      <c r="F18" s="64" t="s">
        <v>174</v>
      </c>
      <c r="G18" s="53" t="s">
        <v>175</v>
      </c>
      <c r="H18" s="63" t="n">
        <v>45721</v>
      </c>
      <c r="I18" s="51" t="n">
        <v>45993</v>
      </c>
      <c r="J18" s="65" t="n">
        <v>26</v>
      </c>
      <c r="K18" s="66" t="n">
        <v>2020</v>
      </c>
      <c r="L18" s="56" t="n">
        <f aca="false">ROUND(K18/30*J18,2)</f>
        <v>1750.67</v>
      </c>
      <c r="M18" s="67" t="n">
        <v>0</v>
      </c>
      <c r="N18" s="67" t="n">
        <v>0</v>
      </c>
      <c r="O18" s="67" t="n">
        <v>0</v>
      </c>
      <c r="P18" s="67" t="n">
        <v>0</v>
      </c>
      <c r="Q18" s="56" t="n">
        <f aca="false">ROUND(L18-P18,2)</f>
        <v>1750.67</v>
      </c>
      <c r="R18" s="68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</row>
    <row r="19" s="80" customFormat="true" ht="45" hidden="false" customHeight="true" outlineLevel="0" collapsed="false">
      <c r="A19" s="76" t="s">
        <v>146</v>
      </c>
      <c r="B19" s="76"/>
      <c r="C19" s="76"/>
      <c r="D19" s="76"/>
      <c r="E19" s="76"/>
      <c r="F19" s="76"/>
      <c r="G19" s="76"/>
      <c r="H19" s="76"/>
      <c r="I19" s="76"/>
      <c r="J19" s="76"/>
      <c r="K19" s="77" t="n">
        <f aca="false">SUM(K12:K18)</f>
        <v>14140</v>
      </c>
      <c r="L19" s="77" t="n">
        <f aca="false">SUM(L12:L18)</f>
        <v>12254.69</v>
      </c>
      <c r="M19" s="77" t="n">
        <f aca="false">SUM(M12:M18)</f>
        <v>0</v>
      </c>
      <c r="N19" s="77" t="n">
        <f aca="false">SUM(N12:N18)</f>
        <v>0</v>
      </c>
      <c r="O19" s="77" t="n">
        <f aca="false">SUM(O12:O18)</f>
        <v>0</v>
      </c>
      <c r="P19" s="77" t="n">
        <f aca="false">SUM(P12:P18)</f>
        <v>0</v>
      </c>
      <c r="Q19" s="77" t="n">
        <f aca="false">SUM(Q12:Q18)</f>
        <v>12254.69</v>
      </c>
      <c r="R19" s="77"/>
      <c r="S19" s="78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</row>
  </sheetData>
  <autoFilter ref="A1:R20"/>
  <mergeCells count="21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9:J19"/>
  </mergeCells>
  <printOptions headings="false" gridLines="false" gridLinesSet="true" horizontalCentered="false" verticalCentered="false"/>
  <pageMargins left="0.590277777777778" right="0.39375" top="0.590277777777778" bottom="0.354861111111111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23" activePane="bottomLeft" state="frozen"/>
      <selection pane="topLeft" activeCell="A1" activeCellId="0" sqref="A1"/>
      <selection pane="bottomLeft" activeCell="A6" activeCellId="1" sqref="E:E A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tru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176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/>
      <c r="C12" s="50" t="s">
        <v>26</v>
      </c>
      <c r="D12" s="50" t="n">
        <v>14198578</v>
      </c>
      <c r="E12" s="51" t="n">
        <v>37636</v>
      </c>
      <c r="F12" s="52" t="s">
        <v>27</v>
      </c>
      <c r="G12" s="53" t="s">
        <v>28</v>
      </c>
      <c r="H12" s="51" t="n">
        <v>45694</v>
      </c>
      <c r="I12" s="51" t="n">
        <v>45993</v>
      </c>
      <c r="J12" s="54" t="n">
        <v>30</v>
      </c>
      <c r="K12" s="55" t="n">
        <v>2020</v>
      </c>
      <c r="L12" s="56" t="n">
        <f aca="false">ROUND(K12/30*J12,2)</f>
        <v>2020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2020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71" customFormat="true" ht="75.75" hidden="false" customHeight="true" outlineLevel="0" collapsed="false">
      <c r="A13" s="61" t="n">
        <v>2</v>
      </c>
      <c r="B13" s="49"/>
      <c r="C13" s="50" t="s">
        <v>29</v>
      </c>
      <c r="D13" s="62" t="n">
        <v>15154205</v>
      </c>
      <c r="E13" s="63" t="n">
        <v>37011</v>
      </c>
      <c r="F13" s="64" t="s">
        <v>30</v>
      </c>
      <c r="G13" s="53" t="s">
        <v>31</v>
      </c>
      <c r="H13" s="63" t="n">
        <v>45694</v>
      </c>
      <c r="I13" s="51" t="n">
        <v>45993</v>
      </c>
      <c r="J13" s="65" t="n">
        <v>30</v>
      </c>
      <c r="K13" s="66" t="n">
        <v>2020</v>
      </c>
      <c r="L13" s="56" t="n">
        <f aca="false">ROUND(K13/30*J13,2)</f>
        <v>2020</v>
      </c>
      <c r="M13" s="67" t="n">
        <v>0</v>
      </c>
      <c r="N13" s="67" t="n">
        <v>0</v>
      </c>
      <c r="O13" s="67" t="n">
        <v>0</v>
      </c>
      <c r="P13" s="67" t="n">
        <v>0</v>
      </c>
      <c r="Q13" s="56" t="n">
        <f aca="false">ROUND(L13-P13,2)</f>
        <v>2020</v>
      </c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</row>
    <row r="14" s="71" customFormat="true" ht="75.75" hidden="false" customHeight="true" outlineLevel="0" collapsed="false">
      <c r="A14" s="49" t="n">
        <v>3</v>
      </c>
      <c r="B14" s="49"/>
      <c r="C14" s="50" t="s">
        <v>32</v>
      </c>
      <c r="D14" s="62" t="n">
        <v>8787057</v>
      </c>
      <c r="E14" s="63" t="n">
        <v>36396</v>
      </c>
      <c r="F14" s="64" t="s">
        <v>33</v>
      </c>
      <c r="G14" s="53" t="s">
        <v>34</v>
      </c>
      <c r="H14" s="63" t="n">
        <v>45694</v>
      </c>
      <c r="I14" s="51" t="n">
        <v>45993</v>
      </c>
      <c r="J14" s="65" t="n">
        <v>30</v>
      </c>
      <c r="K14" s="66" t="n">
        <v>2020</v>
      </c>
      <c r="L14" s="56" t="n">
        <f aca="false">ROUND(K14/30*J14,2)</f>
        <v>2020</v>
      </c>
      <c r="M14" s="67" t="n">
        <v>0</v>
      </c>
      <c r="N14" s="67" t="n">
        <v>0</v>
      </c>
      <c r="O14" s="67" t="n">
        <v>0</v>
      </c>
      <c r="P14" s="67" t="n">
        <v>0</v>
      </c>
      <c r="Q14" s="56" t="n">
        <f aca="false">ROUND(L14-P14,2)</f>
        <v>2020</v>
      </c>
      <c r="R14" s="68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="71" customFormat="true" ht="75.75" hidden="false" customHeight="true" outlineLevel="0" collapsed="false">
      <c r="A15" s="61" t="n">
        <v>4</v>
      </c>
      <c r="B15" s="49"/>
      <c r="C15" s="50" t="s">
        <v>35</v>
      </c>
      <c r="D15" s="62" t="n">
        <v>8786827</v>
      </c>
      <c r="E15" s="63" t="n">
        <v>34715</v>
      </c>
      <c r="F15" s="64" t="s">
        <v>36</v>
      </c>
      <c r="G15" s="53" t="s">
        <v>37</v>
      </c>
      <c r="H15" s="63" t="n">
        <v>45694</v>
      </c>
      <c r="I15" s="51" t="n">
        <v>45993</v>
      </c>
      <c r="J15" s="65" t="n">
        <v>30</v>
      </c>
      <c r="K15" s="66" t="n">
        <v>2020</v>
      </c>
      <c r="L15" s="56" t="n">
        <f aca="false">ROUND(K15/30*J15,2)</f>
        <v>2020</v>
      </c>
      <c r="M15" s="67" t="n">
        <v>0</v>
      </c>
      <c r="N15" s="67" t="n">
        <v>0</v>
      </c>
      <c r="O15" s="67" t="n">
        <v>0</v>
      </c>
      <c r="P15" s="67" t="n">
        <v>0</v>
      </c>
      <c r="Q15" s="56" t="n">
        <f aca="false">ROUND(L15-P15,2)</f>
        <v>2020</v>
      </c>
      <c r="R15" s="68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</row>
    <row r="16" s="71" customFormat="true" ht="75.75" hidden="false" customHeight="true" outlineLevel="0" collapsed="false">
      <c r="A16" s="49" t="n">
        <v>5</v>
      </c>
      <c r="B16" s="49"/>
      <c r="C16" s="50" t="s">
        <v>38</v>
      </c>
      <c r="D16" s="62" t="n">
        <v>7923087</v>
      </c>
      <c r="E16" s="63" t="n">
        <v>36239</v>
      </c>
      <c r="F16" s="64" t="s">
        <v>39</v>
      </c>
      <c r="G16" s="53" t="s">
        <v>40</v>
      </c>
      <c r="H16" s="63" t="n">
        <v>45694</v>
      </c>
      <c r="I16" s="51" t="n">
        <v>45993</v>
      </c>
      <c r="J16" s="65" t="n">
        <v>30</v>
      </c>
      <c r="K16" s="66" t="n">
        <v>2020</v>
      </c>
      <c r="L16" s="56" t="n">
        <f aca="false">ROUND(K16/30*J16,2)</f>
        <v>2020</v>
      </c>
      <c r="M16" s="67" t="n">
        <v>0</v>
      </c>
      <c r="N16" s="67" t="n">
        <v>0</v>
      </c>
      <c r="O16" s="67" t="n">
        <v>0</v>
      </c>
      <c r="P16" s="67" t="n">
        <v>0</v>
      </c>
      <c r="Q16" s="56" t="n">
        <f aca="false">ROUND(L16-P16,2)</f>
        <v>2020</v>
      </c>
      <c r="R16" s="68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</row>
    <row r="17" s="71" customFormat="true" ht="75.75" hidden="false" customHeight="true" outlineLevel="0" collapsed="false">
      <c r="A17" s="61" t="n">
        <v>6</v>
      </c>
      <c r="B17" s="49"/>
      <c r="C17" s="50" t="s">
        <v>41</v>
      </c>
      <c r="D17" s="62" t="n">
        <v>8822844</v>
      </c>
      <c r="E17" s="63" t="n">
        <v>33139</v>
      </c>
      <c r="F17" s="64" t="s">
        <v>42</v>
      </c>
      <c r="G17" s="53" t="s">
        <v>43</v>
      </c>
      <c r="H17" s="63" t="n">
        <v>45694</v>
      </c>
      <c r="I17" s="51" t="n">
        <v>45993</v>
      </c>
      <c r="J17" s="65" t="n">
        <v>30</v>
      </c>
      <c r="K17" s="66" t="n">
        <v>2020</v>
      </c>
      <c r="L17" s="56" t="n">
        <f aca="false">ROUND(K17/30*J17,2)</f>
        <v>2020</v>
      </c>
      <c r="M17" s="67" t="n">
        <v>0</v>
      </c>
      <c r="N17" s="67" t="n">
        <v>0</v>
      </c>
      <c r="O17" s="67" t="n">
        <v>0</v>
      </c>
      <c r="P17" s="67" t="n">
        <v>0</v>
      </c>
      <c r="Q17" s="56" t="n">
        <f aca="false">ROUND(L17-P17,2)</f>
        <v>2020</v>
      </c>
      <c r="R17" s="68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</row>
    <row r="18" s="71" customFormat="true" ht="75.75" hidden="false" customHeight="true" outlineLevel="0" collapsed="false">
      <c r="A18" s="49" t="n">
        <v>7</v>
      </c>
      <c r="B18" s="49"/>
      <c r="C18" s="50" t="s">
        <v>44</v>
      </c>
      <c r="D18" s="62" t="n">
        <v>4527739</v>
      </c>
      <c r="E18" s="63" t="n">
        <v>28415</v>
      </c>
      <c r="F18" s="64" t="s">
        <v>45</v>
      </c>
      <c r="G18" s="53" t="s">
        <v>46</v>
      </c>
      <c r="H18" s="63" t="n">
        <v>45694</v>
      </c>
      <c r="I18" s="51" t="n">
        <v>45993</v>
      </c>
      <c r="J18" s="65" t="n">
        <v>30</v>
      </c>
      <c r="K18" s="66" t="n">
        <v>2020</v>
      </c>
      <c r="L18" s="56" t="n">
        <f aca="false">ROUND(K18/30*J18,2)</f>
        <v>2020</v>
      </c>
      <c r="M18" s="67" t="n">
        <v>0</v>
      </c>
      <c r="N18" s="67" t="n">
        <v>0</v>
      </c>
      <c r="O18" s="67" t="n">
        <v>0</v>
      </c>
      <c r="P18" s="67" t="n">
        <v>0</v>
      </c>
      <c r="Q18" s="56" t="n">
        <f aca="false">ROUND(L18-P18,2)</f>
        <v>2020</v>
      </c>
      <c r="R18" s="68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</row>
    <row r="19" s="71" customFormat="true" ht="75.75" hidden="false" customHeight="true" outlineLevel="0" collapsed="false">
      <c r="A19" s="61" t="n">
        <v>8</v>
      </c>
      <c r="B19" s="49"/>
      <c r="C19" s="50" t="s">
        <v>47</v>
      </c>
      <c r="D19" s="62" t="n">
        <v>9482551</v>
      </c>
      <c r="E19" s="63" t="n">
        <v>34413</v>
      </c>
      <c r="F19" s="64" t="s">
        <v>48</v>
      </c>
      <c r="G19" s="53" t="s">
        <v>49</v>
      </c>
      <c r="H19" s="63" t="n">
        <v>45694</v>
      </c>
      <c r="I19" s="51" t="n">
        <v>45993</v>
      </c>
      <c r="J19" s="65" t="n">
        <v>30</v>
      </c>
      <c r="K19" s="66" t="n">
        <v>2020</v>
      </c>
      <c r="L19" s="56" t="n">
        <f aca="false">ROUND(K19/30*J19,2)</f>
        <v>2020</v>
      </c>
      <c r="M19" s="67" t="n">
        <v>0</v>
      </c>
      <c r="N19" s="67" t="n">
        <v>0</v>
      </c>
      <c r="O19" s="67" t="n">
        <v>0</v>
      </c>
      <c r="P19" s="67" t="n">
        <v>0</v>
      </c>
      <c r="Q19" s="56" t="n">
        <f aca="false">ROUND(L19-P19,2)</f>
        <v>2020</v>
      </c>
      <c r="R19" s="68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</row>
    <row r="20" s="71" customFormat="true" ht="75.75" hidden="false" customHeight="true" outlineLevel="0" collapsed="false">
      <c r="A20" s="49" t="n">
        <v>9</v>
      </c>
      <c r="B20" s="49"/>
      <c r="C20" s="50" t="s">
        <v>50</v>
      </c>
      <c r="D20" s="62" t="n">
        <v>15661551</v>
      </c>
      <c r="E20" s="63" t="n">
        <v>37644</v>
      </c>
      <c r="F20" s="64" t="s">
        <v>51</v>
      </c>
      <c r="G20" s="53" t="s">
        <v>52</v>
      </c>
      <c r="H20" s="63" t="n">
        <v>45694</v>
      </c>
      <c r="I20" s="51" t="n">
        <v>45993</v>
      </c>
      <c r="J20" s="65" t="n">
        <v>30</v>
      </c>
      <c r="K20" s="66" t="n">
        <v>2020</v>
      </c>
      <c r="L20" s="56" t="n">
        <f aca="false">ROUND(K20/30*J20,2)</f>
        <v>2020</v>
      </c>
      <c r="M20" s="67" t="n">
        <v>0</v>
      </c>
      <c r="N20" s="67" t="n">
        <v>0</v>
      </c>
      <c r="O20" s="67" t="n">
        <v>0</v>
      </c>
      <c r="P20" s="67" t="n">
        <v>0</v>
      </c>
      <c r="Q20" s="56" t="n">
        <f aca="false">ROUND(L20-P20,2)</f>
        <v>2020</v>
      </c>
      <c r="R20" s="68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</row>
    <row r="21" s="71" customFormat="true" ht="75.75" hidden="false" customHeight="true" outlineLevel="0" collapsed="false">
      <c r="A21" s="61" t="n">
        <v>10</v>
      </c>
      <c r="B21" s="49"/>
      <c r="C21" s="50" t="s">
        <v>53</v>
      </c>
      <c r="D21" s="62" t="n">
        <v>8054749</v>
      </c>
      <c r="E21" s="63" t="n">
        <v>36448</v>
      </c>
      <c r="F21" s="64" t="s">
        <v>54</v>
      </c>
      <c r="G21" s="53" t="s">
        <v>55</v>
      </c>
      <c r="H21" s="63" t="n">
        <v>45694</v>
      </c>
      <c r="I21" s="51" t="n">
        <v>45993</v>
      </c>
      <c r="J21" s="65" t="n">
        <v>30</v>
      </c>
      <c r="K21" s="66" t="n">
        <v>2020</v>
      </c>
      <c r="L21" s="56" t="n">
        <f aca="false">ROUND(K21/30*J21,2)</f>
        <v>2020</v>
      </c>
      <c r="M21" s="67" t="n">
        <v>0</v>
      </c>
      <c r="N21" s="67" t="n">
        <v>0</v>
      </c>
      <c r="O21" s="67" t="n">
        <v>0</v>
      </c>
      <c r="P21" s="67" t="n">
        <v>0</v>
      </c>
      <c r="Q21" s="56" t="n">
        <f aca="false">ROUND(L21-P21,2)</f>
        <v>2020</v>
      </c>
      <c r="R21" s="68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</row>
    <row r="22" s="71" customFormat="true" ht="75.75" hidden="false" customHeight="true" outlineLevel="0" collapsed="false">
      <c r="A22" s="49" t="n">
        <v>11</v>
      </c>
      <c r="B22" s="49"/>
      <c r="C22" s="50" t="s">
        <v>56</v>
      </c>
      <c r="D22" s="62" t="n">
        <v>8044583</v>
      </c>
      <c r="E22" s="63" t="n">
        <v>33649</v>
      </c>
      <c r="F22" s="64" t="s">
        <v>57</v>
      </c>
      <c r="G22" s="53" t="s">
        <v>58</v>
      </c>
      <c r="H22" s="63" t="n">
        <v>45694</v>
      </c>
      <c r="I22" s="51" t="n">
        <v>45993</v>
      </c>
      <c r="J22" s="65" t="n">
        <v>30</v>
      </c>
      <c r="K22" s="66" t="n">
        <v>2020</v>
      </c>
      <c r="L22" s="56" t="n">
        <f aca="false">ROUND(K22/30*J22,2)</f>
        <v>2020</v>
      </c>
      <c r="M22" s="67" t="n">
        <v>0</v>
      </c>
      <c r="N22" s="67" t="n">
        <v>0</v>
      </c>
      <c r="O22" s="67" t="n">
        <v>0</v>
      </c>
      <c r="P22" s="67" t="n">
        <v>0</v>
      </c>
      <c r="Q22" s="56" t="n">
        <f aca="false">ROUND(L22-P22,2)</f>
        <v>2020</v>
      </c>
      <c r="R22" s="68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</row>
    <row r="23" s="71" customFormat="true" ht="75.75" hidden="false" customHeight="true" outlineLevel="0" collapsed="false">
      <c r="A23" s="61" t="n">
        <v>12</v>
      </c>
      <c r="B23" s="49"/>
      <c r="C23" s="50" t="s">
        <v>59</v>
      </c>
      <c r="D23" s="62" t="n">
        <v>9509669</v>
      </c>
      <c r="E23" s="63" t="n">
        <v>35511</v>
      </c>
      <c r="F23" s="64" t="s">
        <v>60</v>
      </c>
      <c r="G23" s="53" t="s">
        <v>61</v>
      </c>
      <c r="H23" s="63" t="n">
        <v>45694</v>
      </c>
      <c r="I23" s="51" t="n">
        <v>45993</v>
      </c>
      <c r="J23" s="65" t="n">
        <v>30</v>
      </c>
      <c r="K23" s="66" t="n">
        <v>2020</v>
      </c>
      <c r="L23" s="56" t="n">
        <f aca="false">ROUND(K23/30*J23,2)</f>
        <v>2020</v>
      </c>
      <c r="M23" s="67" t="n">
        <v>0</v>
      </c>
      <c r="N23" s="67" t="n">
        <v>0</v>
      </c>
      <c r="O23" s="67" t="n">
        <v>0</v>
      </c>
      <c r="P23" s="67" t="n">
        <v>0</v>
      </c>
      <c r="Q23" s="56" t="n">
        <f aca="false">ROUND(L23-P23,2)</f>
        <v>2020</v>
      </c>
      <c r="R23" s="68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</row>
    <row r="24" s="71" customFormat="true" ht="75.75" hidden="false" customHeight="true" outlineLevel="0" collapsed="false">
      <c r="A24" s="49" t="n">
        <v>13</v>
      </c>
      <c r="B24" s="49"/>
      <c r="C24" s="50" t="s">
        <v>62</v>
      </c>
      <c r="D24" s="62" t="n">
        <v>6684250</v>
      </c>
      <c r="E24" s="63" t="n">
        <v>32211</v>
      </c>
      <c r="F24" s="64" t="s">
        <v>63</v>
      </c>
      <c r="G24" s="53" t="s">
        <v>64</v>
      </c>
      <c r="H24" s="63" t="n">
        <v>45694</v>
      </c>
      <c r="I24" s="51" t="n">
        <v>45993</v>
      </c>
      <c r="J24" s="65" t="n">
        <v>30</v>
      </c>
      <c r="K24" s="66" t="n">
        <v>2020</v>
      </c>
      <c r="L24" s="56" t="n">
        <f aca="false">ROUND(K24/30*J24,2)</f>
        <v>2020</v>
      </c>
      <c r="M24" s="67" t="n">
        <v>0</v>
      </c>
      <c r="N24" s="67" t="n">
        <v>0</v>
      </c>
      <c r="O24" s="67" t="n">
        <v>0</v>
      </c>
      <c r="P24" s="67" t="n">
        <v>0</v>
      </c>
      <c r="Q24" s="56" t="n">
        <f aca="false">ROUND(L24-P24,2)</f>
        <v>2020</v>
      </c>
      <c r="R24" s="68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</row>
    <row r="25" s="71" customFormat="true" ht="75.75" hidden="false" customHeight="true" outlineLevel="0" collapsed="false">
      <c r="A25" s="61" t="n">
        <v>14</v>
      </c>
      <c r="B25" s="49"/>
      <c r="C25" s="50" t="s">
        <v>65</v>
      </c>
      <c r="D25" s="62" t="n">
        <v>9418355</v>
      </c>
      <c r="E25" s="63" t="n">
        <v>37534</v>
      </c>
      <c r="F25" s="64" t="s">
        <v>66</v>
      </c>
      <c r="G25" s="53" t="s">
        <v>67</v>
      </c>
      <c r="H25" s="63" t="n">
        <v>45694</v>
      </c>
      <c r="I25" s="51" t="n">
        <v>45993</v>
      </c>
      <c r="J25" s="65" t="n">
        <v>30</v>
      </c>
      <c r="K25" s="66" t="n">
        <v>2020</v>
      </c>
      <c r="L25" s="56" t="n">
        <f aca="false">ROUND(K25/30*J25,2)</f>
        <v>2020</v>
      </c>
      <c r="M25" s="67" t="n">
        <v>0</v>
      </c>
      <c r="N25" s="67" t="n">
        <v>0</v>
      </c>
      <c r="O25" s="67" t="n">
        <v>0</v>
      </c>
      <c r="P25" s="67" t="n">
        <v>0</v>
      </c>
      <c r="Q25" s="56" t="n">
        <f aca="false">ROUND(L25-P25,2)</f>
        <v>2020</v>
      </c>
      <c r="R25" s="68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</row>
    <row r="26" s="71" customFormat="true" ht="75.75" hidden="false" customHeight="true" outlineLevel="0" collapsed="false">
      <c r="A26" s="49" t="n">
        <v>15</v>
      </c>
      <c r="B26" s="49"/>
      <c r="C26" s="50" t="s">
        <v>68</v>
      </c>
      <c r="D26" s="62" t="n">
        <v>9482236</v>
      </c>
      <c r="E26" s="63" t="n">
        <v>35739</v>
      </c>
      <c r="F26" s="64" t="s">
        <v>69</v>
      </c>
      <c r="G26" s="53" t="s">
        <v>70</v>
      </c>
      <c r="H26" s="63" t="n">
        <v>45694</v>
      </c>
      <c r="I26" s="51" t="n">
        <v>45993</v>
      </c>
      <c r="J26" s="65" t="n">
        <v>30</v>
      </c>
      <c r="K26" s="66" t="n">
        <v>2020</v>
      </c>
      <c r="L26" s="56" t="n">
        <f aca="false">ROUND(K26/30*J26,2)</f>
        <v>2020</v>
      </c>
      <c r="M26" s="67" t="n">
        <v>0</v>
      </c>
      <c r="N26" s="67" t="n">
        <v>0</v>
      </c>
      <c r="O26" s="67" t="n">
        <v>0</v>
      </c>
      <c r="P26" s="67" t="n">
        <v>0</v>
      </c>
      <c r="Q26" s="56" t="n">
        <f aca="false">ROUND(L26-P26,2)</f>
        <v>2020</v>
      </c>
      <c r="R26" s="68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</row>
    <row r="27" s="71" customFormat="true" ht="75.75" hidden="false" customHeight="true" outlineLevel="0" collapsed="false">
      <c r="A27" s="61" t="n">
        <v>16</v>
      </c>
      <c r="B27" s="49"/>
      <c r="C27" s="50" t="s">
        <v>71</v>
      </c>
      <c r="D27" s="62" t="n">
        <v>8028582</v>
      </c>
      <c r="E27" s="63" t="n">
        <v>34432</v>
      </c>
      <c r="F27" s="64" t="s">
        <v>72</v>
      </c>
      <c r="G27" s="53" t="s">
        <v>73</v>
      </c>
      <c r="H27" s="63" t="n">
        <v>45694</v>
      </c>
      <c r="I27" s="51" t="n">
        <v>45993</v>
      </c>
      <c r="J27" s="65" t="n">
        <v>30</v>
      </c>
      <c r="K27" s="66" t="n">
        <v>2020</v>
      </c>
      <c r="L27" s="56" t="n">
        <f aca="false">ROUND(K27/30*J27,2)</f>
        <v>2020</v>
      </c>
      <c r="M27" s="67" t="n">
        <v>0</v>
      </c>
      <c r="N27" s="67" t="n">
        <v>0</v>
      </c>
      <c r="O27" s="67" t="n">
        <v>0</v>
      </c>
      <c r="P27" s="67" t="n">
        <v>0</v>
      </c>
      <c r="Q27" s="56" t="n">
        <f aca="false">ROUND(L27-P27,2)</f>
        <v>2020</v>
      </c>
      <c r="R27" s="68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</row>
    <row r="28" s="71" customFormat="true" ht="75.75" hidden="false" customHeight="true" outlineLevel="0" collapsed="false">
      <c r="A28" s="49" t="n">
        <v>17</v>
      </c>
      <c r="B28" s="49"/>
      <c r="C28" s="50" t="s">
        <v>74</v>
      </c>
      <c r="D28" s="62" t="n">
        <v>9410786</v>
      </c>
      <c r="E28" s="63" t="n">
        <v>33789</v>
      </c>
      <c r="F28" s="64" t="s">
        <v>75</v>
      </c>
      <c r="G28" s="53" t="s">
        <v>76</v>
      </c>
      <c r="H28" s="63" t="n">
        <v>45694</v>
      </c>
      <c r="I28" s="51" t="n">
        <v>45993</v>
      </c>
      <c r="J28" s="65" t="n">
        <v>30</v>
      </c>
      <c r="K28" s="66" t="n">
        <v>2020</v>
      </c>
      <c r="L28" s="56" t="n">
        <f aca="false">ROUND(K28/30*J28,2)</f>
        <v>2020</v>
      </c>
      <c r="M28" s="67" t="n">
        <v>0</v>
      </c>
      <c r="N28" s="67" t="n">
        <v>0</v>
      </c>
      <c r="O28" s="67" t="n">
        <v>0</v>
      </c>
      <c r="P28" s="67" t="n">
        <v>0</v>
      </c>
      <c r="Q28" s="56" t="n">
        <f aca="false">ROUND(L28-P28,2)</f>
        <v>2020</v>
      </c>
      <c r="R28" s="68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</row>
    <row r="29" s="71" customFormat="true" ht="75.75" hidden="false" customHeight="true" outlineLevel="0" collapsed="false">
      <c r="A29" s="61" t="n">
        <v>18</v>
      </c>
      <c r="B29" s="49"/>
      <c r="C29" s="50" t="s">
        <v>77</v>
      </c>
      <c r="D29" s="62" t="n">
        <v>8679495</v>
      </c>
      <c r="E29" s="63" t="n">
        <v>31343</v>
      </c>
      <c r="F29" s="64" t="s">
        <v>78</v>
      </c>
      <c r="G29" s="53" t="s">
        <v>79</v>
      </c>
      <c r="H29" s="63" t="n">
        <v>45694</v>
      </c>
      <c r="I29" s="51" t="n">
        <v>45993</v>
      </c>
      <c r="J29" s="65" t="n">
        <v>30</v>
      </c>
      <c r="K29" s="66" t="n">
        <v>2020</v>
      </c>
      <c r="L29" s="56" t="n">
        <f aca="false">ROUND(K29/30*J29,2)</f>
        <v>2020</v>
      </c>
      <c r="M29" s="67" t="n">
        <v>0</v>
      </c>
      <c r="N29" s="67" t="n">
        <v>0</v>
      </c>
      <c r="O29" s="67" t="n">
        <v>0</v>
      </c>
      <c r="P29" s="67" t="n">
        <v>0</v>
      </c>
      <c r="Q29" s="56" t="n">
        <f aca="false">ROUND(L29-P29,2)</f>
        <v>2020</v>
      </c>
      <c r="R29" s="68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</row>
    <row r="30" s="71" customFormat="true" ht="75.75" hidden="false" customHeight="true" outlineLevel="0" collapsed="false">
      <c r="A30" s="49" t="n">
        <v>19</v>
      </c>
      <c r="B30" s="49"/>
      <c r="C30" s="50" t="s">
        <v>80</v>
      </c>
      <c r="D30" s="62" t="n">
        <v>12876581</v>
      </c>
      <c r="E30" s="63" t="n">
        <v>38074</v>
      </c>
      <c r="F30" s="64" t="s">
        <v>81</v>
      </c>
      <c r="G30" s="53" t="s">
        <v>82</v>
      </c>
      <c r="H30" s="63" t="n">
        <v>45694</v>
      </c>
      <c r="I30" s="51" t="n">
        <v>45993</v>
      </c>
      <c r="J30" s="65" t="n">
        <v>30</v>
      </c>
      <c r="K30" s="66" t="n">
        <v>2020</v>
      </c>
      <c r="L30" s="56" t="n">
        <f aca="false">ROUND(K30/30*J30,2)</f>
        <v>2020</v>
      </c>
      <c r="M30" s="67" t="n">
        <v>0</v>
      </c>
      <c r="N30" s="67" t="n">
        <v>0</v>
      </c>
      <c r="O30" s="67" t="n">
        <v>0</v>
      </c>
      <c r="P30" s="67" t="n">
        <v>0</v>
      </c>
      <c r="Q30" s="56" t="n">
        <f aca="false">ROUND(L30-P30,2)</f>
        <v>2020</v>
      </c>
      <c r="R30" s="68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</row>
    <row r="31" s="71" customFormat="true" ht="75.75" hidden="false" customHeight="true" outlineLevel="0" collapsed="false">
      <c r="A31" s="61" t="n">
        <v>20</v>
      </c>
      <c r="B31" s="49"/>
      <c r="C31" s="50" t="s">
        <v>83</v>
      </c>
      <c r="D31" s="62" t="n">
        <v>12520333</v>
      </c>
      <c r="E31" s="63" t="n">
        <v>38247</v>
      </c>
      <c r="F31" s="64" t="s">
        <v>84</v>
      </c>
      <c r="G31" s="53" t="s">
        <v>85</v>
      </c>
      <c r="H31" s="63" t="n">
        <v>45694</v>
      </c>
      <c r="I31" s="51" t="n">
        <v>45993</v>
      </c>
      <c r="J31" s="65" t="n">
        <v>30</v>
      </c>
      <c r="K31" s="66" t="n">
        <v>2020</v>
      </c>
      <c r="L31" s="56" t="n">
        <f aca="false">ROUND(K31/30*J31,2)</f>
        <v>2020</v>
      </c>
      <c r="M31" s="67" t="n">
        <v>0</v>
      </c>
      <c r="N31" s="67" t="n">
        <v>0</v>
      </c>
      <c r="O31" s="67" t="n">
        <v>0</v>
      </c>
      <c r="P31" s="67" t="n">
        <v>0</v>
      </c>
      <c r="Q31" s="56" t="n">
        <f aca="false">ROUND(L31-P31,2)</f>
        <v>2020</v>
      </c>
      <c r="R31" s="68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</row>
    <row r="32" s="71" customFormat="true" ht="75.75" hidden="false" customHeight="true" outlineLevel="0" collapsed="false">
      <c r="A32" s="49" t="n">
        <v>21</v>
      </c>
      <c r="B32" s="49"/>
      <c r="C32" s="50" t="s">
        <v>86</v>
      </c>
      <c r="D32" s="62" t="n">
        <v>14332166</v>
      </c>
      <c r="E32" s="63" t="n">
        <v>36092</v>
      </c>
      <c r="F32" s="64" t="s">
        <v>87</v>
      </c>
      <c r="G32" s="53" t="s">
        <v>88</v>
      </c>
      <c r="H32" s="63" t="n">
        <v>45694</v>
      </c>
      <c r="I32" s="51" t="n">
        <v>45993</v>
      </c>
      <c r="J32" s="65" t="n">
        <v>30</v>
      </c>
      <c r="K32" s="66" t="n">
        <v>2020</v>
      </c>
      <c r="L32" s="56" t="n">
        <f aca="false">ROUND(K32/30*J32,2)</f>
        <v>2020</v>
      </c>
      <c r="M32" s="67" t="n">
        <v>0</v>
      </c>
      <c r="N32" s="67" t="n">
        <v>0</v>
      </c>
      <c r="O32" s="67" t="n">
        <v>0</v>
      </c>
      <c r="P32" s="67" t="n">
        <v>0</v>
      </c>
      <c r="Q32" s="56" t="n">
        <f aca="false">ROUND(L32-P32,2)</f>
        <v>2020</v>
      </c>
      <c r="R32" s="68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</row>
    <row r="33" s="71" customFormat="true" ht="75.75" hidden="false" customHeight="true" outlineLevel="0" collapsed="false">
      <c r="A33" s="61" t="n">
        <v>22</v>
      </c>
      <c r="B33" s="49"/>
      <c r="C33" s="50" t="s">
        <v>89</v>
      </c>
      <c r="D33" s="62" t="n">
        <v>8756588</v>
      </c>
      <c r="E33" s="63" t="n">
        <v>35676</v>
      </c>
      <c r="F33" s="64" t="s">
        <v>90</v>
      </c>
      <c r="G33" s="53" t="s">
        <v>91</v>
      </c>
      <c r="H33" s="63" t="n">
        <v>45694</v>
      </c>
      <c r="I33" s="51" t="n">
        <v>45993</v>
      </c>
      <c r="J33" s="65" t="n">
        <v>30</v>
      </c>
      <c r="K33" s="66" t="n">
        <v>2020</v>
      </c>
      <c r="L33" s="56" t="n">
        <f aca="false">ROUND(K33/30*J33,2)</f>
        <v>2020</v>
      </c>
      <c r="M33" s="67" t="n">
        <v>0</v>
      </c>
      <c r="N33" s="67" t="n">
        <v>0</v>
      </c>
      <c r="O33" s="67" t="n">
        <v>0</v>
      </c>
      <c r="P33" s="67" t="n">
        <v>0</v>
      </c>
      <c r="Q33" s="56" t="n">
        <f aca="false">ROUND(L33-P33,2)</f>
        <v>2020</v>
      </c>
      <c r="R33" s="68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</row>
    <row r="34" s="71" customFormat="true" ht="75.75" hidden="false" customHeight="true" outlineLevel="0" collapsed="false">
      <c r="A34" s="49" t="n">
        <v>23</v>
      </c>
      <c r="B34" s="49"/>
      <c r="C34" s="50" t="s">
        <v>92</v>
      </c>
      <c r="D34" s="62" t="n">
        <v>4206833</v>
      </c>
      <c r="E34" s="63" t="n">
        <v>33565</v>
      </c>
      <c r="F34" s="64" t="s">
        <v>93</v>
      </c>
      <c r="G34" s="53" t="s">
        <v>94</v>
      </c>
      <c r="H34" s="63" t="n">
        <v>45694</v>
      </c>
      <c r="I34" s="51" t="n">
        <v>45993</v>
      </c>
      <c r="J34" s="65" t="n">
        <v>30</v>
      </c>
      <c r="K34" s="66" t="n">
        <v>2020</v>
      </c>
      <c r="L34" s="56" t="n">
        <f aca="false">ROUND(K34/30*J34,2)</f>
        <v>2020</v>
      </c>
      <c r="M34" s="67" t="n">
        <v>0</v>
      </c>
      <c r="N34" s="67" t="n">
        <v>0</v>
      </c>
      <c r="O34" s="67" t="n">
        <v>0</v>
      </c>
      <c r="P34" s="67" t="n">
        <v>0</v>
      </c>
      <c r="Q34" s="56" t="n">
        <f aca="false">ROUND(L34-P34,2)</f>
        <v>2020</v>
      </c>
      <c r="R34" s="68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</row>
    <row r="35" s="71" customFormat="true" ht="75.75" hidden="false" customHeight="true" outlineLevel="0" collapsed="false">
      <c r="A35" s="61" t="n">
        <v>24</v>
      </c>
      <c r="B35" s="49"/>
      <c r="C35" s="50" t="s">
        <v>95</v>
      </c>
      <c r="D35" s="62" t="n">
        <v>8782364</v>
      </c>
      <c r="E35" s="63" t="n">
        <v>33586</v>
      </c>
      <c r="F35" s="64" t="s">
        <v>96</v>
      </c>
      <c r="G35" s="53" t="s">
        <v>97</v>
      </c>
      <c r="H35" s="63" t="n">
        <v>45694</v>
      </c>
      <c r="I35" s="51" t="n">
        <v>45993</v>
      </c>
      <c r="J35" s="65" t="n">
        <v>30</v>
      </c>
      <c r="K35" s="66" t="n">
        <v>2020</v>
      </c>
      <c r="L35" s="56" t="n">
        <f aca="false">ROUND(K35/30*J35,2)</f>
        <v>2020</v>
      </c>
      <c r="M35" s="67" t="n">
        <v>0</v>
      </c>
      <c r="N35" s="67" t="n">
        <v>0</v>
      </c>
      <c r="O35" s="67" t="n">
        <v>0</v>
      </c>
      <c r="P35" s="67" t="n">
        <v>0</v>
      </c>
      <c r="Q35" s="56" t="n">
        <f aca="false">ROUND(L35-P35,2)</f>
        <v>2020</v>
      </c>
      <c r="R35" s="68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</row>
    <row r="36" s="71" customFormat="true" ht="75.75" hidden="false" customHeight="true" outlineLevel="0" collapsed="false">
      <c r="A36" s="49" t="n">
        <v>25</v>
      </c>
      <c r="B36" s="49"/>
      <c r="C36" s="50" t="s">
        <v>98</v>
      </c>
      <c r="D36" s="62" t="n">
        <v>13036556</v>
      </c>
      <c r="E36" s="63" t="n">
        <v>34014</v>
      </c>
      <c r="F36" s="64" t="s">
        <v>99</v>
      </c>
      <c r="G36" s="53" t="s">
        <v>100</v>
      </c>
      <c r="H36" s="63" t="n">
        <v>45694</v>
      </c>
      <c r="I36" s="51" t="n">
        <v>45993</v>
      </c>
      <c r="J36" s="65" t="n">
        <v>30</v>
      </c>
      <c r="K36" s="66" t="n">
        <v>2020</v>
      </c>
      <c r="L36" s="56" t="n">
        <f aca="false">ROUND(K36/30*J36,2)</f>
        <v>2020</v>
      </c>
      <c r="M36" s="67" t="n">
        <v>0</v>
      </c>
      <c r="N36" s="67" t="n">
        <v>0</v>
      </c>
      <c r="O36" s="67" t="n">
        <v>0</v>
      </c>
      <c r="P36" s="67" t="n">
        <v>0</v>
      </c>
      <c r="Q36" s="56" t="n">
        <f aca="false">ROUND(L36-P36,2)</f>
        <v>2020</v>
      </c>
      <c r="R36" s="68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</row>
    <row r="37" s="71" customFormat="true" ht="75.75" hidden="false" customHeight="true" outlineLevel="0" collapsed="false">
      <c r="A37" s="61" t="n">
        <v>26</v>
      </c>
      <c r="B37" s="49"/>
      <c r="C37" s="50" t="s">
        <v>101</v>
      </c>
      <c r="D37" s="62" t="n">
        <v>5089645</v>
      </c>
      <c r="E37" s="63" t="n">
        <v>28495</v>
      </c>
      <c r="F37" s="64" t="s">
        <v>102</v>
      </c>
      <c r="G37" s="53" t="s">
        <v>103</v>
      </c>
      <c r="H37" s="63" t="n">
        <v>45694</v>
      </c>
      <c r="I37" s="51" t="n">
        <v>45993</v>
      </c>
      <c r="J37" s="65" t="n">
        <v>30</v>
      </c>
      <c r="K37" s="66" t="n">
        <v>2020</v>
      </c>
      <c r="L37" s="56" t="n">
        <f aca="false">ROUND(K37/30*J37,2)</f>
        <v>2020</v>
      </c>
      <c r="M37" s="67" t="n">
        <v>0</v>
      </c>
      <c r="N37" s="67" t="n">
        <v>0</v>
      </c>
      <c r="O37" s="67" t="n">
        <v>0</v>
      </c>
      <c r="P37" s="67" t="n">
        <v>0</v>
      </c>
      <c r="Q37" s="56" t="n">
        <f aca="false">ROUND(L37-P37,2)</f>
        <v>2020</v>
      </c>
      <c r="R37" s="68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</row>
    <row r="38" s="71" customFormat="true" ht="75.75" hidden="false" customHeight="true" outlineLevel="0" collapsed="false">
      <c r="A38" s="49" t="n">
        <v>27</v>
      </c>
      <c r="B38" s="49"/>
      <c r="C38" s="50" t="s">
        <v>104</v>
      </c>
      <c r="D38" s="62" t="n">
        <v>8711789</v>
      </c>
      <c r="E38" s="63" t="n">
        <v>33280</v>
      </c>
      <c r="F38" s="64" t="s">
        <v>105</v>
      </c>
      <c r="G38" s="53" t="s">
        <v>106</v>
      </c>
      <c r="H38" s="63" t="n">
        <v>45694</v>
      </c>
      <c r="I38" s="51" t="n">
        <v>45993</v>
      </c>
      <c r="J38" s="65" t="n">
        <v>30</v>
      </c>
      <c r="K38" s="66" t="n">
        <v>2020</v>
      </c>
      <c r="L38" s="56" t="n">
        <f aca="false">ROUND(K38/30*J38,2)</f>
        <v>2020</v>
      </c>
      <c r="M38" s="67" t="n">
        <v>0</v>
      </c>
      <c r="N38" s="67" t="n">
        <v>0</v>
      </c>
      <c r="O38" s="67" t="n">
        <v>0</v>
      </c>
      <c r="P38" s="67" t="n">
        <v>0</v>
      </c>
      <c r="Q38" s="56" t="n">
        <f aca="false">ROUND(L38-P38,2)</f>
        <v>2020</v>
      </c>
      <c r="R38" s="68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</row>
    <row r="39" s="71" customFormat="true" ht="75.75" hidden="false" customHeight="true" outlineLevel="0" collapsed="false">
      <c r="A39" s="61" t="n">
        <v>28</v>
      </c>
      <c r="B39" s="49"/>
      <c r="C39" s="50" t="s">
        <v>107</v>
      </c>
      <c r="D39" s="62" t="n">
        <v>6441754</v>
      </c>
      <c r="E39" s="63" t="n">
        <v>29117</v>
      </c>
      <c r="F39" s="64" t="s">
        <v>108</v>
      </c>
      <c r="G39" s="53" t="s">
        <v>109</v>
      </c>
      <c r="H39" s="63" t="n">
        <v>45694</v>
      </c>
      <c r="I39" s="51" t="n">
        <v>45993</v>
      </c>
      <c r="J39" s="65" t="n">
        <v>30</v>
      </c>
      <c r="K39" s="66" t="n">
        <v>2020</v>
      </c>
      <c r="L39" s="56" t="n">
        <f aca="false">ROUND(K39/30*J39,2)</f>
        <v>2020</v>
      </c>
      <c r="M39" s="67" t="n">
        <v>0</v>
      </c>
      <c r="N39" s="67" t="n">
        <v>0</v>
      </c>
      <c r="O39" s="67" t="n">
        <v>0</v>
      </c>
      <c r="P39" s="67" t="n">
        <v>0</v>
      </c>
      <c r="Q39" s="56" t="n">
        <f aca="false">ROUND(L39-P39,2)</f>
        <v>2020</v>
      </c>
      <c r="R39" s="68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</row>
    <row r="40" s="71" customFormat="true" ht="75.75" hidden="false" customHeight="true" outlineLevel="0" collapsed="false">
      <c r="A40" s="49" t="n">
        <v>29</v>
      </c>
      <c r="B40" s="49"/>
      <c r="C40" s="50" t="s">
        <v>110</v>
      </c>
      <c r="D40" s="62" t="n">
        <v>9346312</v>
      </c>
      <c r="E40" s="63" t="n">
        <v>34384</v>
      </c>
      <c r="F40" s="64" t="s">
        <v>111</v>
      </c>
      <c r="G40" s="53" t="s">
        <v>112</v>
      </c>
      <c r="H40" s="63" t="n">
        <v>45694</v>
      </c>
      <c r="I40" s="51" t="n">
        <v>45993</v>
      </c>
      <c r="J40" s="65" t="n">
        <v>30</v>
      </c>
      <c r="K40" s="66" t="n">
        <v>2020</v>
      </c>
      <c r="L40" s="56" t="n">
        <f aca="false">ROUND(K40/30*J40,2)</f>
        <v>2020</v>
      </c>
      <c r="M40" s="67" t="n">
        <v>0</v>
      </c>
      <c r="N40" s="67" t="n">
        <v>0</v>
      </c>
      <c r="O40" s="67" t="n">
        <v>0</v>
      </c>
      <c r="P40" s="67" t="n">
        <v>0</v>
      </c>
      <c r="Q40" s="56" t="n">
        <f aca="false">ROUND(L40-P40,2)</f>
        <v>2020</v>
      </c>
      <c r="R40" s="68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</row>
    <row r="41" s="71" customFormat="true" ht="75.75" hidden="false" customHeight="true" outlineLevel="0" collapsed="false">
      <c r="A41" s="61" t="n">
        <v>30</v>
      </c>
      <c r="B41" s="49"/>
      <c r="C41" s="50" t="s">
        <v>113</v>
      </c>
      <c r="D41" s="72" t="n">
        <v>8025081</v>
      </c>
      <c r="E41" s="73" t="n">
        <v>32571</v>
      </c>
      <c r="F41" s="74" t="s">
        <v>114</v>
      </c>
      <c r="G41" s="53" t="s">
        <v>115</v>
      </c>
      <c r="H41" s="63" t="n">
        <v>45694</v>
      </c>
      <c r="I41" s="51" t="n">
        <v>45993</v>
      </c>
      <c r="J41" s="65" t="n">
        <v>30</v>
      </c>
      <c r="K41" s="66" t="n">
        <v>2020</v>
      </c>
      <c r="L41" s="75" t="n">
        <f aca="false">ROUND(K41/30*J41,2)</f>
        <v>2020</v>
      </c>
      <c r="M41" s="67" t="n">
        <v>0</v>
      </c>
      <c r="N41" s="67" t="n">
        <v>0</v>
      </c>
      <c r="O41" s="67" t="n">
        <v>0</v>
      </c>
      <c r="P41" s="67" t="n">
        <v>0</v>
      </c>
      <c r="Q41" s="75" t="n">
        <f aca="false">ROUND(L41-P41,2)</f>
        <v>2020</v>
      </c>
      <c r="R41" s="68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</row>
    <row r="42" s="71" customFormat="true" ht="75.75" hidden="false" customHeight="true" outlineLevel="0" collapsed="false">
      <c r="A42" s="49" t="n">
        <v>31</v>
      </c>
      <c r="B42" s="49"/>
      <c r="C42" s="50" t="s">
        <v>116</v>
      </c>
      <c r="D42" s="72" t="n">
        <v>7923275</v>
      </c>
      <c r="E42" s="73" t="n">
        <v>31676</v>
      </c>
      <c r="F42" s="74" t="s">
        <v>117</v>
      </c>
      <c r="G42" s="53" t="s">
        <v>118</v>
      </c>
      <c r="H42" s="63" t="n">
        <v>45694</v>
      </c>
      <c r="I42" s="51" t="n">
        <v>45993</v>
      </c>
      <c r="J42" s="65" t="n">
        <v>30</v>
      </c>
      <c r="K42" s="66" t="n">
        <v>2020</v>
      </c>
      <c r="L42" s="75" t="n">
        <f aca="false">ROUND(K42/30*J42,2)</f>
        <v>2020</v>
      </c>
      <c r="M42" s="67" t="n">
        <v>0</v>
      </c>
      <c r="N42" s="67" t="n">
        <v>0</v>
      </c>
      <c r="O42" s="67" t="n">
        <v>0</v>
      </c>
      <c r="P42" s="67" t="n">
        <v>0</v>
      </c>
      <c r="Q42" s="75" t="n">
        <f aca="false">ROUND(L42-P42,2)</f>
        <v>2020</v>
      </c>
      <c r="R42" s="68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</row>
    <row r="43" s="71" customFormat="true" ht="75.75" hidden="false" customHeight="true" outlineLevel="0" collapsed="false">
      <c r="A43" s="61" t="n">
        <v>32</v>
      </c>
      <c r="B43" s="49"/>
      <c r="C43" s="50" t="s">
        <v>119</v>
      </c>
      <c r="D43" s="72" t="n">
        <v>9505637</v>
      </c>
      <c r="E43" s="73" t="n">
        <v>34794</v>
      </c>
      <c r="F43" s="74" t="s">
        <v>120</v>
      </c>
      <c r="G43" s="74" t="s">
        <v>121</v>
      </c>
      <c r="H43" s="63" t="n">
        <v>45694</v>
      </c>
      <c r="I43" s="51" t="n">
        <v>45993</v>
      </c>
      <c r="J43" s="65" t="n">
        <v>30</v>
      </c>
      <c r="K43" s="66" t="n">
        <v>2020</v>
      </c>
      <c r="L43" s="75" t="n">
        <f aca="false">ROUND(K43/30*J43,2)</f>
        <v>2020</v>
      </c>
      <c r="M43" s="67" t="n">
        <v>0</v>
      </c>
      <c r="N43" s="67" t="n">
        <v>0</v>
      </c>
      <c r="O43" s="67" t="n">
        <v>0</v>
      </c>
      <c r="P43" s="67" t="n">
        <v>0</v>
      </c>
      <c r="Q43" s="75" t="n">
        <f aca="false">ROUND(L43-P43,2)</f>
        <v>2020</v>
      </c>
      <c r="R43" s="68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</row>
    <row r="44" s="71" customFormat="true" ht="75.75" hidden="false" customHeight="true" outlineLevel="0" collapsed="false">
      <c r="A44" s="49" t="n">
        <v>33</v>
      </c>
      <c r="B44" s="49"/>
      <c r="C44" s="50" t="s">
        <v>122</v>
      </c>
      <c r="D44" s="72" t="n">
        <v>7894764</v>
      </c>
      <c r="E44" s="73" t="n">
        <v>32157</v>
      </c>
      <c r="F44" s="74" t="s">
        <v>123</v>
      </c>
      <c r="G44" s="74" t="s">
        <v>124</v>
      </c>
      <c r="H44" s="63" t="n">
        <v>45694</v>
      </c>
      <c r="I44" s="63" t="n">
        <v>45993</v>
      </c>
      <c r="J44" s="65" t="n">
        <v>30</v>
      </c>
      <c r="K44" s="66" t="n">
        <v>2020</v>
      </c>
      <c r="L44" s="75" t="n">
        <f aca="false">ROUND(K44/30*J44,2)</f>
        <v>2020</v>
      </c>
      <c r="M44" s="67" t="n">
        <v>0</v>
      </c>
      <c r="N44" s="67" t="n">
        <v>0</v>
      </c>
      <c r="O44" s="67" t="n">
        <v>0</v>
      </c>
      <c r="P44" s="67" t="n">
        <v>0</v>
      </c>
      <c r="Q44" s="75" t="n">
        <f aca="false">ROUND(L44-P44,2)</f>
        <v>2020</v>
      </c>
      <c r="R44" s="68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</row>
    <row r="45" s="71" customFormat="true" ht="75.75" hidden="false" customHeight="true" outlineLevel="0" collapsed="false">
      <c r="A45" s="61" t="n">
        <v>34</v>
      </c>
      <c r="B45" s="49"/>
      <c r="C45" s="50" t="s">
        <v>125</v>
      </c>
      <c r="D45" s="72" t="n">
        <v>7909607</v>
      </c>
      <c r="E45" s="73" t="n">
        <v>33183</v>
      </c>
      <c r="F45" s="74" t="s">
        <v>126</v>
      </c>
      <c r="G45" s="74" t="s">
        <v>127</v>
      </c>
      <c r="H45" s="63" t="n">
        <v>45694</v>
      </c>
      <c r="I45" s="63" t="n">
        <v>45993</v>
      </c>
      <c r="J45" s="65" t="n">
        <v>30</v>
      </c>
      <c r="K45" s="66" t="n">
        <v>2020</v>
      </c>
      <c r="L45" s="75" t="n">
        <f aca="false">ROUND(K45/30*J45,2)</f>
        <v>2020</v>
      </c>
      <c r="M45" s="67" t="n">
        <v>0</v>
      </c>
      <c r="N45" s="67" t="n">
        <v>0</v>
      </c>
      <c r="O45" s="67" t="n">
        <v>0</v>
      </c>
      <c r="P45" s="67" t="n">
        <v>0</v>
      </c>
      <c r="Q45" s="75" t="n">
        <f aca="false">ROUND(L45-P45,2)</f>
        <v>2020</v>
      </c>
      <c r="R45" s="68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</row>
    <row r="46" s="71" customFormat="true" ht="75.75" hidden="false" customHeight="true" outlineLevel="0" collapsed="false">
      <c r="A46" s="49" t="n">
        <v>35</v>
      </c>
      <c r="B46" s="49"/>
      <c r="C46" s="50" t="s">
        <v>128</v>
      </c>
      <c r="D46" s="72" t="n">
        <v>14448096</v>
      </c>
      <c r="E46" s="73" t="n">
        <v>37285</v>
      </c>
      <c r="F46" s="74" t="s">
        <v>129</v>
      </c>
      <c r="G46" s="74" t="s">
        <v>130</v>
      </c>
      <c r="H46" s="63" t="n">
        <v>45694</v>
      </c>
      <c r="I46" s="63" t="n">
        <v>45993</v>
      </c>
      <c r="J46" s="65" t="n">
        <v>30</v>
      </c>
      <c r="K46" s="66" t="n">
        <v>2020</v>
      </c>
      <c r="L46" s="75" t="n">
        <f aca="false">ROUND(K46/30*J46,2)</f>
        <v>2020</v>
      </c>
      <c r="M46" s="67" t="n">
        <v>0</v>
      </c>
      <c r="N46" s="67" t="n">
        <v>0</v>
      </c>
      <c r="O46" s="67" t="n">
        <v>0</v>
      </c>
      <c r="P46" s="67" t="n">
        <v>0</v>
      </c>
      <c r="Q46" s="75" t="n">
        <f aca="false">ROUND(L46-P46,2)</f>
        <v>2020</v>
      </c>
      <c r="R46" s="68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</row>
    <row r="47" s="71" customFormat="true" ht="75.75" hidden="false" customHeight="true" outlineLevel="0" collapsed="false">
      <c r="A47" s="61" t="n">
        <v>36</v>
      </c>
      <c r="B47" s="49"/>
      <c r="C47" s="50" t="s">
        <v>131</v>
      </c>
      <c r="D47" s="72" t="n">
        <v>4520816</v>
      </c>
      <c r="E47" s="73" t="n">
        <v>28633</v>
      </c>
      <c r="F47" s="74" t="s">
        <v>132</v>
      </c>
      <c r="G47" s="74" t="s">
        <v>133</v>
      </c>
      <c r="H47" s="63" t="n">
        <v>45694</v>
      </c>
      <c r="I47" s="63" t="n">
        <v>45993</v>
      </c>
      <c r="J47" s="65" t="n">
        <v>30</v>
      </c>
      <c r="K47" s="66" t="n">
        <v>2020</v>
      </c>
      <c r="L47" s="75" t="n">
        <f aca="false">ROUND(K47/30*J47,2)</f>
        <v>2020</v>
      </c>
      <c r="M47" s="67" t="n">
        <v>0</v>
      </c>
      <c r="N47" s="67" t="n">
        <v>0</v>
      </c>
      <c r="O47" s="67" t="n">
        <v>0</v>
      </c>
      <c r="P47" s="67" t="n">
        <v>0</v>
      </c>
      <c r="Q47" s="75" t="n">
        <f aca="false">ROUND(L47-P47,2)</f>
        <v>2020</v>
      </c>
      <c r="R47" s="68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</row>
    <row r="48" s="71" customFormat="true" ht="75.75" hidden="false" customHeight="true" outlineLevel="0" collapsed="false">
      <c r="A48" s="49" t="n">
        <v>37</v>
      </c>
      <c r="B48" s="49"/>
      <c r="C48" s="50" t="s">
        <v>134</v>
      </c>
      <c r="D48" s="72" t="n">
        <v>9485988</v>
      </c>
      <c r="E48" s="73" t="n">
        <v>38524</v>
      </c>
      <c r="F48" s="74" t="s">
        <v>135</v>
      </c>
      <c r="G48" s="74" t="s">
        <v>136</v>
      </c>
      <c r="H48" s="63" t="n">
        <v>45694</v>
      </c>
      <c r="I48" s="63" t="n">
        <v>45993</v>
      </c>
      <c r="J48" s="65" t="n">
        <v>30</v>
      </c>
      <c r="K48" s="66" t="n">
        <v>2020</v>
      </c>
      <c r="L48" s="75" t="n">
        <f aca="false">ROUND(K48/30*J48,2)</f>
        <v>2020</v>
      </c>
      <c r="M48" s="67" t="n">
        <v>0</v>
      </c>
      <c r="N48" s="67" t="n">
        <v>0</v>
      </c>
      <c r="O48" s="67" t="n">
        <v>0</v>
      </c>
      <c r="P48" s="67" t="n">
        <v>0</v>
      </c>
      <c r="Q48" s="75" t="n">
        <f aca="false">ROUND(L48-P48,2)</f>
        <v>2020</v>
      </c>
      <c r="R48" s="68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</row>
    <row r="49" s="71" customFormat="true" ht="75.75" hidden="false" customHeight="true" outlineLevel="0" collapsed="false">
      <c r="A49" s="61" t="n">
        <v>38</v>
      </c>
      <c r="B49" s="49"/>
      <c r="C49" s="50" t="s">
        <v>137</v>
      </c>
      <c r="D49" s="72" t="n">
        <v>14818183</v>
      </c>
      <c r="E49" s="73" t="n">
        <v>36376</v>
      </c>
      <c r="F49" s="74" t="s">
        <v>138</v>
      </c>
      <c r="G49" s="74" t="s">
        <v>139</v>
      </c>
      <c r="H49" s="63" t="n">
        <v>45694</v>
      </c>
      <c r="I49" s="63" t="n">
        <v>45993</v>
      </c>
      <c r="J49" s="65" t="n">
        <v>30</v>
      </c>
      <c r="K49" s="66" t="n">
        <v>2020</v>
      </c>
      <c r="L49" s="75" t="n">
        <f aca="false">ROUND(K49/30*J49,2)</f>
        <v>2020</v>
      </c>
      <c r="M49" s="67" t="n">
        <v>0</v>
      </c>
      <c r="N49" s="67" t="n">
        <v>0</v>
      </c>
      <c r="O49" s="67" t="n">
        <v>0</v>
      </c>
      <c r="P49" s="67" t="n">
        <v>0</v>
      </c>
      <c r="Q49" s="75" t="n">
        <f aca="false">ROUND(L49-P49,2)</f>
        <v>2020</v>
      </c>
      <c r="R49" s="68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</row>
    <row r="50" s="71" customFormat="true" ht="75.75" hidden="false" customHeight="true" outlineLevel="0" collapsed="false">
      <c r="A50" s="49" t="n">
        <v>39</v>
      </c>
      <c r="B50" s="49"/>
      <c r="C50" s="50" t="s">
        <v>140</v>
      </c>
      <c r="D50" s="72" t="n">
        <v>9329086</v>
      </c>
      <c r="E50" s="73" t="n">
        <v>32960</v>
      </c>
      <c r="F50" s="74" t="s">
        <v>141</v>
      </c>
      <c r="G50" s="74" t="s">
        <v>142</v>
      </c>
      <c r="H50" s="63" t="n">
        <v>45694</v>
      </c>
      <c r="I50" s="63" t="n">
        <v>45993</v>
      </c>
      <c r="J50" s="65" t="n">
        <v>30</v>
      </c>
      <c r="K50" s="66" t="n">
        <v>2020</v>
      </c>
      <c r="L50" s="75" t="n">
        <f aca="false">ROUND(K50/30*J50,2)</f>
        <v>2020</v>
      </c>
      <c r="M50" s="67" t="n">
        <v>0</v>
      </c>
      <c r="N50" s="67" t="n">
        <v>0</v>
      </c>
      <c r="O50" s="67" t="n">
        <v>0</v>
      </c>
      <c r="P50" s="67" t="n">
        <v>0</v>
      </c>
      <c r="Q50" s="75" t="n">
        <f aca="false">ROUND(L50-P50,2)</f>
        <v>2020</v>
      </c>
      <c r="R50" s="68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</row>
    <row r="51" s="71" customFormat="true" ht="75.75" hidden="false" customHeight="true" outlineLevel="0" collapsed="false">
      <c r="A51" s="61" t="n">
        <v>40</v>
      </c>
      <c r="B51" s="49"/>
      <c r="C51" s="50" t="s">
        <v>143</v>
      </c>
      <c r="D51" s="72" t="n">
        <v>13300996</v>
      </c>
      <c r="E51" s="73" t="n">
        <v>34339</v>
      </c>
      <c r="F51" s="74" t="s">
        <v>144</v>
      </c>
      <c r="G51" s="74" t="s">
        <v>145</v>
      </c>
      <c r="H51" s="63" t="n">
        <v>45708</v>
      </c>
      <c r="I51" s="63" t="n">
        <v>45993</v>
      </c>
      <c r="J51" s="65" t="n">
        <v>30</v>
      </c>
      <c r="K51" s="66" t="n">
        <v>2020</v>
      </c>
      <c r="L51" s="75" t="n">
        <f aca="false">ROUND(K51/30*J51,2)</f>
        <v>2020</v>
      </c>
      <c r="M51" s="67" t="n">
        <v>0</v>
      </c>
      <c r="N51" s="67" t="n">
        <v>0</v>
      </c>
      <c r="O51" s="67" t="n">
        <v>0</v>
      </c>
      <c r="P51" s="67" t="n">
        <v>0</v>
      </c>
      <c r="Q51" s="75" t="n">
        <f aca="false">ROUND(L51-P51,2)</f>
        <v>2020</v>
      </c>
      <c r="R51" s="68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</row>
    <row r="52" s="47" customFormat="true" ht="18" hidden="false" customHeight="true" outlineLevel="0" collapsed="false">
      <c r="A52" s="46" t="s">
        <v>177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</row>
    <row r="53" s="59" customFormat="true" ht="75.75" hidden="false" customHeight="true" outlineLevel="0" collapsed="false">
      <c r="A53" s="49" t="n">
        <v>41</v>
      </c>
      <c r="B53" s="49"/>
      <c r="C53" s="50" t="s">
        <v>155</v>
      </c>
      <c r="D53" s="50" t="n">
        <v>13064623</v>
      </c>
      <c r="E53" s="51" t="n">
        <v>37175</v>
      </c>
      <c r="F53" s="81" t="s">
        <v>156</v>
      </c>
      <c r="G53" s="53" t="s">
        <v>157</v>
      </c>
      <c r="H53" s="51" t="n">
        <v>45721</v>
      </c>
      <c r="I53" s="51" t="n">
        <v>45993</v>
      </c>
      <c r="J53" s="54" t="n">
        <v>30</v>
      </c>
      <c r="K53" s="55" t="n">
        <v>2020</v>
      </c>
      <c r="L53" s="56" t="n">
        <f aca="false">ROUND(K53/30*J53,2)</f>
        <v>2020</v>
      </c>
      <c r="M53" s="57" t="n">
        <v>0</v>
      </c>
      <c r="N53" s="57" t="n">
        <v>0</v>
      </c>
      <c r="O53" s="57" t="n">
        <v>0</v>
      </c>
      <c r="P53" s="57" t="n">
        <v>0</v>
      </c>
      <c r="Q53" s="56" t="n">
        <f aca="false">ROUND(L53-P53,2)</f>
        <v>2020</v>
      </c>
      <c r="R53" s="58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</row>
    <row r="54" s="71" customFormat="true" ht="75.75" hidden="false" customHeight="true" outlineLevel="0" collapsed="false">
      <c r="A54" s="61" t="n">
        <v>42</v>
      </c>
      <c r="B54" s="49"/>
      <c r="C54" s="50" t="s">
        <v>158</v>
      </c>
      <c r="D54" s="62" t="n">
        <v>7890805</v>
      </c>
      <c r="E54" s="63" t="n">
        <v>32125</v>
      </c>
      <c r="F54" s="64" t="s">
        <v>159</v>
      </c>
      <c r="G54" s="53" t="s">
        <v>160</v>
      </c>
      <c r="H54" s="63" t="n">
        <v>45721</v>
      </c>
      <c r="I54" s="51" t="n">
        <v>45993</v>
      </c>
      <c r="J54" s="65" t="n">
        <v>30</v>
      </c>
      <c r="K54" s="66" t="n">
        <v>2020</v>
      </c>
      <c r="L54" s="56" t="n">
        <f aca="false">ROUND(K54/30*J54,2)</f>
        <v>2020</v>
      </c>
      <c r="M54" s="67" t="n">
        <v>0</v>
      </c>
      <c r="N54" s="67" t="n">
        <v>0</v>
      </c>
      <c r="O54" s="67" t="n">
        <v>0</v>
      </c>
      <c r="P54" s="67" t="n">
        <v>0</v>
      </c>
      <c r="Q54" s="56" t="n">
        <f aca="false">ROUND(L54-P54,2)</f>
        <v>2020</v>
      </c>
      <c r="R54" s="68"/>
      <c r="S54" s="69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</row>
    <row r="55" s="71" customFormat="true" ht="75.75" hidden="false" customHeight="true" outlineLevel="0" collapsed="false">
      <c r="A55" s="49" t="n">
        <v>43</v>
      </c>
      <c r="B55" s="49"/>
      <c r="C55" s="50" t="s">
        <v>161</v>
      </c>
      <c r="D55" s="62" t="n">
        <v>5184068</v>
      </c>
      <c r="E55" s="63" t="n">
        <v>33575</v>
      </c>
      <c r="F55" s="64" t="s">
        <v>162</v>
      </c>
      <c r="G55" s="53" t="s">
        <v>163</v>
      </c>
      <c r="H55" s="63" t="n">
        <v>45721</v>
      </c>
      <c r="I55" s="51" t="n">
        <v>45993</v>
      </c>
      <c r="J55" s="65" t="n">
        <v>30</v>
      </c>
      <c r="K55" s="66" t="n">
        <v>2020</v>
      </c>
      <c r="L55" s="56" t="n">
        <f aca="false">ROUND(K55/30*J55,2)</f>
        <v>2020</v>
      </c>
      <c r="M55" s="67" t="n">
        <v>0</v>
      </c>
      <c r="N55" s="67" t="n">
        <v>0</v>
      </c>
      <c r="O55" s="67" t="n">
        <v>0</v>
      </c>
      <c r="P55" s="67" t="n">
        <v>0</v>
      </c>
      <c r="Q55" s="56" t="n">
        <f aca="false">ROUND(L55-P55,2)</f>
        <v>2020</v>
      </c>
      <c r="R55" s="68"/>
      <c r="S55" s="69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</row>
    <row r="56" s="71" customFormat="true" ht="75.75" hidden="false" customHeight="true" outlineLevel="0" collapsed="false">
      <c r="A56" s="61" t="n">
        <v>44</v>
      </c>
      <c r="B56" s="49"/>
      <c r="C56" s="50" t="s">
        <v>164</v>
      </c>
      <c r="D56" s="62" t="n">
        <v>7964647</v>
      </c>
      <c r="E56" s="63" t="n">
        <v>32128</v>
      </c>
      <c r="F56" s="64" t="s">
        <v>165</v>
      </c>
      <c r="G56" s="53" t="s">
        <v>166</v>
      </c>
      <c r="H56" s="63" t="n">
        <v>45721</v>
      </c>
      <c r="I56" s="51" t="n">
        <v>45993</v>
      </c>
      <c r="J56" s="65" t="n">
        <v>30</v>
      </c>
      <c r="K56" s="66" t="n">
        <v>2020</v>
      </c>
      <c r="L56" s="56" t="n">
        <f aca="false">ROUND(K56/30*J56,2)</f>
        <v>2020</v>
      </c>
      <c r="M56" s="67" t="n">
        <v>0</v>
      </c>
      <c r="N56" s="67" t="n">
        <v>0</v>
      </c>
      <c r="O56" s="67" t="n">
        <v>0</v>
      </c>
      <c r="P56" s="67" t="n">
        <v>0</v>
      </c>
      <c r="Q56" s="56" t="n">
        <f aca="false">ROUND(L56-P56,2)</f>
        <v>2020</v>
      </c>
      <c r="R56" s="68"/>
      <c r="S56" s="69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</row>
    <row r="57" s="71" customFormat="true" ht="75.75" hidden="false" customHeight="true" outlineLevel="0" collapsed="false">
      <c r="A57" s="49" t="n">
        <v>45</v>
      </c>
      <c r="B57" s="49"/>
      <c r="C57" s="50" t="s">
        <v>167</v>
      </c>
      <c r="D57" s="62" t="n">
        <v>12521775</v>
      </c>
      <c r="E57" s="63" t="n">
        <v>37947</v>
      </c>
      <c r="F57" s="64" t="s">
        <v>168</v>
      </c>
      <c r="G57" s="53" t="s">
        <v>169</v>
      </c>
      <c r="H57" s="63" t="n">
        <v>45721</v>
      </c>
      <c r="I57" s="51" t="n">
        <v>45993</v>
      </c>
      <c r="J57" s="65" t="n">
        <v>30</v>
      </c>
      <c r="K57" s="66" t="n">
        <v>2020</v>
      </c>
      <c r="L57" s="56" t="n">
        <f aca="false">ROUND(K57/30*J57,2)</f>
        <v>2020</v>
      </c>
      <c r="M57" s="67" t="n">
        <v>0</v>
      </c>
      <c r="N57" s="67" t="n">
        <v>0</v>
      </c>
      <c r="O57" s="67" t="n">
        <v>0</v>
      </c>
      <c r="P57" s="67" t="n">
        <v>0</v>
      </c>
      <c r="Q57" s="56" t="n">
        <f aca="false">ROUND(L57-P57,2)</f>
        <v>2020</v>
      </c>
      <c r="R57" s="68"/>
      <c r="S57" s="69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</row>
    <row r="58" s="71" customFormat="true" ht="75.75" hidden="false" customHeight="true" outlineLevel="0" collapsed="false">
      <c r="A58" s="61" t="n">
        <v>46</v>
      </c>
      <c r="B58" s="49"/>
      <c r="C58" s="50" t="s">
        <v>170</v>
      </c>
      <c r="D58" s="62" t="n">
        <v>12556871</v>
      </c>
      <c r="E58" s="63" t="n">
        <v>34810</v>
      </c>
      <c r="F58" s="64" t="s">
        <v>171</v>
      </c>
      <c r="G58" s="53" t="s">
        <v>172</v>
      </c>
      <c r="H58" s="63" t="n">
        <v>45721</v>
      </c>
      <c r="I58" s="51" t="n">
        <v>45993</v>
      </c>
      <c r="J58" s="65" t="n">
        <v>30</v>
      </c>
      <c r="K58" s="66" t="n">
        <v>2020</v>
      </c>
      <c r="L58" s="56" t="n">
        <f aca="false">ROUND(K58/30*J58,2)</f>
        <v>2020</v>
      </c>
      <c r="M58" s="67" t="n">
        <v>0</v>
      </c>
      <c r="N58" s="67" t="n">
        <v>0</v>
      </c>
      <c r="O58" s="67" t="n">
        <v>0</v>
      </c>
      <c r="P58" s="67" t="n">
        <v>0</v>
      </c>
      <c r="Q58" s="56" t="n">
        <f aca="false">ROUND(L58-P58,2)</f>
        <v>2020</v>
      </c>
      <c r="R58" s="68"/>
      <c r="S58" s="6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</row>
    <row r="59" s="71" customFormat="true" ht="75.75" hidden="false" customHeight="true" outlineLevel="0" collapsed="false">
      <c r="A59" s="49" t="n">
        <v>47</v>
      </c>
      <c r="B59" s="49"/>
      <c r="C59" s="50" t="s">
        <v>173</v>
      </c>
      <c r="D59" s="62" t="n">
        <v>7860060</v>
      </c>
      <c r="E59" s="63" t="n">
        <v>30345</v>
      </c>
      <c r="F59" s="64" t="s">
        <v>174</v>
      </c>
      <c r="G59" s="53" t="s">
        <v>175</v>
      </c>
      <c r="H59" s="63" t="n">
        <v>45721</v>
      </c>
      <c r="I59" s="51" t="n">
        <v>45993</v>
      </c>
      <c r="J59" s="65" t="n">
        <v>30</v>
      </c>
      <c r="K59" s="66" t="n">
        <v>2020</v>
      </c>
      <c r="L59" s="56" t="n">
        <f aca="false">ROUND(K59/30*J59,2)</f>
        <v>2020</v>
      </c>
      <c r="M59" s="67" t="n">
        <v>0</v>
      </c>
      <c r="N59" s="67" t="n">
        <v>0</v>
      </c>
      <c r="O59" s="67" t="n">
        <v>0</v>
      </c>
      <c r="P59" s="67" t="n">
        <v>0</v>
      </c>
      <c r="Q59" s="56" t="n">
        <f aca="false">ROUND(L59-P59,2)</f>
        <v>2020</v>
      </c>
      <c r="R59" s="68"/>
      <c r="S59" s="6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</row>
    <row r="60" s="47" customFormat="true" ht="18" hidden="false" customHeight="true" outlineLevel="0" collapsed="false">
      <c r="A60" s="46" t="s">
        <v>178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</row>
    <row r="61" s="59" customFormat="true" ht="75.75" hidden="false" customHeight="true" outlineLevel="0" collapsed="false">
      <c r="A61" s="49" t="n">
        <v>48</v>
      </c>
      <c r="B61" s="49"/>
      <c r="C61" s="50" t="s">
        <v>149</v>
      </c>
      <c r="D61" s="50" t="n">
        <v>6469309</v>
      </c>
      <c r="E61" s="51" t="n">
        <v>30346</v>
      </c>
      <c r="F61" s="52" t="s">
        <v>150</v>
      </c>
      <c r="G61" s="53" t="s">
        <v>151</v>
      </c>
      <c r="H61" s="51" t="n">
        <v>45726</v>
      </c>
      <c r="I61" s="51" t="n">
        <v>45993</v>
      </c>
      <c r="J61" s="54" t="n">
        <v>30</v>
      </c>
      <c r="K61" s="55" t="n">
        <v>2020</v>
      </c>
      <c r="L61" s="56" t="n">
        <f aca="false">ROUND(K61/30*J61,2)</f>
        <v>2020</v>
      </c>
      <c r="M61" s="57" t="n">
        <v>0</v>
      </c>
      <c r="N61" s="57" t="n">
        <v>0</v>
      </c>
      <c r="O61" s="57" t="n">
        <v>0</v>
      </c>
      <c r="P61" s="57" t="n">
        <v>0</v>
      </c>
      <c r="Q61" s="56" t="n">
        <f aca="false">ROUND(L61-P61,2)</f>
        <v>2020</v>
      </c>
      <c r="R61" s="58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</row>
    <row r="62" s="47" customFormat="true" ht="18" hidden="false" customHeight="true" outlineLevel="0" collapsed="false">
      <c r="A62" s="46" t="s">
        <v>178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</row>
    <row r="63" s="59" customFormat="true" ht="75.75" hidden="false" customHeight="true" outlineLevel="0" collapsed="false">
      <c r="A63" s="49" t="n">
        <v>49</v>
      </c>
      <c r="B63" s="49"/>
      <c r="C63" s="50" t="s">
        <v>152</v>
      </c>
      <c r="D63" s="50" t="n">
        <v>8711588</v>
      </c>
      <c r="E63" s="51" t="n">
        <v>36423</v>
      </c>
      <c r="F63" s="52" t="s">
        <v>153</v>
      </c>
      <c r="G63" s="53" t="s">
        <v>154</v>
      </c>
      <c r="H63" s="51" t="n">
        <v>45726</v>
      </c>
      <c r="I63" s="51" t="n">
        <v>45993</v>
      </c>
      <c r="J63" s="54" t="n">
        <v>30</v>
      </c>
      <c r="K63" s="55" t="n">
        <v>2020</v>
      </c>
      <c r="L63" s="56" t="n">
        <f aca="false">ROUND(K63/30*J63,2)</f>
        <v>2020</v>
      </c>
      <c r="M63" s="57" t="n">
        <v>0</v>
      </c>
      <c r="N63" s="57" t="n">
        <v>0</v>
      </c>
      <c r="O63" s="57" t="n">
        <v>0</v>
      </c>
      <c r="P63" s="57" t="n">
        <v>0</v>
      </c>
      <c r="Q63" s="56" t="n">
        <f aca="false">ROUND(L63-P63,2)</f>
        <v>2020</v>
      </c>
      <c r="R63" s="58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</row>
    <row r="64" s="80" customFormat="true" ht="45" hidden="false" customHeight="true" outlineLevel="0" collapsed="false">
      <c r="A64" s="76" t="s">
        <v>146</v>
      </c>
      <c r="B64" s="76"/>
      <c r="C64" s="76"/>
      <c r="D64" s="76"/>
      <c r="E64" s="76"/>
      <c r="F64" s="76"/>
      <c r="G64" s="76"/>
      <c r="H64" s="76"/>
      <c r="I64" s="76"/>
      <c r="J64" s="76"/>
      <c r="K64" s="77" t="n">
        <f aca="false">SUM(K12:K63)</f>
        <v>98980</v>
      </c>
      <c r="L64" s="77" t="n">
        <f aca="false">SUM(L12:L63)</f>
        <v>98980</v>
      </c>
      <c r="M64" s="77" t="n">
        <f aca="false">SUM(M12:M63)</f>
        <v>0</v>
      </c>
      <c r="N64" s="77" t="n">
        <f aca="false">SUM(N12:N63)</f>
        <v>0</v>
      </c>
      <c r="O64" s="77" t="n">
        <f aca="false">SUM(O12:O63)</f>
        <v>0</v>
      </c>
      <c r="P64" s="77" t="n">
        <f aca="false">SUM(P12:P63)</f>
        <v>0</v>
      </c>
      <c r="Q64" s="77" t="n">
        <f aca="false">SUM(Q12:Q63)</f>
        <v>98980</v>
      </c>
      <c r="R64" s="77"/>
      <c r="S64" s="78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</row>
  </sheetData>
  <autoFilter ref="A1:R65"/>
  <mergeCells count="24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52:R52"/>
    <mergeCell ref="A60:R60"/>
    <mergeCell ref="A62:R62"/>
    <mergeCell ref="A64:J64"/>
  </mergeCells>
  <printOptions headings="false" gridLines="false" gridLinesSet="true" horizontalCentered="false" verticalCentered="false"/>
  <pageMargins left="0.590277777777778" right="0.39375" top="0.590277777777778" bottom="0.279861111111111" header="0.511811023622047" footer="0.179861111111111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31" activePane="bottomLeft" state="frozen"/>
      <selection pane="topLeft" activeCell="A1" activeCellId="0" sqref="A1"/>
      <selection pane="bottomLeft" activeCell="F9" activeCellId="1" sqref="E:E F9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tru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4" width="32.43"/>
    <col collapsed="false" customWidth="true" hidden="false" outlineLevel="0" max="7" min="7" style="5" width="30.71"/>
    <col collapsed="false" customWidth="true" hidden="false" outlineLevel="0" max="9" min="8" style="6" width="14.71"/>
    <col collapsed="false" customWidth="true" hidden="false" outlineLevel="0" max="10" min="10" style="7" width="7"/>
    <col collapsed="false" customWidth="true" hidden="false" outlineLevel="0" max="11" min="11" style="8" width="14"/>
    <col collapsed="false" customWidth="true" hidden="false" outlineLevel="0" max="12" min="12" style="7" width="14"/>
    <col collapsed="false" customWidth="true" hidden="false" outlineLevel="0" max="13" min="13" style="9" width="11.72"/>
    <col collapsed="false" customWidth="true" hidden="false" outlineLevel="0" max="14" min="14" style="9" width="11.86"/>
    <col collapsed="false" customWidth="true" hidden="false" outlineLevel="0" max="15" min="15" style="9" width="10.57"/>
    <col collapsed="false" customWidth="true" hidden="false" outlineLevel="0" max="16" min="16" style="9" width="10"/>
    <col collapsed="false" customWidth="true" hidden="false" outlineLevel="0" max="17" min="17" style="10" width="14.86"/>
    <col collapsed="false" customWidth="true" hidden="false" outlineLevel="0" max="18" min="18" style="11" width="49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18.75" hidden="false" customHeight="true" outlineLevel="0" collapsed="false">
      <c r="A6" s="29" t="s">
        <v>179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1"/>
      <c r="I8" s="31"/>
      <c r="J8" s="33"/>
      <c r="K8" s="33"/>
      <c r="L8" s="34"/>
      <c r="M8" s="35"/>
      <c r="N8" s="35"/>
      <c r="O8" s="35"/>
      <c r="P8" s="35"/>
      <c r="Q8" s="35"/>
      <c r="R8" s="3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 t="s">
        <v>11</v>
      </c>
      <c r="G9" s="36" t="s">
        <v>12</v>
      </c>
      <c r="H9" s="36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8" t="s">
        <v>19</v>
      </c>
      <c r="Q9" s="38" t="s">
        <v>20</v>
      </c>
      <c r="R9" s="40" t="s">
        <v>21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7"/>
      <c r="J10" s="38"/>
      <c r="K10" s="38"/>
      <c r="L10" s="38"/>
      <c r="M10" s="43" t="n">
        <v>0.16</v>
      </c>
      <c r="N10" s="44" t="s">
        <v>22</v>
      </c>
      <c r="O10" s="45" t="s">
        <v>23</v>
      </c>
      <c r="P10" s="38"/>
      <c r="Q10" s="38"/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="59" customFormat="true" ht="75.75" hidden="false" customHeight="true" outlineLevel="0" collapsed="false">
      <c r="A12" s="49" t="n">
        <v>1</v>
      </c>
      <c r="B12" s="49"/>
      <c r="C12" s="50" t="s">
        <v>26</v>
      </c>
      <c r="D12" s="50" t="n">
        <v>14198578</v>
      </c>
      <c r="E12" s="51" t="n">
        <v>37636</v>
      </c>
      <c r="F12" s="52" t="s">
        <v>27</v>
      </c>
      <c r="G12" s="53" t="s">
        <v>28</v>
      </c>
      <c r="H12" s="51" t="n">
        <v>45694</v>
      </c>
      <c r="I12" s="51" t="n">
        <v>45993</v>
      </c>
      <c r="J12" s="54" t="n">
        <v>30</v>
      </c>
      <c r="K12" s="55" t="n">
        <v>2020</v>
      </c>
      <c r="L12" s="56" t="n">
        <f aca="false">ROUND(K12/30*J12,2)</f>
        <v>2020</v>
      </c>
      <c r="M12" s="57" t="n">
        <v>0</v>
      </c>
      <c r="N12" s="57" t="n">
        <v>0</v>
      </c>
      <c r="O12" s="57" t="n">
        <v>0</v>
      </c>
      <c r="P12" s="57" t="n">
        <v>0</v>
      </c>
      <c r="Q12" s="56" t="n">
        <f aca="false">ROUND(L12-P12,2)</f>
        <v>2020</v>
      </c>
      <c r="R12" s="58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</row>
    <row r="13" s="71" customFormat="true" ht="75.75" hidden="false" customHeight="true" outlineLevel="0" collapsed="false">
      <c r="A13" s="61" t="n">
        <v>2</v>
      </c>
      <c r="B13" s="49"/>
      <c r="C13" s="50" t="s">
        <v>29</v>
      </c>
      <c r="D13" s="62" t="n">
        <v>15154205</v>
      </c>
      <c r="E13" s="63" t="n">
        <v>37011</v>
      </c>
      <c r="F13" s="64" t="s">
        <v>30</v>
      </c>
      <c r="G13" s="53" t="s">
        <v>31</v>
      </c>
      <c r="H13" s="63" t="n">
        <v>45694</v>
      </c>
      <c r="I13" s="51" t="n">
        <v>45993</v>
      </c>
      <c r="J13" s="65" t="n">
        <v>30</v>
      </c>
      <c r="K13" s="66" t="n">
        <v>2020</v>
      </c>
      <c r="L13" s="56" t="n">
        <f aca="false">ROUND(K13/30*J13,2)</f>
        <v>2020</v>
      </c>
      <c r="M13" s="67" t="n">
        <v>0</v>
      </c>
      <c r="N13" s="67" t="n">
        <v>0</v>
      </c>
      <c r="O13" s="67" t="n">
        <v>0</v>
      </c>
      <c r="P13" s="67" t="n">
        <v>0</v>
      </c>
      <c r="Q13" s="56" t="n">
        <f aca="false">ROUND(L13-P13,2)</f>
        <v>2020</v>
      </c>
      <c r="R13" s="68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</row>
    <row r="14" s="71" customFormat="true" ht="75.75" hidden="false" customHeight="true" outlineLevel="0" collapsed="false">
      <c r="A14" s="49" t="n">
        <v>3</v>
      </c>
      <c r="B14" s="49"/>
      <c r="C14" s="50" t="s">
        <v>32</v>
      </c>
      <c r="D14" s="62" t="n">
        <v>8787057</v>
      </c>
      <c r="E14" s="63" t="n">
        <v>36396</v>
      </c>
      <c r="F14" s="64" t="s">
        <v>33</v>
      </c>
      <c r="G14" s="53" t="s">
        <v>34</v>
      </c>
      <c r="H14" s="63" t="n">
        <v>45694</v>
      </c>
      <c r="I14" s="51" t="n">
        <v>45993</v>
      </c>
      <c r="J14" s="65" t="n">
        <v>30</v>
      </c>
      <c r="K14" s="66" t="n">
        <v>2020</v>
      </c>
      <c r="L14" s="56" t="n">
        <f aca="false">ROUND(K14/30*J14,2)</f>
        <v>2020</v>
      </c>
      <c r="M14" s="67" t="n">
        <v>0</v>
      </c>
      <c r="N14" s="67" t="n">
        <v>0</v>
      </c>
      <c r="O14" s="67" t="n">
        <v>0</v>
      </c>
      <c r="P14" s="67" t="n">
        <v>0</v>
      </c>
      <c r="Q14" s="56" t="n">
        <f aca="false">ROUND(L14-P14,2)</f>
        <v>2020</v>
      </c>
      <c r="R14" s="68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="71" customFormat="true" ht="75.75" hidden="false" customHeight="true" outlineLevel="0" collapsed="false">
      <c r="A15" s="61" t="n">
        <v>4</v>
      </c>
      <c r="B15" s="49"/>
      <c r="C15" s="50" t="s">
        <v>35</v>
      </c>
      <c r="D15" s="62" t="n">
        <v>8786827</v>
      </c>
      <c r="E15" s="63" t="n">
        <v>34715</v>
      </c>
      <c r="F15" s="64" t="s">
        <v>36</v>
      </c>
      <c r="G15" s="53" t="s">
        <v>37</v>
      </c>
      <c r="H15" s="63" t="n">
        <v>45694</v>
      </c>
      <c r="I15" s="51" t="n">
        <v>45993</v>
      </c>
      <c r="J15" s="65" t="n">
        <v>30</v>
      </c>
      <c r="K15" s="66" t="n">
        <v>2020</v>
      </c>
      <c r="L15" s="56" t="n">
        <f aca="false">ROUND(K15/30*J15,2)</f>
        <v>2020</v>
      </c>
      <c r="M15" s="67" t="n">
        <v>0</v>
      </c>
      <c r="N15" s="67" t="n">
        <v>0</v>
      </c>
      <c r="O15" s="67" t="n">
        <v>0</v>
      </c>
      <c r="P15" s="67" t="n">
        <v>0</v>
      </c>
      <c r="Q15" s="56" t="n">
        <f aca="false">ROUND(L15-P15,2)</f>
        <v>2020</v>
      </c>
      <c r="R15" s="68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</row>
    <row r="16" s="71" customFormat="true" ht="75.75" hidden="false" customHeight="true" outlineLevel="0" collapsed="false">
      <c r="A16" s="49" t="n">
        <v>5</v>
      </c>
      <c r="B16" s="49"/>
      <c r="C16" s="50" t="s">
        <v>38</v>
      </c>
      <c r="D16" s="62" t="n">
        <v>7923087</v>
      </c>
      <c r="E16" s="63" t="n">
        <v>36239</v>
      </c>
      <c r="F16" s="64" t="s">
        <v>39</v>
      </c>
      <c r="G16" s="53" t="s">
        <v>40</v>
      </c>
      <c r="H16" s="63" t="n">
        <v>45694</v>
      </c>
      <c r="I16" s="51" t="n">
        <v>45993</v>
      </c>
      <c r="J16" s="65" t="n">
        <v>30</v>
      </c>
      <c r="K16" s="66" t="n">
        <v>2020</v>
      </c>
      <c r="L16" s="56" t="n">
        <f aca="false">ROUND(K16/30*J16,2)</f>
        <v>2020</v>
      </c>
      <c r="M16" s="67" t="n">
        <v>0</v>
      </c>
      <c r="N16" s="67" t="n">
        <v>0</v>
      </c>
      <c r="O16" s="67" t="n">
        <v>0</v>
      </c>
      <c r="P16" s="67" t="n">
        <v>0</v>
      </c>
      <c r="Q16" s="56" t="n">
        <f aca="false">ROUND(L16-P16,2)</f>
        <v>2020</v>
      </c>
      <c r="R16" s="68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</row>
    <row r="17" s="71" customFormat="true" ht="75.75" hidden="false" customHeight="true" outlineLevel="0" collapsed="false">
      <c r="A17" s="61" t="n">
        <v>6</v>
      </c>
      <c r="B17" s="49"/>
      <c r="C17" s="50" t="s">
        <v>41</v>
      </c>
      <c r="D17" s="62" t="n">
        <v>8822844</v>
      </c>
      <c r="E17" s="63" t="n">
        <v>33139</v>
      </c>
      <c r="F17" s="64" t="s">
        <v>42</v>
      </c>
      <c r="G17" s="53" t="s">
        <v>43</v>
      </c>
      <c r="H17" s="63" t="n">
        <v>45694</v>
      </c>
      <c r="I17" s="51" t="n">
        <v>45993</v>
      </c>
      <c r="J17" s="65" t="n">
        <v>30</v>
      </c>
      <c r="K17" s="66" t="n">
        <v>2020</v>
      </c>
      <c r="L17" s="56" t="n">
        <f aca="false">ROUND(K17/30*J17,2)</f>
        <v>2020</v>
      </c>
      <c r="M17" s="67" t="n">
        <v>0</v>
      </c>
      <c r="N17" s="67" t="n">
        <v>0</v>
      </c>
      <c r="O17" s="67" t="n">
        <v>0</v>
      </c>
      <c r="P17" s="67" t="n">
        <v>0</v>
      </c>
      <c r="Q17" s="56" t="n">
        <f aca="false">ROUND(L17-P17,2)</f>
        <v>2020</v>
      </c>
      <c r="R17" s="68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</row>
    <row r="18" s="71" customFormat="true" ht="75.75" hidden="false" customHeight="true" outlineLevel="0" collapsed="false">
      <c r="A18" s="49" t="n">
        <v>7</v>
      </c>
      <c r="B18" s="49"/>
      <c r="C18" s="50" t="s">
        <v>44</v>
      </c>
      <c r="D18" s="62" t="n">
        <v>4527739</v>
      </c>
      <c r="E18" s="63" t="n">
        <v>28415</v>
      </c>
      <c r="F18" s="64" t="s">
        <v>45</v>
      </c>
      <c r="G18" s="53" t="s">
        <v>46</v>
      </c>
      <c r="H18" s="63" t="n">
        <v>45694</v>
      </c>
      <c r="I18" s="51" t="n">
        <v>45993</v>
      </c>
      <c r="J18" s="65" t="n">
        <v>30</v>
      </c>
      <c r="K18" s="66" t="n">
        <v>2020</v>
      </c>
      <c r="L18" s="56" t="n">
        <f aca="false">ROUND(K18/30*J18,2)</f>
        <v>2020</v>
      </c>
      <c r="M18" s="67" t="n">
        <v>0</v>
      </c>
      <c r="N18" s="67" t="n">
        <v>0</v>
      </c>
      <c r="O18" s="67" t="n">
        <v>0</v>
      </c>
      <c r="P18" s="67" t="n">
        <v>0</v>
      </c>
      <c r="Q18" s="56" t="n">
        <f aca="false">ROUND(L18-P18,2)</f>
        <v>2020</v>
      </c>
      <c r="R18" s="68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</row>
    <row r="19" s="71" customFormat="true" ht="75.75" hidden="false" customHeight="true" outlineLevel="0" collapsed="false">
      <c r="A19" s="61" t="n">
        <v>8</v>
      </c>
      <c r="B19" s="49"/>
      <c r="C19" s="50" t="s">
        <v>47</v>
      </c>
      <c r="D19" s="62" t="n">
        <v>9482551</v>
      </c>
      <c r="E19" s="63" t="n">
        <v>34413</v>
      </c>
      <c r="F19" s="64" t="s">
        <v>48</v>
      </c>
      <c r="G19" s="53" t="s">
        <v>49</v>
      </c>
      <c r="H19" s="63" t="n">
        <v>45694</v>
      </c>
      <c r="I19" s="51" t="n">
        <v>45993</v>
      </c>
      <c r="J19" s="65" t="n">
        <v>30</v>
      </c>
      <c r="K19" s="66" t="n">
        <v>2020</v>
      </c>
      <c r="L19" s="56" t="n">
        <f aca="false">ROUND(K19/30*J19,2)</f>
        <v>2020</v>
      </c>
      <c r="M19" s="67" t="n">
        <v>0</v>
      </c>
      <c r="N19" s="67" t="n">
        <v>0</v>
      </c>
      <c r="O19" s="67" t="n">
        <v>0</v>
      </c>
      <c r="P19" s="67" t="n">
        <v>0</v>
      </c>
      <c r="Q19" s="56" t="n">
        <f aca="false">ROUND(L19-P19,2)</f>
        <v>2020</v>
      </c>
      <c r="R19" s="68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</row>
    <row r="20" s="71" customFormat="true" ht="75.75" hidden="false" customHeight="true" outlineLevel="0" collapsed="false">
      <c r="A20" s="49" t="n">
        <v>9</v>
      </c>
      <c r="B20" s="49"/>
      <c r="C20" s="50" t="s">
        <v>50</v>
      </c>
      <c r="D20" s="62" t="n">
        <v>15661551</v>
      </c>
      <c r="E20" s="63" t="n">
        <v>37644</v>
      </c>
      <c r="F20" s="64" t="s">
        <v>51</v>
      </c>
      <c r="G20" s="53" t="s">
        <v>52</v>
      </c>
      <c r="H20" s="63" t="n">
        <v>45694</v>
      </c>
      <c r="I20" s="51" t="n">
        <v>45993</v>
      </c>
      <c r="J20" s="65" t="n">
        <v>30</v>
      </c>
      <c r="K20" s="66" t="n">
        <v>2020</v>
      </c>
      <c r="L20" s="56" t="n">
        <f aca="false">ROUND(K20/30*J20,2)</f>
        <v>2020</v>
      </c>
      <c r="M20" s="67" t="n">
        <v>0</v>
      </c>
      <c r="N20" s="67" t="n">
        <v>0</v>
      </c>
      <c r="O20" s="67" t="n">
        <v>0</v>
      </c>
      <c r="P20" s="67" t="n">
        <v>0</v>
      </c>
      <c r="Q20" s="56" t="n">
        <f aca="false">ROUND(L20-P20,2)</f>
        <v>2020</v>
      </c>
      <c r="R20" s="68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</row>
    <row r="21" s="71" customFormat="true" ht="75.75" hidden="false" customHeight="true" outlineLevel="0" collapsed="false">
      <c r="A21" s="61" t="n">
        <v>10</v>
      </c>
      <c r="B21" s="49"/>
      <c r="C21" s="50" t="s">
        <v>53</v>
      </c>
      <c r="D21" s="62" t="n">
        <v>8054749</v>
      </c>
      <c r="E21" s="63" t="n">
        <v>36448</v>
      </c>
      <c r="F21" s="64" t="s">
        <v>54</v>
      </c>
      <c r="G21" s="53" t="s">
        <v>55</v>
      </c>
      <c r="H21" s="63" t="n">
        <v>45694</v>
      </c>
      <c r="I21" s="51" t="n">
        <v>45993</v>
      </c>
      <c r="J21" s="65" t="n">
        <v>30</v>
      </c>
      <c r="K21" s="66" t="n">
        <v>2020</v>
      </c>
      <c r="L21" s="56" t="n">
        <f aca="false">ROUND(K21/30*J21,2)</f>
        <v>2020</v>
      </c>
      <c r="M21" s="67" t="n">
        <v>0</v>
      </c>
      <c r="N21" s="67" t="n">
        <v>0</v>
      </c>
      <c r="O21" s="67" t="n">
        <v>0</v>
      </c>
      <c r="P21" s="67" t="n">
        <v>0</v>
      </c>
      <c r="Q21" s="56" t="n">
        <f aca="false">ROUND(L21-P21,2)</f>
        <v>2020</v>
      </c>
      <c r="R21" s="68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</row>
    <row r="22" s="71" customFormat="true" ht="75.75" hidden="false" customHeight="true" outlineLevel="0" collapsed="false">
      <c r="A22" s="49" t="n">
        <v>11</v>
      </c>
      <c r="B22" s="49"/>
      <c r="C22" s="50" t="s">
        <v>56</v>
      </c>
      <c r="D22" s="62" t="n">
        <v>8044583</v>
      </c>
      <c r="E22" s="63" t="n">
        <v>33649</v>
      </c>
      <c r="F22" s="64" t="s">
        <v>57</v>
      </c>
      <c r="G22" s="53" t="s">
        <v>58</v>
      </c>
      <c r="H22" s="63" t="n">
        <v>45694</v>
      </c>
      <c r="I22" s="51" t="n">
        <v>45993</v>
      </c>
      <c r="J22" s="65" t="n">
        <v>30</v>
      </c>
      <c r="K22" s="66" t="n">
        <v>2020</v>
      </c>
      <c r="L22" s="56" t="n">
        <f aca="false">ROUND(K22/30*J22,2)</f>
        <v>2020</v>
      </c>
      <c r="M22" s="67" t="n">
        <v>0</v>
      </c>
      <c r="N22" s="67" t="n">
        <v>0</v>
      </c>
      <c r="O22" s="67" t="n">
        <v>0</v>
      </c>
      <c r="P22" s="67" t="n">
        <v>0</v>
      </c>
      <c r="Q22" s="56" t="n">
        <f aca="false">ROUND(L22-P22,2)</f>
        <v>2020</v>
      </c>
      <c r="R22" s="68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</row>
    <row r="23" s="71" customFormat="true" ht="75.75" hidden="false" customHeight="true" outlineLevel="0" collapsed="false">
      <c r="A23" s="61" t="n">
        <v>12</v>
      </c>
      <c r="B23" s="49"/>
      <c r="C23" s="50" t="s">
        <v>59</v>
      </c>
      <c r="D23" s="62" t="n">
        <v>9509669</v>
      </c>
      <c r="E23" s="63" t="n">
        <v>35511</v>
      </c>
      <c r="F23" s="64" t="s">
        <v>60</v>
      </c>
      <c r="G23" s="53" t="s">
        <v>61</v>
      </c>
      <c r="H23" s="63" t="n">
        <v>45694</v>
      </c>
      <c r="I23" s="51" t="n">
        <v>45993</v>
      </c>
      <c r="J23" s="65" t="n">
        <v>30</v>
      </c>
      <c r="K23" s="66" t="n">
        <v>2020</v>
      </c>
      <c r="L23" s="56" t="n">
        <f aca="false">ROUND(K23/30*J23,2)</f>
        <v>2020</v>
      </c>
      <c r="M23" s="67" t="n">
        <v>0</v>
      </c>
      <c r="N23" s="67" t="n">
        <v>0</v>
      </c>
      <c r="O23" s="67" t="n">
        <v>0</v>
      </c>
      <c r="P23" s="67" t="n">
        <v>0</v>
      </c>
      <c r="Q23" s="56" t="n">
        <f aca="false">ROUND(L23-P23,2)</f>
        <v>2020</v>
      </c>
      <c r="R23" s="68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</row>
    <row r="24" s="71" customFormat="true" ht="75.75" hidden="false" customHeight="true" outlineLevel="0" collapsed="false">
      <c r="A24" s="49" t="n">
        <v>13</v>
      </c>
      <c r="B24" s="49"/>
      <c r="C24" s="50" t="s">
        <v>62</v>
      </c>
      <c r="D24" s="62" t="n">
        <v>6684250</v>
      </c>
      <c r="E24" s="63" t="n">
        <v>32211</v>
      </c>
      <c r="F24" s="64" t="s">
        <v>63</v>
      </c>
      <c r="G24" s="53" t="s">
        <v>64</v>
      </c>
      <c r="H24" s="63" t="n">
        <v>45694</v>
      </c>
      <c r="I24" s="51" t="n">
        <v>45993</v>
      </c>
      <c r="J24" s="65" t="n">
        <v>30</v>
      </c>
      <c r="K24" s="66" t="n">
        <v>2020</v>
      </c>
      <c r="L24" s="56" t="n">
        <f aca="false">ROUND(K24/30*J24,2)</f>
        <v>2020</v>
      </c>
      <c r="M24" s="67" t="n">
        <v>0</v>
      </c>
      <c r="N24" s="67" t="n">
        <v>0</v>
      </c>
      <c r="O24" s="67" t="n">
        <v>0</v>
      </c>
      <c r="P24" s="67" t="n">
        <v>0</v>
      </c>
      <c r="Q24" s="56" t="n">
        <f aca="false">ROUND(L24-P24,2)</f>
        <v>2020</v>
      </c>
      <c r="R24" s="68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</row>
    <row r="25" s="71" customFormat="true" ht="75.75" hidden="false" customHeight="true" outlineLevel="0" collapsed="false">
      <c r="A25" s="61" t="n">
        <v>14</v>
      </c>
      <c r="B25" s="49"/>
      <c r="C25" s="50" t="s">
        <v>65</v>
      </c>
      <c r="D25" s="62" t="n">
        <v>9418355</v>
      </c>
      <c r="E25" s="63" t="n">
        <v>37534</v>
      </c>
      <c r="F25" s="64" t="s">
        <v>66</v>
      </c>
      <c r="G25" s="53" t="s">
        <v>67</v>
      </c>
      <c r="H25" s="63" t="n">
        <v>45694</v>
      </c>
      <c r="I25" s="51" t="n">
        <v>45993</v>
      </c>
      <c r="J25" s="65" t="n">
        <v>30</v>
      </c>
      <c r="K25" s="66" t="n">
        <v>2020</v>
      </c>
      <c r="L25" s="56" t="n">
        <f aca="false">ROUND(K25/30*J25,2)</f>
        <v>2020</v>
      </c>
      <c r="M25" s="67" t="n">
        <v>0</v>
      </c>
      <c r="N25" s="67" t="n">
        <v>0</v>
      </c>
      <c r="O25" s="67" t="n">
        <v>0</v>
      </c>
      <c r="P25" s="67" t="n">
        <v>0</v>
      </c>
      <c r="Q25" s="56" t="n">
        <f aca="false">ROUND(L25-P25,2)</f>
        <v>2020</v>
      </c>
      <c r="R25" s="68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</row>
    <row r="26" s="71" customFormat="true" ht="75.75" hidden="false" customHeight="true" outlineLevel="0" collapsed="false">
      <c r="A26" s="49" t="n">
        <v>15</v>
      </c>
      <c r="B26" s="49"/>
      <c r="C26" s="50" t="s">
        <v>68</v>
      </c>
      <c r="D26" s="62" t="n">
        <v>9482236</v>
      </c>
      <c r="E26" s="63" t="n">
        <v>35739</v>
      </c>
      <c r="F26" s="64" t="s">
        <v>69</v>
      </c>
      <c r="G26" s="53" t="s">
        <v>70</v>
      </c>
      <c r="H26" s="63" t="n">
        <v>45694</v>
      </c>
      <c r="I26" s="51" t="n">
        <v>45993</v>
      </c>
      <c r="J26" s="65" t="n">
        <v>30</v>
      </c>
      <c r="K26" s="66" t="n">
        <v>2020</v>
      </c>
      <c r="L26" s="56" t="n">
        <f aca="false">ROUND(K26/30*J26,2)</f>
        <v>2020</v>
      </c>
      <c r="M26" s="67" t="n">
        <v>0</v>
      </c>
      <c r="N26" s="67" t="n">
        <v>0</v>
      </c>
      <c r="O26" s="67" t="n">
        <v>0</v>
      </c>
      <c r="P26" s="67" t="n">
        <v>0</v>
      </c>
      <c r="Q26" s="56" t="n">
        <f aca="false">ROUND(L26-P26,2)</f>
        <v>2020</v>
      </c>
      <c r="R26" s="68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</row>
    <row r="27" s="71" customFormat="true" ht="75.75" hidden="false" customHeight="true" outlineLevel="0" collapsed="false">
      <c r="A27" s="61" t="n">
        <v>16</v>
      </c>
      <c r="B27" s="49"/>
      <c r="C27" s="50" t="s">
        <v>71</v>
      </c>
      <c r="D27" s="62" t="n">
        <v>8028582</v>
      </c>
      <c r="E27" s="63" t="n">
        <v>34432</v>
      </c>
      <c r="F27" s="64" t="s">
        <v>72</v>
      </c>
      <c r="G27" s="53" t="s">
        <v>73</v>
      </c>
      <c r="H27" s="63" t="n">
        <v>45694</v>
      </c>
      <c r="I27" s="51" t="n">
        <v>45993</v>
      </c>
      <c r="J27" s="65" t="n">
        <v>30</v>
      </c>
      <c r="K27" s="66" t="n">
        <v>2020</v>
      </c>
      <c r="L27" s="56" t="n">
        <f aca="false">ROUND(K27/30*J27,2)</f>
        <v>2020</v>
      </c>
      <c r="M27" s="67" t="n">
        <v>0</v>
      </c>
      <c r="N27" s="67" t="n">
        <v>0</v>
      </c>
      <c r="O27" s="67" t="n">
        <v>0</v>
      </c>
      <c r="P27" s="67" t="n">
        <v>0</v>
      </c>
      <c r="Q27" s="56" t="n">
        <f aca="false">ROUND(L27-P27,2)</f>
        <v>2020</v>
      </c>
      <c r="R27" s="68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</row>
    <row r="28" s="71" customFormat="true" ht="75.75" hidden="false" customHeight="true" outlineLevel="0" collapsed="false">
      <c r="A28" s="49" t="n">
        <v>17</v>
      </c>
      <c r="B28" s="49"/>
      <c r="C28" s="50" t="s">
        <v>74</v>
      </c>
      <c r="D28" s="62" t="n">
        <v>9410786</v>
      </c>
      <c r="E28" s="63" t="n">
        <v>33789</v>
      </c>
      <c r="F28" s="64" t="s">
        <v>75</v>
      </c>
      <c r="G28" s="53" t="s">
        <v>76</v>
      </c>
      <c r="H28" s="63" t="n">
        <v>45694</v>
      </c>
      <c r="I28" s="51" t="n">
        <v>45993</v>
      </c>
      <c r="J28" s="65" t="n">
        <v>30</v>
      </c>
      <c r="K28" s="66" t="n">
        <v>2020</v>
      </c>
      <c r="L28" s="56" t="n">
        <f aca="false">ROUND(K28/30*J28,2)</f>
        <v>2020</v>
      </c>
      <c r="M28" s="67" t="n">
        <v>0</v>
      </c>
      <c r="N28" s="67" t="n">
        <v>0</v>
      </c>
      <c r="O28" s="67" t="n">
        <v>0</v>
      </c>
      <c r="P28" s="67" t="n">
        <v>0</v>
      </c>
      <c r="Q28" s="56" t="n">
        <f aca="false">ROUND(L28-P28,2)</f>
        <v>2020</v>
      </c>
      <c r="R28" s="68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</row>
    <row r="29" s="71" customFormat="true" ht="75.75" hidden="false" customHeight="true" outlineLevel="0" collapsed="false">
      <c r="A29" s="61" t="n">
        <v>18</v>
      </c>
      <c r="B29" s="49"/>
      <c r="C29" s="50" t="s">
        <v>77</v>
      </c>
      <c r="D29" s="62" t="n">
        <v>8679495</v>
      </c>
      <c r="E29" s="63" t="n">
        <v>31343</v>
      </c>
      <c r="F29" s="64" t="s">
        <v>180</v>
      </c>
      <c r="G29" s="53" t="s">
        <v>79</v>
      </c>
      <c r="H29" s="63" t="n">
        <v>45694</v>
      </c>
      <c r="I29" s="51" t="n">
        <v>45993</v>
      </c>
      <c r="J29" s="65" t="n">
        <v>30</v>
      </c>
      <c r="K29" s="66" t="n">
        <v>2020</v>
      </c>
      <c r="L29" s="56" t="n">
        <f aca="false">ROUND(K29/30*J29,2)</f>
        <v>2020</v>
      </c>
      <c r="M29" s="67" t="n">
        <v>0</v>
      </c>
      <c r="N29" s="67" t="n">
        <v>0</v>
      </c>
      <c r="O29" s="67" t="n">
        <v>0</v>
      </c>
      <c r="P29" s="67" t="n">
        <v>0</v>
      </c>
      <c r="Q29" s="56" t="n">
        <f aca="false">ROUND(L29-P29,2)</f>
        <v>2020</v>
      </c>
      <c r="R29" s="68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</row>
    <row r="30" s="71" customFormat="true" ht="75.75" hidden="false" customHeight="true" outlineLevel="0" collapsed="false">
      <c r="A30" s="49" t="n">
        <v>19</v>
      </c>
      <c r="B30" s="49"/>
      <c r="C30" s="50" t="s">
        <v>80</v>
      </c>
      <c r="D30" s="62" t="n">
        <v>12876581</v>
      </c>
      <c r="E30" s="63" t="n">
        <v>38074</v>
      </c>
      <c r="F30" s="64" t="s">
        <v>81</v>
      </c>
      <c r="G30" s="53" t="s">
        <v>82</v>
      </c>
      <c r="H30" s="63" t="n">
        <v>45694</v>
      </c>
      <c r="I30" s="51" t="n">
        <v>45993</v>
      </c>
      <c r="J30" s="65" t="n">
        <v>30</v>
      </c>
      <c r="K30" s="66" t="n">
        <v>2020</v>
      </c>
      <c r="L30" s="56" t="n">
        <f aca="false">ROUND(K30/30*J30,2)</f>
        <v>2020</v>
      </c>
      <c r="M30" s="67" t="n">
        <v>0</v>
      </c>
      <c r="N30" s="67" t="n">
        <v>0</v>
      </c>
      <c r="O30" s="67" t="n">
        <v>0</v>
      </c>
      <c r="P30" s="67" t="n">
        <v>0</v>
      </c>
      <c r="Q30" s="56" t="n">
        <f aca="false">ROUND(L30-P30,2)</f>
        <v>2020</v>
      </c>
      <c r="R30" s="68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</row>
    <row r="31" s="71" customFormat="true" ht="75.75" hidden="false" customHeight="true" outlineLevel="0" collapsed="false">
      <c r="A31" s="61" t="n">
        <v>20</v>
      </c>
      <c r="B31" s="49"/>
      <c r="C31" s="50" t="s">
        <v>83</v>
      </c>
      <c r="D31" s="62" t="n">
        <v>12520333</v>
      </c>
      <c r="E31" s="63" t="n">
        <v>38247</v>
      </c>
      <c r="F31" s="64" t="s">
        <v>84</v>
      </c>
      <c r="G31" s="53" t="s">
        <v>85</v>
      </c>
      <c r="H31" s="63" t="n">
        <v>45694</v>
      </c>
      <c r="I31" s="51" t="n">
        <v>45993</v>
      </c>
      <c r="J31" s="65" t="n">
        <v>30</v>
      </c>
      <c r="K31" s="66" t="n">
        <v>2020</v>
      </c>
      <c r="L31" s="56" t="n">
        <f aca="false">ROUND(K31/30*J31,2)</f>
        <v>2020</v>
      </c>
      <c r="M31" s="67" t="n">
        <v>0</v>
      </c>
      <c r="N31" s="67" t="n">
        <v>0</v>
      </c>
      <c r="O31" s="67" t="n">
        <v>0</v>
      </c>
      <c r="P31" s="67" t="n">
        <v>0</v>
      </c>
      <c r="Q31" s="56" t="n">
        <f aca="false">ROUND(L31-P31,2)</f>
        <v>2020</v>
      </c>
      <c r="R31" s="68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</row>
    <row r="32" s="71" customFormat="true" ht="75.75" hidden="false" customHeight="true" outlineLevel="0" collapsed="false">
      <c r="A32" s="49" t="n">
        <v>21</v>
      </c>
      <c r="B32" s="49"/>
      <c r="C32" s="50" t="s">
        <v>86</v>
      </c>
      <c r="D32" s="62" t="n">
        <v>14332166</v>
      </c>
      <c r="E32" s="63" t="n">
        <v>36092</v>
      </c>
      <c r="F32" s="64" t="s">
        <v>87</v>
      </c>
      <c r="G32" s="53" t="s">
        <v>88</v>
      </c>
      <c r="H32" s="63" t="n">
        <v>45694</v>
      </c>
      <c r="I32" s="51" t="n">
        <v>45993</v>
      </c>
      <c r="J32" s="65" t="n">
        <v>30</v>
      </c>
      <c r="K32" s="66" t="n">
        <v>2020</v>
      </c>
      <c r="L32" s="56" t="n">
        <f aca="false">ROUND(K32/30*J32,2)</f>
        <v>2020</v>
      </c>
      <c r="M32" s="67" t="n">
        <v>0</v>
      </c>
      <c r="N32" s="67" t="n">
        <v>0</v>
      </c>
      <c r="O32" s="67" t="n">
        <v>0</v>
      </c>
      <c r="P32" s="67" t="n">
        <v>0</v>
      </c>
      <c r="Q32" s="56" t="n">
        <f aca="false">ROUND(L32-P32,2)</f>
        <v>2020</v>
      </c>
      <c r="R32" s="68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</row>
    <row r="33" s="71" customFormat="true" ht="75.75" hidden="false" customHeight="true" outlineLevel="0" collapsed="false">
      <c r="A33" s="61" t="n">
        <v>22</v>
      </c>
      <c r="B33" s="49"/>
      <c r="C33" s="50" t="s">
        <v>89</v>
      </c>
      <c r="D33" s="62" t="n">
        <v>8756588</v>
      </c>
      <c r="E33" s="63" t="n">
        <v>35676</v>
      </c>
      <c r="F33" s="64" t="s">
        <v>181</v>
      </c>
      <c r="G33" s="53" t="s">
        <v>91</v>
      </c>
      <c r="H33" s="63" t="n">
        <v>45694</v>
      </c>
      <c r="I33" s="51" t="n">
        <v>45993</v>
      </c>
      <c r="J33" s="65" t="n">
        <v>30</v>
      </c>
      <c r="K33" s="66" t="n">
        <v>2020</v>
      </c>
      <c r="L33" s="56" t="n">
        <f aca="false">ROUND(K33/30*J33,2)</f>
        <v>2020</v>
      </c>
      <c r="M33" s="67" t="n">
        <v>0</v>
      </c>
      <c r="N33" s="67" t="n">
        <v>0</v>
      </c>
      <c r="O33" s="67" t="n">
        <v>0</v>
      </c>
      <c r="P33" s="67" t="n">
        <v>0</v>
      </c>
      <c r="Q33" s="56" t="n">
        <f aca="false">ROUND(L33-P33,2)</f>
        <v>2020</v>
      </c>
      <c r="R33" s="68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</row>
    <row r="34" s="71" customFormat="true" ht="75.75" hidden="false" customHeight="true" outlineLevel="0" collapsed="false">
      <c r="A34" s="49" t="n">
        <v>23</v>
      </c>
      <c r="B34" s="49"/>
      <c r="C34" s="50" t="s">
        <v>92</v>
      </c>
      <c r="D34" s="62" t="n">
        <v>4206833</v>
      </c>
      <c r="E34" s="63" t="n">
        <v>33565</v>
      </c>
      <c r="F34" s="64" t="s">
        <v>93</v>
      </c>
      <c r="G34" s="53" t="s">
        <v>94</v>
      </c>
      <c r="H34" s="63" t="n">
        <v>45694</v>
      </c>
      <c r="I34" s="51" t="n">
        <v>45993</v>
      </c>
      <c r="J34" s="65" t="n">
        <v>30</v>
      </c>
      <c r="K34" s="66" t="n">
        <v>2020</v>
      </c>
      <c r="L34" s="56" t="n">
        <f aca="false">ROUND(K34/30*J34,2)</f>
        <v>2020</v>
      </c>
      <c r="M34" s="67" t="n">
        <v>0</v>
      </c>
      <c r="N34" s="67" t="n">
        <v>0</v>
      </c>
      <c r="O34" s="67" t="n">
        <v>0</v>
      </c>
      <c r="P34" s="67" t="n">
        <v>0</v>
      </c>
      <c r="Q34" s="56" t="n">
        <f aca="false">ROUND(L34-P34,2)</f>
        <v>2020</v>
      </c>
      <c r="R34" s="68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</row>
    <row r="35" s="71" customFormat="true" ht="75.75" hidden="false" customHeight="true" outlineLevel="0" collapsed="false">
      <c r="A35" s="61" t="n">
        <v>24</v>
      </c>
      <c r="B35" s="49"/>
      <c r="C35" s="50" t="s">
        <v>95</v>
      </c>
      <c r="D35" s="62" t="n">
        <v>8782364</v>
      </c>
      <c r="E35" s="63" t="n">
        <v>33586</v>
      </c>
      <c r="F35" s="64" t="s">
        <v>96</v>
      </c>
      <c r="G35" s="53" t="s">
        <v>97</v>
      </c>
      <c r="H35" s="63" t="n">
        <v>45694</v>
      </c>
      <c r="I35" s="51" t="n">
        <v>45993</v>
      </c>
      <c r="J35" s="65" t="n">
        <v>30</v>
      </c>
      <c r="K35" s="66" t="n">
        <v>2020</v>
      </c>
      <c r="L35" s="56" t="n">
        <f aca="false">ROUND(K35/30*J35,2)</f>
        <v>2020</v>
      </c>
      <c r="M35" s="67" t="n">
        <v>0</v>
      </c>
      <c r="N35" s="67" t="n">
        <v>0</v>
      </c>
      <c r="O35" s="67" t="n">
        <v>0</v>
      </c>
      <c r="P35" s="67" t="n">
        <v>0</v>
      </c>
      <c r="Q35" s="56" t="n">
        <f aca="false">ROUND(L35-P35,2)</f>
        <v>2020</v>
      </c>
      <c r="R35" s="68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</row>
    <row r="36" s="71" customFormat="true" ht="75.75" hidden="false" customHeight="true" outlineLevel="0" collapsed="false">
      <c r="A36" s="49" t="n">
        <v>25</v>
      </c>
      <c r="B36" s="49"/>
      <c r="C36" s="50" t="s">
        <v>98</v>
      </c>
      <c r="D36" s="62" t="n">
        <v>13036556</v>
      </c>
      <c r="E36" s="63" t="n">
        <v>34014</v>
      </c>
      <c r="F36" s="64" t="s">
        <v>99</v>
      </c>
      <c r="G36" s="53" t="s">
        <v>100</v>
      </c>
      <c r="H36" s="63" t="n">
        <v>45694</v>
      </c>
      <c r="I36" s="51" t="n">
        <v>45993</v>
      </c>
      <c r="J36" s="65" t="n">
        <v>30</v>
      </c>
      <c r="K36" s="66" t="n">
        <v>2020</v>
      </c>
      <c r="L36" s="56" t="n">
        <f aca="false">ROUND(K36/30*J36,2)</f>
        <v>2020</v>
      </c>
      <c r="M36" s="67" t="n">
        <v>0</v>
      </c>
      <c r="N36" s="67" t="n">
        <v>0</v>
      </c>
      <c r="O36" s="67" t="n">
        <v>0</v>
      </c>
      <c r="P36" s="67" t="n">
        <v>0</v>
      </c>
      <c r="Q36" s="56" t="n">
        <f aca="false">ROUND(L36-P36,2)</f>
        <v>2020</v>
      </c>
      <c r="R36" s="68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</row>
    <row r="37" s="71" customFormat="true" ht="75.75" hidden="false" customHeight="true" outlineLevel="0" collapsed="false">
      <c r="A37" s="61" t="n">
        <v>26</v>
      </c>
      <c r="B37" s="49"/>
      <c r="C37" s="50" t="s">
        <v>101</v>
      </c>
      <c r="D37" s="62" t="n">
        <v>5089645</v>
      </c>
      <c r="E37" s="63" t="n">
        <v>28495</v>
      </c>
      <c r="F37" s="64" t="s">
        <v>102</v>
      </c>
      <c r="G37" s="53" t="s">
        <v>103</v>
      </c>
      <c r="H37" s="63" t="n">
        <v>45694</v>
      </c>
      <c r="I37" s="51" t="n">
        <v>45993</v>
      </c>
      <c r="J37" s="65" t="n">
        <v>30</v>
      </c>
      <c r="K37" s="66" t="n">
        <v>2020</v>
      </c>
      <c r="L37" s="56" t="n">
        <f aca="false">ROUND(K37/30*J37,2)</f>
        <v>2020</v>
      </c>
      <c r="M37" s="67" t="n">
        <v>0</v>
      </c>
      <c r="N37" s="67" t="n">
        <v>0</v>
      </c>
      <c r="O37" s="67" t="n">
        <v>0</v>
      </c>
      <c r="P37" s="67" t="n">
        <v>0</v>
      </c>
      <c r="Q37" s="56" t="n">
        <f aca="false">ROUND(L37-P37,2)</f>
        <v>2020</v>
      </c>
      <c r="R37" s="68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</row>
    <row r="38" s="71" customFormat="true" ht="75.75" hidden="false" customHeight="true" outlineLevel="0" collapsed="false">
      <c r="A38" s="49" t="n">
        <v>27</v>
      </c>
      <c r="B38" s="49"/>
      <c r="C38" s="50" t="s">
        <v>104</v>
      </c>
      <c r="D38" s="62" t="n">
        <v>8711789</v>
      </c>
      <c r="E38" s="63" t="n">
        <v>33280</v>
      </c>
      <c r="F38" s="64" t="s">
        <v>105</v>
      </c>
      <c r="G38" s="53" t="s">
        <v>106</v>
      </c>
      <c r="H38" s="63" t="n">
        <v>45694</v>
      </c>
      <c r="I38" s="51" t="n">
        <v>45993</v>
      </c>
      <c r="J38" s="65" t="n">
        <v>30</v>
      </c>
      <c r="K38" s="66" t="n">
        <v>2020</v>
      </c>
      <c r="L38" s="56" t="n">
        <f aca="false">ROUND(K38/30*J38,2)</f>
        <v>2020</v>
      </c>
      <c r="M38" s="67" t="n">
        <v>0</v>
      </c>
      <c r="N38" s="67" t="n">
        <v>0</v>
      </c>
      <c r="O38" s="67" t="n">
        <v>0</v>
      </c>
      <c r="P38" s="67" t="n">
        <v>0</v>
      </c>
      <c r="Q38" s="56" t="n">
        <f aca="false">ROUND(L38-P38,2)</f>
        <v>2020</v>
      </c>
      <c r="R38" s="68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</row>
    <row r="39" s="71" customFormat="true" ht="75.75" hidden="false" customHeight="true" outlineLevel="0" collapsed="false">
      <c r="A39" s="61" t="n">
        <v>28</v>
      </c>
      <c r="B39" s="49"/>
      <c r="C39" s="50" t="s">
        <v>107</v>
      </c>
      <c r="D39" s="62" t="n">
        <v>6441754</v>
      </c>
      <c r="E39" s="63" t="n">
        <v>29117</v>
      </c>
      <c r="F39" s="64" t="s">
        <v>182</v>
      </c>
      <c r="G39" s="53" t="s">
        <v>109</v>
      </c>
      <c r="H39" s="63" t="n">
        <v>45694</v>
      </c>
      <c r="I39" s="51" t="n">
        <v>45993</v>
      </c>
      <c r="J39" s="65" t="n">
        <v>30</v>
      </c>
      <c r="K39" s="66" t="n">
        <v>2020</v>
      </c>
      <c r="L39" s="56" t="n">
        <f aca="false">ROUND(K39/30*J39,2)</f>
        <v>2020</v>
      </c>
      <c r="M39" s="67" t="n">
        <v>0</v>
      </c>
      <c r="N39" s="67" t="n">
        <v>0</v>
      </c>
      <c r="O39" s="67" t="n">
        <v>0</v>
      </c>
      <c r="P39" s="67" t="n">
        <v>0</v>
      </c>
      <c r="Q39" s="56" t="n">
        <f aca="false">ROUND(L39-P39,2)</f>
        <v>2020</v>
      </c>
      <c r="R39" s="68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</row>
    <row r="40" s="71" customFormat="true" ht="75.75" hidden="false" customHeight="true" outlineLevel="0" collapsed="false">
      <c r="A40" s="49" t="n">
        <v>29</v>
      </c>
      <c r="B40" s="49"/>
      <c r="C40" s="50" t="s">
        <v>110</v>
      </c>
      <c r="D40" s="62" t="n">
        <v>9346312</v>
      </c>
      <c r="E40" s="63" t="n">
        <v>34384</v>
      </c>
      <c r="F40" s="64" t="s">
        <v>111</v>
      </c>
      <c r="G40" s="53" t="s">
        <v>112</v>
      </c>
      <c r="H40" s="63" t="n">
        <v>45694</v>
      </c>
      <c r="I40" s="51" t="n">
        <v>45993</v>
      </c>
      <c r="J40" s="65" t="n">
        <v>30</v>
      </c>
      <c r="K40" s="66" t="n">
        <v>2020</v>
      </c>
      <c r="L40" s="56" t="n">
        <f aca="false">ROUND(K40/30*J40,2)</f>
        <v>2020</v>
      </c>
      <c r="M40" s="67" t="n">
        <v>0</v>
      </c>
      <c r="N40" s="67" t="n">
        <v>0</v>
      </c>
      <c r="O40" s="67" t="n">
        <v>0</v>
      </c>
      <c r="P40" s="67" t="n">
        <v>0</v>
      </c>
      <c r="Q40" s="56" t="n">
        <f aca="false">ROUND(L40-P40,2)</f>
        <v>2020</v>
      </c>
      <c r="R40" s="68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</row>
    <row r="41" s="71" customFormat="true" ht="75.75" hidden="false" customHeight="true" outlineLevel="0" collapsed="false">
      <c r="A41" s="61" t="n">
        <v>30</v>
      </c>
      <c r="B41" s="49"/>
      <c r="C41" s="50" t="s">
        <v>113</v>
      </c>
      <c r="D41" s="72" t="n">
        <v>8025081</v>
      </c>
      <c r="E41" s="73" t="n">
        <v>32571</v>
      </c>
      <c r="F41" s="74" t="s">
        <v>114</v>
      </c>
      <c r="G41" s="53" t="s">
        <v>115</v>
      </c>
      <c r="H41" s="63" t="n">
        <v>45694</v>
      </c>
      <c r="I41" s="51" t="n">
        <v>45993</v>
      </c>
      <c r="J41" s="65" t="n">
        <v>30</v>
      </c>
      <c r="K41" s="66" t="n">
        <v>2020</v>
      </c>
      <c r="L41" s="75" t="n">
        <f aca="false">ROUND(K41/30*J41,2)</f>
        <v>2020</v>
      </c>
      <c r="M41" s="67" t="n">
        <v>0</v>
      </c>
      <c r="N41" s="67" t="n">
        <v>0</v>
      </c>
      <c r="O41" s="67" t="n">
        <v>0</v>
      </c>
      <c r="P41" s="67" t="n">
        <v>0</v>
      </c>
      <c r="Q41" s="75" t="n">
        <f aca="false">ROUND(L41-P41,2)</f>
        <v>2020</v>
      </c>
      <c r="R41" s="68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</row>
    <row r="42" s="71" customFormat="true" ht="75.75" hidden="false" customHeight="true" outlineLevel="0" collapsed="false">
      <c r="A42" s="49" t="n">
        <v>31</v>
      </c>
      <c r="B42" s="49"/>
      <c r="C42" s="50" t="s">
        <v>116</v>
      </c>
      <c r="D42" s="72" t="n">
        <v>7923275</v>
      </c>
      <c r="E42" s="73" t="n">
        <v>31676</v>
      </c>
      <c r="F42" s="74" t="s">
        <v>117</v>
      </c>
      <c r="G42" s="53" t="s">
        <v>118</v>
      </c>
      <c r="H42" s="63" t="n">
        <v>45694</v>
      </c>
      <c r="I42" s="51" t="n">
        <v>45993</v>
      </c>
      <c r="J42" s="65" t="n">
        <v>30</v>
      </c>
      <c r="K42" s="66" t="n">
        <v>2020</v>
      </c>
      <c r="L42" s="75" t="n">
        <f aca="false">ROUND(K42/30*J42,2)</f>
        <v>2020</v>
      </c>
      <c r="M42" s="67" t="n">
        <v>0</v>
      </c>
      <c r="N42" s="67" t="n">
        <v>0</v>
      </c>
      <c r="O42" s="67" t="n">
        <v>0</v>
      </c>
      <c r="P42" s="67" t="n">
        <v>0</v>
      </c>
      <c r="Q42" s="75" t="n">
        <f aca="false">ROUND(L42-P42,2)</f>
        <v>2020</v>
      </c>
      <c r="R42" s="68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</row>
    <row r="43" s="71" customFormat="true" ht="75.75" hidden="false" customHeight="true" outlineLevel="0" collapsed="false">
      <c r="A43" s="61" t="n">
        <v>32</v>
      </c>
      <c r="B43" s="49"/>
      <c r="C43" s="50" t="s">
        <v>119</v>
      </c>
      <c r="D43" s="72" t="n">
        <v>9505637</v>
      </c>
      <c r="E43" s="73" t="n">
        <v>34794</v>
      </c>
      <c r="F43" s="74" t="s">
        <v>120</v>
      </c>
      <c r="G43" s="74" t="s">
        <v>121</v>
      </c>
      <c r="H43" s="63" t="n">
        <v>45694</v>
      </c>
      <c r="I43" s="51" t="n">
        <v>45993</v>
      </c>
      <c r="J43" s="65" t="n">
        <v>30</v>
      </c>
      <c r="K43" s="66" t="n">
        <v>2020</v>
      </c>
      <c r="L43" s="75" t="n">
        <f aca="false">ROUND(K43/30*J43,2)</f>
        <v>2020</v>
      </c>
      <c r="M43" s="67" t="n">
        <v>0</v>
      </c>
      <c r="N43" s="67" t="n">
        <v>0</v>
      </c>
      <c r="O43" s="67" t="n">
        <v>0</v>
      </c>
      <c r="P43" s="67" t="n">
        <v>0</v>
      </c>
      <c r="Q43" s="75" t="n">
        <f aca="false">ROUND(L43-P43,2)</f>
        <v>2020</v>
      </c>
      <c r="R43" s="68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</row>
    <row r="44" s="71" customFormat="true" ht="75.75" hidden="false" customHeight="true" outlineLevel="0" collapsed="false">
      <c r="A44" s="49" t="n">
        <v>33</v>
      </c>
      <c r="B44" s="49"/>
      <c r="C44" s="50" t="s">
        <v>122</v>
      </c>
      <c r="D44" s="72" t="n">
        <v>7894764</v>
      </c>
      <c r="E44" s="73" t="n">
        <v>32157</v>
      </c>
      <c r="F44" s="74" t="s">
        <v>123</v>
      </c>
      <c r="G44" s="74" t="s">
        <v>124</v>
      </c>
      <c r="H44" s="63" t="n">
        <v>45694</v>
      </c>
      <c r="I44" s="63" t="n">
        <v>45993</v>
      </c>
      <c r="J44" s="65" t="n">
        <v>30</v>
      </c>
      <c r="K44" s="66" t="n">
        <v>2020</v>
      </c>
      <c r="L44" s="75" t="n">
        <f aca="false">ROUND(K44/30*J44,2)</f>
        <v>2020</v>
      </c>
      <c r="M44" s="67" t="n">
        <v>0</v>
      </c>
      <c r="N44" s="67" t="n">
        <v>0</v>
      </c>
      <c r="O44" s="67" t="n">
        <v>0</v>
      </c>
      <c r="P44" s="67" t="n">
        <v>0</v>
      </c>
      <c r="Q44" s="75" t="n">
        <f aca="false">ROUND(L44-P44,2)</f>
        <v>2020</v>
      </c>
      <c r="R44" s="68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</row>
    <row r="45" s="71" customFormat="true" ht="75.75" hidden="false" customHeight="true" outlineLevel="0" collapsed="false">
      <c r="A45" s="61" t="n">
        <v>34</v>
      </c>
      <c r="B45" s="49"/>
      <c r="C45" s="50" t="s">
        <v>125</v>
      </c>
      <c r="D45" s="72" t="n">
        <v>7909607</v>
      </c>
      <c r="E45" s="73" t="n">
        <v>33183</v>
      </c>
      <c r="F45" s="74" t="s">
        <v>126</v>
      </c>
      <c r="G45" s="74" t="s">
        <v>127</v>
      </c>
      <c r="H45" s="63" t="n">
        <v>45694</v>
      </c>
      <c r="I45" s="63" t="n">
        <v>45993</v>
      </c>
      <c r="J45" s="65" t="n">
        <v>30</v>
      </c>
      <c r="K45" s="66" t="n">
        <v>2020</v>
      </c>
      <c r="L45" s="75" t="n">
        <f aca="false">ROUND(K45/30*J45,2)</f>
        <v>2020</v>
      </c>
      <c r="M45" s="67" t="n">
        <v>0</v>
      </c>
      <c r="N45" s="67" t="n">
        <v>0</v>
      </c>
      <c r="O45" s="67" t="n">
        <v>0</v>
      </c>
      <c r="P45" s="67" t="n">
        <v>0</v>
      </c>
      <c r="Q45" s="75" t="n">
        <f aca="false">ROUND(L45-P45,2)</f>
        <v>2020</v>
      </c>
      <c r="R45" s="68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</row>
    <row r="46" s="71" customFormat="true" ht="75.75" hidden="false" customHeight="true" outlineLevel="0" collapsed="false">
      <c r="A46" s="49" t="n">
        <v>35</v>
      </c>
      <c r="B46" s="49"/>
      <c r="C46" s="50" t="s">
        <v>128</v>
      </c>
      <c r="D46" s="72" t="n">
        <v>14448096</v>
      </c>
      <c r="E46" s="73" t="n">
        <v>37285</v>
      </c>
      <c r="F46" s="74" t="s">
        <v>129</v>
      </c>
      <c r="G46" s="74" t="s">
        <v>130</v>
      </c>
      <c r="H46" s="63" t="n">
        <v>45694</v>
      </c>
      <c r="I46" s="63" t="n">
        <v>45993</v>
      </c>
      <c r="J46" s="65" t="n">
        <v>30</v>
      </c>
      <c r="K46" s="66" t="n">
        <v>2020</v>
      </c>
      <c r="L46" s="75" t="n">
        <f aca="false">ROUND(K46/30*J46,2)</f>
        <v>2020</v>
      </c>
      <c r="M46" s="67" t="n">
        <v>0</v>
      </c>
      <c r="N46" s="67" t="n">
        <v>0</v>
      </c>
      <c r="O46" s="67" t="n">
        <v>0</v>
      </c>
      <c r="P46" s="67" t="n">
        <v>0</v>
      </c>
      <c r="Q46" s="75" t="n">
        <f aca="false">ROUND(L46-P46,2)</f>
        <v>2020</v>
      </c>
      <c r="R46" s="68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</row>
    <row r="47" s="71" customFormat="true" ht="75.75" hidden="false" customHeight="true" outlineLevel="0" collapsed="false">
      <c r="A47" s="61" t="n">
        <v>36</v>
      </c>
      <c r="B47" s="49"/>
      <c r="C47" s="50" t="s">
        <v>131</v>
      </c>
      <c r="D47" s="72" t="n">
        <v>4520816</v>
      </c>
      <c r="E47" s="73" t="n">
        <v>28633</v>
      </c>
      <c r="F47" s="74" t="s">
        <v>132</v>
      </c>
      <c r="G47" s="74" t="s">
        <v>133</v>
      </c>
      <c r="H47" s="63" t="n">
        <v>45694</v>
      </c>
      <c r="I47" s="63" t="n">
        <v>45993</v>
      </c>
      <c r="J47" s="65" t="n">
        <v>30</v>
      </c>
      <c r="K47" s="66" t="n">
        <v>2020</v>
      </c>
      <c r="L47" s="75" t="n">
        <f aca="false">ROUND(K47/30*J47,2)</f>
        <v>2020</v>
      </c>
      <c r="M47" s="67" t="n">
        <v>0</v>
      </c>
      <c r="N47" s="67" t="n">
        <v>0</v>
      </c>
      <c r="O47" s="67" t="n">
        <v>0</v>
      </c>
      <c r="P47" s="67" t="n">
        <v>0</v>
      </c>
      <c r="Q47" s="75" t="n">
        <f aca="false">ROUND(L47-P47,2)</f>
        <v>2020</v>
      </c>
      <c r="R47" s="68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</row>
    <row r="48" s="71" customFormat="true" ht="75.75" hidden="false" customHeight="true" outlineLevel="0" collapsed="false">
      <c r="A48" s="49" t="n">
        <v>37</v>
      </c>
      <c r="B48" s="49"/>
      <c r="C48" s="50" t="s">
        <v>134</v>
      </c>
      <c r="D48" s="72" t="n">
        <v>9485988</v>
      </c>
      <c r="E48" s="73" t="n">
        <v>38524</v>
      </c>
      <c r="F48" s="74" t="s">
        <v>135</v>
      </c>
      <c r="G48" s="74" t="s">
        <v>136</v>
      </c>
      <c r="H48" s="63" t="n">
        <v>45694</v>
      </c>
      <c r="I48" s="63" t="n">
        <v>45993</v>
      </c>
      <c r="J48" s="65" t="n">
        <v>30</v>
      </c>
      <c r="K48" s="66" t="n">
        <v>2020</v>
      </c>
      <c r="L48" s="75" t="n">
        <f aca="false">ROUND(K48/30*J48,2)</f>
        <v>2020</v>
      </c>
      <c r="M48" s="67" t="n">
        <v>0</v>
      </c>
      <c r="N48" s="67" t="n">
        <v>0</v>
      </c>
      <c r="O48" s="67" t="n">
        <v>0</v>
      </c>
      <c r="P48" s="67" t="n">
        <v>0</v>
      </c>
      <c r="Q48" s="75" t="n">
        <f aca="false">ROUND(L48-P48,2)</f>
        <v>2020</v>
      </c>
      <c r="R48" s="68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</row>
    <row r="49" s="71" customFormat="true" ht="75.75" hidden="false" customHeight="true" outlineLevel="0" collapsed="false">
      <c r="A49" s="61" t="n">
        <v>38</v>
      </c>
      <c r="B49" s="49"/>
      <c r="C49" s="50" t="s">
        <v>137</v>
      </c>
      <c r="D49" s="72" t="n">
        <v>14818183</v>
      </c>
      <c r="E49" s="73" t="n">
        <v>36376</v>
      </c>
      <c r="F49" s="74" t="s">
        <v>138</v>
      </c>
      <c r="G49" s="74" t="s">
        <v>139</v>
      </c>
      <c r="H49" s="63" t="n">
        <v>45694</v>
      </c>
      <c r="I49" s="63" t="n">
        <v>45993</v>
      </c>
      <c r="J49" s="65" t="n">
        <v>30</v>
      </c>
      <c r="K49" s="66" t="n">
        <v>2020</v>
      </c>
      <c r="L49" s="75" t="n">
        <f aca="false">ROUND(K49/30*J49,2)</f>
        <v>2020</v>
      </c>
      <c r="M49" s="67" t="n">
        <v>0</v>
      </c>
      <c r="N49" s="67" t="n">
        <v>0</v>
      </c>
      <c r="O49" s="67" t="n">
        <v>0</v>
      </c>
      <c r="P49" s="67" t="n">
        <v>0</v>
      </c>
      <c r="Q49" s="75" t="n">
        <f aca="false">ROUND(L49-P49,2)</f>
        <v>2020</v>
      </c>
      <c r="R49" s="68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</row>
    <row r="50" s="71" customFormat="true" ht="75.75" hidden="false" customHeight="true" outlineLevel="0" collapsed="false">
      <c r="A50" s="49" t="n">
        <v>39</v>
      </c>
      <c r="B50" s="49"/>
      <c r="C50" s="50" t="s">
        <v>140</v>
      </c>
      <c r="D50" s="72" t="n">
        <v>9329086</v>
      </c>
      <c r="E50" s="73" t="n">
        <v>32960</v>
      </c>
      <c r="F50" s="74" t="s">
        <v>141</v>
      </c>
      <c r="G50" s="74" t="s">
        <v>142</v>
      </c>
      <c r="H50" s="63" t="n">
        <v>45694</v>
      </c>
      <c r="I50" s="63" t="n">
        <v>45993</v>
      </c>
      <c r="J50" s="65" t="n">
        <v>30</v>
      </c>
      <c r="K50" s="66" t="n">
        <v>2020</v>
      </c>
      <c r="L50" s="75" t="n">
        <f aca="false">ROUND(K50/30*J50,2)</f>
        <v>2020</v>
      </c>
      <c r="M50" s="67" t="n">
        <v>0</v>
      </c>
      <c r="N50" s="67" t="n">
        <v>0</v>
      </c>
      <c r="O50" s="67" t="n">
        <v>0</v>
      </c>
      <c r="P50" s="67" t="n">
        <v>0</v>
      </c>
      <c r="Q50" s="75" t="n">
        <f aca="false">ROUND(L50-P50,2)</f>
        <v>2020</v>
      </c>
      <c r="R50" s="68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</row>
    <row r="51" s="71" customFormat="true" ht="75.75" hidden="false" customHeight="true" outlineLevel="0" collapsed="false">
      <c r="A51" s="61" t="n">
        <v>40</v>
      </c>
      <c r="B51" s="49"/>
      <c r="C51" s="50" t="s">
        <v>143</v>
      </c>
      <c r="D51" s="72" t="n">
        <v>13300996</v>
      </c>
      <c r="E51" s="73" t="n">
        <v>34339</v>
      </c>
      <c r="F51" s="74" t="s">
        <v>144</v>
      </c>
      <c r="G51" s="74" t="s">
        <v>145</v>
      </c>
      <c r="H51" s="63" t="n">
        <v>45708</v>
      </c>
      <c r="I51" s="63" t="n">
        <v>45993</v>
      </c>
      <c r="J51" s="65" t="n">
        <v>30</v>
      </c>
      <c r="K51" s="66" t="n">
        <v>2020</v>
      </c>
      <c r="L51" s="75" t="n">
        <f aca="false">ROUND(K51/30*J51,2)</f>
        <v>2020</v>
      </c>
      <c r="M51" s="67" t="n">
        <v>0</v>
      </c>
      <c r="N51" s="67" t="n">
        <v>0</v>
      </c>
      <c r="O51" s="67" t="n">
        <v>0</v>
      </c>
      <c r="P51" s="67" t="n">
        <v>0</v>
      </c>
      <c r="Q51" s="75" t="n">
        <f aca="false">ROUND(L51-P51,2)</f>
        <v>2020</v>
      </c>
      <c r="R51" s="68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</row>
    <row r="52" s="47" customFormat="true" ht="18" hidden="false" customHeight="true" outlineLevel="0" collapsed="false">
      <c r="A52" s="46" t="s">
        <v>177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</row>
    <row r="53" s="59" customFormat="true" ht="75.75" hidden="false" customHeight="true" outlineLevel="0" collapsed="false">
      <c r="A53" s="49" t="n">
        <v>41</v>
      </c>
      <c r="B53" s="49"/>
      <c r="C53" s="50" t="s">
        <v>155</v>
      </c>
      <c r="D53" s="50" t="n">
        <v>13064623</v>
      </c>
      <c r="E53" s="51" t="n">
        <v>37175</v>
      </c>
      <c r="F53" s="81" t="s">
        <v>156</v>
      </c>
      <c r="G53" s="53" t="s">
        <v>157</v>
      </c>
      <c r="H53" s="51" t="n">
        <v>45721</v>
      </c>
      <c r="I53" s="51" t="n">
        <v>45993</v>
      </c>
      <c r="J53" s="54" t="n">
        <v>30</v>
      </c>
      <c r="K53" s="55" t="n">
        <v>2020</v>
      </c>
      <c r="L53" s="56" t="n">
        <f aca="false">ROUND(K53/30*J53,2)</f>
        <v>2020</v>
      </c>
      <c r="M53" s="57" t="n">
        <v>0</v>
      </c>
      <c r="N53" s="57" t="n">
        <v>0</v>
      </c>
      <c r="O53" s="57" t="n">
        <v>0</v>
      </c>
      <c r="P53" s="57" t="n">
        <v>0</v>
      </c>
      <c r="Q53" s="56" t="n">
        <f aca="false">ROUND(L53-P53,2)</f>
        <v>2020</v>
      </c>
      <c r="R53" s="58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</row>
    <row r="54" s="71" customFormat="true" ht="75.75" hidden="false" customHeight="true" outlineLevel="0" collapsed="false">
      <c r="A54" s="61" t="n">
        <v>42</v>
      </c>
      <c r="B54" s="49"/>
      <c r="C54" s="50" t="s">
        <v>158</v>
      </c>
      <c r="D54" s="62" t="n">
        <v>7890805</v>
      </c>
      <c r="E54" s="63" t="n">
        <v>32125</v>
      </c>
      <c r="F54" s="64" t="s">
        <v>159</v>
      </c>
      <c r="G54" s="53" t="s">
        <v>160</v>
      </c>
      <c r="H54" s="63" t="n">
        <v>45721</v>
      </c>
      <c r="I54" s="51" t="n">
        <v>45993</v>
      </c>
      <c r="J54" s="65" t="n">
        <v>30</v>
      </c>
      <c r="K54" s="66" t="n">
        <v>2020</v>
      </c>
      <c r="L54" s="56" t="n">
        <f aca="false">ROUND(K54/30*J54,2)</f>
        <v>2020</v>
      </c>
      <c r="M54" s="67" t="n">
        <v>0</v>
      </c>
      <c r="N54" s="67" t="n">
        <v>0</v>
      </c>
      <c r="O54" s="67" t="n">
        <v>0</v>
      </c>
      <c r="P54" s="67" t="n">
        <v>0</v>
      </c>
      <c r="Q54" s="56" t="n">
        <f aca="false">ROUND(L54-P54,2)</f>
        <v>2020</v>
      </c>
      <c r="R54" s="68"/>
      <c r="S54" s="69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</row>
    <row r="55" s="71" customFormat="true" ht="75.75" hidden="false" customHeight="true" outlineLevel="0" collapsed="false">
      <c r="A55" s="49" t="n">
        <v>43</v>
      </c>
      <c r="B55" s="49"/>
      <c r="C55" s="50" t="s">
        <v>161</v>
      </c>
      <c r="D55" s="62" t="n">
        <v>5184068</v>
      </c>
      <c r="E55" s="63" t="n">
        <v>33575</v>
      </c>
      <c r="F55" s="64" t="s">
        <v>162</v>
      </c>
      <c r="G55" s="53" t="s">
        <v>163</v>
      </c>
      <c r="H55" s="63" t="n">
        <v>45721</v>
      </c>
      <c r="I55" s="51" t="n">
        <v>45993</v>
      </c>
      <c r="J55" s="65" t="n">
        <v>30</v>
      </c>
      <c r="K55" s="66" t="n">
        <v>2020</v>
      </c>
      <c r="L55" s="56" t="n">
        <f aca="false">ROUND(K55/30*J55,2)</f>
        <v>2020</v>
      </c>
      <c r="M55" s="67" t="n">
        <v>0</v>
      </c>
      <c r="N55" s="67" t="n">
        <v>0</v>
      </c>
      <c r="O55" s="67" t="n">
        <v>0</v>
      </c>
      <c r="P55" s="67" t="n">
        <v>0</v>
      </c>
      <c r="Q55" s="56" t="n">
        <f aca="false">ROUND(L55-P55,2)</f>
        <v>2020</v>
      </c>
      <c r="R55" s="68"/>
      <c r="S55" s="69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</row>
    <row r="56" s="71" customFormat="true" ht="75.75" hidden="false" customHeight="true" outlineLevel="0" collapsed="false">
      <c r="A56" s="61" t="n">
        <v>44</v>
      </c>
      <c r="B56" s="49"/>
      <c r="C56" s="50" t="s">
        <v>164</v>
      </c>
      <c r="D56" s="62" t="n">
        <v>7964647</v>
      </c>
      <c r="E56" s="63" t="n">
        <v>32128</v>
      </c>
      <c r="F56" s="64" t="s">
        <v>165</v>
      </c>
      <c r="G56" s="53" t="s">
        <v>166</v>
      </c>
      <c r="H56" s="63" t="n">
        <v>45721</v>
      </c>
      <c r="I56" s="51" t="n">
        <v>45993</v>
      </c>
      <c r="J56" s="65" t="n">
        <v>30</v>
      </c>
      <c r="K56" s="66" t="n">
        <v>2020</v>
      </c>
      <c r="L56" s="56" t="n">
        <f aca="false">ROUND(K56/30*J56,2)</f>
        <v>2020</v>
      </c>
      <c r="M56" s="67" t="n">
        <v>0</v>
      </c>
      <c r="N56" s="67" t="n">
        <v>0</v>
      </c>
      <c r="O56" s="67" t="n">
        <v>0</v>
      </c>
      <c r="P56" s="67" t="n">
        <v>0</v>
      </c>
      <c r="Q56" s="56" t="n">
        <f aca="false">ROUND(L56-P56,2)</f>
        <v>2020</v>
      </c>
      <c r="R56" s="68"/>
      <c r="S56" s="69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</row>
    <row r="57" s="71" customFormat="true" ht="75.75" hidden="false" customHeight="true" outlineLevel="0" collapsed="false">
      <c r="A57" s="49" t="n">
        <v>45</v>
      </c>
      <c r="B57" s="49"/>
      <c r="C57" s="50" t="s">
        <v>167</v>
      </c>
      <c r="D57" s="62" t="n">
        <v>12521775</v>
      </c>
      <c r="E57" s="63" t="n">
        <v>37947</v>
      </c>
      <c r="F57" s="64" t="s">
        <v>168</v>
      </c>
      <c r="G57" s="53" t="s">
        <v>169</v>
      </c>
      <c r="H57" s="63" t="n">
        <v>45721</v>
      </c>
      <c r="I57" s="51" t="n">
        <v>45993</v>
      </c>
      <c r="J57" s="65" t="n">
        <v>30</v>
      </c>
      <c r="K57" s="66" t="n">
        <v>2020</v>
      </c>
      <c r="L57" s="56" t="n">
        <f aca="false">ROUND(K57/30*J57,2)</f>
        <v>2020</v>
      </c>
      <c r="M57" s="67" t="n">
        <v>0</v>
      </c>
      <c r="N57" s="67" t="n">
        <v>0</v>
      </c>
      <c r="O57" s="67" t="n">
        <v>0</v>
      </c>
      <c r="P57" s="67" t="n">
        <v>0</v>
      </c>
      <c r="Q57" s="56" t="n">
        <f aca="false">ROUND(L57-P57,2)</f>
        <v>2020</v>
      </c>
      <c r="R57" s="68"/>
      <c r="S57" s="69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</row>
    <row r="58" s="71" customFormat="true" ht="75.75" hidden="false" customHeight="true" outlineLevel="0" collapsed="false">
      <c r="A58" s="61" t="n">
        <v>46</v>
      </c>
      <c r="B58" s="49"/>
      <c r="C58" s="50" t="s">
        <v>170</v>
      </c>
      <c r="D58" s="62" t="n">
        <v>12556871</v>
      </c>
      <c r="E58" s="63" t="n">
        <v>34810</v>
      </c>
      <c r="F58" s="64" t="s">
        <v>171</v>
      </c>
      <c r="G58" s="53" t="s">
        <v>172</v>
      </c>
      <c r="H58" s="63" t="n">
        <v>45721</v>
      </c>
      <c r="I58" s="51" t="n">
        <v>45993</v>
      </c>
      <c r="J58" s="65" t="n">
        <v>30</v>
      </c>
      <c r="K58" s="66" t="n">
        <v>2020</v>
      </c>
      <c r="L58" s="56" t="n">
        <f aca="false">ROUND(K58/30*J58,2)</f>
        <v>2020</v>
      </c>
      <c r="M58" s="67" t="n">
        <v>0</v>
      </c>
      <c r="N58" s="67" t="n">
        <v>0</v>
      </c>
      <c r="O58" s="67" t="n">
        <v>0</v>
      </c>
      <c r="P58" s="67" t="n">
        <v>0</v>
      </c>
      <c r="Q58" s="56" t="n">
        <f aca="false">ROUND(L58-P58,2)</f>
        <v>2020</v>
      </c>
      <c r="R58" s="68"/>
      <c r="S58" s="6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</row>
    <row r="59" s="71" customFormat="true" ht="75.75" hidden="false" customHeight="true" outlineLevel="0" collapsed="false">
      <c r="A59" s="49" t="n">
        <v>47</v>
      </c>
      <c r="B59" s="49"/>
      <c r="C59" s="50" t="s">
        <v>173</v>
      </c>
      <c r="D59" s="62" t="n">
        <v>7860060</v>
      </c>
      <c r="E59" s="63" t="n">
        <v>30345</v>
      </c>
      <c r="F59" s="64" t="s">
        <v>174</v>
      </c>
      <c r="G59" s="53" t="s">
        <v>175</v>
      </c>
      <c r="H59" s="63" t="n">
        <v>45721</v>
      </c>
      <c r="I59" s="51" t="n">
        <v>45993</v>
      </c>
      <c r="J59" s="65" t="n">
        <v>30</v>
      </c>
      <c r="K59" s="66" t="n">
        <v>2020</v>
      </c>
      <c r="L59" s="56" t="n">
        <f aca="false">ROUND(K59/30*J59,2)</f>
        <v>2020</v>
      </c>
      <c r="M59" s="67" t="n">
        <v>0</v>
      </c>
      <c r="N59" s="67" t="n">
        <v>0</v>
      </c>
      <c r="O59" s="67" t="n">
        <v>0</v>
      </c>
      <c r="P59" s="67" t="n">
        <v>0</v>
      </c>
      <c r="Q59" s="56" t="n">
        <f aca="false">ROUND(L59-P59,2)</f>
        <v>2020</v>
      </c>
      <c r="R59" s="68"/>
      <c r="S59" s="6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</row>
    <row r="60" s="47" customFormat="true" ht="18" hidden="false" customHeight="true" outlineLevel="0" collapsed="false">
      <c r="A60" s="46" t="s">
        <v>178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</row>
    <row r="61" s="59" customFormat="true" ht="75.75" hidden="false" customHeight="true" outlineLevel="0" collapsed="false">
      <c r="A61" s="49" t="n">
        <v>48</v>
      </c>
      <c r="B61" s="49"/>
      <c r="C61" s="50" t="s">
        <v>149</v>
      </c>
      <c r="D61" s="50" t="n">
        <v>6469309</v>
      </c>
      <c r="E61" s="51" t="n">
        <v>30346</v>
      </c>
      <c r="F61" s="52" t="s">
        <v>150</v>
      </c>
      <c r="G61" s="53" t="s">
        <v>151</v>
      </c>
      <c r="H61" s="51" t="n">
        <v>45726</v>
      </c>
      <c r="I61" s="51" t="n">
        <v>45993</v>
      </c>
      <c r="J61" s="54" t="n">
        <v>30</v>
      </c>
      <c r="K61" s="55" t="n">
        <v>2020</v>
      </c>
      <c r="L61" s="56" t="n">
        <f aca="false">ROUND(K61/30*J61,2)</f>
        <v>2020</v>
      </c>
      <c r="M61" s="57" t="n">
        <v>0</v>
      </c>
      <c r="N61" s="57" t="n">
        <v>0</v>
      </c>
      <c r="O61" s="57" t="n">
        <v>0</v>
      </c>
      <c r="P61" s="57" t="n">
        <v>0</v>
      </c>
      <c r="Q61" s="56" t="n">
        <f aca="false">ROUND(L61-P61,2)</f>
        <v>2020</v>
      </c>
      <c r="R61" s="58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</row>
    <row r="62" s="47" customFormat="true" ht="18" hidden="false" customHeight="true" outlineLevel="0" collapsed="false">
      <c r="A62" s="46" t="s">
        <v>178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</row>
    <row r="63" s="59" customFormat="true" ht="75.75" hidden="false" customHeight="true" outlineLevel="0" collapsed="false">
      <c r="A63" s="49" t="n">
        <v>49</v>
      </c>
      <c r="B63" s="49"/>
      <c r="C63" s="50" t="s">
        <v>152</v>
      </c>
      <c r="D63" s="50" t="n">
        <v>8711588</v>
      </c>
      <c r="E63" s="51" t="n">
        <v>36423</v>
      </c>
      <c r="F63" s="52" t="s">
        <v>153</v>
      </c>
      <c r="G63" s="53" t="s">
        <v>154</v>
      </c>
      <c r="H63" s="51" t="n">
        <v>45726</v>
      </c>
      <c r="I63" s="51" t="n">
        <v>45993</v>
      </c>
      <c r="J63" s="54" t="n">
        <v>30</v>
      </c>
      <c r="K63" s="55" t="n">
        <v>2020</v>
      </c>
      <c r="L63" s="56" t="n">
        <f aca="false">ROUND(K63/30*J63,2)</f>
        <v>2020</v>
      </c>
      <c r="M63" s="57" t="n">
        <v>0</v>
      </c>
      <c r="N63" s="57" t="n">
        <v>0</v>
      </c>
      <c r="O63" s="57" t="n">
        <v>0</v>
      </c>
      <c r="P63" s="57" t="n">
        <v>0</v>
      </c>
      <c r="Q63" s="56" t="n">
        <f aca="false">ROUND(L63-P63,2)</f>
        <v>2020</v>
      </c>
      <c r="R63" s="58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</row>
    <row r="64" s="80" customFormat="true" ht="45" hidden="false" customHeight="true" outlineLevel="0" collapsed="false">
      <c r="A64" s="76" t="s">
        <v>146</v>
      </c>
      <c r="B64" s="76"/>
      <c r="C64" s="76"/>
      <c r="D64" s="76"/>
      <c r="E64" s="76"/>
      <c r="F64" s="76"/>
      <c r="G64" s="76"/>
      <c r="H64" s="76"/>
      <c r="I64" s="76"/>
      <c r="J64" s="76"/>
      <c r="K64" s="77" t="n">
        <f aca="false">SUM(K12:K63)</f>
        <v>98980</v>
      </c>
      <c r="L64" s="77" t="n">
        <f aca="false">SUM(L12:L63)</f>
        <v>98980</v>
      </c>
      <c r="M64" s="77" t="n">
        <f aca="false">SUM(M12:M63)</f>
        <v>0</v>
      </c>
      <c r="N64" s="77" t="n">
        <f aca="false">SUM(N12:N63)</f>
        <v>0</v>
      </c>
      <c r="O64" s="77" t="n">
        <f aca="false">SUM(O12:O63)</f>
        <v>0</v>
      </c>
      <c r="P64" s="77" t="n">
        <f aca="false">SUM(P12:P63)</f>
        <v>0</v>
      </c>
      <c r="Q64" s="77" t="n">
        <f aca="false">SUM(Q12:Q63)</f>
        <v>98980</v>
      </c>
      <c r="R64" s="77"/>
      <c r="S64" s="78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</row>
  </sheetData>
  <autoFilter ref="A1:R65"/>
  <mergeCells count="24">
    <mergeCell ref="A5:R5"/>
    <mergeCell ref="A6:R6"/>
    <mergeCell ref="A7:R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52:R52"/>
    <mergeCell ref="A60:R60"/>
    <mergeCell ref="A62:R62"/>
    <mergeCell ref="A64:J64"/>
  </mergeCells>
  <printOptions headings="false" gridLines="false" gridLinesSet="true" horizontalCentered="false" verticalCentered="false"/>
  <pageMargins left="0.590277777777778" right="0.39375" top="0.590277777777778" bottom="0.279861111111111" header="0.511811023622047" footer="0.179861111111111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35" activePane="bottomLeft" state="frozen"/>
      <selection pane="topLeft" activeCell="A1" activeCellId="0" sqref="A1"/>
      <selection pane="bottomLeft" activeCell="E35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tru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false" outlineLevel="0" max="6" min="6" style="3" width="4.17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"/>
    <col collapsed="false" customWidth="true" hidden="false" outlineLevel="0" max="13" min="13" style="7" width="14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86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183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27" customFormat="true" ht="18.75" hidden="false" customHeight="true" outlineLevel="0" collapsed="false">
      <c r="A8" s="31"/>
      <c r="B8" s="31"/>
      <c r="C8" s="31"/>
      <c r="D8" s="31"/>
      <c r="E8" s="31"/>
      <c r="F8" s="31"/>
      <c r="G8" s="31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</row>
    <row r="9" s="41" customFormat="true" ht="18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6" t="s">
        <v>10</v>
      </c>
      <c r="F9" s="36"/>
      <c r="G9" s="36" t="s">
        <v>11</v>
      </c>
      <c r="H9" s="36" t="s">
        <v>12</v>
      </c>
      <c r="I9" s="36" t="s">
        <v>13</v>
      </c>
      <c r="J9" s="37" t="s">
        <v>14</v>
      </c>
      <c r="K9" s="38" t="s">
        <v>15</v>
      </c>
      <c r="L9" s="38" t="s">
        <v>16</v>
      </c>
      <c r="M9" s="38" t="s">
        <v>17</v>
      </c>
      <c r="N9" s="39" t="s">
        <v>18</v>
      </c>
      <c r="O9" s="39"/>
      <c r="P9" s="39"/>
      <c r="Q9" s="38" t="s">
        <v>19</v>
      </c>
      <c r="R9" s="38" t="s">
        <v>20</v>
      </c>
      <c r="S9" s="40" t="s">
        <v>21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6"/>
      <c r="J10" s="37"/>
      <c r="K10" s="38"/>
      <c r="L10" s="38"/>
      <c r="M10" s="38"/>
      <c r="N10" s="43" t="n">
        <v>0.16</v>
      </c>
      <c r="O10" s="44" t="s">
        <v>22</v>
      </c>
      <c r="P10" s="45" t="s">
        <v>23</v>
      </c>
      <c r="Q10" s="38"/>
      <c r="R10" s="38"/>
      <c r="S10" s="40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8" hidden="false" customHeight="true" outlineLevel="0" collapsed="false">
      <c r="A11" s="46" t="s">
        <v>24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75.75" hidden="false" customHeight="true" outlineLevel="0" collapsed="false">
      <c r="A12" s="49" t="n">
        <v>1</v>
      </c>
      <c r="B12" s="49"/>
      <c r="C12" s="50" t="s">
        <v>26</v>
      </c>
      <c r="D12" s="50" t="n">
        <v>14198578</v>
      </c>
      <c r="E12" s="51" t="n">
        <v>37636</v>
      </c>
      <c r="F12" s="51"/>
      <c r="G12" s="52" t="s">
        <v>27</v>
      </c>
      <c r="H12" s="53" t="s">
        <v>28</v>
      </c>
      <c r="I12" s="51" t="n">
        <v>45694</v>
      </c>
      <c r="J12" s="51" t="n">
        <v>45993</v>
      </c>
      <c r="K12" s="54" t="n">
        <v>30</v>
      </c>
      <c r="L12" s="55" t="n">
        <v>2020</v>
      </c>
      <c r="M12" s="56" t="n">
        <f aca="false">ROUND(L12/30*K12,2)</f>
        <v>2020</v>
      </c>
      <c r="N12" s="57" t="n">
        <v>0</v>
      </c>
      <c r="O12" s="57" t="n">
        <v>0</v>
      </c>
      <c r="P12" s="57" t="n">
        <v>0</v>
      </c>
      <c r="Q12" s="57" t="n">
        <v>0</v>
      </c>
      <c r="R12" s="56" t="n">
        <f aca="false">ROUND(M12-Q12,2)</f>
        <v>2020</v>
      </c>
      <c r="S12" s="58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71" customFormat="true" ht="75.75" hidden="false" customHeight="true" outlineLevel="0" collapsed="false">
      <c r="A13" s="61" t="n">
        <v>2</v>
      </c>
      <c r="B13" s="49"/>
      <c r="C13" s="50" t="s">
        <v>29</v>
      </c>
      <c r="D13" s="62" t="n">
        <v>15154205</v>
      </c>
      <c r="E13" s="63" t="n">
        <v>37011</v>
      </c>
      <c r="F13" s="63"/>
      <c r="G13" s="64" t="s">
        <v>30</v>
      </c>
      <c r="H13" s="53" t="s">
        <v>31</v>
      </c>
      <c r="I13" s="63" t="n">
        <v>45694</v>
      </c>
      <c r="J13" s="51" t="n">
        <v>45993</v>
      </c>
      <c r="K13" s="65" t="n">
        <v>30</v>
      </c>
      <c r="L13" s="66" t="n">
        <v>2020</v>
      </c>
      <c r="M13" s="56" t="n">
        <f aca="false">ROUND(L13/30*K13,2)</f>
        <v>2020</v>
      </c>
      <c r="N13" s="67" t="n">
        <v>0</v>
      </c>
      <c r="O13" s="67" t="n">
        <v>0</v>
      </c>
      <c r="P13" s="67" t="n">
        <v>0</v>
      </c>
      <c r="Q13" s="67" t="n">
        <v>0</v>
      </c>
      <c r="R13" s="56" t="n">
        <f aca="false">ROUND(M13-Q13,2)</f>
        <v>2020</v>
      </c>
      <c r="S13" s="68"/>
      <c r="T13" s="69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</row>
    <row r="14" s="71" customFormat="true" ht="75.75" hidden="false" customHeight="true" outlineLevel="0" collapsed="false">
      <c r="A14" s="49" t="n">
        <v>3</v>
      </c>
      <c r="B14" s="49"/>
      <c r="C14" s="50" t="s">
        <v>32</v>
      </c>
      <c r="D14" s="62" t="n">
        <v>8787057</v>
      </c>
      <c r="E14" s="63" t="n">
        <v>36396</v>
      </c>
      <c r="F14" s="63"/>
      <c r="G14" s="64" t="s">
        <v>33</v>
      </c>
      <c r="H14" s="53" t="s">
        <v>34</v>
      </c>
      <c r="I14" s="63" t="n">
        <v>45694</v>
      </c>
      <c r="J14" s="51" t="n">
        <v>45993</v>
      </c>
      <c r="K14" s="65" t="n">
        <v>30</v>
      </c>
      <c r="L14" s="66" t="n">
        <v>2020</v>
      </c>
      <c r="M14" s="56" t="n">
        <f aca="false">ROUND(L14/30*K14,2)</f>
        <v>2020</v>
      </c>
      <c r="N14" s="67" t="n">
        <v>0</v>
      </c>
      <c r="O14" s="67" t="n">
        <v>0</v>
      </c>
      <c r="P14" s="67" t="n">
        <v>0</v>
      </c>
      <c r="Q14" s="67" t="n">
        <v>0</v>
      </c>
      <c r="R14" s="56" t="n">
        <f aca="false">ROUND(M14-Q14,2)</f>
        <v>2020</v>
      </c>
      <c r="S14" s="68"/>
      <c r="T14" s="69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</row>
    <row r="15" s="71" customFormat="true" ht="75.75" hidden="false" customHeight="true" outlineLevel="0" collapsed="false">
      <c r="A15" s="61" t="n">
        <v>4</v>
      </c>
      <c r="B15" s="49"/>
      <c r="C15" s="50" t="s">
        <v>35</v>
      </c>
      <c r="D15" s="62" t="n">
        <v>8786827</v>
      </c>
      <c r="E15" s="63" t="n">
        <v>34715</v>
      </c>
      <c r="F15" s="63"/>
      <c r="G15" s="64" t="s">
        <v>36</v>
      </c>
      <c r="H15" s="53" t="s">
        <v>184</v>
      </c>
      <c r="I15" s="63" t="n">
        <v>45694</v>
      </c>
      <c r="J15" s="51" t="n">
        <v>45993</v>
      </c>
      <c r="K15" s="65" t="n">
        <v>30</v>
      </c>
      <c r="L15" s="66" t="n">
        <v>2020</v>
      </c>
      <c r="M15" s="56" t="n">
        <f aca="false">ROUND(L15/30*K15,2)</f>
        <v>2020</v>
      </c>
      <c r="N15" s="67" t="n">
        <v>0</v>
      </c>
      <c r="O15" s="67" t="n">
        <v>0</v>
      </c>
      <c r="P15" s="67" t="n">
        <v>0</v>
      </c>
      <c r="Q15" s="67" t="n">
        <v>0</v>
      </c>
      <c r="R15" s="56" t="n">
        <f aca="false">ROUND(M15-Q15,2)</f>
        <v>2020</v>
      </c>
      <c r="S15" s="68"/>
      <c r="T15" s="69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</row>
    <row r="16" s="71" customFormat="true" ht="75.75" hidden="false" customHeight="true" outlineLevel="0" collapsed="false">
      <c r="A16" s="49" t="n">
        <v>5</v>
      </c>
      <c r="B16" s="49"/>
      <c r="C16" s="50" t="s">
        <v>38</v>
      </c>
      <c r="D16" s="62" t="n">
        <v>7923087</v>
      </c>
      <c r="E16" s="63" t="n">
        <v>36239</v>
      </c>
      <c r="F16" s="63"/>
      <c r="G16" s="64" t="s">
        <v>39</v>
      </c>
      <c r="H16" s="53" t="s">
        <v>40</v>
      </c>
      <c r="I16" s="63" t="n">
        <v>45694</v>
      </c>
      <c r="J16" s="51" t="n">
        <v>45993</v>
      </c>
      <c r="K16" s="65" t="n">
        <v>30</v>
      </c>
      <c r="L16" s="66" t="n">
        <v>2020</v>
      </c>
      <c r="M16" s="56" t="n">
        <f aca="false">ROUND(L16/30*K16,2)</f>
        <v>2020</v>
      </c>
      <c r="N16" s="67" t="n">
        <v>0</v>
      </c>
      <c r="O16" s="67" t="n">
        <v>0</v>
      </c>
      <c r="P16" s="67" t="n">
        <v>0</v>
      </c>
      <c r="Q16" s="67" t="n">
        <v>0</v>
      </c>
      <c r="R16" s="56" t="n">
        <f aca="false">ROUND(M16-Q16,2)</f>
        <v>2020</v>
      </c>
      <c r="S16" s="68"/>
      <c r="T16" s="69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</row>
    <row r="17" s="71" customFormat="true" ht="75.75" hidden="false" customHeight="true" outlineLevel="0" collapsed="false">
      <c r="A17" s="61" t="n">
        <v>6</v>
      </c>
      <c r="B17" s="49"/>
      <c r="C17" s="50" t="s">
        <v>41</v>
      </c>
      <c r="D17" s="62" t="n">
        <v>8822844</v>
      </c>
      <c r="E17" s="63" t="n">
        <v>33139</v>
      </c>
      <c r="F17" s="63"/>
      <c r="G17" s="64" t="s">
        <v>42</v>
      </c>
      <c r="H17" s="53" t="s">
        <v>43</v>
      </c>
      <c r="I17" s="63" t="n">
        <v>45694</v>
      </c>
      <c r="J17" s="51" t="n">
        <v>45993</v>
      </c>
      <c r="K17" s="65" t="n">
        <v>30</v>
      </c>
      <c r="L17" s="66" t="n">
        <v>2020</v>
      </c>
      <c r="M17" s="56" t="n">
        <f aca="false">ROUND(L17/30*K17,2)</f>
        <v>2020</v>
      </c>
      <c r="N17" s="67" t="n">
        <v>0</v>
      </c>
      <c r="O17" s="67" t="n">
        <v>0</v>
      </c>
      <c r="P17" s="67" t="n">
        <v>0</v>
      </c>
      <c r="Q17" s="67" t="n">
        <v>0</v>
      </c>
      <c r="R17" s="56" t="n">
        <f aca="false">ROUND(M17-Q17,2)</f>
        <v>2020</v>
      </c>
      <c r="S17" s="68"/>
      <c r="T17" s="69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</row>
    <row r="18" s="71" customFormat="true" ht="75.75" hidden="false" customHeight="true" outlineLevel="0" collapsed="false">
      <c r="A18" s="49" t="n">
        <v>7</v>
      </c>
      <c r="B18" s="49"/>
      <c r="C18" s="50" t="s">
        <v>44</v>
      </c>
      <c r="D18" s="62" t="n">
        <v>4527739</v>
      </c>
      <c r="E18" s="63" t="n">
        <v>28415</v>
      </c>
      <c r="F18" s="63"/>
      <c r="G18" s="64" t="s">
        <v>45</v>
      </c>
      <c r="H18" s="53" t="s">
        <v>46</v>
      </c>
      <c r="I18" s="63" t="n">
        <v>45694</v>
      </c>
      <c r="J18" s="51" t="n">
        <v>45993</v>
      </c>
      <c r="K18" s="65" t="n">
        <v>30</v>
      </c>
      <c r="L18" s="66" t="n">
        <v>2020</v>
      </c>
      <c r="M18" s="56" t="n">
        <f aca="false">ROUND(L18/30*K18,2)</f>
        <v>2020</v>
      </c>
      <c r="N18" s="67" t="n">
        <v>0</v>
      </c>
      <c r="O18" s="67" t="n">
        <v>0</v>
      </c>
      <c r="P18" s="67" t="n">
        <v>0</v>
      </c>
      <c r="Q18" s="67" t="n">
        <v>0</v>
      </c>
      <c r="R18" s="56" t="n">
        <f aca="false">ROUND(M18-Q18,2)</f>
        <v>2020</v>
      </c>
      <c r="S18" s="68"/>
      <c r="T18" s="69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</row>
    <row r="19" s="71" customFormat="true" ht="75.75" hidden="false" customHeight="true" outlineLevel="0" collapsed="false">
      <c r="A19" s="61" t="n">
        <v>8</v>
      </c>
      <c r="B19" s="49"/>
      <c r="C19" s="50" t="s">
        <v>47</v>
      </c>
      <c r="D19" s="62" t="n">
        <v>9482551</v>
      </c>
      <c r="E19" s="63" t="n">
        <v>34413</v>
      </c>
      <c r="F19" s="63"/>
      <c r="G19" s="64" t="s">
        <v>48</v>
      </c>
      <c r="H19" s="53" t="s">
        <v>49</v>
      </c>
      <c r="I19" s="63" t="n">
        <v>45694</v>
      </c>
      <c r="J19" s="51" t="n">
        <v>45993</v>
      </c>
      <c r="K19" s="65" t="n">
        <v>30</v>
      </c>
      <c r="L19" s="66" t="n">
        <v>2020</v>
      </c>
      <c r="M19" s="56" t="n">
        <f aca="false">ROUND(L19/30*K19,2)</f>
        <v>2020</v>
      </c>
      <c r="N19" s="67" t="n">
        <v>0</v>
      </c>
      <c r="O19" s="67" t="n">
        <v>0</v>
      </c>
      <c r="P19" s="67" t="n">
        <v>0</v>
      </c>
      <c r="Q19" s="67" t="n">
        <v>0</v>
      </c>
      <c r="R19" s="56" t="n">
        <f aca="false">ROUND(M19-Q19,2)</f>
        <v>2020</v>
      </c>
      <c r="S19" s="68"/>
      <c r="T19" s="69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</row>
    <row r="20" s="71" customFormat="true" ht="75.75" hidden="false" customHeight="true" outlineLevel="0" collapsed="false">
      <c r="A20" s="49" t="n">
        <v>9</v>
      </c>
      <c r="B20" s="49"/>
      <c r="C20" s="50" t="s">
        <v>50</v>
      </c>
      <c r="D20" s="62" t="n">
        <v>15661551</v>
      </c>
      <c r="E20" s="63" t="n">
        <v>37644</v>
      </c>
      <c r="F20" s="63"/>
      <c r="G20" s="64" t="s">
        <v>51</v>
      </c>
      <c r="H20" s="53" t="s">
        <v>52</v>
      </c>
      <c r="I20" s="63" t="n">
        <v>45694</v>
      </c>
      <c r="J20" s="51" t="n">
        <v>45993</v>
      </c>
      <c r="K20" s="65" t="n">
        <v>30</v>
      </c>
      <c r="L20" s="66" t="n">
        <v>2020</v>
      </c>
      <c r="M20" s="56" t="n">
        <f aca="false">ROUND(L20/30*K20,2)</f>
        <v>2020</v>
      </c>
      <c r="N20" s="67" t="n">
        <v>0</v>
      </c>
      <c r="O20" s="67" t="n">
        <v>0</v>
      </c>
      <c r="P20" s="67" t="n">
        <v>0</v>
      </c>
      <c r="Q20" s="67" t="n">
        <v>0</v>
      </c>
      <c r="R20" s="56" t="n">
        <f aca="false">ROUND(M20-Q20,2)</f>
        <v>2020</v>
      </c>
      <c r="S20" s="68"/>
      <c r="T20" s="69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</row>
    <row r="21" s="71" customFormat="true" ht="75.75" hidden="false" customHeight="true" outlineLevel="0" collapsed="false">
      <c r="A21" s="61" t="n">
        <v>10</v>
      </c>
      <c r="B21" s="49"/>
      <c r="C21" s="50" t="s">
        <v>53</v>
      </c>
      <c r="D21" s="62" t="n">
        <v>8054749</v>
      </c>
      <c r="E21" s="63" t="n">
        <v>36448</v>
      </c>
      <c r="F21" s="63"/>
      <c r="G21" s="64" t="s">
        <v>54</v>
      </c>
      <c r="H21" s="53" t="s">
        <v>55</v>
      </c>
      <c r="I21" s="63" t="n">
        <v>45694</v>
      </c>
      <c r="J21" s="51" t="n">
        <v>45993</v>
      </c>
      <c r="K21" s="65" t="n">
        <v>30</v>
      </c>
      <c r="L21" s="66" t="n">
        <v>2020</v>
      </c>
      <c r="M21" s="56" t="n">
        <f aca="false">ROUND(L21/30*K21,2)</f>
        <v>2020</v>
      </c>
      <c r="N21" s="67" t="n">
        <v>0</v>
      </c>
      <c r="O21" s="67" t="n">
        <v>0</v>
      </c>
      <c r="P21" s="67" t="n">
        <v>0</v>
      </c>
      <c r="Q21" s="67" t="n">
        <v>0</v>
      </c>
      <c r="R21" s="56" t="n">
        <f aca="false">ROUND(M21-Q21,2)</f>
        <v>2020</v>
      </c>
      <c r="S21" s="68"/>
      <c r="T21" s="69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</row>
    <row r="22" s="71" customFormat="true" ht="75.75" hidden="false" customHeight="true" outlineLevel="0" collapsed="false">
      <c r="A22" s="49" t="n">
        <v>11</v>
      </c>
      <c r="B22" s="49"/>
      <c r="C22" s="50" t="s">
        <v>56</v>
      </c>
      <c r="D22" s="62" t="n">
        <v>8044583</v>
      </c>
      <c r="E22" s="63" t="n">
        <v>33649</v>
      </c>
      <c r="F22" s="63"/>
      <c r="G22" s="64" t="s">
        <v>57</v>
      </c>
      <c r="H22" s="53" t="s">
        <v>58</v>
      </c>
      <c r="I22" s="63" t="n">
        <v>45694</v>
      </c>
      <c r="J22" s="51" t="n">
        <v>45993</v>
      </c>
      <c r="K22" s="65" t="n">
        <v>30</v>
      </c>
      <c r="L22" s="66" t="n">
        <v>2020</v>
      </c>
      <c r="M22" s="56" t="n">
        <f aca="false">ROUND(L22/30*K22,2)</f>
        <v>2020</v>
      </c>
      <c r="N22" s="67" t="n">
        <v>0</v>
      </c>
      <c r="O22" s="67" t="n">
        <v>0</v>
      </c>
      <c r="P22" s="67" t="n">
        <v>0</v>
      </c>
      <c r="Q22" s="67" t="n">
        <v>0</v>
      </c>
      <c r="R22" s="56" t="n">
        <f aca="false">ROUND(M22-Q22,2)</f>
        <v>2020</v>
      </c>
      <c r="S22" s="68"/>
      <c r="T22" s="69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</row>
    <row r="23" s="71" customFormat="true" ht="75.75" hidden="false" customHeight="true" outlineLevel="0" collapsed="false">
      <c r="A23" s="61" t="n">
        <v>12</v>
      </c>
      <c r="B23" s="49"/>
      <c r="C23" s="50" t="s">
        <v>59</v>
      </c>
      <c r="D23" s="62" t="n">
        <v>9509669</v>
      </c>
      <c r="E23" s="63" t="n">
        <v>35511</v>
      </c>
      <c r="F23" s="63"/>
      <c r="G23" s="64" t="s">
        <v>60</v>
      </c>
      <c r="H23" s="53" t="s">
        <v>61</v>
      </c>
      <c r="I23" s="63" t="n">
        <v>45694</v>
      </c>
      <c r="J23" s="51" t="n">
        <v>45993</v>
      </c>
      <c r="K23" s="65" t="n">
        <v>30</v>
      </c>
      <c r="L23" s="66" t="n">
        <v>2020</v>
      </c>
      <c r="M23" s="56" t="n">
        <f aca="false">ROUND(L23/30*K23,2)</f>
        <v>2020</v>
      </c>
      <c r="N23" s="67" t="n">
        <v>0</v>
      </c>
      <c r="O23" s="67" t="n">
        <v>0</v>
      </c>
      <c r="P23" s="67" t="n">
        <v>0</v>
      </c>
      <c r="Q23" s="67" t="n">
        <v>0</v>
      </c>
      <c r="R23" s="56" t="n">
        <f aca="false">ROUND(M23-Q23,2)</f>
        <v>2020</v>
      </c>
      <c r="S23" s="68"/>
      <c r="T23" s="69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</row>
    <row r="24" s="71" customFormat="true" ht="75.75" hidden="false" customHeight="true" outlineLevel="0" collapsed="false">
      <c r="A24" s="49" t="n">
        <v>13</v>
      </c>
      <c r="B24" s="49"/>
      <c r="C24" s="50" t="s">
        <v>62</v>
      </c>
      <c r="D24" s="62" t="n">
        <v>6684250</v>
      </c>
      <c r="E24" s="63" t="n">
        <v>32211</v>
      </c>
      <c r="F24" s="63"/>
      <c r="G24" s="64" t="s">
        <v>63</v>
      </c>
      <c r="H24" s="53" t="s">
        <v>64</v>
      </c>
      <c r="I24" s="63" t="n">
        <v>45694</v>
      </c>
      <c r="J24" s="51" t="n">
        <v>45993</v>
      </c>
      <c r="K24" s="65" t="n">
        <v>30</v>
      </c>
      <c r="L24" s="66" t="n">
        <v>2020</v>
      </c>
      <c r="M24" s="56" t="n">
        <f aca="false">ROUND(L24/30*K24,2)</f>
        <v>2020</v>
      </c>
      <c r="N24" s="67" t="n">
        <v>0</v>
      </c>
      <c r="O24" s="67" t="n">
        <v>0</v>
      </c>
      <c r="P24" s="67" t="n">
        <v>0</v>
      </c>
      <c r="Q24" s="67" t="n">
        <v>0</v>
      </c>
      <c r="R24" s="56" t="n">
        <f aca="false">ROUND(M24-Q24,2)</f>
        <v>2020</v>
      </c>
      <c r="S24" s="68"/>
      <c r="T24" s="69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</row>
    <row r="25" s="71" customFormat="true" ht="75.75" hidden="false" customHeight="true" outlineLevel="0" collapsed="false">
      <c r="A25" s="61" t="n">
        <v>14</v>
      </c>
      <c r="B25" s="49"/>
      <c r="C25" s="50" t="s">
        <v>65</v>
      </c>
      <c r="D25" s="62" t="n">
        <v>9418355</v>
      </c>
      <c r="E25" s="63" t="n">
        <v>37534</v>
      </c>
      <c r="F25" s="63"/>
      <c r="G25" s="64" t="s">
        <v>66</v>
      </c>
      <c r="H25" s="53" t="s">
        <v>67</v>
      </c>
      <c r="I25" s="63" t="n">
        <v>45694</v>
      </c>
      <c r="J25" s="51" t="n">
        <v>45993</v>
      </c>
      <c r="K25" s="65" t="n">
        <v>30</v>
      </c>
      <c r="L25" s="66" t="n">
        <v>2020</v>
      </c>
      <c r="M25" s="56" t="n">
        <f aca="false">ROUND(L25/30*K25,2)</f>
        <v>2020</v>
      </c>
      <c r="N25" s="67" t="n">
        <v>0</v>
      </c>
      <c r="O25" s="67" t="n">
        <v>0</v>
      </c>
      <c r="P25" s="67" t="n">
        <v>0</v>
      </c>
      <c r="Q25" s="67" t="n">
        <v>0</v>
      </c>
      <c r="R25" s="56" t="n">
        <f aca="false">ROUND(M25-Q25,2)</f>
        <v>2020</v>
      </c>
      <c r="S25" s="68"/>
      <c r="T25" s="69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</row>
    <row r="26" s="71" customFormat="true" ht="75.75" hidden="false" customHeight="true" outlineLevel="0" collapsed="false">
      <c r="A26" s="49" t="n">
        <v>15</v>
      </c>
      <c r="B26" s="49"/>
      <c r="C26" s="50" t="s">
        <v>68</v>
      </c>
      <c r="D26" s="62" t="n">
        <v>9482236</v>
      </c>
      <c r="E26" s="63" t="n">
        <v>35739</v>
      </c>
      <c r="F26" s="63"/>
      <c r="G26" s="64" t="s">
        <v>69</v>
      </c>
      <c r="H26" s="53" t="s">
        <v>70</v>
      </c>
      <c r="I26" s="63" t="n">
        <v>45694</v>
      </c>
      <c r="J26" s="51" t="n">
        <v>45993</v>
      </c>
      <c r="K26" s="65" t="n">
        <v>30</v>
      </c>
      <c r="L26" s="66" t="n">
        <v>2020</v>
      </c>
      <c r="M26" s="56" t="n">
        <f aca="false">ROUND(L26/30*K26,2)</f>
        <v>2020</v>
      </c>
      <c r="N26" s="67" t="n">
        <v>0</v>
      </c>
      <c r="O26" s="67" t="n">
        <v>0</v>
      </c>
      <c r="P26" s="67" t="n">
        <v>0</v>
      </c>
      <c r="Q26" s="67" t="n">
        <v>0</v>
      </c>
      <c r="R26" s="56" t="n">
        <f aca="false">ROUND(M26-Q26,2)</f>
        <v>2020</v>
      </c>
      <c r="S26" s="68"/>
      <c r="T26" s="69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</row>
    <row r="27" s="71" customFormat="true" ht="75.75" hidden="false" customHeight="true" outlineLevel="0" collapsed="false">
      <c r="A27" s="61" t="n">
        <v>16</v>
      </c>
      <c r="B27" s="49"/>
      <c r="C27" s="50" t="s">
        <v>71</v>
      </c>
      <c r="D27" s="62" t="n">
        <v>8028582</v>
      </c>
      <c r="E27" s="63" t="n">
        <v>34430</v>
      </c>
      <c r="F27" s="63"/>
      <c r="G27" s="64" t="s">
        <v>72</v>
      </c>
      <c r="H27" s="53" t="s">
        <v>73</v>
      </c>
      <c r="I27" s="63" t="n">
        <v>45694</v>
      </c>
      <c r="J27" s="51" t="n">
        <v>45993</v>
      </c>
      <c r="K27" s="65" t="n">
        <v>30</v>
      </c>
      <c r="L27" s="66" t="n">
        <v>2020</v>
      </c>
      <c r="M27" s="56" t="n">
        <f aca="false">ROUND(L27/30*K27,2)</f>
        <v>2020</v>
      </c>
      <c r="N27" s="67" t="n">
        <v>0</v>
      </c>
      <c r="O27" s="67" t="n">
        <v>0</v>
      </c>
      <c r="P27" s="67" t="n">
        <v>0</v>
      </c>
      <c r="Q27" s="67" t="n">
        <v>0</v>
      </c>
      <c r="R27" s="56" t="n">
        <f aca="false">ROUND(M27-Q27,2)</f>
        <v>2020</v>
      </c>
      <c r="S27" s="68"/>
      <c r="T27" s="69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</row>
    <row r="28" s="71" customFormat="true" ht="75.75" hidden="false" customHeight="true" outlineLevel="0" collapsed="false">
      <c r="A28" s="49" t="n">
        <v>17</v>
      </c>
      <c r="B28" s="49"/>
      <c r="C28" s="50" t="s">
        <v>74</v>
      </c>
      <c r="D28" s="62" t="n">
        <v>9410786</v>
      </c>
      <c r="E28" s="63" t="n">
        <v>33789</v>
      </c>
      <c r="F28" s="63"/>
      <c r="G28" s="64" t="s">
        <v>75</v>
      </c>
      <c r="H28" s="53" t="s">
        <v>76</v>
      </c>
      <c r="I28" s="63" t="n">
        <v>45694</v>
      </c>
      <c r="J28" s="51" t="n">
        <v>45993</v>
      </c>
      <c r="K28" s="65" t="n">
        <v>30</v>
      </c>
      <c r="L28" s="66" t="n">
        <v>2020</v>
      </c>
      <c r="M28" s="56" t="n">
        <f aca="false">ROUND(L28/30*K28,2)</f>
        <v>2020</v>
      </c>
      <c r="N28" s="67" t="n">
        <v>0</v>
      </c>
      <c r="O28" s="67" t="n">
        <v>0</v>
      </c>
      <c r="P28" s="67" t="n">
        <v>0</v>
      </c>
      <c r="Q28" s="67" t="n">
        <v>0</v>
      </c>
      <c r="R28" s="56" t="n">
        <f aca="false">ROUND(M28-Q28,2)</f>
        <v>2020</v>
      </c>
      <c r="S28" s="68"/>
      <c r="T28" s="69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</row>
    <row r="29" s="71" customFormat="true" ht="75.75" hidden="false" customHeight="true" outlineLevel="0" collapsed="false">
      <c r="A29" s="61" t="n">
        <v>18</v>
      </c>
      <c r="B29" s="49"/>
      <c r="C29" s="50" t="s">
        <v>77</v>
      </c>
      <c r="D29" s="62" t="n">
        <v>8679495</v>
      </c>
      <c r="E29" s="63" t="n">
        <v>31343</v>
      </c>
      <c r="F29" s="63"/>
      <c r="G29" s="64" t="s">
        <v>180</v>
      </c>
      <c r="H29" s="53" t="s">
        <v>79</v>
      </c>
      <c r="I29" s="63" t="n">
        <v>45694</v>
      </c>
      <c r="J29" s="51" t="n">
        <v>45993</v>
      </c>
      <c r="K29" s="65" t="n">
        <v>30</v>
      </c>
      <c r="L29" s="66" t="n">
        <v>2020</v>
      </c>
      <c r="M29" s="56" t="n">
        <f aca="false">ROUND(L29/30*K29,2)</f>
        <v>2020</v>
      </c>
      <c r="N29" s="67" t="n">
        <v>0</v>
      </c>
      <c r="O29" s="67" t="n">
        <v>0</v>
      </c>
      <c r="P29" s="67" t="n">
        <v>0</v>
      </c>
      <c r="Q29" s="67" t="n">
        <v>0</v>
      </c>
      <c r="R29" s="56" t="n">
        <f aca="false">ROUND(M29-Q29,2)</f>
        <v>2020</v>
      </c>
      <c r="S29" s="68"/>
      <c r="T29" s="69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</row>
    <row r="30" s="71" customFormat="true" ht="75.75" hidden="false" customHeight="true" outlineLevel="0" collapsed="false">
      <c r="A30" s="49" t="n">
        <v>19</v>
      </c>
      <c r="B30" s="49"/>
      <c r="C30" s="50" t="s">
        <v>80</v>
      </c>
      <c r="D30" s="62" t="n">
        <v>12876581</v>
      </c>
      <c r="E30" s="63" t="n">
        <v>38074</v>
      </c>
      <c r="F30" s="63"/>
      <c r="G30" s="64" t="s">
        <v>81</v>
      </c>
      <c r="H30" s="53" t="s">
        <v>82</v>
      </c>
      <c r="I30" s="63" t="n">
        <v>45694</v>
      </c>
      <c r="J30" s="51" t="n">
        <v>45993</v>
      </c>
      <c r="K30" s="65" t="n">
        <v>30</v>
      </c>
      <c r="L30" s="66" t="n">
        <v>2020</v>
      </c>
      <c r="M30" s="56" t="n">
        <f aca="false">ROUND(L30/30*K30,2)</f>
        <v>2020</v>
      </c>
      <c r="N30" s="67" t="n">
        <v>0</v>
      </c>
      <c r="O30" s="67" t="n">
        <v>0</v>
      </c>
      <c r="P30" s="67" t="n">
        <v>0</v>
      </c>
      <c r="Q30" s="67" t="n">
        <v>0</v>
      </c>
      <c r="R30" s="56" t="n">
        <f aca="false">ROUND(M30-Q30,2)</f>
        <v>2020</v>
      </c>
      <c r="S30" s="68"/>
      <c r="T30" s="69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</row>
    <row r="31" s="71" customFormat="true" ht="75.75" hidden="false" customHeight="true" outlineLevel="0" collapsed="false">
      <c r="A31" s="61" t="n">
        <v>20</v>
      </c>
      <c r="B31" s="49"/>
      <c r="C31" s="50" t="s">
        <v>83</v>
      </c>
      <c r="D31" s="62" t="n">
        <v>12520333</v>
      </c>
      <c r="E31" s="63" t="n">
        <v>38247</v>
      </c>
      <c r="F31" s="63"/>
      <c r="G31" s="64" t="s">
        <v>84</v>
      </c>
      <c r="H31" s="53" t="s">
        <v>85</v>
      </c>
      <c r="I31" s="63" t="n">
        <v>45694</v>
      </c>
      <c r="J31" s="51" t="n">
        <v>45993</v>
      </c>
      <c r="K31" s="65" t="n">
        <v>30</v>
      </c>
      <c r="L31" s="66" t="n">
        <v>2020</v>
      </c>
      <c r="M31" s="56" t="n">
        <f aca="false">ROUND(L31/30*K31,2)</f>
        <v>2020</v>
      </c>
      <c r="N31" s="67" t="n">
        <v>0</v>
      </c>
      <c r="O31" s="67" t="n">
        <v>0</v>
      </c>
      <c r="P31" s="67" t="n">
        <v>0</v>
      </c>
      <c r="Q31" s="67" t="n">
        <v>0</v>
      </c>
      <c r="R31" s="56" t="n">
        <f aca="false">ROUND(M31-Q31,2)</f>
        <v>2020</v>
      </c>
      <c r="S31" s="68"/>
      <c r="T31" s="69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</row>
    <row r="32" s="71" customFormat="true" ht="75.75" hidden="false" customHeight="true" outlineLevel="0" collapsed="false">
      <c r="A32" s="49" t="n">
        <v>21</v>
      </c>
      <c r="B32" s="49"/>
      <c r="C32" s="50" t="s">
        <v>86</v>
      </c>
      <c r="D32" s="62" t="n">
        <v>14332166</v>
      </c>
      <c r="E32" s="63" t="n">
        <v>36092</v>
      </c>
      <c r="F32" s="63"/>
      <c r="G32" s="64" t="s">
        <v>87</v>
      </c>
      <c r="H32" s="53" t="s">
        <v>88</v>
      </c>
      <c r="I32" s="63" t="n">
        <v>45694</v>
      </c>
      <c r="J32" s="51" t="n">
        <v>45993</v>
      </c>
      <c r="K32" s="65" t="n">
        <v>30</v>
      </c>
      <c r="L32" s="66" t="n">
        <v>2020</v>
      </c>
      <c r="M32" s="56" t="n">
        <f aca="false">ROUND(L32/30*K32,2)</f>
        <v>2020</v>
      </c>
      <c r="N32" s="67" t="n">
        <v>0</v>
      </c>
      <c r="O32" s="67" t="n">
        <v>0</v>
      </c>
      <c r="P32" s="67" t="n">
        <v>0</v>
      </c>
      <c r="Q32" s="67" t="n">
        <v>0</v>
      </c>
      <c r="R32" s="56" t="n">
        <f aca="false">ROUND(M32-Q32,2)</f>
        <v>2020</v>
      </c>
      <c r="S32" s="68"/>
      <c r="T32" s="69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</row>
    <row r="33" s="71" customFormat="true" ht="75.75" hidden="false" customHeight="true" outlineLevel="0" collapsed="false">
      <c r="A33" s="61" t="n">
        <v>22</v>
      </c>
      <c r="B33" s="49"/>
      <c r="C33" s="50" t="s">
        <v>89</v>
      </c>
      <c r="D33" s="62" t="n">
        <v>8756588</v>
      </c>
      <c r="E33" s="63" t="n">
        <v>35676</v>
      </c>
      <c r="F33" s="63"/>
      <c r="G33" s="64" t="s">
        <v>181</v>
      </c>
      <c r="H33" s="53" t="s">
        <v>91</v>
      </c>
      <c r="I33" s="63" t="n">
        <v>45694</v>
      </c>
      <c r="J33" s="51" t="n">
        <v>45993</v>
      </c>
      <c r="K33" s="65" t="n">
        <v>30</v>
      </c>
      <c r="L33" s="66" t="n">
        <v>2020</v>
      </c>
      <c r="M33" s="56" t="n">
        <f aca="false">ROUND(L33/30*K33,2)</f>
        <v>2020</v>
      </c>
      <c r="N33" s="67" t="n">
        <v>0</v>
      </c>
      <c r="O33" s="67" t="n">
        <v>0</v>
      </c>
      <c r="P33" s="67" t="n">
        <v>0</v>
      </c>
      <c r="Q33" s="67" t="n">
        <v>0</v>
      </c>
      <c r="R33" s="56" t="n">
        <f aca="false">ROUND(M33-Q33,2)</f>
        <v>2020</v>
      </c>
      <c r="S33" s="68"/>
      <c r="T33" s="69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</row>
    <row r="34" s="71" customFormat="true" ht="75.75" hidden="false" customHeight="true" outlineLevel="0" collapsed="false">
      <c r="A34" s="49" t="n">
        <v>23</v>
      </c>
      <c r="B34" s="49"/>
      <c r="C34" s="50" t="s">
        <v>92</v>
      </c>
      <c r="D34" s="62" t="n">
        <v>4206833</v>
      </c>
      <c r="E34" s="63" t="n">
        <v>33565</v>
      </c>
      <c r="F34" s="63"/>
      <c r="G34" s="64" t="s">
        <v>93</v>
      </c>
      <c r="H34" s="53" t="s">
        <v>94</v>
      </c>
      <c r="I34" s="63" t="n">
        <v>45694</v>
      </c>
      <c r="J34" s="51" t="n">
        <v>45993</v>
      </c>
      <c r="K34" s="65" t="n">
        <v>30</v>
      </c>
      <c r="L34" s="66" t="n">
        <v>2020</v>
      </c>
      <c r="M34" s="56" t="n">
        <f aca="false">ROUND(L34/30*K34,2)</f>
        <v>2020</v>
      </c>
      <c r="N34" s="67" t="n">
        <v>0</v>
      </c>
      <c r="O34" s="67" t="n">
        <v>0</v>
      </c>
      <c r="P34" s="67" t="n">
        <v>0</v>
      </c>
      <c r="Q34" s="67" t="n">
        <v>0</v>
      </c>
      <c r="R34" s="56" t="n">
        <f aca="false">ROUND(M34-Q34,2)</f>
        <v>2020</v>
      </c>
      <c r="S34" s="68"/>
      <c r="T34" s="69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</row>
    <row r="35" s="71" customFormat="true" ht="75.75" hidden="false" customHeight="true" outlineLevel="0" collapsed="false">
      <c r="A35" s="61" t="n">
        <v>24</v>
      </c>
      <c r="B35" s="49"/>
      <c r="C35" s="50" t="s">
        <v>95</v>
      </c>
      <c r="D35" s="62" t="n">
        <v>8782364</v>
      </c>
      <c r="E35" s="63" t="n">
        <v>33586</v>
      </c>
      <c r="F35" s="63"/>
      <c r="G35" s="64" t="s">
        <v>96</v>
      </c>
      <c r="H35" s="53" t="s">
        <v>97</v>
      </c>
      <c r="I35" s="63" t="n">
        <v>45694</v>
      </c>
      <c r="J35" s="51" t="n">
        <v>45993</v>
      </c>
      <c r="K35" s="65" t="n">
        <v>30</v>
      </c>
      <c r="L35" s="66" t="n">
        <v>2020</v>
      </c>
      <c r="M35" s="56" t="n">
        <f aca="false">ROUND(L35/30*K35,2)</f>
        <v>2020</v>
      </c>
      <c r="N35" s="67" t="n">
        <v>0</v>
      </c>
      <c r="O35" s="67" t="n">
        <v>0</v>
      </c>
      <c r="P35" s="67" t="n">
        <v>0</v>
      </c>
      <c r="Q35" s="67" t="n">
        <v>0</v>
      </c>
      <c r="R35" s="56" t="n">
        <f aca="false">ROUND(M35-Q35,2)</f>
        <v>2020</v>
      </c>
      <c r="S35" s="68"/>
      <c r="T35" s="69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</row>
    <row r="36" s="71" customFormat="true" ht="75.75" hidden="false" customHeight="true" outlineLevel="0" collapsed="false">
      <c r="A36" s="49" t="n">
        <v>25</v>
      </c>
      <c r="B36" s="49"/>
      <c r="C36" s="50" t="s">
        <v>98</v>
      </c>
      <c r="D36" s="62" t="n">
        <v>13036556</v>
      </c>
      <c r="E36" s="63" t="n">
        <v>34014</v>
      </c>
      <c r="F36" s="63"/>
      <c r="G36" s="64" t="s">
        <v>99</v>
      </c>
      <c r="H36" s="53" t="s">
        <v>185</v>
      </c>
      <c r="I36" s="63" t="n">
        <v>45694</v>
      </c>
      <c r="J36" s="51" t="n">
        <v>45993</v>
      </c>
      <c r="K36" s="65" t="n">
        <v>30</v>
      </c>
      <c r="L36" s="66" t="n">
        <v>2020</v>
      </c>
      <c r="M36" s="56" t="n">
        <f aca="false">ROUND(L36/30*K36,2)</f>
        <v>2020</v>
      </c>
      <c r="N36" s="67" t="n">
        <v>0</v>
      </c>
      <c r="O36" s="67" t="n">
        <v>0</v>
      </c>
      <c r="P36" s="67" t="n">
        <v>0</v>
      </c>
      <c r="Q36" s="67" t="n">
        <v>0</v>
      </c>
      <c r="R36" s="56" t="n">
        <f aca="false">ROUND(M36-Q36,2)</f>
        <v>2020</v>
      </c>
      <c r="S36" s="68"/>
      <c r="T36" s="69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</row>
    <row r="37" s="71" customFormat="true" ht="75.75" hidden="false" customHeight="true" outlineLevel="0" collapsed="false">
      <c r="A37" s="61" t="n">
        <v>26</v>
      </c>
      <c r="B37" s="49"/>
      <c r="C37" s="50" t="s">
        <v>101</v>
      </c>
      <c r="D37" s="62" t="n">
        <v>5089645</v>
      </c>
      <c r="E37" s="63" t="n">
        <v>28495</v>
      </c>
      <c r="F37" s="63"/>
      <c r="G37" s="64" t="s">
        <v>102</v>
      </c>
      <c r="H37" s="53" t="s">
        <v>103</v>
      </c>
      <c r="I37" s="63" t="n">
        <v>45694</v>
      </c>
      <c r="J37" s="51" t="n">
        <v>45993</v>
      </c>
      <c r="K37" s="65" t="n">
        <v>30</v>
      </c>
      <c r="L37" s="66" t="n">
        <v>2020</v>
      </c>
      <c r="M37" s="56" t="n">
        <f aca="false">ROUND(L37/30*K37,2)</f>
        <v>2020</v>
      </c>
      <c r="N37" s="67" t="n">
        <v>0</v>
      </c>
      <c r="O37" s="67" t="n">
        <v>0</v>
      </c>
      <c r="P37" s="67" t="n">
        <v>0</v>
      </c>
      <c r="Q37" s="67" t="n">
        <v>0</v>
      </c>
      <c r="R37" s="56" t="n">
        <f aca="false">ROUND(M37-Q37,2)</f>
        <v>2020</v>
      </c>
      <c r="S37" s="68"/>
      <c r="T37" s="69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</row>
    <row r="38" s="71" customFormat="true" ht="75.75" hidden="false" customHeight="true" outlineLevel="0" collapsed="false">
      <c r="A38" s="49" t="n">
        <v>27</v>
      </c>
      <c r="B38" s="49"/>
      <c r="C38" s="50" t="s">
        <v>104</v>
      </c>
      <c r="D38" s="62" t="n">
        <v>8711789</v>
      </c>
      <c r="E38" s="63" t="n">
        <v>33280</v>
      </c>
      <c r="F38" s="63"/>
      <c r="G38" s="64" t="s">
        <v>105</v>
      </c>
      <c r="H38" s="53" t="s">
        <v>106</v>
      </c>
      <c r="I38" s="63" t="n">
        <v>45694</v>
      </c>
      <c r="J38" s="51" t="n">
        <v>45993</v>
      </c>
      <c r="K38" s="65" t="n">
        <v>30</v>
      </c>
      <c r="L38" s="66" t="n">
        <v>2020</v>
      </c>
      <c r="M38" s="56" t="n">
        <f aca="false">ROUND(L38/30*K38,2)</f>
        <v>2020</v>
      </c>
      <c r="N38" s="67" t="n">
        <v>0</v>
      </c>
      <c r="O38" s="67" t="n">
        <v>0</v>
      </c>
      <c r="P38" s="67" t="n">
        <v>0</v>
      </c>
      <c r="Q38" s="67" t="n">
        <v>0</v>
      </c>
      <c r="R38" s="56" t="n">
        <f aca="false">ROUND(M38-Q38,2)</f>
        <v>2020</v>
      </c>
      <c r="S38" s="68"/>
      <c r="T38" s="69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</row>
    <row r="39" s="71" customFormat="true" ht="75.75" hidden="false" customHeight="true" outlineLevel="0" collapsed="false">
      <c r="A39" s="61" t="n">
        <v>28</v>
      </c>
      <c r="B39" s="49"/>
      <c r="C39" s="50" t="s">
        <v>107</v>
      </c>
      <c r="D39" s="62" t="n">
        <v>6441754</v>
      </c>
      <c r="E39" s="63" t="n">
        <v>29117</v>
      </c>
      <c r="F39" s="63"/>
      <c r="G39" s="64" t="s">
        <v>182</v>
      </c>
      <c r="H39" s="53" t="s">
        <v>186</v>
      </c>
      <c r="I39" s="63" t="n">
        <v>45694</v>
      </c>
      <c r="J39" s="51" t="n">
        <v>45993</v>
      </c>
      <c r="K39" s="65" t="n">
        <v>30</v>
      </c>
      <c r="L39" s="66" t="n">
        <v>2020</v>
      </c>
      <c r="M39" s="56" t="n">
        <f aca="false">ROUND(L39/30*K39,2)</f>
        <v>2020</v>
      </c>
      <c r="N39" s="67" t="n">
        <v>0</v>
      </c>
      <c r="O39" s="67" t="n">
        <v>0</v>
      </c>
      <c r="P39" s="67" t="n">
        <v>0</v>
      </c>
      <c r="Q39" s="67" t="n">
        <v>0</v>
      </c>
      <c r="R39" s="56" t="n">
        <f aca="false">ROUND(M39-Q39,2)</f>
        <v>2020</v>
      </c>
      <c r="S39" s="68"/>
      <c r="T39" s="69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</row>
    <row r="40" s="71" customFormat="true" ht="75.75" hidden="false" customHeight="true" outlineLevel="0" collapsed="false">
      <c r="A40" s="49" t="n">
        <v>29</v>
      </c>
      <c r="B40" s="49"/>
      <c r="C40" s="50" t="s">
        <v>110</v>
      </c>
      <c r="D40" s="62" t="n">
        <v>9346312</v>
      </c>
      <c r="E40" s="63" t="n">
        <v>34384</v>
      </c>
      <c r="F40" s="63"/>
      <c r="G40" s="64" t="s">
        <v>111</v>
      </c>
      <c r="H40" s="53" t="s">
        <v>187</v>
      </c>
      <c r="I40" s="63" t="n">
        <v>45694</v>
      </c>
      <c r="J40" s="51" t="n">
        <v>45993</v>
      </c>
      <c r="K40" s="65" t="n">
        <v>30</v>
      </c>
      <c r="L40" s="66" t="n">
        <v>2020</v>
      </c>
      <c r="M40" s="56" t="n">
        <f aca="false">ROUND(L40/30*K40,2)</f>
        <v>2020</v>
      </c>
      <c r="N40" s="67" t="n">
        <v>0</v>
      </c>
      <c r="O40" s="67" t="n">
        <v>0</v>
      </c>
      <c r="P40" s="67" t="n">
        <v>0</v>
      </c>
      <c r="Q40" s="67" t="n">
        <v>0</v>
      </c>
      <c r="R40" s="56" t="n">
        <f aca="false">ROUND(M40-Q40,2)</f>
        <v>2020</v>
      </c>
      <c r="S40" s="68"/>
      <c r="T40" s="69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</row>
    <row r="41" s="71" customFormat="true" ht="75.75" hidden="false" customHeight="true" outlineLevel="0" collapsed="false">
      <c r="A41" s="61" t="n">
        <v>30</v>
      </c>
      <c r="B41" s="49"/>
      <c r="C41" s="50" t="s">
        <v>113</v>
      </c>
      <c r="D41" s="72" t="n">
        <v>8025081</v>
      </c>
      <c r="E41" s="73" t="n">
        <v>32571</v>
      </c>
      <c r="F41" s="73"/>
      <c r="G41" s="74" t="s">
        <v>114</v>
      </c>
      <c r="H41" s="53" t="s">
        <v>115</v>
      </c>
      <c r="I41" s="63" t="n">
        <v>45694</v>
      </c>
      <c r="J41" s="51" t="n">
        <v>45993</v>
      </c>
      <c r="K41" s="65" t="n">
        <v>30</v>
      </c>
      <c r="L41" s="66" t="n">
        <v>2020</v>
      </c>
      <c r="M41" s="75" t="n">
        <f aca="false">ROUND(L41/30*K41,2)</f>
        <v>2020</v>
      </c>
      <c r="N41" s="67" t="n">
        <v>0</v>
      </c>
      <c r="O41" s="67" t="n">
        <v>0</v>
      </c>
      <c r="P41" s="67" t="n">
        <v>0</v>
      </c>
      <c r="Q41" s="67" t="n">
        <v>0</v>
      </c>
      <c r="R41" s="75" t="n">
        <f aca="false">ROUND(M41-Q41,2)</f>
        <v>2020</v>
      </c>
      <c r="S41" s="68"/>
      <c r="T41" s="69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</row>
    <row r="42" s="71" customFormat="true" ht="75.75" hidden="false" customHeight="true" outlineLevel="0" collapsed="false">
      <c r="A42" s="49" t="n">
        <v>31</v>
      </c>
      <c r="B42" s="49"/>
      <c r="C42" s="50" t="s">
        <v>116</v>
      </c>
      <c r="D42" s="72" t="n">
        <v>7923275</v>
      </c>
      <c r="E42" s="73" t="n">
        <v>31676</v>
      </c>
      <c r="F42" s="73"/>
      <c r="G42" s="74" t="s">
        <v>117</v>
      </c>
      <c r="H42" s="53" t="s">
        <v>118</v>
      </c>
      <c r="I42" s="63" t="n">
        <v>45694</v>
      </c>
      <c r="J42" s="51" t="n">
        <v>45993</v>
      </c>
      <c r="K42" s="65" t="n">
        <v>30</v>
      </c>
      <c r="L42" s="66" t="n">
        <v>2020</v>
      </c>
      <c r="M42" s="75" t="n">
        <f aca="false">ROUND(L42/30*K42,2)</f>
        <v>2020</v>
      </c>
      <c r="N42" s="67" t="n">
        <v>0</v>
      </c>
      <c r="O42" s="67" t="n">
        <v>0</v>
      </c>
      <c r="P42" s="67" t="n">
        <v>0</v>
      </c>
      <c r="Q42" s="67" t="n">
        <v>0</v>
      </c>
      <c r="R42" s="75" t="n">
        <f aca="false">ROUND(M42-Q42,2)</f>
        <v>2020</v>
      </c>
      <c r="S42" s="68"/>
      <c r="T42" s="69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</row>
    <row r="43" s="71" customFormat="true" ht="75.75" hidden="false" customHeight="true" outlineLevel="0" collapsed="false">
      <c r="A43" s="61" t="n">
        <v>32</v>
      </c>
      <c r="B43" s="49"/>
      <c r="C43" s="50" t="s">
        <v>119</v>
      </c>
      <c r="D43" s="72" t="n">
        <v>9505637</v>
      </c>
      <c r="E43" s="73" t="n">
        <v>34794</v>
      </c>
      <c r="F43" s="73"/>
      <c r="G43" s="74" t="s">
        <v>120</v>
      </c>
      <c r="H43" s="74" t="s">
        <v>121</v>
      </c>
      <c r="I43" s="63" t="n">
        <v>45694</v>
      </c>
      <c r="J43" s="51" t="n">
        <v>45993</v>
      </c>
      <c r="K43" s="65" t="n">
        <v>30</v>
      </c>
      <c r="L43" s="66" t="n">
        <v>2020</v>
      </c>
      <c r="M43" s="75" t="n">
        <f aca="false">ROUND(L43/30*K43,2)</f>
        <v>2020</v>
      </c>
      <c r="N43" s="67" t="n">
        <v>0</v>
      </c>
      <c r="O43" s="67" t="n">
        <v>0</v>
      </c>
      <c r="P43" s="67" t="n">
        <v>0</v>
      </c>
      <c r="Q43" s="67" t="n">
        <v>0</v>
      </c>
      <c r="R43" s="75" t="n">
        <f aca="false">ROUND(M43-Q43,2)</f>
        <v>2020</v>
      </c>
      <c r="S43" s="68"/>
      <c r="T43" s="69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</row>
    <row r="44" s="71" customFormat="true" ht="75.75" hidden="false" customHeight="true" outlineLevel="0" collapsed="false">
      <c r="A44" s="49" t="n">
        <v>33</v>
      </c>
      <c r="B44" s="49"/>
      <c r="C44" s="50" t="s">
        <v>122</v>
      </c>
      <c r="D44" s="72" t="n">
        <v>7894764</v>
      </c>
      <c r="E44" s="73" t="n">
        <v>32157</v>
      </c>
      <c r="F44" s="73"/>
      <c r="G44" s="74" t="s">
        <v>123</v>
      </c>
      <c r="H44" s="74" t="s">
        <v>124</v>
      </c>
      <c r="I44" s="63" t="n">
        <v>45694</v>
      </c>
      <c r="J44" s="63" t="n">
        <v>45993</v>
      </c>
      <c r="K44" s="65" t="n">
        <v>30</v>
      </c>
      <c r="L44" s="66" t="n">
        <v>2020</v>
      </c>
      <c r="M44" s="75" t="n">
        <f aca="false">ROUND(L44/30*K44,2)</f>
        <v>2020</v>
      </c>
      <c r="N44" s="67" t="n">
        <v>0</v>
      </c>
      <c r="O44" s="67" t="n">
        <v>0</v>
      </c>
      <c r="P44" s="67" t="n">
        <v>0</v>
      </c>
      <c r="Q44" s="67" t="n">
        <v>0</v>
      </c>
      <c r="R44" s="75" t="n">
        <f aca="false">ROUND(M44-Q44,2)</f>
        <v>2020</v>
      </c>
      <c r="S44" s="68"/>
      <c r="T44" s="69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</row>
    <row r="45" s="71" customFormat="true" ht="75.75" hidden="false" customHeight="true" outlineLevel="0" collapsed="false">
      <c r="A45" s="61" t="n">
        <v>34</v>
      </c>
      <c r="B45" s="49"/>
      <c r="C45" s="50" t="s">
        <v>125</v>
      </c>
      <c r="D45" s="72" t="n">
        <v>7909607</v>
      </c>
      <c r="E45" s="73" t="n">
        <v>33183</v>
      </c>
      <c r="F45" s="73"/>
      <c r="G45" s="74" t="s">
        <v>126</v>
      </c>
      <c r="H45" s="74" t="s">
        <v>127</v>
      </c>
      <c r="I45" s="63" t="n">
        <v>45694</v>
      </c>
      <c r="J45" s="63" t="n">
        <v>45993</v>
      </c>
      <c r="K45" s="65" t="n">
        <v>30</v>
      </c>
      <c r="L45" s="66" t="n">
        <v>2020</v>
      </c>
      <c r="M45" s="75" t="n">
        <f aca="false">ROUND(L45/30*K45,2)</f>
        <v>2020</v>
      </c>
      <c r="N45" s="67" t="n">
        <v>0</v>
      </c>
      <c r="O45" s="67" t="n">
        <v>0</v>
      </c>
      <c r="P45" s="67" t="n">
        <v>0</v>
      </c>
      <c r="Q45" s="67" t="n">
        <v>0</v>
      </c>
      <c r="R45" s="75" t="n">
        <f aca="false">ROUND(M45-Q45,2)</f>
        <v>2020</v>
      </c>
      <c r="S45" s="68"/>
      <c r="T45" s="69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</row>
    <row r="46" s="71" customFormat="true" ht="75.75" hidden="false" customHeight="true" outlineLevel="0" collapsed="false">
      <c r="A46" s="49" t="n">
        <v>35</v>
      </c>
      <c r="B46" s="49"/>
      <c r="C46" s="50" t="s">
        <v>128</v>
      </c>
      <c r="D46" s="72" t="n">
        <v>14448096</v>
      </c>
      <c r="E46" s="73" t="n">
        <v>37285</v>
      </c>
      <c r="F46" s="73"/>
      <c r="G46" s="74" t="s">
        <v>129</v>
      </c>
      <c r="H46" s="74" t="s">
        <v>130</v>
      </c>
      <c r="I46" s="63" t="n">
        <v>45694</v>
      </c>
      <c r="J46" s="63" t="n">
        <v>45993</v>
      </c>
      <c r="K46" s="65" t="n">
        <v>30</v>
      </c>
      <c r="L46" s="66" t="n">
        <v>2020</v>
      </c>
      <c r="M46" s="75" t="n">
        <f aca="false">ROUND(L46/30*K46,2)</f>
        <v>2020</v>
      </c>
      <c r="N46" s="67" t="n">
        <v>0</v>
      </c>
      <c r="O46" s="67" t="n">
        <v>0</v>
      </c>
      <c r="P46" s="67" t="n">
        <v>0</v>
      </c>
      <c r="Q46" s="67" t="n">
        <v>0</v>
      </c>
      <c r="R46" s="75" t="n">
        <f aca="false">ROUND(M46-Q46,2)</f>
        <v>2020</v>
      </c>
      <c r="S46" s="68"/>
      <c r="T46" s="69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</row>
    <row r="47" s="71" customFormat="true" ht="75.75" hidden="false" customHeight="true" outlineLevel="0" collapsed="false">
      <c r="A47" s="61" t="n">
        <v>36</v>
      </c>
      <c r="B47" s="49"/>
      <c r="C47" s="50" t="s">
        <v>131</v>
      </c>
      <c r="D47" s="72" t="n">
        <v>4520816</v>
      </c>
      <c r="E47" s="73" t="n">
        <v>28633</v>
      </c>
      <c r="F47" s="73"/>
      <c r="G47" s="74" t="s">
        <v>132</v>
      </c>
      <c r="H47" s="74" t="s">
        <v>133</v>
      </c>
      <c r="I47" s="63" t="n">
        <v>45694</v>
      </c>
      <c r="J47" s="63" t="n">
        <v>45993</v>
      </c>
      <c r="K47" s="65" t="n">
        <v>30</v>
      </c>
      <c r="L47" s="66" t="n">
        <v>2020</v>
      </c>
      <c r="M47" s="75" t="n">
        <f aca="false">ROUND(L47/30*K47,2)</f>
        <v>2020</v>
      </c>
      <c r="N47" s="67" t="n">
        <v>0</v>
      </c>
      <c r="O47" s="67" t="n">
        <v>0</v>
      </c>
      <c r="P47" s="67" t="n">
        <v>0</v>
      </c>
      <c r="Q47" s="67" t="n">
        <v>0</v>
      </c>
      <c r="R47" s="75" t="n">
        <f aca="false">ROUND(M47-Q47,2)</f>
        <v>2020</v>
      </c>
      <c r="S47" s="68"/>
      <c r="T47" s="69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/>
    </row>
    <row r="48" s="71" customFormat="true" ht="75.75" hidden="false" customHeight="true" outlineLevel="0" collapsed="false">
      <c r="A48" s="49" t="n">
        <v>37</v>
      </c>
      <c r="B48" s="49"/>
      <c r="C48" s="50" t="s">
        <v>134</v>
      </c>
      <c r="D48" s="72" t="n">
        <v>9485988</v>
      </c>
      <c r="E48" s="73" t="n">
        <v>38524</v>
      </c>
      <c r="F48" s="73"/>
      <c r="G48" s="74" t="s">
        <v>135</v>
      </c>
      <c r="H48" s="74" t="s">
        <v>136</v>
      </c>
      <c r="I48" s="63" t="n">
        <v>45694</v>
      </c>
      <c r="J48" s="63" t="n">
        <v>45993</v>
      </c>
      <c r="K48" s="65" t="n">
        <v>30</v>
      </c>
      <c r="L48" s="66" t="n">
        <v>2020</v>
      </c>
      <c r="M48" s="75" t="n">
        <f aca="false">ROUND(L48/30*K48,2)</f>
        <v>2020</v>
      </c>
      <c r="N48" s="67" t="n">
        <v>0</v>
      </c>
      <c r="O48" s="67" t="n">
        <v>0</v>
      </c>
      <c r="P48" s="67" t="n">
        <v>0</v>
      </c>
      <c r="Q48" s="67" t="n">
        <v>0</v>
      </c>
      <c r="R48" s="75" t="n">
        <f aca="false">ROUND(M48-Q48,2)</f>
        <v>2020</v>
      </c>
      <c r="S48" s="68"/>
      <c r="T48" s="69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</row>
    <row r="49" s="71" customFormat="true" ht="75.75" hidden="false" customHeight="true" outlineLevel="0" collapsed="false">
      <c r="A49" s="61" t="n">
        <v>38</v>
      </c>
      <c r="B49" s="49"/>
      <c r="C49" s="50" t="s">
        <v>137</v>
      </c>
      <c r="D49" s="72" t="n">
        <v>14818183</v>
      </c>
      <c r="E49" s="73" t="n">
        <v>36376</v>
      </c>
      <c r="F49" s="73"/>
      <c r="G49" s="74" t="s">
        <v>138</v>
      </c>
      <c r="H49" s="74" t="s">
        <v>139</v>
      </c>
      <c r="I49" s="63" t="n">
        <v>45694</v>
      </c>
      <c r="J49" s="63" t="n">
        <v>45993</v>
      </c>
      <c r="K49" s="65" t="n">
        <v>30</v>
      </c>
      <c r="L49" s="66" t="n">
        <v>2020</v>
      </c>
      <c r="M49" s="75" t="n">
        <f aca="false">ROUND(L49/30*K49,2)</f>
        <v>2020</v>
      </c>
      <c r="N49" s="67" t="n">
        <v>0</v>
      </c>
      <c r="O49" s="67" t="n">
        <v>0</v>
      </c>
      <c r="P49" s="67" t="n">
        <v>0</v>
      </c>
      <c r="Q49" s="67" t="n">
        <v>0</v>
      </c>
      <c r="R49" s="75" t="n">
        <f aca="false">ROUND(M49-Q49,2)</f>
        <v>2020</v>
      </c>
      <c r="S49" s="68"/>
      <c r="T49" s="69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</row>
    <row r="50" s="71" customFormat="true" ht="75.75" hidden="false" customHeight="true" outlineLevel="0" collapsed="false">
      <c r="A50" s="49" t="n">
        <v>39</v>
      </c>
      <c r="B50" s="49"/>
      <c r="C50" s="50" t="s">
        <v>140</v>
      </c>
      <c r="D50" s="72" t="n">
        <v>9329086</v>
      </c>
      <c r="E50" s="73" t="n">
        <v>32960</v>
      </c>
      <c r="F50" s="73"/>
      <c r="G50" s="74" t="s">
        <v>141</v>
      </c>
      <c r="H50" s="74" t="s">
        <v>142</v>
      </c>
      <c r="I50" s="63" t="n">
        <v>45694</v>
      </c>
      <c r="J50" s="63" t="n">
        <v>45993</v>
      </c>
      <c r="K50" s="65" t="n">
        <v>30</v>
      </c>
      <c r="L50" s="66" t="n">
        <v>2020</v>
      </c>
      <c r="M50" s="75" t="n">
        <f aca="false">ROUND(L50/30*K50,2)</f>
        <v>2020</v>
      </c>
      <c r="N50" s="67" t="n">
        <v>0</v>
      </c>
      <c r="O50" s="67" t="n">
        <v>0</v>
      </c>
      <c r="P50" s="67" t="n">
        <v>0</v>
      </c>
      <c r="Q50" s="67" t="n">
        <v>0</v>
      </c>
      <c r="R50" s="75" t="n">
        <f aca="false">ROUND(M50-Q50,2)</f>
        <v>2020</v>
      </c>
      <c r="S50" s="68"/>
      <c r="T50" s="69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/>
    </row>
    <row r="51" s="71" customFormat="true" ht="75.75" hidden="false" customHeight="true" outlineLevel="0" collapsed="false">
      <c r="A51" s="61" t="n">
        <v>40</v>
      </c>
      <c r="B51" s="49"/>
      <c r="C51" s="50" t="s">
        <v>143</v>
      </c>
      <c r="D51" s="72" t="n">
        <v>13300996</v>
      </c>
      <c r="E51" s="73" t="n">
        <v>34339</v>
      </c>
      <c r="F51" s="73"/>
      <c r="G51" s="74" t="s">
        <v>144</v>
      </c>
      <c r="H51" s="74" t="s">
        <v>145</v>
      </c>
      <c r="I51" s="63" t="n">
        <v>45708</v>
      </c>
      <c r="J51" s="63" t="n">
        <v>45993</v>
      </c>
      <c r="K51" s="65" t="n">
        <v>30</v>
      </c>
      <c r="L51" s="66" t="n">
        <v>2020</v>
      </c>
      <c r="M51" s="75" t="n">
        <f aca="false">ROUND(L51/30*K51,2)</f>
        <v>2020</v>
      </c>
      <c r="N51" s="67" t="n">
        <v>0</v>
      </c>
      <c r="O51" s="67" t="n">
        <v>0</v>
      </c>
      <c r="P51" s="67" t="n">
        <v>0</v>
      </c>
      <c r="Q51" s="67" t="n">
        <v>0</v>
      </c>
      <c r="R51" s="75" t="n">
        <f aca="false">ROUND(M51-Q51,2)</f>
        <v>2020</v>
      </c>
      <c r="S51" s="68"/>
      <c r="T51" s="69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</row>
    <row r="52" s="47" customFormat="true" ht="18" hidden="false" customHeight="true" outlineLevel="0" collapsed="false">
      <c r="A52" s="46" t="s">
        <v>177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</row>
    <row r="53" s="59" customFormat="true" ht="75.75" hidden="false" customHeight="true" outlineLevel="0" collapsed="false">
      <c r="A53" s="49" t="n">
        <v>41</v>
      </c>
      <c r="B53" s="49"/>
      <c r="C53" s="50" t="s">
        <v>155</v>
      </c>
      <c r="D53" s="50" t="n">
        <v>13064623</v>
      </c>
      <c r="E53" s="51" t="n">
        <v>37175</v>
      </c>
      <c r="F53" s="51"/>
      <c r="G53" s="81" t="s">
        <v>156</v>
      </c>
      <c r="H53" s="53" t="s">
        <v>157</v>
      </c>
      <c r="I53" s="51" t="n">
        <v>45721</v>
      </c>
      <c r="J53" s="51" t="n">
        <v>45993</v>
      </c>
      <c r="K53" s="54" t="n">
        <v>30</v>
      </c>
      <c r="L53" s="55" t="n">
        <v>2020</v>
      </c>
      <c r="M53" s="56" t="n">
        <f aca="false">ROUND(L53/30*K53,2)</f>
        <v>2020</v>
      </c>
      <c r="N53" s="57" t="n">
        <v>0</v>
      </c>
      <c r="O53" s="57" t="n">
        <v>0</v>
      </c>
      <c r="P53" s="57" t="n">
        <v>0</v>
      </c>
      <c r="Q53" s="57" t="n">
        <v>0</v>
      </c>
      <c r="R53" s="56" t="n">
        <f aca="false">ROUND(M53-Q53,2)</f>
        <v>2020</v>
      </c>
      <c r="S53" s="58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</row>
    <row r="54" s="71" customFormat="true" ht="75.75" hidden="false" customHeight="true" outlineLevel="0" collapsed="false">
      <c r="A54" s="61" t="n">
        <v>42</v>
      </c>
      <c r="B54" s="49"/>
      <c r="C54" s="50" t="s">
        <v>158</v>
      </c>
      <c r="D54" s="62" t="n">
        <v>7890805</v>
      </c>
      <c r="E54" s="63" t="n">
        <v>32125</v>
      </c>
      <c r="F54" s="63"/>
      <c r="G54" s="64" t="s">
        <v>159</v>
      </c>
      <c r="H54" s="53" t="s">
        <v>160</v>
      </c>
      <c r="I54" s="63" t="n">
        <v>45721</v>
      </c>
      <c r="J54" s="51" t="n">
        <v>45993</v>
      </c>
      <c r="K54" s="65" t="n">
        <v>30</v>
      </c>
      <c r="L54" s="66" t="n">
        <v>2020</v>
      </c>
      <c r="M54" s="56" t="n">
        <f aca="false">ROUND(L54/30*K54,2)</f>
        <v>2020</v>
      </c>
      <c r="N54" s="67" t="n">
        <v>0</v>
      </c>
      <c r="O54" s="67" t="n">
        <v>0</v>
      </c>
      <c r="P54" s="67" t="n">
        <v>0</v>
      </c>
      <c r="Q54" s="67" t="n">
        <v>0</v>
      </c>
      <c r="R54" s="56" t="n">
        <f aca="false">ROUND(M54-Q54,2)</f>
        <v>2020</v>
      </c>
      <c r="S54" s="68"/>
      <c r="T54" s="69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</row>
    <row r="55" s="71" customFormat="true" ht="75.75" hidden="false" customHeight="true" outlineLevel="0" collapsed="false">
      <c r="A55" s="49" t="n">
        <v>43</v>
      </c>
      <c r="B55" s="49"/>
      <c r="C55" s="50" t="s">
        <v>161</v>
      </c>
      <c r="D55" s="62" t="n">
        <v>5184068</v>
      </c>
      <c r="E55" s="63" t="n">
        <v>33575</v>
      </c>
      <c r="F55" s="63"/>
      <c r="G55" s="64" t="s">
        <v>162</v>
      </c>
      <c r="H55" s="53" t="s">
        <v>163</v>
      </c>
      <c r="I55" s="63" t="n">
        <v>45721</v>
      </c>
      <c r="J55" s="51" t="n">
        <v>45993</v>
      </c>
      <c r="K55" s="65" t="n">
        <v>30</v>
      </c>
      <c r="L55" s="66" t="n">
        <v>2020</v>
      </c>
      <c r="M55" s="56" t="n">
        <f aca="false">ROUND(L55/30*K55,2)</f>
        <v>2020</v>
      </c>
      <c r="N55" s="67" t="n">
        <v>0</v>
      </c>
      <c r="O55" s="67" t="n">
        <v>0</v>
      </c>
      <c r="P55" s="67" t="n">
        <v>0</v>
      </c>
      <c r="Q55" s="67" t="n">
        <v>0</v>
      </c>
      <c r="R55" s="56" t="n">
        <f aca="false">ROUND(M55-Q55,2)</f>
        <v>2020</v>
      </c>
      <c r="S55" s="68"/>
      <c r="T55" s="69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</row>
    <row r="56" s="71" customFormat="true" ht="75.75" hidden="false" customHeight="true" outlineLevel="0" collapsed="false">
      <c r="A56" s="61" t="n">
        <v>44</v>
      </c>
      <c r="B56" s="49"/>
      <c r="C56" s="50" t="s">
        <v>164</v>
      </c>
      <c r="D56" s="62" t="n">
        <v>7964647</v>
      </c>
      <c r="E56" s="63" t="n">
        <v>32128</v>
      </c>
      <c r="F56" s="63"/>
      <c r="G56" s="64" t="s">
        <v>165</v>
      </c>
      <c r="H56" s="53" t="s">
        <v>166</v>
      </c>
      <c r="I56" s="63" t="n">
        <v>45721</v>
      </c>
      <c r="J56" s="51" t="n">
        <v>45993</v>
      </c>
      <c r="K56" s="65" t="n">
        <v>30</v>
      </c>
      <c r="L56" s="66" t="n">
        <v>2020</v>
      </c>
      <c r="M56" s="56" t="n">
        <f aca="false">ROUND(L56/30*K56,2)</f>
        <v>2020</v>
      </c>
      <c r="N56" s="67" t="n">
        <v>0</v>
      </c>
      <c r="O56" s="67" t="n">
        <v>0</v>
      </c>
      <c r="P56" s="67" t="n">
        <v>0</v>
      </c>
      <c r="Q56" s="67" t="n">
        <v>0</v>
      </c>
      <c r="R56" s="56" t="n">
        <f aca="false">ROUND(M56-Q56,2)</f>
        <v>2020</v>
      </c>
      <c r="S56" s="68"/>
      <c r="T56" s="69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</row>
    <row r="57" s="71" customFormat="true" ht="75.75" hidden="false" customHeight="true" outlineLevel="0" collapsed="false">
      <c r="A57" s="49" t="n">
        <v>45</v>
      </c>
      <c r="B57" s="49"/>
      <c r="C57" s="50" t="s">
        <v>167</v>
      </c>
      <c r="D57" s="62" t="n">
        <v>12521775</v>
      </c>
      <c r="E57" s="63" t="n">
        <v>37947</v>
      </c>
      <c r="F57" s="63"/>
      <c r="G57" s="64" t="s">
        <v>168</v>
      </c>
      <c r="H57" s="53" t="s">
        <v>169</v>
      </c>
      <c r="I57" s="63" t="n">
        <v>45721</v>
      </c>
      <c r="J57" s="51" t="n">
        <v>45993</v>
      </c>
      <c r="K57" s="65" t="n">
        <v>30</v>
      </c>
      <c r="L57" s="66" t="n">
        <v>2020</v>
      </c>
      <c r="M57" s="56" t="n">
        <f aca="false">ROUND(L57/30*K57,2)</f>
        <v>2020</v>
      </c>
      <c r="N57" s="67" t="n">
        <v>0</v>
      </c>
      <c r="O57" s="67" t="n">
        <v>0</v>
      </c>
      <c r="P57" s="67" t="n">
        <v>0</v>
      </c>
      <c r="Q57" s="67" t="n">
        <v>0</v>
      </c>
      <c r="R57" s="56" t="n">
        <f aca="false">ROUND(M57-Q57,2)</f>
        <v>2020</v>
      </c>
      <c r="S57" s="68"/>
      <c r="T57" s="69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</row>
    <row r="58" s="71" customFormat="true" ht="75.75" hidden="false" customHeight="true" outlineLevel="0" collapsed="false">
      <c r="A58" s="61" t="n">
        <v>46</v>
      </c>
      <c r="B58" s="49"/>
      <c r="C58" s="50" t="s">
        <v>170</v>
      </c>
      <c r="D58" s="62" t="n">
        <v>12556871</v>
      </c>
      <c r="E58" s="63" t="n">
        <v>34810</v>
      </c>
      <c r="F58" s="63"/>
      <c r="G58" s="64" t="s">
        <v>171</v>
      </c>
      <c r="H58" s="53" t="s">
        <v>172</v>
      </c>
      <c r="I58" s="63" t="n">
        <v>45721</v>
      </c>
      <c r="J58" s="51" t="n">
        <v>45993</v>
      </c>
      <c r="K58" s="65" t="n">
        <v>30</v>
      </c>
      <c r="L58" s="66" t="n">
        <v>2020</v>
      </c>
      <c r="M58" s="56" t="n">
        <f aca="false">ROUND(L58/30*K58,2)</f>
        <v>2020</v>
      </c>
      <c r="N58" s="67" t="n">
        <v>0</v>
      </c>
      <c r="O58" s="67" t="n">
        <v>0</v>
      </c>
      <c r="P58" s="67" t="n">
        <v>0</v>
      </c>
      <c r="Q58" s="67" t="n">
        <v>0</v>
      </c>
      <c r="R58" s="56" t="n">
        <f aca="false">ROUND(M58-Q58,2)</f>
        <v>2020</v>
      </c>
      <c r="S58" s="68"/>
      <c r="T58" s="69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</row>
    <row r="59" s="71" customFormat="true" ht="75.75" hidden="false" customHeight="true" outlineLevel="0" collapsed="false">
      <c r="A59" s="49" t="n">
        <v>47</v>
      </c>
      <c r="B59" s="49"/>
      <c r="C59" s="50" t="s">
        <v>173</v>
      </c>
      <c r="D59" s="62" t="n">
        <v>7860060</v>
      </c>
      <c r="E59" s="63" t="n">
        <v>30345</v>
      </c>
      <c r="F59" s="63"/>
      <c r="G59" s="64" t="s">
        <v>174</v>
      </c>
      <c r="H59" s="53" t="s">
        <v>175</v>
      </c>
      <c r="I59" s="63" t="n">
        <v>45721</v>
      </c>
      <c r="J59" s="51" t="n">
        <v>45993</v>
      </c>
      <c r="K59" s="65" t="n">
        <v>30</v>
      </c>
      <c r="L59" s="66" t="n">
        <v>2020</v>
      </c>
      <c r="M59" s="56" t="n">
        <f aca="false">ROUND(L59/30*K59,2)</f>
        <v>2020</v>
      </c>
      <c r="N59" s="67" t="n">
        <v>0</v>
      </c>
      <c r="O59" s="67" t="n">
        <v>0</v>
      </c>
      <c r="P59" s="67" t="n">
        <v>0</v>
      </c>
      <c r="Q59" s="67" t="n">
        <v>0</v>
      </c>
      <c r="R59" s="56" t="n">
        <f aca="false">ROUND(M59-Q59,2)</f>
        <v>2020</v>
      </c>
      <c r="S59" s="68"/>
      <c r="T59" s="69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</row>
    <row r="60" s="47" customFormat="true" ht="18" hidden="false" customHeight="true" outlineLevel="0" collapsed="false">
      <c r="A60" s="46" t="s">
        <v>178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</row>
    <row r="61" s="59" customFormat="true" ht="75.75" hidden="false" customHeight="true" outlineLevel="0" collapsed="false">
      <c r="A61" s="49" t="n">
        <v>48</v>
      </c>
      <c r="B61" s="49"/>
      <c r="C61" s="50" t="s">
        <v>149</v>
      </c>
      <c r="D61" s="50" t="n">
        <v>6469309</v>
      </c>
      <c r="E61" s="51" t="n">
        <v>30346</v>
      </c>
      <c r="F61" s="51"/>
      <c r="G61" s="52" t="s">
        <v>150</v>
      </c>
      <c r="H61" s="53" t="s">
        <v>151</v>
      </c>
      <c r="I61" s="51" t="n">
        <v>45726</v>
      </c>
      <c r="J61" s="51" t="n">
        <v>45993</v>
      </c>
      <c r="K61" s="54" t="n">
        <v>30</v>
      </c>
      <c r="L61" s="55" t="n">
        <v>2020</v>
      </c>
      <c r="M61" s="56" t="n">
        <f aca="false">ROUND(L61/30*K61,2)</f>
        <v>2020</v>
      </c>
      <c r="N61" s="57" t="n">
        <v>0</v>
      </c>
      <c r="O61" s="57" t="n">
        <v>0</v>
      </c>
      <c r="P61" s="57" t="n">
        <v>0</v>
      </c>
      <c r="Q61" s="57" t="n">
        <v>0</v>
      </c>
      <c r="R61" s="56" t="n">
        <f aca="false">ROUND(M61-Q61,2)</f>
        <v>2020</v>
      </c>
      <c r="S61" s="58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</row>
    <row r="62" s="47" customFormat="true" ht="18" hidden="false" customHeight="true" outlineLevel="0" collapsed="false">
      <c r="A62" s="46" t="s">
        <v>178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</row>
    <row r="63" s="59" customFormat="true" ht="75.75" hidden="false" customHeight="true" outlineLevel="0" collapsed="false">
      <c r="A63" s="49" t="n">
        <v>49</v>
      </c>
      <c r="B63" s="49"/>
      <c r="C63" s="50" t="s">
        <v>152</v>
      </c>
      <c r="D63" s="50" t="n">
        <v>8711588</v>
      </c>
      <c r="E63" s="51" t="n">
        <v>36423</v>
      </c>
      <c r="F63" s="51"/>
      <c r="G63" s="52" t="s">
        <v>153</v>
      </c>
      <c r="H63" s="53" t="s">
        <v>154</v>
      </c>
      <c r="I63" s="51" t="n">
        <v>45726</v>
      </c>
      <c r="J63" s="51" t="n">
        <v>45993</v>
      </c>
      <c r="K63" s="54" t="n">
        <v>30</v>
      </c>
      <c r="L63" s="55" t="n">
        <v>2020</v>
      </c>
      <c r="M63" s="56" t="n">
        <f aca="false">ROUND(L63/30*K63,2)</f>
        <v>2020</v>
      </c>
      <c r="N63" s="57" t="n">
        <v>0</v>
      </c>
      <c r="O63" s="57" t="n">
        <v>0</v>
      </c>
      <c r="P63" s="57" t="n">
        <v>0</v>
      </c>
      <c r="Q63" s="57" t="n">
        <v>0</v>
      </c>
      <c r="R63" s="56" t="n">
        <f aca="false">ROUND(M63-Q63,2)</f>
        <v>2020</v>
      </c>
      <c r="S63" s="58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</row>
    <row r="64" s="80" customFormat="true" ht="45" hidden="false" customHeight="true" outlineLevel="0" collapsed="false">
      <c r="A64" s="76" t="s">
        <v>146</v>
      </c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7" t="n">
        <f aca="false">SUM(L12:L63)</f>
        <v>98980</v>
      </c>
      <c r="M64" s="77" t="n">
        <f aca="false">SUM(M12:M63)</f>
        <v>98980</v>
      </c>
      <c r="N64" s="77" t="n">
        <f aca="false">SUM(N12:N63)</f>
        <v>0</v>
      </c>
      <c r="O64" s="77" t="n">
        <f aca="false">SUM(O12:O63)</f>
        <v>0</v>
      </c>
      <c r="P64" s="77" t="n">
        <f aca="false">SUM(P12:P63)</f>
        <v>0</v>
      </c>
      <c r="Q64" s="77" t="n">
        <f aca="false">SUM(Q12:Q63)</f>
        <v>0</v>
      </c>
      <c r="R64" s="77" t="n">
        <f aca="false">SUM(R12:R63)</f>
        <v>98980</v>
      </c>
      <c r="S64" s="77"/>
      <c r="T64" s="78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</row>
  </sheetData>
  <autoFilter ref="A1:S65"/>
  <mergeCells count="24">
    <mergeCell ref="A5:S5"/>
    <mergeCell ref="A6:S6"/>
    <mergeCell ref="A7:S7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52:S52"/>
    <mergeCell ref="A60:S60"/>
    <mergeCell ref="A62:S62"/>
    <mergeCell ref="A64:K64"/>
  </mergeCells>
  <printOptions headings="false" gridLines="false" gridLinesSet="true" horizontalCentered="false" verticalCentered="false"/>
  <pageMargins left="0.590277777777778" right="0.39375" top="0.590277777777778" bottom="0.279861111111111" header="0.511811023622047" footer="0.179861111111111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2025-07-07T20:40:38Z</cp:lastPrinted>
  <dcterms:modified xsi:type="dcterms:W3CDTF">2025-07-30T11:32:37Z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