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_rels/drawing6.xml.rels" ContentType="application/vnd.openxmlformats-package.relationships+xml"/>
  <Override PartName="/xl/drawings/_rels/drawing5.xml.rels" ContentType="application/vnd.openxmlformats-package.relationships+xml"/>
  <Override PartName="/xl/drawings/_rels/drawing4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_rels/workbook.xml.rels" ContentType="application/vnd.openxmlformats-package.relationships+xml"/>
  <Override PartName="/xl/media/image1.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ENERO" sheetId="1" state="visible" r:id="rId3"/>
    <sheet name="FEBRERO 2025" sheetId="2" state="visible" r:id="rId4"/>
    <sheet name="ABRIL 2025" sheetId="3" state="visible" r:id="rId5"/>
    <sheet name="MAYO 2025" sheetId="4" state="visible" r:id="rId6"/>
    <sheet name="JUNIO 2025" sheetId="5" state="visible" r:id="rId7"/>
    <sheet name="JUNIO 2025 DESIERTO" sheetId="6" state="visible" r:id="rId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<sst xmlns="http://schemas.openxmlformats.org/spreadsheetml/2006/main" count="400" uniqueCount="79">
  <si>
    <t xml:space="preserve">GOBIERNO AUTONOMO MUNICIPAL DE SACABA</t>
  </si>
  <si>
    <t xml:space="preserve">DIRECCION DE ORGANIZACIÓN ADMINISTRATIVA Y RR.HH.</t>
  </si>
  <si>
    <t xml:space="preserve">Pasaje Consistorial Nº s-002</t>
  </si>
  <si>
    <t xml:space="preserve">PLANILLA DE CANCELACION DE SUELDO POR PRESTACION DE SERVICIOS DE CONSULTORIA DE LINEA  EN FISCALIZACION TRIBUTARIA</t>
  </si>
  <si>
    <t xml:space="preserve">CORRESPONDIENTE AL MES DE ENERO 2025</t>
  </si>
  <si>
    <t xml:space="preserve">(Expresado en Bolivianos)</t>
  </si>
  <si>
    <t xml:space="preserve">No</t>
  </si>
  <si>
    <t xml:space="preserve">A/B</t>
  </si>
  <si>
    <t xml:space="preserve">Minuta De  Contrato</t>
  </si>
  <si>
    <t xml:space="preserve">Carnet</t>
  </si>
  <si>
    <t xml:space="preserve">Fecha Nacimiento</t>
  </si>
  <si>
    <t xml:space="preserve">Nombre</t>
  </si>
  <si>
    <t xml:space="preserve">Cargo</t>
  </si>
  <si>
    <t xml:space="preserve">Fecha Ingreso</t>
  </si>
  <si>
    <t xml:space="preserve">Fecha Conclusion</t>
  </si>
  <si>
    <t xml:space="preserve">Dias Trab. </t>
  </si>
  <si>
    <t xml:space="preserve">Monto Contrato </t>
  </si>
  <si>
    <t xml:space="preserve">Total Ganado</t>
  </si>
  <si>
    <t xml:space="preserve">DESCUENTOS</t>
  </si>
  <si>
    <t xml:space="preserve">Total Desc.</t>
  </si>
  <si>
    <t xml:space="preserve">Liquido Pagable </t>
  </si>
  <si>
    <t xml:space="preserve">Recibi Conforme</t>
  </si>
  <si>
    <t xml:space="preserve">Varios </t>
  </si>
  <si>
    <t xml:space="preserve">Ret.7% </t>
  </si>
  <si>
    <t xml:space="preserve">341 0 024 FORTALECIMIENTO DIRECCION DE INGRESOS MUNICIPALES </t>
  </si>
  <si>
    <t xml:space="preserve">A</t>
  </si>
  <si>
    <t xml:space="preserve">Nº60/2024</t>
  </si>
  <si>
    <t xml:space="preserve">MARTINEZ VARGAS ROSSYZELA</t>
  </si>
  <si>
    <t xml:space="preserve">ABOGADA EN FISCALIZACION TRIBUTARIA</t>
  </si>
  <si>
    <t xml:space="preserve">FUTURO</t>
  </si>
  <si>
    <t xml:space="preserve">YA SE INSCRIBIO</t>
  </si>
  <si>
    <t xml:space="preserve">Nº61/2024</t>
  </si>
  <si>
    <t xml:space="preserve">ZABALA TORRES YAMILET MILAYDA </t>
  </si>
  <si>
    <t xml:space="preserve">Nº62/2024</t>
  </si>
  <si>
    <t xml:space="preserve">LEDEZMA CRUZ LUZ MARIAN </t>
  </si>
  <si>
    <t xml:space="preserve">Nº263/2024</t>
  </si>
  <si>
    <t xml:space="preserve">SANCHEZ VARGAS DANIDZA</t>
  </si>
  <si>
    <t xml:space="preserve">AUDITOR (A) O CONTADOR (A) EN FISCALIZACION TRIBUTARIA</t>
  </si>
  <si>
    <t xml:space="preserve">SUB TOTAL </t>
  </si>
  <si>
    <t xml:space="preserve">TOTAL GENERAL</t>
  </si>
  <si>
    <t xml:space="preserve">CORRESPONDIENTE AL MES DE FEBRERO 2025</t>
  </si>
  <si>
    <t xml:space="preserve">B</t>
  </si>
  <si>
    <t xml:space="preserve">CORRESPONDIENTE AL MES DE ABRIL 2025</t>
  </si>
  <si>
    <t xml:space="preserve">341 0 024 FORTALECIMIENTO DIRECCION DE INGRESOS MUNICIPALES "PREV.Nº301"</t>
  </si>
  <si>
    <t xml:space="preserve">Nº308/2025</t>
  </si>
  <si>
    <t xml:space="preserve">ALVARADO BALDERRAMA MARIZOL</t>
  </si>
  <si>
    <t xml:space="preserve">ABOGADO (A) EN FISCALIZACION TRIBUTARIA</t>
  </si>
  <si>
    <t xml:space="preserve">Nº309/2025</t>
  </si>
  <si>
    <t xml:space="preserve">Nº310/2025</t>
  </si>
  <si>
    <t xml:space="preserve">Nº311/2025</t>
  </si>
  <si>
    <t xml:space="preserve">CHOQUE MACHADO LEYDI</t>
  </si>
  <si>
    <t xml:space="preserve">Nº312/2025</t>
  </si>
  <si>
    <t xml:space="preserve">ABOGADO (A) EN COBRANZA COACTIVA</t>
  </si>
  <si>
    <t xml:space="preserve">Nº313/2025</t>
  </si>
  <si>
    <t xml:space="preserve">MEDRANO CALDERON KARLA LORENA</t>
  </si>
  <si>
    <t xml:space="preserve">ABOGADO (A)  EN COBRANZA COACTIVA</t>
  </si>
  <si>
    <t xml:space="preserve">Nº314/2025</t>
  </si>
  <si>
    <t xml:space="preserve">MUÑOZ CAERO LINDA VERONICA</t>
  </si>
  <si>
    <t xml:space="preserve">Nº315/2025</t>
  </si>
  <si>
    <t xml:space="preserve">POZO CACERES MARIA ELVIA</t>
  </si>
  <si>
    <t xml:space="preserve">Nº316/2025</t>
  </si>
  <si>
    <t xml:space="preserve">SANJINEZ CORDOVA KAREN OLIVIA</t>
  </si>
  <si>
    <t xml:space="preserve">ARQUITECTO (A)  EN FISCALIZACION TRIBUTARIA</t>
  </si>
  <si>
    <t xml:space="preserve">Nº317/2025</t>
  </si>
  <si>
    <t xml:space="preserve"> CONTADOR (A) GENERAL EN FISCALIZACION TRIBUTARIA</t>
  </si>
  <si>
    <t xml:space="preserve">CORRESPONDIENTE AL MES DE MAYO 2025</t>
  </si>
  <si>
    <t xml:space="preserve">CORRESPONDIENTE AL MES DE JUNIO  2025</t>
  </si>
  <si>
    <t xml:space="preserve">341 0 024 FORTALECIMIENTO DIRECCION DE INGRESOS MUNICIPALES "PREV.Nº301" ITEMS DESIERTOS</t>
  </si>
  <si>
    <t xml:space="preserve">Nº389/2025</t>
  </si>
  <si>
    <t xml:space="preserve">TERRAZAS CHOCHE MARIBEL</t>
  </si>
  <si>
    <t xml:space="preserve">ABOGADO (A)  EN COBRANZA COACTIVA </t>
  </si>
  <si>
    <t xml:space="preserve">Nº390/2025</t>
  </si>
  <si>
    <t xml:space="preserve">MANRIQUE DULON JOSE MARIANO</t>
  </si>
  <si>
    <t xml:space="preserve">Nº391/2025</t>
  </si>
  <si>
    <t xml:space="preserve">NINA CASTELLON JOSE LUIS</t>
  </si>
  <si>
    <t xml:space="preserve">ADMINISTRADOR DE EMPRESAS </t>
  </si>
  <si>
    <t xml:space="preserve">Nº392/2025</t>
  </si>
  <si>
    <t xml:space="preserve">CORDOBA VILLARROEL ANAI</t>
  </si>
  <si>
    <t xml:space="preserve">CONTADOR (A) GENERAL EN FISCALIZACION TRIBUTARIA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</si>
</sst>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#,##0.00"/>
    <numFmt numFmtId="166" formatCode="mmm\-yy"/>
    <numFmt numFmtId="167" formatCode="0\ %"/>
    <numFmt numFmtId="168" formatCode="dd\/mm\/yyyy"/>
    <numFmt numFmtId="169" formatCode="#,##0"/>
  </numFmts>
  <fonts count="17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sz val="8"/>
      <name val="Arial"/>
      <family val="2"/>
      <charset val="1"/>
    </font>
    <font>
      <sz val="12"/>
      <name val="Arial"/>
      <family val="2"/>
      <charset val="1"/>
    </font>
    <font>
      <b val="true"/>
      <sz val="12"/>
      <name val="Arial"/>
      <family val="2"/>
      <charset val="1"/>
    </font>
    <font>
      <b val="true"/>
      <sz val="20"/>
      <name val="Arial"/>
      <family val="2"/>
      <charset val="1"/>
    </font>
    <font>
      <sz val="20"/>
      <name val="Arial"/>
      <family val="2"/>
      <charset val="1"/>
    </font>
    <font>
      <b val="true"/>
      <sz val="16"/>
      <name val="Arial"/>
      <family val="2"/>
      <charset val="1"/>
    </font>
    <font>
      <sz val="16"/>
      <name val="Arial"/>
      <family val="2"/>
      <charset val="1"/>
    </font>
    <font>
      <b val="true"/>
      <sz val="10"/>
      <name val="Arial"/>
      <family val="2"/>
      <charset val="1"/>
    </font>
    <font>
      <sz val="12"/>
      <name val="Calibri"/>
      <family val="2"/>
      <charset val="1"/>
    </font>
    <font>
      <b val="true"/>
      <u val="single"/>
      <sz val="9"/>
      <name val="Arial"/>
      <family val="2"/>
      <charset val="1"/>
    </font>
    <font>
      <sz val="9"/>
      <name val="Arial"/>
      <family val="2"/>
      <charset val="1"/>
    </font>
    <font>
      <b val="true"/>
      <sz val="11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rgb="FFFFFFCC"/>
      </patternFill>
    </fill>
    <fill>
      <patternFill patternType="solid">
        <fgColor theme="2" tint="-0.25"/>
        <bgColor rgb="FF9999FF"/>
      </patternFill>
    </fill>
    <fill>
      <patternFill patternType="solid">
        <fgColor theme="2" tint="-0.1"/>
        <bgColor rgb="FFCCCCFF"/>
      </patternFill>
    </fill>
  </fills>
  <borders count="10">
    <border diagonalUp="false" diagonalDown="false">
      <left/>
      <right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 style="medium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7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2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0" xfId="2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2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2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4" fillId="2" borderId="0" xfId="2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6" fillId="0" borderId="0" xfId="2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7" fillId="0" borderId="0" xfId="2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7" fillId="0" borderId="0" xfId="2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6" fillId="0" borderId="0" xfId="2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7" fillId="2" borderId="0" xfId="2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0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1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2" fillId="3" borderId="2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3" borderId="2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7" fillId="3" borderId="2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7" fillId="3" borderId="3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7" fillId="3" borderId="4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7" fillId="3" borderId="5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3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3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7" fillId="3" borderId="6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" fillId="3" borderId="6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12" fillId="3" borderId="6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4" fillId="4" borderId="7" xfId="21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5" fillId="0" borderId="0" xfId="21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5" fillId="0" borderId="0" xfId="21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0" borderId="8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8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8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4" fillId="0" borderId="8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8" xfId="2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4" fillId="0" borderId="8" xfId="2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8" fontId="6" fillId="0" borderId="8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7" fillId="0" borderId="8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6" fillId="0" borderId="8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" fillId="0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6" fillId="0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6" fillId="0" borderId="8" xfId="21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0" xfId="21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0" xfId="21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6" fillId="4" borderId="9" xfId="2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7" fillId="4" borderId="8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4" borderId="8" xfId="21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6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6" fillId="0" borderId="0" xfId="21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3" borderId="2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" fillId="3" borderId="2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3" borderId="2" xfId="21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xfId="21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xfId="21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21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21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21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4" fillId="2" borderId="0" xfId="21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6" fillId="0" borderId="0" xfId="21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7" fillId="0" borderId="0" xfId="21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9" fontId="6" fillId="0" borderId="0" xfId="21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9" fontId="7" fillId="0" borderId="0" xfId="21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6" fillId="2" borderId="0" xfId="21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2" fillId="0" borderId="8" xfId="20" applyFont="true" applyBorder="true" applyAlignment="true" applyProtection="true">
      <alignment horizontal="center" vertical="center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  <cellStyle name="Normal 4" xfId="21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FABAB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jpe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.jpe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1.jpe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1.jpeg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image" Target="../media/image1.jpeg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image" Target="../media/image1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17</xdr:col>
      <xdr:colOff>2255400</xdr:colOff>
      <xdr:row>0</xdr:row>
      <xdr:rowOff>0</xdr:rowOff>
    </xdr:from>
    <xdr:to>
      <xdr:col>17</xdr:col>
      <xdr:colOff>3344400</xdr:colOff>
      <xdr:row>4</xdr:row>
      <xdr:rowOff>75600</xdr:rowOff>
    </xdr:to>
    <xdr:pic>
      <xdr:nvPicPr>
        <xdr:cNvPr id="0" name="Picture 1" descr="escudo final"/>
        <xdr:cNvPicPr/>
      </xdr:nvPicPr>
      <xdr:blipFill>
        <a:blip r:embed="rId1"/>
        <a:stretch/>
      </xdr:blipFill>
      <xdr:spPr>
        <a:xfrm>
          <a:off x="20856960" y="0"/>
          <a:ext cx="1089000" cy="83772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17</xdr:col>
      <xdr:colOff>2255400</xdr:colOff>
      <xdr:row>0</xdr:row>
      <xdr:rowOff>0</xdr:rowOff>
    </xdr:from>
    <xdr:to>
      <xdr:col>17</xdr:col>
      <xdr:colOff>3344400</xdr:colOff>
      <xdr:row>4</xdr:row>
      <xdr:rowOff>75600</xdr:rowOff>
    </xdr:to>
    <xdr:pic>
      <xdr:nvPicPr>
        <xdr:cNvPr id="1" name="Picture 1" descr="escudo final"/>
        <xdr:cNvPicPr/>
      </xdr:nvPicPr>
      <xdr:blipFill>
        <a:blip r:embed="rId1"/>
        <a:stretch/>
      </xdr:blipFill>
      <xdr:spPr>
        <a:xfrm>
          <a:off x="20856960" y="0"/>
          <a:ext cx="1089000" cy="83772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17</xdr:col>
      <xdr:colOff>2255400</xdr:colOff>
      <xdr:row>0</xdr:row>
      <xdr:rowOff>0</xdr:rowOff>
    </xdr:from>
    <xdr:to>
      <xdr:col>17</xdr:col>
      <xdr:colOff>3344400</xdr:colOff>
      <xdr:row>4</xdr:row>
      <xdr:rowOff>75600</xdr:rowOff>
    </xdr:to>
    <xdr:pic>
      <xdr:nvPicPr>
        <xdr:cNvPr id="2" name="Picture 1" descr="escudo final"/>
        <xdr:cNvPicPr/>
      </xdr:nvPicPr>
      <xdr:blipFill>
        <a:blip r:embed="rId1"/>
        <a:stretch/>
      </xdr:blipFill>
      <xdr:spPr>
        <a:xfrm>
          <a:off x="20387160" y="0"/>
          <a:ext cx="1089000" cy="83772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17</xdr:col>
      <xdr:colOff>2255400</xdr:colOff>
      <xdr:row>0</xdr:row>
      <xdr:rowOff>0</xdr:rowOff>
    </xdr:from>
    <xdr:to>
      <xdr:col>17</xdr:col>
      <xdr:colOff>3344400</xdr:colOff>
      <xdr:row>4</xdr:row>
      <xdr:rowOff>75600</xdr:rowOff>
    </xdr:to>
    <xdr:pic>
      <xdr:nvPicPr>
        <xdr:cNvPr id="3" name="Picture 1" descr="escudo final"/>
        <xdr:cNvPicPr/>
      </xdr:nvPicPr>
      <xdr:blipFill>
        <a:blip r:embed="rId1"/>
        <a:stretch/>
      </xdr:blipFill>
      <xdr:spPr>
        <a:xfrm>
          <a:off x="20387160" y="0"/>
          <a:ext cx="1089000" cy="83772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18</xdr:col>
      <xdr:colOff>2255400</xdr:colOff>
      <xdr:row>0</xdr:row>
      <xdr:rowOff>0</xdr:rowOff>
    </xdr:from>
    <xdr:to>
      <xdr:col>18</xdr:col>
      <xdr:colOff>3344400</xdr:colOff>
      <xdr:row>4</xdr:row>
      <xdr:rowOff>75600</xdr:rowOff>
    </xdr:to>
    <xdr:pic>
      <xdr:nvPicPr>
        <xdr:cNvPr id="4" name="Picture 1" descr="escudo final"/>
        <xdr:cNvPicPr/>
      </xdr:nvPicPr>
      <xdr:blipFill>
        <a:blip r:embed="rId1"/>
        <a:stretch/>
      </xdr:blipFill>
      <xdr:spPr>
        <a:xfrm>
          <a:off x="20528280" y="0"/>
          <a:ext cx="1089000" cy="83772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17</xdr:col>
      <xdr:colOff>2255400</xdr:colOff>
      <xdr:row>0</xdr:row>
      <xdr:rowOff>0</xdr:rowOff>
    </xdr:from>
    <xdr:to>
      <xdr:col>17</xdr:col>
      <xdr:colOff>3344400</xdr:colOff>
      <xdr:row>4</xdr:row>
      <xdr:rowOff>75600</xdr:rowOff>
    </xdr:to>
    <xdr:pic>
      <xdr:nvPicPr>
        <xdr:cNvPr id="5" name="Picture 1" descr="escudo final"/>
        <xdr:cNvPicPr/>
      </xdr:nvPicPr>
      <xdr:blipFill>
        <a:blip r:embed="rId1"/>
        <a:stretch/>
      </xdr:blipFill>
      <xdr:spPr>
        <a:xfrm>
          <a:off x="20043720" y="0"/>
          <a:ext cx="1089000" cy="837720"/>
        </a:xfrm>
        <a:prstGeom prst="rect">
          <a:avLst/>
        </a:prstGeom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Tema de 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U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5" activeCellId="1" sqref="E:E F15"/>
    </sheetView>
  </sheetViews>
  <sheetFormatPr defaultColWidth="10.59765625" defaultRowHeight="15" zeroHeight="false" outlineLevelRow="0" outlineLevelCol="0"/>
  <cols>
    <col collapsed="false" customWidth="true" hidden="false" outlineLevel="0" max="1" min="1" style="1" width="7.57"/>
    <col collapsed="false" customWidth="true" hidden="false" outlineLevel="0" max="2" min="2" style="1" width="11.43"/>
    <col collapsed="false" customWidth="true" hidden="false" outlineLevel="0" max="4" min="4" style="1" width="13.71"/>
    <col collapsed="false" customWidth="true" hidden="false" outlineLevel="0" max="6" min="6" style="1" width="30.43"/>
    <col collapsed="false" customWidth="true" hidden="false" outlineLevel="0" max="7" min="7" style="1" width="29.57"/>
    <col collapsed="false" customWidth="true" hidden="false" outlineLevel="0" max="9" min="8" style="1" width="14"/>
    <col collapsed="false" customWidth="true" hidden="false" outlineLevel="0" max="17" min="11" style="2" width="11.43"/>
    <col collapsed="false" customWidth="true" hidden="false" outlineLevel="0" max="18" min="18" style="1" width="50.14"/>
  </cols>
  <sheetData>
    <row r="1" s="13" customFormat="true" ht="15" hidden="false" customHeight="false" outlineLevel="0" collapsed="false">
      <c r="A1" s="3" t="s">
        <v>0</v>
      </c>
      <c r="B1" s="4"/>
      <c r="C1" s="4"/>
      <c r="D1" s="4"/>
      <c r="E1" s="5"/>
      <c r="F1" s="6"/>
      <c r="G1" s="7"/>
      <c r="H1" s="8"/>
      <c r="I1" s="8"/>
      <c r="J1" s="9"/>
      <c r="K1" s="8"/>
      <c r="L1" s="10"/>
      <c r="M1" s="11"/>
      <c r="N1" s="11"/>
      <c r="O1" s="11"/>
      <c r="P1" s="11"/>
      <c r="Q1" s="12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  <c r="BE1" s="14"/>
      <c r="BF1" s="14"/>
      <c r="BG1" s="14"/>
      <c r="BH1" s="14"/>
      <c r="BI1" s="14"/>
      <c r="BJ1" s="14"/>
      <c r="BK1" s="14"/>
      <c r="BL1" s="14"/>
      <c r="BM1" s="14"/>
      <c r="BN1" s="14"/>
      <c r="BO1" s="14"/>
      <c r="BP1" s="14"/>
      <c r="BQ1" s="14"/>
      <c r="BR1" s="14"/>
      <c r="BS1" s="14"/>
      <c r="BT1" s="14"/>
      <c r="BU1" s="14"/>
      <c r="BV1" s="14"/>
      <c r="BW1" s="14"/>
      <c r="BX1" s="14"/>
      <c r="BY1" s="14"/>
      <c r="BZ1" s="14"/>
      <c r="CA1" s="14"/>
      <c r="CB1" s="14"/>
      <c r="CC1" s="14"/>
      <c r="CD1" s="14"/>
      <c r="CE1" s="14"/>
      <c r="CF1" s="14"/>
      <c r="CG1" s="14"/>
      <c r="CH1" s="14"/>
      <c r="CI1" s="14"/>
      <c r="CJ1" s="14"/>
      <c r="CK1" s="14"/>
      <c r="CL1" s="14"/>
      <c r="CM1" s="14"/>
      <c r="CN1" s="14"/>
      <c r="CO1" s="14"/>
      <c r="CP1" s="14"/>
      <c r="CQ1" s="14"/>
      <c r="CR1" s="14"/>
      <c r="CS1" s="14"/>
      <c r="CT1" s="14"/>
      <c r="CU1" s="14"/>
      <c r="CV1" s="14"/>
      <c r="CW1" s="14"/>
      <c r="CX1" s="14"/>
      <c r="CY1" s="14"/>
      <c r="CZ1" s="14"/>
      <c r="DA1" s="14"/>
      <c r="DB1" s="14"/>
      <c r="DC1" s="14"/>
      <c r="DD1" s="14"/>
      <c r="DE1" s="14"/>
      <c r="DF1" s="14"/>
      <c r="DG1" s="14"/>
      <c r="DH1" s="14"/>
      <c r="DI1" s="14"/>
      <c r="DJ1" s="14"/>
      <c r="DK1" s="14"/>
      <c r="DL1" s="14"/>
      <c r="DM1" s="14"/>
      <c r="DN1" s="14"/>
      <c r="DO1" s="14"/>
      <c r="DP1" s="14"/>
      <c r="DQ1" s="14"/>
      <c r="DR1" s="14"/>
      <c r="DS1" s="14"/>
      <c r="DT1" s="14"/>
      <c r="DU1" s="14"/>
    </row>
    <row r="2" s="13" customFormat="true" ht="15" hidden="false" customHeight="false" outlineLevel="0" collapsed="false">
      <c r="A2" s="3" t="s">
        <v>1</v>
      </c>
      <c r="B2" s="4"/>
      <c r="C2" s="4"/>
      <c r="D2" s="4"/>
      <c r="E2" s="5"/>
      <c r="F2" s="6"/>
      <c r="G2" s="7"/>
      <c r="H2" s="8"/>
      <c r="I2" s="8"/>
      <c r="J2" s="9"/>
      <c r="K2" s="8"/>
      <c r="L2" s="10"/>
      <c r="M2" s="11"/>
      <c r="N2" s="11"/>
      <c r="O2" s="11"/>
      <c r="P2" s="11"/>
      <c r="Q2" s="12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F2" s="14"/>
      <c r="BG2" s="14"/>
      <c r="BH2" s="14"/>
      <c r="BI2" s="14"/>
      <c r="BJ2" s="14"/>
      <c r="BK2" s="14"/>
      <c r="BL2" s="14"/>
      <c r="BM2" s="14"/>
      <c r="BN2" s="14"/>
      <c r="BO2" s="14"/>
      <c r="BP2" s="14"/>
      <c r="BQ2" s="14"/>
      <c r="BR2" s="14"/>
      <c r="BS2" s="14"/>
      <c r="BT2" s="14"/>
      <c r="BU2" s="14"/>
      <c r="BV2" s="14"/>
      <c r="BW2" s="14"/>
      <c r="BX2" s="14"/>
      <c r="BY2" s="14"/>
      <c r="BZ2" s="14"/>
      <c r="CA2" s="14"/>
      <c r="CB2" s="14"/>
      <c r="CC2" s="14"/>
      <c r="CD2" s="14"/>
      <c r="CE2" s="14"/>
      <c r="CF2" s="14"/>
      <c r="CG2" s="14"/>
      <c r="CH2" s="14"/>
      <c r="CI2" s="14"/>
      <c r="CJ2" s="14"/>
      <c r="CK2" s="14"/>
      <c r="CL2" s="14"/>
      <c r="CM2" s="14"/>
      <c r="CN2" s="14"/>
      <c r="CO2" s="14"/>
      <c r="CP2" s="14"/>
      <c r="CQ2" s="14"/>
      <c r="CR2" s="14"/>
      <c r="CS2" s="14"/>
      <c r="CT2" s="14"/>
      <c r="CU2" s="14"/>
      <c r="CV2" s="14"/>
      <c r="CW2" s="14"/>
      <c r="CX2" s="14"/>
      <c r="CY2" s="14"/>
      <c r="CZ2" s="14"/>
      <c r="DA2" s="14"/>
      <c r="DB2" s="14"/>
      <c r="DC2" s="14"/>
      <c r="DD2" s="14"/>
      <c r="DE2" s="14"/>
      <c r="DF2" s="14"/>
      <c r="DG2" s="14"/>
      <c r="DH2" s="14"/>
      <c r="DI2" s="14"/>
      <c r="DJ2" s="14"/>
      <c r="DK2" s="14"/>
      <c r="DL2" s="14"/>
      <c r="DM2" s="14"/>
      <c r="DN2" s="14"/>
      <c r="DO2" s="14"/>
      <c r="DP2" s="14"/>
      <c r="DQ2" s="14"/>
      <c r="DR2" s="14"/>
      <c r="DS2" s="14"/>
      <c r="DT2" s="14"/>
      <c r="DU2" s="14"/>
    </row>
    <row r="3" s="13" customFormat="true" ht="15" hidden="false" customHeight="false" outlineLevel="0" collapsed="false">
      <c r="A3" s="3" t="s">
        <v>2</v>
      </c>
      <c r="B3" s="4"/>
      <c r="C3" s="4"/>
      <c r="D3" s="4"/>
      <c r="E3" s="5"/>
      <c r="F3" s="6"/>
      <c r="G3" s="7"/>
      <c r="H3" s="8"/>
      <c r="I3" s="8"/>
      <c r="J3" s="9"/>
      <c r="K3" s="8"/>
      <c r="L3" s="10"/>
      <c r="M3" s="11"/>
      <c r="N3" s="11"/>
      <c r="O3" s="11"/>
      <c r="P3" s="11"/>
      <c r="Q3" s="12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4"/>
      <c r="BI3" s="14"/>
      <c r="BJ3" s="14"/>
      <c r="BK3" s="14"/>
      <c r="BL3" s="14"/>
      <c r="BM3" s="14"/>
      <c r="BN3" s="14"/>
      <c r="BO3" s="14"/>
      <c r="BP3" s="14"/>
      <c r="BQ3" s="14"/>
      <c r="BR3" s="14"/>
      <c r="BS3" s="14"/>
      <c r="BT3" s="14"/>
      <c r="BU3" s="14"/>
      <c r="BV3" s="14"/>
      <c r="BW3" s="14"/>
      <c r="BX3" s="14"/>
      <c r="BY3" s="14"/>
      <c r="BZ3" s="14"/>
      <c r="CA3" s="14"/>
      <c r="CB3" s="14"/>
      <c r="CC3" s="14"/>
      <c r="CD3" s="14"/>
      <c r="CE3" s="14"/>
      <c r="CF3" s="14"/>
      <c r="CG3" s="14"/>
      <c r="CH3" s="14"/>
      <c r="CI3" s="14"/>
      <c r="CJ3" s="14"/>
      <c r="CK3" s="14"/>
      <c r="CL3" s="14"/>
      <c r="CM3" s="14"/>
      <c r="CN3" s="14"/>
      <c r="CO3" s="14"/>
      <c r="CP3" s="14"/>
      <c r="CQ3" s="14"/>
      <c r="CR3" s="14"/>
      <c r="CS3" s="14"/>
      <c r="CT3" s="14"/>
      <c r="CU3" s="14"/>
      <c r="CV3" s="14"/>
      <c r="CW3" s="14"/>
      <c r="CX3" s="14"/>
      <c r="CY3" s="14"/>
      <c r="CZ3" s="14"/>
      <c r="DA3" s="14"/>
      <c r="DB3" s="14"/>
      <c r="DC3" s="14"/>
      <c r="DD3" s="14"/>
      <c r="DE3" s="14"/>
      <c r="DF3" s="14"/>
      <c r="DG3" s="14"/>
      <c r="DH3" s="14"/>
      <c r="DI3" s="14"/>
      <c r="DJ3" s="14"/>
      <c r="DK3" s="14"/>
      <c r="DL3" s="14"/>
      <c r="DM3" s="14"/>
      <c r="DN3" s="14"/>
      <c r="DO3" s="14"/>
      <c r="DP3" s="14"/>
      <c r="DQ3" s="14"/>
      <c r="DR3" s="14"/>
      <c r="DS3" s="14"/>
      <c r="DT3" s="14"/>
      <c r="DU3" s="14"/>
    </row>
    <row r="4" s="13" customFormat="true" ht="15" hidden="false" customHeight="false" outlineLevel="0" collapsed="false">
      <c r="A4" s="15"/>
      <c r="B4" s="4"/>
      <c r="C4" s="4"/>
      <c r="D4" s="4"/>
      <c r="E4" s="5"/>
      <c r="F4" s="6"/>
      <c r="G4" s="7"/>
      <c r="H4" s="8"/>
      <c r="I4" s="8"/>
      <c r="J4" s="9"/>
      <c r="K4" s="8"/>
      <c r="L4" s="10"/>
      <c r="M4" s="11"/>
      <c r="N4" s="11"/>
      <c r="O4" s="11"/>
      <c r="P4" s="11"/>
      <c r="Q4" s="12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  <c r="BH4" s="14"/>
      <c r="BI4" s="14"/>
      <c r="BJ4" s="14"/>
      <c r="BK4" s="14"/>
      <c r="BL4" s="14"/>
      <c r="BM4" s="14"/>
      <c r="BN4" s="14"/>
      <c r="BO4" s="14"/>
      <c r="BP4" s="14"/>
      <c r="BQ4" s="14"/>
      <c r="BR4" s="14"/>
      <c r="BS4" s="14"/>
      <c r="BT4" s="14"/>
      <c r="BU4" s="14"/>
      <c r="BV4" s="14"/>
      <c r="BW4" s="14"/>
      <c r="BX4" s="14"/>
      <c r="BY4" s="14"/>
      <c r="BZ4" s="14"/>
      <c r="CA4" s="14"/>
      <c r="CB4" s="14"/>
      <c r="CC4" s="14"/>
      <c r="CD4" s="14"/>
      <c r="CE4" s="14"/>
      <c r="CF4" s="14"/>
      <c r="CG4" s="14"/>
      <c r="CH4" s="14"/>
      <c r="CI4" s="14"/>
      <c r="CJ4" s="14"/>
      <c r="CK4" s="14"/>
      <c r="CL4" s="14"/>
      <c r="CM4" s="14"/>
      <c r="CN4" s="14"/>
      <c r="CO4" s="14"/>
      <c r="CP4" s="14"/>
      <c r="CQ4" s="14"/>
      <c r="CR4" s="14"/>
      <c r="CS4" s="14"/>
      <c r="CT4" s="14"/>
      <c r="CU4" s="14"/>
      <c r="CV4" s="14"/>
      <c r="CW4" s="14"/>
      <c r="CX4" s="14"/>
      <c r="CY4" s="14"/>
      <c r="CZ4" s="14"/>
      <c r="DA4" s="14"/>
      <c r="DB4" s="14"/>
      <c r="DC4" s="14"/>
      <c r="DD4" s="14"/>
      <c r="DE4" s="14"/>
      <c r="DF4" s="14"/>
      <c r="DG4" s="14"/>
      <c r="DH4" s="14"/>
      <c r="DI4" s="14"/>
      <c r="DJ4" s="14"/>
      <c r="DK4" s="14"/>
      <c r="DL4" s="14"/>
      <c r="DM4" s="14"/>
      <c r="DN4" s="14"/>
      <c r="DO4" s="14"/>
      <c r="DP4" s="14"/>
      <c r="DQ4" s="14"/>
      <c r="DR4" s="14"/>
      <c r="DS4" s="14"/>
      <c r="DT4" s="14"/>
      <c r="DU4" s="14"/>
    </row>
    <row r="5" s="17" customFormat="true" ht="23.25" hidden="false" customHeight="true" outlineLevel="0" collapsed="false">
      <c r="A5" s="16" t="s">
        <v>3</v>
      </c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</row>
    <row r="6" s="17" customFormat="true" ht="23.25" hidden="false" customHeight="true" outlineLevel="0" collapsed="false">
      <c r="A6" s="16" t="s">
        <v>4</v>
      </c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</row>
    <row r="7" s="17" customFormat="true" ht="18.75" hidden="false" customHeight="true" outlineLevel="0" collapsed="false">
      <c r="A7" s="19" t="s">
        <v>5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</row>
    <row r="8" s="17" customFormat="true" ht="18.75" hidden="false" customHeight="true" outlineLevel="0" collapsed="false">
      <c r="A8" s="20"/>
      <c r="B8" s="20"/>
      <c r="C8" s="20"/>
      <c r="D8" s="20"/>
      <c r="E8" s="21"/>
      <c r="F8" s="21"/>
      <c r="G8" s="22"/>
      <c r="H8" s="21"/>
      <c r="I8" s="21"/>
      <c r="J8" s="23"/>
      <c r="K8" s="24"/>
      <c r="L8" s="25"/>
      <c r="M8" s="24"/>
      <c r="N8" s="24"/>
      <c r="O8" s="24"/>
      <c r="P8" s="24"/>
      <c r="Q8" s="24"/>
      <c r="R8" s="21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</row>
    <row r="9" s="32" customFormat="true" ht="25.5" hidden="false" customHeight="true" outlineLevel="0" collapsed="false">
      <c r="A9" s="26" t="s">
        <v>6</v>
      </c>
      <c r="B9" s="26" t="s">
        <v>7</v>
      </c>
      <c r="C9" s="26" t="s">
        <v>8</v>
      </c>
      <c r="D9" s="26" t="s">
        <v>9</v>
      </c>
      <c r="E9" s="26" t="s">
        <v>10</v>
      </c>
      <c r="F9" s="26" t="s">
        <v>11</v>
      </c>
      <c r="G9" s="26" t="s">
        <v>12</v>
      </c>
      <c r="H9" s="27" t="s">
        <v>13</v>
      </c>
      <c r="I9" s="27" t="s">
        <v>14</v>
      </c>
      <c r="J9" s="28" t="s">
        <v>15</v>
      </c>
      <c r="K9" s="28" t="s">
        <v>16</v>
      </c>
      <c r="L9" s="29" t="s">
        <v>17</v>
      </c>
      <c r="M9" s="30" t="s">
        <v>18</v>
      </c>
      <c r="N9" s="30"/>
      <c r="O9" s="30"/>
      <c r="P9" s="31" t="s">
        <v>19</v>
      </c>
      <c r="Q9" s="28" t="s">
        <v>20</v>
      </c>
      <c r="R9" s="27" t="s">
        <v>21</v>
      </c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33"/>
      <c r="AH9" s="33"/>
      <c r="AI9" s="33"/>
      <c r="AJ9" s="33"/>
      <c r="AK9" s="33"/>
      <c r="AL9" s="33"/>
      <c r="AM9" s="33"/>
      <c r="AN9" s="33"/>
      <c r="AO9" s="33"/>
      <c r="AP9" s="33"/>
      <c r="AQ9" s="33"/>
      <c r="AR9" s="33"/>
      <c r="AS9" s="33"/>
      <c r="AT9" s="33"/>
      <c r="AU9" s="33"/>
      <c r="AV9" s="33"/>
      <c r="AW9" s="33"/>
      <c r="AX9" s="33"/>
      <c r="AY9" s="33"/>
      <c r="AZ9" s="33"/>
      <c r="BA9" s="33"/>
      <c r="BB9" s="33"/>
      <c r="BC9" s="33"/>
      <c r="BD9" s="33"/>
      <c r="BE9" s="33"/>
      <c r="BF9" s="33"/>
      <c r="BG9" s="33"/>
      <c r="BH9" s="33"/>
      <c r="BI9" s="33"/>
      <c r="BJ9" s="33"/>
      <c r="BK9" s="33"/>
      <c r="BL9" s="33"/>
      <c r="BM9" s="33"/>
      <c r="BN9" s="33"/>
      <c r="BO9" s="33"/>
      <c r="BP9" s="33"/>
      <c r="BQ9" s="33"/>
      <c r="BR9" s="33"/>
      <c r="BS9" s="33"/>
      <c r="BT9" s="33"/>
      <c r="BU9" s="33"/>
      <c r="BV9" s="33"/>
      <c r="BW9" s="33"/>
      <c r="BX9" s="33"/>
      <c r="BY9" s="33"/>
      <c r="BZ9" s="33"/>
      <c r="CA9" s="33"/>
      <c r="CB9" s="33"/>
      <c r="CC9" s="33"/>
      <c r="CD9" s="33"/>
      <c r="CE9" s="33"/>
      <c r="CF9" s="33"/>
      <c r="CG9" s="33"/>
      <c r="CH9" s="33"/>
      <c r="CI9" s="33"/>
      <c r="CJ9" s="33"/>
      <c r="CK9" s="33"/>
      <c r="CL9" s="33"/>
      <c r="CM9" s="33"/>
      <c r="CN9" s="33"/>
      <c r="CO9" s="33"/>
      <c r="CP9" s="33"/>
      <c r="CQ9" s="33"/>
      <c r="CR9" s="33"/>
      <c r="CS9" s="33"/>
      <c r="CT9" s="33"/>
      <c r="CU9" s="33"/>
      <c r="CV9" s="33"/>
      <c r="CW9" s="33"/>
      <c r="CX9" s="33"/>
      <c r="CY9" s="33"/>
      <c r="CZ9" s="33"/>
      <c r="DA9" s="33"/>
      <c r="DB9" s="33"/>
      <c r="DC9" s="33"/>
      <c r="DD9" s="33"/>
      <c r="DE9" s="33"/>
      <c r="DF9" s="33"/>
      <c r="DG9" s="33"/>
      <c r="DH9" s="33"/>
      <c r="DI9" s="33"/>
      <c r="DJ9" s="33"/>
      <c r="DK9" s="33"/>
      <c r="DL9" s="33"/>
      <c r="DM9" s="33"/>
      <c r="DN9" s="33"/>
      <c r="DO9" s="33"/>
      <c r="DP9" s="33"/>
      <c r="DQ9" s="33"/>
      <c r="DR9" s="33"/>
      <c r="DS9" s="33"/>
      <c r="DT9" s="33"/>
      <c r="DU9" s="33"/>
    </row>
    <row r="10" s="32" customFormat="true" ht="30" hidden="false" customHeight="true" outlineLevel="0" collapsed="false">
      <c r="A10" s="26"/>
      <c r="B10" s="26"/>
      <c r="C10" s="26"/>
      <c r="D10" s="26"/>
      <c r="E10" s="26"/>
      <c r="F10" s="26"/>
      <c r="G10" s="26"/>
      <c r="H10" s="27"/>
      <c r="I10" s="27"/>
      <c r="J10" s="28"/>
      <c r="K10" s="28"/>
      <c r="L10" s="29"/>
      <c r="M10" s="34" t="n">
        <v>0.16</v>
      </c>
      <c r="N10" s="35" t="s">
        <v>22</v>
      </c>
      <c r="O10" s="36" t="s">
        <v>23</v>
      </c>
      <c r="P10" s="31"/>
      <c r="Q10" s="28"/>
      <c r="R10" s="27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33"/>
      <c r="AP10" s="33"/>
      <c r="AQ10" s="33"/>
      <c r="AR10" s="33"/>
      <c r="AS10" s="33"/>
      <c r="AT10" s="33"/>
      <c r="AU10" s="33"/>
      <c r="AV10" s="33"/>
      <c r="AW10" s="33"/>
      <c r="AX10" s="33"/>
      <c r="AY10" s="33"/>
      <c r="AZ10" s="33"/>
      <c r="BA10" s="33"/>
      <c r="BB10" s="33"/>
      <c r="BC10" s="33"/>
      <c r="BD10" s="33"/>
      <c r="BE10" s="33"/>
      <c r="BF10" s="33"/>
      <c r="BG10" s="33"/>
      <c r="BH10" s="33"/>
      <c r="BI10" s="33"/>
      <c r="BJ10" s="33"/>
      <c r="BK10" s="33"/>
      <c r="BL10" s="33"/>
      <c r="BM10" s="33"/>
      <c r="BN10" s="33"/>
      <c r="BO10" s="33"/>
      <c r="BP10" s="33"/>
      <c r="BQ10" s="33"/>
      <c r="BR10" s="33"/>
      <c r="BS10" s="33"/>
      <c r="BT10" s="33"/>
      <c r="BU10" s="33"/>
      <c r="BV10" s="33"/>
      <c r="BW10" s="33"/>
      <c r="BX10" s="33"/>
      <c r="BY10" s="33"/>
      <c r="BZ10" s="33"/>
      <c r="CA10" s="33"/>
      <c r="CB10" s="33"/>
      <c r="CC10" s="33"/>
      <c r="CD10" s="33"/>
      <c r="CE10" s="33"/>
      <c r="CF10" s="33"/>
      <c r="CG10" s="33"/>
      <c r="CH10" s="33"/>
      <c r="CI10" s="33"/>
      <c r="CJ10" s="33"/>
      <c r="CK10" s="33"/>
      <c r="CL10" s="33"/>
      <c r="CM10" s="33"/>
      <c r="CN10" s="33"/>
      <c r="CO10" s="33"/>
      <c r="CP10" s="33"/>
      <c r="CQ10" s="33"/>
      <c r="CR10" s="33"/>
      <c r="CS10" s="33"/>
      <c r="CT10" s="33"/>
      <c r="CU10" s="33"/>
      <c r="CV10" s="33"/>
      <c r="CW10" s="33"/>
      <c r="CX10" s="33"/>
      <c r="CY10" s="33"/>
      <c r="CZ10" s="33"/>
      <c r="DA10" s="33"/>
      <c r="DB10" s="33"/>
      <c r="DC10" s="33"/>
      <c r="DD10" s="33"/>
      <c r="DE10" s="33"/>
      <c r="DF10" s="33"/>
      <c r="DG10" s="33"/>
      <c r="DH10" s="33"/>
      <c r="DI10" s="33"/>
      <c r="DJ10" s="33"/>
      <c r="DK10" s="33"/>
      <c r="DL10" s="33"/>
      <c r="DM10" s="33"/>
      <c r="DN10" s="33"/>
      <c r="DO10" s="33"/>
      <c r="DP10" s="33"/>
      <c r="DQ10" s="33"/>
      <c r="DR10" s="33"/>
      <c r="DS10" s="33"/>
      <c r="DT10" s="33"/>
      <c r="DU10" s="33"/>
    </row>
    <row r="11" s="38" customFormat="true" ht="15.75" hidden="false" customHeight="true" outlineLevel="0" collapsed="false">
      <c r="A11" s="37" t="s">
        <v>24</v>
      </c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  <c r="AG11" s="39"/>
      <c r="AH11" s="39"/>
      <c r="AI11" s="39"/>
      <c r="AJ11" s="39"/>
      <c r="AK11" s="39"/>
      <c r="AL11" s="39"/>
      <c r="AM11" s="39"/>
      <c r="AN11" s="39"/>
      <c r="AO11" s="39"/>
      <c r="AP11" s="39"/>
      <c r="AQ11" s="39"/>
      <c r="AR11" s="39"/>
      <c r="AS11" s="39"/>
      <c r="AT11" s="39"/>
      <c r="AU11" s="39"/>
      <c r="AV11" s="39"/>
      <c r="AW11" s="39"/>
      <c r="AX11" s="39"/>
      <c r="AY11" s="39"/>
      <c r="AZ11" s="39"/>
      <c r="BA11" s="39"/>
      <c r="BB11" s="39"/>
      <c r="BC11" s="39"/>
      <c r="BD11" s="39"/>
      <c r="BE11" s="39"/>
      <c r="BF11" s="39"/>
      <c r="BG11" s="39"/>
      <c r="BH11" s="39"/>
      <c r="BI11" s="39"/>
      <c r="BJ11" s="39"/>
      <c r="BK11" s="39"/>
      <c r="BL11" s="39"/>
      <c r="BM11" s="39"/>
      <c r="BN11" s="39"/>
      <c r="BO11" s="39"/>
      <c r="BP11" s="39"/>
      <c r="BQ11" s="39"/>
      <c r="BR11" s="39"/>
      <c r="BS11" s="39"/>
      <c r="BT11" s="39"/>
      <c r="BU11" s="39"/>
      <c r="BV11" s="39"/>
      <c r="BW11" s="39"/>
      <c r="BX11" s="39"/>
      <c r="BY11" s="39"/>
      <c r="BZ11" s="39"/>
      <c r="CA11" s="39"/>
      <c r="CB11" s="39"/>
      <c r="CC11" s="39"/>
      <c r="CD11" s="39"/>
      <c r="CE11" s="39"/>
      <c r="CF11" s="39"/>
      <c r="CG11" s="39"/>
      <c r="CH11" s="39"/>
      <c r="CI11" s="39"/>
      <c r="CJ11" s="39"/>
      <c r="CK11" s="39"/>
      <c r="CL11" s="39"/>
      <c r="CM11" s="39"/>
      <c r="CN11" s="39"/>
      <c r="CO11" s="39"/>
      <c r="CP11" s="39"/>
      <c r="CQ11" s="39"/>
      <c r="CR11" s="39"/>
      <c r="CS11" s="39"/>
      <c r="CT11" s="39"/>
      <c r="CU11" s="39"/>
      <c r="CV11" s="39"/>
      <c r="CW11" s="39"/>
      <c r="CX11" s="39"/>
      <c r="CY11" s="39"/>
      <c r="CZ11" s="39"/>
      <c r="DA11" s="39"/>
      <c r="DB11" s="39"/>
      <c r="DC11" s="39"/>
      <c r="DD11" s="39"/>
      <c r="DE11" s="39"/>
      <c r="DF11" s="39"/>
      <c r="DG11" s="39"/>
      <c r="DH11" s="39"/>
      <c r="DI11" s="39"/>
      <c r="DJ11" s="39"/>
      <c r="DK11" s="39"/>
      <c r="DL11" s="39"/>
      <c r="DM11" s="39"/>
      <c r="DN11" s="39"/>
      <c r="DO11" s="39"/>
      <c r="DP11" s="39"/>
      <c r="DQ11" s="39"/>
      <c r="DR11" s="39"/>
      <c r="DS11" s="39"/>
      <c r="DT11" s="39"/>
      <c r="DU11" s="39"/>
    </row>
    <row r="12" s="52" customFormat="true" ht="64.5" hidden="false" customHeight="true" outlineLevel="0" collapsed="false">
      <c r="A12" s="40" t="n">
        <v>1</v>
      </c>
      <c r="B12" s="41" t="s">
        <v>25</v>
      </c>
      <c r="C12" s="42" t="s">
        <v>26</v>
      </c>
      <c r="D12" s="41" t="n">
        <v>6511987</v>
      </c>
      <c r="E12" s="43" t="n">
        <v>35935</v>
      </c>
      <c r="F12" s="44" t="s">
        <v>27</v>
      </c>
      <c r="G12" s="45" t="s">
        <v>28</v>
      </c>
      <c r="H12" s="46" t="n">
        <v>45659</v>
      </c>
      <c r="I12" s="46" t="n">
        <v>45716</v>
      </c>
      <c r="J12" s="47" t="n">
        <v>29</v>
      </c>
      <c r="K12" s="48" t="n">
        <v>4586</v>
      </c>
      <c r="L12" s="49" t="n">
        <f aca="false">ROUND(K12/30*J12,2)</f>
        <v>4433.13</v>
      </c>
      <c r="M12" s="50" t="n">
        <v>0</v>
      </c>
      <c r="N12" s="50" t="n">
        <v>0</v>
      </c>
      <c r="O12" s="50" t="n">
        <v>0</v>
      </c>
      <c r="P12" s="50" t="n">
        <f aca="false">+M12+N12+O12</f>
        <v>0</v>
      </c>
      <c r="Q12" s="49" t="n">
        <f aca="false">ROUND(L12-P12,2)</f>
        <v>4433.13</v>
      </c>
      <c r="R12" s="51"/>
      <c r="S12" s="52" t="s">
        <v>29</v>
      </c>
      <c r="T12" s="53" t="s">
        <v>30</v>
      </c>
      <c r="U12" s="53"/>
      <c r="V12" s="53"/>
      <c r="W12" s="53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53"/>
      <c r="AJ12" s="53"/>
      <c r="AK12" s="53"/>
      <c r="AL12" s="53"/>
      <c r="AM12" s="53"/>
      <c r="AN12" s="53"/>
      <c r="AO12" s="53"/>
      <c r="AP12" s="53"/>
      <c r="AQ12" s="53"/>
      <c r="AR12" s="53"/>
      <c r="AS12" s="53"/>
      <c r="AT12" s="53"/>
      <c r="AU12" s="53"/>
      <c r="AV12" s="53"/>
      <c r="AW12" s="53"/>
      <c r="AX12" s="53"/>
      <c r="AY12" s="53"/>
      <c r="AZ12" s="53"/>
      <c r="BA12" s="53"/>
      <c r="BB12" s="53"/>
      <c r="BC12" s="53"/>
      <c r="BD12" s="53"/>
      <c r="BE12" s="53"/>
      <c r="BF12" s="53"/>
      <c r="BG12" s="53"/>
      <c r="BH12" s="53"/>
      <c r="BI12" s="53"/>
      <c r="BJ12" s="53"/>
      <c r="BK12" s="53"/>
      <c r="BL12" s="53"/>
      <c r="BM12" s="53"/>
      <c r="BN12" s="53"/>
      <c r="BO12" s="53"/>
      <c r="BP12" s="53"/>
      <c r="BQ12" s="53"/>
      <c r="BR12" s="53"/>
      <c r="BS12" s="53"/>
      <c r="BT12" s="53"/>
      <c r="BU12" s="53"/>
      <c r="BV12" s="53"/>
      <c r="BW12" s="53"/>
      <c r="BX12" s="53"/>
      <c r="BY12" s="53"/>
      <c r="BZ12" s="53"/>
      <c r="CA12" s="53"/>
      <c r="CB12" s="53"/>
      <c r="CC12" s="53"/>
      <c r="CD12" s="53"/>
      <c r="CE12" s="53"/>
      <c r="CF12" s="53"/>
      <c r="CG12" s="53"/>
      <c r="CH12" s="53"/>
      <c r="CI12" s="53"/>
      <c r="CJ12" s="53"/>
      <c r="CK12" s="53"/>
      <c r="CL12" s="53"/>
      <c r="CM12" s="53"/>
      <c r="CN12" s="53"/>
      <c r="CO12" s="53"/>
      <c r="CP12" s="53"/>
      <c r="CQ12" s="53"/>
      <c r="CR12" s="53"/>
      <c r="CS12" s="53"/>
      <c r="CT12" s="53"/>
      <c r="CU12" s="53"/>
      <c r="CV12" s="53"/>
      <c r="CW12" s="53"/>
      <c r="CX12" s="53"/>
      <c r="CY12" s="53"/>
      <c r="CZ12" s="53"/>
      <c r="DA12" s="53"/>
      <c r="DB12" s="53"/>
      <c r="DC12" s="53"/>
      <c r="DD12" s="53"/>
      <c r="DE12" s="53"/>
      <c r="DF12" s="53"/>
      <c r="DG12" s="53"/>
      <c r="DH12" s="53"/>
      <c r="DI12" s="53"/>
      <c r="DJ12" s="53"/>
      <c r="DK12" s="53"/>
      <c r="DL12" s="53"/>
      <c r="DM12" s="53"/>
      <c r="DN12" s="53"/>
      <c r="DO12" s="53"/>
      <c r="DP12" s="53"/>
      <c r="DQ12" s="53"/>
      <c r="DR12" s="53"/>
      <c r="DS12" s="53"/>
      <c r="DT12" s="53"/>
      <c r="DU12" s="53"/>
    </row>
    <row r="13" s="52" customFormat="true" ht="64.5" hidden="false" customHeight="true" outlineLevel="0" collapsed="false">
      <c r="A13" s="40" t="n">
        <v>2</v>
      </c>
      <c r="B13" s="41" t="s">
        <v>25</v>
      </c>
      <c r="C13" s="42" t="s">
        <v>31</v>
      </c>
      <c r="D13" s="41" t="n">
        <v>8660116</v>
      </c>
      <c r="E13" s="43" t="n">
        <v>35247</v>
      </c>
      <c r="F13" s="44" t="s">
        <v>32</v>
      </c>
      <c r="G13" s="45" t="s">
        <v>28</v>
      </c>
      <c r="H13" s="46" t="n">
        <v>45659</v>
      </c>
      <c r="I13" s="46" t="n">
        <v>45716</v>
      </c>
      <c r="J13" s="47" t="n">
        <v>29</v>
      </c>
      <c r="K13" s="48" t="n">
        <v>4586</v>
      </c>
      <c r="L13" s="49" t="n">
        <f aca="false">ROUND(K13/30*J13,2)</f>
        <v>4433.13</v>
      </c>
      <c r="M13" s="50" t="n">
        <v>0</v>
      </c>
      <c r="N13" s="50" t="n">
        <v>0</v>
      </c>
      <c r="O13" s="50" t="n">
        <v>0</v>
      </c>
      <c r="P13" s="50" t="n">
        <f aca="false">+M13+N13+O13</f>
        <v>0</v>
      </c>
      <c r="Q13" s="49" t="n">
        <f aca="false">ROUND(L13-P13,2)</f>
        <v>4433.13</v>
      </c>
      <c r="R13" s="51"/>
      <c r="S13" s="52" t="s">
        <v>29</v>
      </c>
      <c r="T13" s="53" t="s">
        <v>30</v>
      </c>
      <c r="U13" s="53"/>
      <c r="V13" s="53"/>
      <c r="W13" s="53"/>
      <c r="X13" s="53"/>
      <c r="Y13" s="53"/>
      <c r="Z13" s="53"/>
      <c r="AA13" s="53"/>
      <c r="AB13" s="53"/>
      <c r="AC13" s="53"/>
      <c r="AD13" s="53"/>
      <c r="AE13" s="53"/>
      <c r="AF13" s="53"/>
      <c r="AG13" s="53"/>
      <c r="AH13" s="53"/>
      <c r="AI13" s="53"/>
      <c r="AJ13" s="53"/>
      <c r="AK13" s="53"/>
      <c r="AL13" s="53"/>
      <c r="AM13" s="53"/>
      <c r="AN13" s="53"/>
      <c r="AO13" s="53"/>
      <c r="AP13" s="53"/>
      <c r="AQ13" s="53"/>
      <c r="AR13" s="53"/>
      <c r="AS13" s="53"/>
      <c r="AT13" s="53"/>
      <c r="AU13" s="53"/>
      <c r="AV13" s="53"/>
      <c r="AW13" s="53"/>
      <c r="AX13" s="53"/>
      <c r="AY13" s="53"/>
      <c r="AZ13" s="53"/>
      <c r="BA13" s="53"/>
      <c r="BB13" s="53"/>
      <c r="BC13" s="53"/>
      <c r="BD13" s="53"/>
      <c r="BE13" s="53"/>
      <c r="BF13" s="53"/>
      <c r="BG13" s="53"/>
      <c r="BH13" s="53"/>
      <c r="BI13" s="53"/>
      <c r="BJ13" s="53"/>
      <c r="BK13" s="53"/>
      <c r="BL13" s="53"/>
      <c r="BM13" s="53"/>
      <c r="BN13" s="53"/>
      <c r="BO13" s="53"/>
      <c r="BP13" s="53"/>
      <c r="BQ13" s="53"/>
      <c r="BR13" s="53"/>
      <c r="BS13" s="53"/>
      <c r="BT13" s="53"/>
      <c r="BU13" s="53"/>
      <c r="BV13" s="53"/>
      <c r="BW13" s="53"/>
      <c r="BX13" s="53"/>
      <c r="BY13" s="53"/>
      <c r="BZ13" s="53"/>
      <c r="CA13" s="53"/>
      <c r="CB13" s="53"/>
      <c r="CC13" s="53"/>
      <c r="CD13" s="53"/>
      <c r="CE13" s="53"/>
      <c r="CF13" s="53"/>
      <c r="CG13" s="53"/>
      <c r="CH13" s="53"/>
      <c r="CI13" s="53"/>
      <c r="CJ13" s="53"/>
      <c r="CK13" s="53"/>
      <c r="CL13" s="53"/>
      <c r="CM13" s="53"/>
      <c r="CN13" s="53"/>
      <c r="CO13" s="53"/>
      <c r="CP13" s="53"/>
      <c r="CQ13" s="53"/>
      <c r="CR13" s="53"/>
      <c r="CS13" s="53"/>
      <c r="CT13" s="53"/>
      <c r="CU13" s="53"/>
      <c r="CV13" s="53"/>
      <c r="CW13" s="53"/>
      <c r="CX13" s="53"/>
      <c r="CY13" s="53"/>
      <c r="CZ13" s="53"/>
      <c r="DA13" s="53"/>
      <c r="DB13" s="53"/>
      <c r="DC13" s="53"/>
      <c r="DD13" s="53"/>
      <c r="DE13" s="53"/>
      <c r="DF13" s="53"/>
      <c r="DG13" s="53"/>
      <c r="DH13" s="53"/>
      <c r="DI13" s="53"/>
      <c r="DJ13" s="53"/>
      <c r="DK13" s="53"/>
      <c r="DL13" s="53"/>
      <c r="DM13" s="53"/>
      <c r="DN13" s="53"/>
      <c r="DO13" s="53"/>
      <c r="DP13" s="53"/>
      <c r="DQ13" s="53"/>
      <c r="DR13" s="53"/>
      <c r="DS13" s="53"/>
      <c r="DT13" s="53"/>
      <c r="DU13" s="53"/>
    </row>
    <row r="14" s="52" customFormat="true" ht="64.5" hidden="false" customHeight="true" outlineLevel="0" collapsed="false">
      <c r="A14" s="40" t="n">
        <v>3</v>
      </c>
      <c r="B14" s="41" t="s">
        <v>25</v>
      </c>
      <c r="C14" s="42" t="s">
        <v>33</v>
      </c>
      <c r="D14" s="41" t="n">
        <v>6484686</v>
      </c>
      <c r="E14" s="43" t="n">
        <v>35949</v>
      </c>
      <c r="F14" s="44" t="s">
        <v>34</v>
      </c>
      <c r="G14" s="45" t="s">
        <v>28</v>
      </c>
      <c r="H14" s="46" t="n">
        <v>45659</v>
      </c>
      <c r="I14" s="46" t="n">
        <v>45716</v>
      </c>
      <c r="J14" s="47" t="n">
        <v>29</v>
      </c>
      <c r="K14" s="48" t="n">
        <v>4586</v>
      </c>
      <c r="L14" s="49" t="n">
        <f aca="false">ROUND(K14/30*J14,2)</f>
        <v>4433.13</v>
      </c>
      <c r="M14" s="50" t="n">
        <v>0</v>
      </c>
      <c r="N14" s="50" t="n">
        <v>76.43</v>
      </c>
      <c r="O14" s="50" t="n">
        <v>0</v>
      </c>
      <c r="P14" s="50" t="n">
        <f aca="false">+M14+N14+O14</f>
        <v>76.43</v>
      </c>
      <c r="Q14" s="49" t="n">
        <f aca="false">ROUND(L14-P14,2)</f>
        <v>4356.7</v>
      </c>
      <c r="R14" s="51"/>
      <c r="S14" s="52" t="s">
        <v>29</v>
      </c>
      <c r="T14" s="53" t="s">
        <v>30</v>
      </c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53"/>
      <c r="AF14" s="53"/>
      <c r="AG14" s="53"/>
      <c r="AH14" s="53"/>
      <c r="AI14" s="53"/>
      <c r="AJ14" s="53"/>
      <c r="AK14" s="53"/>
      <c r="AL14" s="53"/>
      <c r="AM14" s="53"/>
      <c r="AN14" s="53"/>
      <c r="AO14" s="53"/>
      <c r="AP14" s="53"/>
      <c r="AQ14" s="53"/>
      <c r="AR14" s="53"/>
      <c r="AS14" s="53"/>
      <c r="AT14" s="53"/>
      <c r="AU14" s="53"/>
      <c r="AV14" s="53"/>
      <c r="AW14" s="53"/>
      <c r="AX14" s="53"/>
      <c r="AY14" s="53"/>
      <c r="AZ14" s="53"/>
      <c r="BA14" s="53"/>
      <c r="BB14" s="53"/>
      <c r="BC14" s="53"/>
      <c r="BD14" s="53"/>
      <c r="BE14" s="53"/>
      <c r="BF14" s="53"/>
      <c r="BG14" s="53"/>
      <c r="BH14" s="53"/>
      <c r="BI14" s="53"/>
      <c r="BJ14" s="53"/>
      <c r="BK14" s="53"/>
      <c r="BL14" s="53"/>
      <c r="BM14" s="53"/>
      <c r="BN14" s="53"/>
      <c r="BO14" s="53"/>
      <c r="BP14" s="53"/>
      <c r="BQ14" s="53"/>
      <c r="BR14" s="53"/>
      <c r="BS14" s="53"/>
      <c r="BT14" s="53"/>
      <c r="BU14" s="53"/>
      <c r="BV14" s="53"/>
      <c r="BW14" s="53"/>
      <c r="BX14" s="53"/>
      <c r="BY14" s="53"/>
      <c r="BZ14" s="53"/>
      <c r="CA14" s="53"/>
      <c r="CB14" s="53"/>
      <c r="CC14" s="53"/>
      <c r="CD14" s="53"/>
      <c r="CE14" s="53"/>
      <c r="CF14" s="53"/>
      <c r="CG14" s="53"/>
      <c r="CH14" s="53"/>
      <c r="CI14" s="53"/>
      <c r="CJ14" s="53"/>
      <c r="CK14" s="53"/>
      <c r="CL14" s="53"/>
      <c r="CM14" s="53"/>
      <c r="CN14" s="53"/>
      <c r="CO14" s="53"/>
      <c r="CP14" s="53"/>
      <c r="CQ14" s="53"/>
      <c r="CR14" s="53"/>
      <c r="CS14" s="53"/>
      <c r="CT14" s="53"/>
      <c r="CU14" s="53"/>
      <c r="CV14" s="53"/>
      <c r="CW14" s="53"/>
      <c r="CX14" s="53"/>
      <c r="CY14" s="53"/>
      <c r="CZ14" s="53"/>
      <c r="DA14" s="53"/>
      <c r="DB14" s="53"/>
      <c r="DC14" s="53"/>
      <c r="DD14" s="53"/>
      <c r="DE14" s="53"/>
      <c r="DF14" s="53"/>
      <c r="DG14" s="53"/>
      <c r="DH14" s="53"/>
      <c r="DI14" s="53"/>
      <c r="DJ14" s="53"/>
      <c r="DK14" s="53"/>
      <c r="DL14" s="53"/>
      <c r="DM14" s="53"/>
      <c r="DN14" s="53"/>
      <c r="DO14" s="53"/>
      <c r="DP14" s="53"/>
      <c r="DQ14" s="53"/>
      <c r="DR14" s="53"/>
      <c r="DS14" s="53"/>
      <c r="DT14" s="53"/>
      <c r="DU14" s="53"/>
    </row>
    <row r="15" s="52" customFormat="true" ht="64.5" hidden="false" customHeight="true" outlineLevel="0" collapsed="false">
      <c r="A15" s="40" t="n">
        <v>4</v>
      </c>
      <c r="B15" s="41" t="s">
        <v>25</v>
      </c>
      <c r="C15" s="42" t="s">
        <v>35</v>
      </c>
      <c r="D15" s="41" t="n">
        <v>9502382</v>
      </c>
      <c r="E15" s="43" t="n">
        <v>34580</v>
      </c>
      <c r="F15" s="44" t="s">
        <v>36</v>
      </c>
      <c r="G15" s="45" t="s">
        <v>37</v>
      </c>
      <c r="H15" s="46" t="n">
        <v>45659</v>
      </c>
      <c r="I15" s="46" t="n">
        <v>45716</v>
      </c>
      <c r="J15" s="47" t="n">
        <v>29</v>
      </c>
      <c r="K15" s="48" t="n">
        <v>4586</v>
      </c>
      <c r="L15" s="49" t="n">
        <f aca="false">ROUND(K15/30*J15,2)</f>
        <v>4433.13</v>
      </c>
      <c r="M15" s="50" t="n">
        <v>0</v>
      </c>
      <c r="N15" s="50" t="n">
        <v>0</v>
      </c>
      <c r="O15" s="50" t="n">
        <v>0</v>
      </c>
      <c r="P15" s="50" t="n">
        <f aca="false">+M15+N15+O15</f>
        <v>0</v>
      </c>
      <c r="Q15" s="49" t="n">
        <f aca="false">ROUND(L15-P15,2)</f>
        <v>4433.13</v>
      </c>
      <c r="R15" s="51"/>
      <c r="S15" s="52" t="s">
        <v>29</v>
      </c>
      <c r="T15" s="53" t="s">
        <v>30</v>
      </c>
      <c r="U15" s="53"/>
      <c r="V15" s="53"/>
      <c r="W15" s="53"/>
      <c r="X15" s="53"/>
      <c r="Y15" s="53"/>
      <c r="Z15" s="53"/>
      <c r="AA15" s="53"/>
      <c r="AB15" s="53"/>
      <c r="AC15" s="53"/>
      <c r="AD15" s="53"/>
      <c r="AE15" s="53"/>
      <c r="AF15" s="53"/>
      <c r="AG15" s="53"/>
      <c r="AH15" s="53"/>
      <c r="AI15" s="53"/>
      <c r="AJ15" s="53"/>
      <c r="AK15" s="53"/>
      <c r="AL15" s="53"/>
      <c r="AM15" s="53"/>
      <c r="AN15" s="53"/>
      <c r="AO15" s="53"/>
      <c r="AP15" s="53"/>
      <c r="AQ15" s="53"/>
      <c r="AR15" s="53"/>
      <c r="AS15" s="53"/>
      <c r="AT15" s="53"/>
      <c r="AU15" s="53"/>
      <c r="AV15" s="53"/>
      <c r="AW15" s="53"/>
      <c r="AX15" s="53"/>
      <c r="AY15" s="53"/>
      <c r="AZ15" s="53"/>
      <c r="BA15" s="53"/>
      <c r="BB15" s="53"/>
      <c r="BC15" s="53"/>
      <c r="BD15" s="53"/>
      <c r="BE15" s="53"/>
      <c r="BF15" s="53"/>
      <c r="BG15" s="53"/>
      <c r="BH15" s="53"/>
      <c r="BI15" s="53"/>
      <c r="BJ15" s="53"/>
      <c r="BK15" s="53"/>
      <c r="BL15" s="53"/>
      <c r="BM15" s="53"/>
      <c r="BN15" s="53"/>
      <c r="BO15" s="53"/>
      <c r="BP15" s="53"/>
      <c r="BQ15" s="53"/>
      <c r="BR15" s="53"/>
      <c r="BS15" s="53"/>
      <c r="BT15" s="53"/>
      <c r="BU15" s="53"/>
      <c r="BV15" s="53"/>
      <c r="BW15" s="53"/>
      <c r="BX15" s="53"/>
      <c r="BY15" s="53"/>
      <c r="BZ15" s="53"/>
      <c r="CA15" s="53"/>
      <c r="CB15" s="53"/>
      <c r="CC15" s="53"/>
      <c r="CD15" s="53"/>
      <c r="CE15" s="53"/>
      <c r="CF15" s="53"/>
      <c r="CG15" s="53"/>
      <c r="CH15" s="53"/>
      <c r="CI15" s="53"/>
      <c r="CJ15" s="53"/>
      <c r="CK15" s="53"/>
      <c r="CL15" s="53"/>
      <c r="CM15" s="53"/>
      <c r="CN15" s="53"/>
      <c r="CO15" s="53"/>
      <c r="CP15" s="53"/>
      <c r="CQ15" s="53"/>
      <c r="CR15" s="53"/>
      <c r="CS15" s="53"/>
      <c r="CT15" s="53"/>
      <c r="CU15" s="53"/>
      <c r="CV15" s="53"/>
      <c r="CW15" s="53"/>
      <c r="CX15" s="53"/>
      <c r="CY15" s="53"/>
      <c r="CZ15" s="53"/>
      <c r="DA15" s="53"/>
      <c r="DB15" s="53"/>
      <c r="DC15" s="53"/>
      <c r="DD15" s="53"/>
      <c r="DE15" s="53"/>
      <c r="DF15" s="53"/>
      <c r="DG15" s="53"/>
      <c r="DH15" s="53"/>
      <c r="DI15" s="53"/>
      <c r="DJ15" s="53"/>
      <c r="DK15" s="53"/>
      <c r="DL15" s="53"/>
      <c r="DM15" s="53"/>
      <c r="DN15" s="53"/>
      <c r="DO15" s="53"/>
      <c r="DP15" s="53"/>
      <c r="DQ15" s="53"/>
      <c r="DR15" s="53"/>
      <c r="DS15" s="53"/>
      <c r="DT15" s="53"/>
      <c r="DU15" s="53"/>
    </row>
    <row r="16" s="52" customFormat="true" ht="27.75" hidden="false" customHeight="true" outlineLevel="0" collapsed="false">
      <c r="A16" s="54" t="s">
        <v>38</v>
      </c>
      <c r="B16" s="54"/>
      <c r="C16" s="54"/>
      <c r="D16" s="54"/>
      <c r="E16" s="54"/>
      <c r="F16" s="54"/>
      <c r="G16" s="54"/>
      <c r="H16" s="54"/>
      <c r="I16" s="54"/>
      <c r="J16" s="54"/>
      <c r="K16" s="55" t="n">
        <f aca="false">SUM(K12:K15)</f>
        <v>18344</v>
      </c>
      <c r="L16" s="55" t="n">
        <f aca="false">SUM(L12:L15)</f>
        <v>17732.52</v>
      </c>
      <c r="M16" s="55" t="n">
        <f aca="false">SUM(M12:M15)</f>
        <v>0</v>
      </c>
      <c r="N16" s="55" t="n">
        <f aca="false">SUM(N12:N15)</f>
        <v>76.43</v>
      </c>
      <c r="O16" s="55" t="n">
        <f aca="false">SUM(O12:O15)</f>
        <v>0</v>
      </c>
      <c r="P16" s="55" t="n">
        <f aca="false">SUM(P12:P15)</f>
        <v>76.43</v>
      </c>
      <c r="Q16" s="55" t="n">
        <f aca="false">SUM(Q12:Q15)</f>
        <v>17656.09</v>
      </c>
      <c r="R16" s="56"/>
      <c r="T16" s="53"/>
      <c r="U16" s="53"/>
      <c r="V16" s="53"/>
      <c r="W16" s="57"/>
      <c r="X16" s="58"/>
      <c r="Y16" s="53"/>
      <c r="Z16" s="53"/>
      <c r="AA16" s="53"/>
      <c r="AB16" s="53"/>
      <c r="AC16" s="53"/>
      <c r="AD16" s="53"/>
      <c r="AE16" s="53"/>
      <c r="AF16" s="53"/>
      <c r="AG16" s="53"/>
      <c r="AH16" s="53"/>
      <c r="AI16" s="53"/>
      <c r="AJ16" s="53"/>
      <c r="AK16" s="53"/>
      <c r="AL16" s="53"/>
      <c r="AM16" s="53"/>
      <c r="AN16" s="53"/>
      <c r="AO16" s="53"/>
      <c r="AP16" s="53"/>
      <c r="AQ16" s="53"/>
      <c r="AR16" s="53"/>
      <c r="AS16" s="53"/>
      <c r="AT16" s="53"/>
      <c r="AU16" s="53"/>
      <c r="AV16" s="53"/>
      <c r="AW16" s="53"/>
      <c r="AX16" s="53"/>
      <c r="AY16" s="53"/>
      <c r="AZ16" s="53"/>
      <c r="BA16" s="53"/>
      <c r="BB16" s="53"/>
      <c r="BC16" s="53"/>
      <c r="BD16" s="53"/>
      <c r="BE16" s="53"/>
      <c r="BF16" s="53"/>
      <c r="BG16" s="53"/>
      <c r="BH16" s="53"/>
      <c r="BI16" s="53"/>
      <c r="BJ16" s="53"/>
      <c r="BK16" s="53"/>
      <c r="BL16" s="53"/>
      <c r="BM16" s="53"/>
      <c r="BN16" s="53"/>
      <c r="BO16" s="53"/>
      <c r="BP16" s="53"/>
      <c r="BQ16" s="53"/>
      <c r="BR16" s="53"/>
      <c r="BS16" s="53"/>
      <c r="BT16" s="53"/>
      <c r="BU16" s="53"/>
      <c r="BV16" s="53"/>
      <c r="BW16" s="53"/>
      <c r="BX16" s="53"/>
      <c r="BY16" s="53"/>
      <c r="BZ16" s="53"/>
      <c r="CA16" s="53"/>
      <c r="CB16" s="53"/>
      <c r="CC16" s="53"/>
      <c r="CD16" s="53"/>
      <c r="CE16" s="53"/>
      <c r="CF16" s="53"/>
      <c r="CG16" s="53"/>
      <c r="CH16" s="53"/>
      <c r="CI16" s="53"/>
      <c r="CJ16" s="53"/>
      <c r="CK16" s="53"/>
      <c r="CL16" s="53"/>
      <c r="CM16" s="53"/>
      <c r="CN16" s="53"/>
      <c r="CO16" s="53"/>
      <c r="CP16" s="53"/>
      <c r="CQ16" s="53"/>
      <c r="CR16" s="53"/>
      <c r="CS16" s="53"/>
      <c r="CT16" s="53"/>
      <c r="CU16" s="53"/>
      <c r="CV16" s="53"/>
      <c r="CW16" s="53"/>
      <c r="CX16" s="53"/>
      <c r="CY16" s="53"/>
      <c r="CZ16" s="53"/>
      <c r="DA16" s="53"/>
      <c r="DB16" s="53"/>
      <c r="DC16" s="53"/>
      <c r="DD16" s="53"/>
      <c r="DE16" s="53"/>
      <c r="DF16" s="53"/>
      <c r="DG16" s="53"/>
      <c r="DH16" s="53"/>
      <c r="DI16" s="53"/>
      <c r="DJ16" s="53"/>
      <c r="DK16" s="53"/>
      <c r="DL16" s="53"/>
      <c r="DM16" s="53"/>
      <c r="DN16" s="53"/>
      <c r="DO16" s="53"/>
      <c r="DP16" s="53"/>
      <c r="DQ16" s="53"/>
      <c r="DR16" s="53"/>
      <c r="DS16" s="53"/>
      <c r="DT16" s="53"/>
      <c r="DU16" s="53"/>
    </row>
    <row r="17" s="62" customFormat="true" ht="48" hidden="false" customHeight="true" outlineLevel="0" collapsed="false">
      <c r="A17" s="59" t="s">
        <v>39</v>
      </c>
      <c r="B17" s="59"/>
      <c r="C17" s="59"/>
      <c r="D17" s="59"/>
      <c r="E17" s="59"/>
      <c r="F17" s="59"/>
      <c r="G17" s="59"/>
      <c r="H17" s="59"/>
      <c r="I17" s="59"/>
      <c r="J17" s="59"/>
      <c r="K17" s="60" t="n">
        <f aca="false">SUM(K16)</f>
        <v>18344</v>
      </c>
      <c r="L17" s="60" t="n">
        <f aca="false">SUM(L16)</f>
        <v>17732.52</v>
      </c>
      <c r="M17" s="60" t="n">
        <f aca="false">SUM(M16)</f>
        <v>0</v>
      </c>
      <c r="N17" s="60" t="n">
        <f aca="false">SUM(N16)</f>
        <v>76.43</v>
      </c>
      <c r="O17" s="60" t="n">
        <f aca="false">SUM(O16)</f>
        <v>0</v>
      </c>
      <c r="P17" s="60" t="n">
        <f aca="false">SUM(P16)</f>
        <v>76.43</v>
      </c>
      <c r="Q17" s="60" t="n">
        <f aca="false">SUM(Q16)</f>
        <v>17656.09</v>
      </c>
      <c r="R17" s="61"/>
      <c r="T17" s="63"/>
      <c r="U17" s="63"/>
      <c r="V17" s="63"/>
      <c r="W17" s="63"/>
      <c r="X17" s="63"/>
      <c r="Y17" s="63"/>
      <c r="Z17" s="63"/>
      <c r="AA17" s="63"/>
      <c r="AB17" s="63"/>
      <c r="AC17" s="63"/>
      <c r="AD17" s="63"/>
      <c r="AE17" s="63"/>
      <c r="AF17" s="63"/>
      <c r="AG17" s="63"/>
      <c r="AH17" s="63"/>
      <c r="AI17" s="63"/>
      <c r="AJ17" s="63"/>
      <c r="AK17" s="63"/>
      <c r="AL17" s="63"/>
      <c r="AM17" s="63"/>
      <c r="AN17" s="63"/>
      <c r="AO17" s="63"/>
      <c r="AP17" s="63"/>
      <c r="AQ17" s="63"/>
      <c r="AR17" s="63"/>
      <c r="AS17" s="63"/>
      <c r="AT17" s="63"/>
      <c r="AU17" s="63"/>
      <c r="AV17" s="63"/>
      <c r="AW17" s="63"/>
      <c r="AX17" s="63"/>
      <c r="AY17" s="63"/>
      <c r="AZ17" s="63"/>
      <c r="BA17" s="63"/>
      <c r="BB17" s="63"/>
      <c r="BC17" s="63"/>
      <c r="BD17" s="63"/>
      <c r="BE17" s="63"/>
      <c r="BF17" s="63"/>
      <c r="BG17" s="63"/>
      <c r="BH17" s="63"/>
      <c r="BI17" s="63"/>
      <c r="BJ17" s="63"/>
      <c r="BK17" s="63"/>
      <c r="BL17" s="63"/>
      <c r="BM17" s="63"/>
      <c r="BN17" s="63"/>
      <c r="BO17" s="63"/>
      <c r="BP17" s="63"/>
      <c r="BQ17" s="63"/>
      <c r="BR17" s="63"/>
      <c r="BS17" s="63"/>
      <c r="BT17" s="63"/>
      <c r="BU17" s="63"/>
      <c r="BV17" s="63"/>
      <c r="BW17" s="63"/>
      <c r="BX17" s="63"/>
      <c r="BY17" s="63"/>
      <c r="BZ17" s="63"/>
      <c r="CA17" s="63"/>
      <c r="CB17" s="63"/>
      <c r="CC17" s="63"/>
      <c r="CD17" s="63"/>
      <c r="CE17" s="63"/>
      <c r="CF17" s="63"/>
      <c r="CG17" s="63"/>
      <c r="CH17" s="63"/>
      <c r="CI17" s="63"/>
      <c r="CJ17" s="63"/>
      <c r="CK17" s="63"/>
      <c r="CL17" s="63"/>
      <c r="CM17" s="63"/>
      <c r="CN17" s="63"/>
      <c r="CO17" s="63"/>
      <c r="CP17" s="63"/>
      <c r="CQ17" s="63"/>
      <c r="CR17" s="63"/>
      <c r="CS17" s="63"/>
      <c r="CT17" s="63"/>
      <c r="CU17" s="63"/>
      <c r="CV17" s="63"/>
      <c r="CW17" s="63"/>
      <c r="CX17" s="63"/>
      <c r="CY17" s="63"/>
      <c r="CZ17" s="63"/>
      <c r="DA17" s="63"/>
      <c r="DB17" s="63"/>
      <c r="DC17" s="63"/>
      <c r="DD17" s="63"/>
      <c r="DE17" s="63"/>
      <c r="DF17" s="63"/>
      <c r="DG17" s="63"/>
      <c r="DH17" s="63"/>
      <c r="DI17" s="63"/>
      <c r="DJ17" s="63"/>
      <c r="DK17" s="63"/>
      <c r="DL17" s="63"/>
      <c r="DM17" s="63"/>
      <c r="DN17" s="63"/>
      <c r="DO17" s="63"/>
      <c r="DP17" s="63"/>
      <c r="DQ17" s="63"/>
      <c r="DR17" s="63"/>
      <c r="DS17" s="63"/>
      <c r="DT17" s="63"/>
      <c r="DU17" s="63"/>
    </row>
    <row r="18" s="62" customFormat="true" ht="15" hidden="false" customHeight="false" outlineLevel="0" collapsed="false">
      <c r="A18" s="64"/>
      <c r="B18" s="65"/>
      <c r="C18" s="65"/>
      <c r="D18" s="65"/>
      <c r="E18" s="66"/>
      <c r="F18" s="67"/>
      <c r="G18" s="68"/>
      <c r="H18" s="69"/>
      <c r="I18" s="69"/>
      <c r="J18" s="70"/>
      <c r="K18" s="71"/>
      <c r="L18" s="72"/>
      <c r="M18" s="69"/>
      <c r="N18" s="69"/>
      <c r="O18" s="69"/>
      <c r="P18" s="69"/>
      <c r="Q18" s="73"/>
      <c r="T18" s="63"/>
      <c r="U18" s="63"/>
      <c r="V18" s="63"/>
      <c r="W18" s="63"/>
      <c r="X18" s="63"/>
      <c r="Y18" s="63"/>
      <c r="Z18" s="63"/>
      <c r="AA18" s="63"/>
      <c r="AB18" s="63"/>
      <c r="AC18" s="63"/>
      <c r="AD18" s="63"/>
      <c r="AE18" s="63"/>
      <c r="AF18" s="63"/>
      <c r="AG18" s="63"/>
      <c r="AH18" s="63"/>
      <c r="AI18" s="63"/>
      <c r="AJ18" s="63"/>
      <c r="AK18" s="63"/>
      <c r="AL18" s="63"/>
      <c r="AM18" s="63"/>
      <c r="AN18" s="63"/>
      <c r="AO18" s="63"/>
      <c r="AP18" s="63"/>
      <c r="AQ18" s="63"/>
      <c r="AR18" s="63"/>
      <c r="AS18" s="63"/>
      <c r="AT18" s="63"/>
      <c r="AU18" s="63"/>
      <c r="AV18" s="63"/>
      <c r="AW18" s="63"/>
      <c r="AX18" s="63"/>
      <c r="AY18" s="63"/>
      <c r="AZ18" s="63"/>
      <c r="BA18" s="63"/>
      <c r="BB18" s="63"/>
      <c r="BC18" s="63"/>
      <c r="BD18" s="63"/>
      <c r="BE18" s="63"/>
      <c r="BF18" s="63"/>
      <c r="BG18" s="63"/>
      <c r="BH18" s="63"/>
      <c r="BI18" s="63"/>
      <c r="BJ18" s="63"/>
      <c r="BK18" s="63"/>
      <c r="BL18" s="63"/>
      <c r="BM18" s="63"/>
      <c r="BN18" s="63"/>
      <c r="BO18" s="63"/>
      <c r="BP18" s="63"/>
      <c r="BQ18" s="63"/>
      <c r="BR18" s="63"/>
      <c r="BS18" s="63"/>
      <c r="BT18" s="63"/>
      <c r="BU18" s="63"/>
      <c r="BV18" s="63"/>
      <c r="BW18" s="63"/>
      <c r="BX18" s="63"/>
      <c r="BY18" s="63"/>
      <c r="BZ18" s="63"/>
      <c r="CA18" s="63"/>
      <c r="CB18" s="63"/>
      <c r="CC18" s="63"/>
      <c r="CD18" s="63"/>
      <c r="CE18" s="63"/>
      <c r="CF18" s="63"/>
      <c r="CG18" s="63"/>
      <c r="CH18" s="63"/>
      <c r="CI18" s="63"/>
      <c r="CJ18" s="63"/>
      <c r="CK18" s="63"/>
      <c r="CL18" s="63"/>
      <c r="CM18" s="63"/>
      <c r="CN18" s="63"/>
      <c r="CO18" s="63"/>
      <c r="CP18" s="63"/>
      <c r="CQ18" s="63"/>
      <c r="CR18" s="63"/>
      <c r="CS18" s="63"/>
      <c r="CT18" s="63"/>
      <c r="CU18" s="63"/>
      <c r="CV18" s="63"/>
      <c r="CW18" s="63"/>
      <c r="CX18" s="63"/>
      <c r="CY18" s="63"/>
      <c r="CZ18" s="63"/>
      <c r="DA18" s="63"/>
      <c r="DB18" s="63"/>
      <c r="DC18" s="63"/>
      <c r="DD18" s="63"/>
      <c r="DE18" s="63"/>
      <c r="DF18" s="63"/>
      <c r="DG18" s="63"/>
      <c r="DH18" s="63"/>
      <c r="DI18" s="63"/>
      <c r="DJ18" s="63"/>
      <c r="DK18" s="63"/>
      <c r="DL18" s="63"/>
      <c r="DM18" s="63"/>
      <c r="DN18" s="63"/>
      <c r="DO18" s="63"/>
      <c r="DP18" s="63"/>
      <c r="DQ18" s="63"/>
      <c r="DR18" s="63"/>
      <c r="DS18" s="63"/>
      <c r="DT18" s="63"/>
      <c r="DU18" s="63"/>
    </row>
  </sheetData>
  <mergeCells count="23">
    <mergeCell ref="A5:R5"/>
    <mergeCell ref="A6:R6"/>
    <mergeCell ref="A7:R7"/>
    <mergeCell ref="A8:D8"/>
    <mergeCell ref="A9:A10"/>
    <mergeCell ref="B9:B10"/>
    <mergeCell ref="C9:C10"/>
    <mergeCell ref="D9:D10"/>
    <mergeCell ref="E9:E10"/>
    <mergeCell ref="F9:F10"/>
    <mergeCell ref="G9:G10"/>
    <mergeCell ref="H9:H10"/>
    <mergeCell ref="I9:I10"/>
    <mergeCell ref="J9:J10"/>
    <mergeCell ref="K9:K10"/>
    <mergeCell ref="L9:L10"/>
    <mergeCell ref="M9:O9"/>
    <mergeCell ref="P9:P10"/>
    <mergeCell ref="Q9:Q10"/>
    <mergeCell ref="R9:R10"/>
    <mergeCell ref="A11:R11"/>
    <mergeCell ref="A16:J16"/>
    <mergeCell ref="A17:J17"/>
  </mergeCells>
  <printOptions headings="false" gridLines="false" gridLinesSet="true" horizontalCentered="false" verticalCentered="false"/>
  <pageMargins left="0.39375" right="0.236111111111111" top="0.747916666666667" bottom="0.747916666666667" header="0.511811023622047" footer="0.511811023622047"/>
  <pageSetup paperSize="77" scale="55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U18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G19" activeCellId="1" sqref="E:E G19"/>
    </sheetView>
  </sheetViews>
  <sheetFormatPr defaultColWidth="10.59765625" defaultRowHeight="15" zeroHeight="false" outlineLevelRow="0" outlineLevelCol="0"/>
  <cols>
    <col collapsed="false" customWidth="true" hidden="false" outlineLevel="0" max="1" min="1" style="1" width="7.57"/>
    <col collapsed="false" customWidth="true" hidden="false" outlineLevel="0" max="2" min="2" style="1" width="11.43"/>
    <col collapsed="false" customWidth="true" hidden="false" outlineLevel="0" max="4" min="4" style="1" width="13.71"/>
    <col collapsed="false" customWidth="true" hidden="false" outlineLevel="0" max="6" min="6" style="1" width="30.43"/>
    <col collapsed="false" customWidth="true" hidden="false" outlineLevel="0" max="7" min="7" style="1" width="29.57"/>
    <col collapsed="false" customWidth="true" hidden="false" outlineLevel="0" max="9" min="8" style="1" width="14"/>
    <col collapsed="false" customWidth="true" hidden="false" outlineLevel="0" max="17" min="11" style="2" width="11.43"/>
    <col collapsed="false" customWidth="true" hidden="false" outlineLevel="0" max="18" min="18" style="1" width="50.14"/>
  </cols>
  <sheetData>
    <row r="1" s="13" customFormat="true" ht="15" hidden="false" customHeight="false" outlineLevel="0" collapsed="false">
      <c r="A1" s="3" t="s">
        <v>0</v>
      </c>
      <c r="B1" s="4"/>
      <c r="C1" s="4"/>
      <c r="D1" s="4"/>
      <c r="E1" s="5"/>
      <c r="F1" s="6"/>
      <c r="G1" s="7"/>
      <c r="H1" s="8"/>
      <c r="I1" s="8"/>
      <c r="J1" s="9"/>
      <c r="K1" s="8"/>
      <c r="L1" s="10"/>
      <c r="M1" s="11"/>
      <c r="N1" s="11"/>
      <c r="O1" s="11"/>
      <c r="P1" s="11"/>
      <c r="Q1" s="12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  <c r="BE1" s="14"/>
      <c r="BF1" s="14"/>
      <c r="BG1" s="14"/>
      <c r="BH1" s="14"/>
      <c r="BI1" s="14"/>
      <c r="BJ1" s="14"/>
      <c r="BK1" s="14"/>
      <c r="BL1" s="14"/>
      <c r="BM1" s="14"/>
      <c r="BN1" s="14"/>
      <c r="BO1" s="14"/>
      <c r="BP1" s="14"/>
      <c r="BQ1" s="14"/>
      <c r="BR1" s="14"/>
      <c r="BS1" s="14"/>
      <c r="BT1" s="14"/>
      <c r="BU1" s="14"/>
      <c r="BV1" s="14"/>
      <c r="BW1" s="14"/>
      <c r="BX1" s="14"/>
      <c r="BY1" s="14"/>
      <c r="BZ1" s="14"/>
      <c r="CA1" s="14"/>
      <c r="CB1" s="14"/>
      <c r="CC1" s="14"/>
      <c r="CD1" s="14"/>
      <c r="CE1" s="14"/>
      <c r="CF1" s="14"/>
      <c r="CG1" s="14"/>
      <c r="CH1" s="14"/>
      <c r="CI1" s="14"/>
      <c r="CJ1" s="14"/>
      <c r="CK1" s="14"/>
      <c r="CL1" s="14"/>
      <c r="CM1" s="14"/>
      <c r="CN1" s="14"/>
      <c r="CO1" s="14"/>
      <c r="CP1" s="14"/>
      <c r="CQ1" s="14"/>
      <c r="CR1" s="14"/>
      <c r="CS1" s="14"/>
      <c r="CT1" s="14"/>
      <c r="CU1" s="14"/>
      <c r="CV1" s="14"/>
      <c r="CW1" s="14"/>
      <c r="CX1" s="14"/>
      <c r="CY1" s="14"/>
      <c r="CZ1" s="14"/>
      <c r="DA1" s="14"/>
      <c r="DB1" s="14"/>
      <c r="DC1" s="14"/>
      <c r="DD1" s="14"/>
      <c r="DE1" s="14"/>
      <c r="DF1" s="14"/>
      <c r="DG1" s="14"/>
      <c r="DH1" s="14"/>
      <c r="DI1" s="14"/>
      <c r="DJ1" s="14"/>
      <c r="DK1" s="14"/>
      <c r="DL1" s="14"/>
      <c r="DM1" s="14"/>
      <c r="DN1" s="14"/>
      <c r="DO1" s="14"/>
      <c r="DP1" s="14"/>
      <c r="DQ1" s="14"/>
      <c r="DR1" s="14"/>
      <c r="DS1" s="14"/>
      <c r="DT1" s="14"/>
      <c r="DU1" s="14"/>
    </row>
    <row r="2" s="13" customFormat="true" ht="15" hidden="false" customHeight="false" outlineLevel="0" collapsed="false">
      <c r="A2" s="3" t="s">
        <v>1</v>
      </c>
      <c r="B2" s="4"/>
      <c r="C2" s="4"/>
      <c r="D2" s="4"/>
      <c r="E2" s="5"/>
      <c r="F2" s="6"/>
      <c r="G2" s="7"/>
      <c r="H2" s="8"/>
      <c r="I2" s="8"/>
      <c r="J2" s="9"/>
      <c r="K2" s="8"/>
      <c r="L2" s="10"/>
      <c r="M2" s="11"/>
      <c r="N2" s="11"/>
      <c r="O2" s="11"/>
      <c r="P2" s="11"/>
      <c r="Q2" s="12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F2" s="14"/>
      <c r="BG2" s="14"/>
      <c r="BH2" s="14"/>
      <c r="BI2" s="14"/>
      <c r="BJ2" s="14"/>
      <c r="BK2" s="14"/>
      <c r="BL2" s="14"/>
      <c r="BM2" s="14"/>
      <c r="BN2" s="14"/>
      <c r="BO2" s="14"/>
      <c r="BP2" s="14"/>
      <c r="BQ2" s="14"/>
      <c r="BR2" s="14"/>
      <c r="BS2" s="14"/>
      <c r="BT2" s="14"/>
      <c r="BU2" s="14"/>
      <c r="BV2" s="14"/>
      <c r="BW2" s="14"/>
      <c r="BX2" s="14"/>
      <c r="BY2" s="14"/>
      <c r="BZ2" s="14"/>
      <c r="CA2" s="14"/>
      <c r="CB2" s="14"/>
      <c r="CC2" s="14"/>
      <c r="CD2" s="14"/>
      <c r="CE2" s="14"/>
      <c r="CF2" s="14"/>
      <c r="CG2" s="14"/>
      <c r="CH2" s="14"/>
      <c r="CI2" s="14"/>
      <c r="CJ2" s="14"/>
      <c r="CK2" s="14"/>
      <c r="CL2" s="14"/>
      <c r="CM2" s="14"/>
      <c r="CN2" s="14"/>
      <c r="CO2" s="14"/>
      <c r="CP2" s="14"/>
      <c r="CQ2" s="14"/>
      <c r="CR2" s="14"/>
      <c r="CS2" s="14"/>
      <c r="CT2" s="14"/>
      <c r="CU2" s="14"/>
      <c r="CV2" s="14"/>
      <c r="CW2" s="14"/>
      <c r="CX2" s="14"/>
      <c r="CY2" s="14"/>
      <c r="CZ2" s="14"/>
      <c r="DA2" s="14"/>
      <c r="DB2" s="14"/>
      <c r="DC2" s="14"/>
      <c r="DD2" s="14"/>
      <c r="DE2" s="14"/>
      <c r="DF2" s="14"/>
      <c r="DG2" s="14"/>
      <c r="DH2" s="14"/>
      <c r="DI2" s="14"/>
      <c r="DJ2" s="14"/>
      <c r="DK2" s="14"/>
      <c r="DL2" s="14"/>
      <c r="DM2" s="14"/>
      <c r="DN2" s="14"/>
      <c r="DO2" s="14"/>
      <c r="DP2" s="14"/>
      <c r="DQ2" s="14"/>
      <c r="DR2" s="14"/>
      <c r="DS2" s="14"/>
      <c r="DT2" s="14"/>
      <c r="DU2" s="14"/>
    </row>
    <row r="3" s="13" customFormat="true" ht="15" hidden="false" customHeight="false" outlineLevel="0" collapsed="false">
      <c r="A3" s="3" t="s">
        <v>2</v>
      </c>
      <c r="B3" s="4"/>
      <c r="C3" s="4"/>
      <c r="D3" s="4"/>
      <c r="E3" s="5"/>
      <c r="F3" s="6"/>
      <c r="G3" s="7"/>
      <c r="H3" s="8"/>
      <c r="I3" s="8"/>
      <c r="J3" s="9"/>
      <c r="K3" s="8"/>
      <c r="L3" s="10"/>
      <c r="M3" s="11"/>
      <c r="N3" s="11"/>
      <c r="O3" s="11"/>
      <c r="P3" s="11"/>
      <c r="Q3" s="12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4"/>
      <c r="BI3" s="14"/>
      <c r="BJ3" s="14"/>
      <c r="BK3" s="14"/>
      <c r="BL3" s="14"/>
      <c r="BM3" s="14"/>
      <c r="BN3" s="14"/>
      <c r="BO3" s="14"/>
      <c r="BP3" s="14"/>
      <c r="BQ3" s="14"/>
      <c r="BR3" s="14"/>
      <c r="BS3" s="14"/>
      <c r="BT3" s="14"/>
      <c r="BU3" s="14"/>
      <c r="BV3" s="14"/>
      <c r="BW3" s="14"/>
      <c r="BX3" s="14"/>
      <c r="BY3" s="14"/>
      <c r="BZ3" s="14"/>
      <c r="CA3" s="14"/>
      <c r="CB3" s="14"/>
      <c r="CC3" s="14"/>
      <c r="CD3" s="14"/>
      <c r="CE3" s="14"/>
      <c r="CF3" s="14"/>
      <c r="CG3" s="14"/>
      <c r="CH3" s="14"/>
      <c r="CI3" s="14"/>
      <c r="CJ3" s="14"/>
      <c r="CK3" s="14"/>
      <c r="CL3" s="14"/>
      <c r="CM3" s="14"/>
      <c r="CN3" s="14"/>
      <c r="CO3" s="14"/>
      <c r="CP3" s="14"/>
      <c r="CQ3" s="14"/>
      <c r="CR3" s="14"/>
      <c r="CS3" s="14"/>
      <c r="CT3" s="14"/>
      <c r="CU3" s="14"/>
      <c r="CV3" s="14"/>
      <c r="CW3" s="14"/>
      <c r="CX3" s="14"/>
      <c r="CY3" s="14"/>
      <c r="CZ3" s="14"/>
      <c r="DA3" s="14"/>
      <c r="DB3" s="14"/>
      <c r="DC3" s="14"/>
      <c r="DD3" s="14"/>
      <c r="DE3" s="14"/>
      <c r="DF3" s="14"/>
      <c r="DG3" s="14"/>
      <c r="DH3" s="14"/>
      <c r="DI3" s="14"/>
      <c r="DJ3" s="14"/>
      <c r="DK3" s="14"/>
      <c r="DL3" s="14"/>
      <c r="DM3" s="14"/>
      <c r="DN3" s="14"/>
      <c r="DO3" s="14"/>
      <c r="DP3" s="14"/>
      <c r="DQ3" s="14"/>
      <c r="DR3" s="14"/>
      <c r="DS3" s="14"/>
      <c r="DT3" s="14"/>
      <c r="DU3" s="14"/>
    </row>
    <row r="4" s="13" customFormat="true" ht="15" hidden="false" customHeight="false" outlineLevel="0" collapsed="false">
      <c r="A4" s="15"/>
      <c r="B4" s="4"/>
      <c r="C4" s="4"/>
      <c r="D4" s="4"/>
      <c r="E4" s="5"/>
      <c r="F4" s="6"/>
      <c r="G4" s="7"/>
      <c r="H4" s="8"/>
      <c r="I4" s="8"/>
      <c r="J4" s="9"/>
      <c r="K4" s="8"/>
      <c r="L4" s="10"/>
      <c r="M4" s="11"/>
      <c r="N4" s="11"/>
      <c r="O4" s="11"/>
      <c r="P4" s="11"/>
      <c r="Q4" s="12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  <c r="BH4" s="14"/>
      <c r="BI4" s="14"/>
      <c r="BJ4" s="14"/>
      <c r="BK4" s="14"/>
      <c r="BL4" s="14"/>
      <c r="BM4" s="14"/>
      <c r="BN4" s="14"/>
      <c r="BO4" s="14"/>
      <c r="BP4" s="14"/>
      <c r="BQ4" s="14"/>
      <c r="BR4" s="14"/>
      <c r="BS4" s="14"/>
      <c r="BT4" s="14"/>
      <c r="BU4" s="14"/>
      <c r="BV4" s="14"/>
      <c r="BW4" s="14"/>
      <c r="BX4" s="14"/>
      <c r="BY4" s="14"/>
      <c r="BZ4" s="14"/>
      <c r="CA4" s="14"/>
      <c r="CB4" s="14"/>
      <c r="CC4" s="14"/>
      <c r="CD4" s="14"/>
      <c r="CE4" s="14"/>
      <c r="CF4" s="14"/>
      <c r="CG4" s="14"/>
      <c r="CH4" s="14"/>
      <c r="CI4" s="14"/>
      <c r="CJ4" s="14"/>
      <c r="CK4" s="14"/>
      <c r="CL4" s="14"/>
      <c r="CM4" s="14"/>
      <c r="CN4" s="14"/>
      <c r="CO4" s="14"/>
      <c r="CP4" s="14"/>
      <c r="CQ4" s="14"/>
      <c r="CR4" s="14"/>
      <c r="CS4" s="14"/>
      <c r="CT4" s="14"/>
      <c r="CU4" s="14"/>
      <c r="CV4" s="14"/>
      <c r="CW4" s="14"/>
      <c r="CX4" s="14"/>
      <c r="CY4" s="14"/>
      <c r="CZ4" s="14"/>
      <c r="DA4" s="14"/>
      <c r="DB4" s="14"/>
      <c r="DC4" s="14"/>
      <c r="DD4" s="14"/>
      <c r="DE4" s="14"/>
      <c r="DF4" s="14"/>
      <c r="DG4" s="14"/>
      <c r="DH4" s="14"/>
      <c r="DI4" s="14"/>
      <c r="DJ4" s="14"/>
      <c r="DK4" s="14"/>
      <c r="DL4" s="14"/>
      <c r="DM4" s="14"/>
      <c r="DN4" s="14"/>
      <c r="DO4" s="14"/>
      <c r="DP4" s="14"/>
      <c r="DQ4" s="14"/>
      <c r="DR4" s="14"/>
      <c r="DS4" s="14"/>
      <c r="DT4" s="14"/>
      <c r="DU4" s="14"/>
    </row>
    <row r="5" s="17" customFormat="true" ht="23.25" hidden="false" customHeight="true" outlineLevel="0" collapsed="false">
      <c r="A5" s="16" t="s">
        <v>3</v>
      </c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</row>
    <row r="6" s="17" customFormat="true" ht="23.25" hidden="false" customHeight="true" outlineLevel="0" collapsed="false">
      <c r="A6" s="16" t="s">
        <v>40</v>
      </c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</row>
    <row r="7" s="17" customFormat="true" ht="18.75" hidden="false" customHeight="true" outlineLevel="0" collapsed="false">
      <c r="A7" s="19" t="s">
        <v>5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</row>
    <row r="8" s="17" customFormat="true" ht="18.75" hidden="false" customHeight="true" outlineLevel="0" collapsed="false">
      <c r="A8" s="20"/>
      <c r="B8" s="20"/>
      <c r="C8" s="20"/>
      <c r="D8" s="20"/>
      <c r="E8" s="21"/>
      <c r="F8" s="21"/>
      <c r="G8" s="22"/>
      <c r="H8" s="21"/>
      <c r="I8" s="21"/>
      <c r="J8" s="23"/>
      <c r="K8" s="24"/>
      <c r="L8" s="25"/>
      <c r="M8" s="24"/>
      <c r="N8" s="24"/>
      <c r="O8" s="24"/>
      <c r="P8" s="24"/>
      <c r="Q8" s="24"/>
      <c r="R8" s="21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</row>
    <row r="9" s="32" customFormat="true" ht="25.5" hidden="false" customHeight="true" outlineLevel="0" collapsed="false">
      <c r="A9" s="26" t="s">
        <v>6</v>
      </c>
      <c r="B9" s="26" t="s">
        <v>7</v>
      </c>
      <c r="C9" s="26" t="s">
        <v>8</v>
      </c>
      <c r="D9" s="26" t="s">
        <v>9</v>
      </c>
      <c r="E9" s="26" t="s">
        <v>10</v>
      </c>
      <c r="F9" s="26" t="s">
        <v>11</v>
      </c>
      <c r="G9" s="26" t="s">
        <v>12</v>
      </c>
      <c r="H9" s="27" t="s">
        <v>13</v>
      </c>
      <c r="I9" s="27" t="s">
        <v>14</v>
      </c>
      <c r="J9" s="28" t="s">
        <v>15</v>
      </c>
      <c r="K9" s="28" t="s">
        <v>16</v>
      </c>
      <c r="L9" s="29" t="s">
        <v>17</v>
      </c>
      <c r="M9" s="30" t="s">
        <v>18</v>
      </c>
      <c r="N9" s="30"/>
      <c r="O9" s="30"/>
      <c r="P9" s="31" t="s">
        <v>19</v>
      </c>
      <c r="Q9" s="28" t="s">
        <v>20</v>
      </c>
      <c r="R9" s="27" t="s">
        <v>21</v>
      </c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33"/>
      <c r="AH9" s="33"/>
      <c r="AI9" s="33"/>
      <c r="AJ9" s="33"/>
      <c r="AK9" s="33"/>
      <c r="AL9" s="33"/>
      <c r="AM9" s="33"/>
      <c r="AN9" s="33"/>
      <c r="AO9" s="33"/>
      <c r="AP9" s="33"/>
      <c r="AQ9" s="33"/>
      <c r="AR9" s="33"/>
      <c r="AS9" s="33"/>
      <c r="AT9" s="33"/>
      <c r="AU9" s="33"/>
      <c r="AV9" s="33"/>
      <c r="AW9" s="33"/>
      <c r="AX9" s="33"/>
      <c r="AY9" s="33"/>
      <c r="AZ9" s="33"/>
      <c r="BA9" s="33"/>
      <c r="BB9" s="33"/>
      <c r="BC9" s="33"/>
      <c r="BD9" s="33"/>
      <c r="BE9" s="33"/>
      <c r="BF9" s="33"/>
      <c r="BG9" s="33"/>
      <c r="BH9" s="33"/>
      <c r="BI9" s="33"/>
      <c r="BJ9" s="33"/>
      <c r="BK9" s="33"/>
      <c r="BL9" s="33"/>
      <c r="BM9" s="33"/>
      <c r="BN9" s="33"/>
      <c r="BO9" s="33"/>
      <c r="BP9" s="33"/>
      <c r="BQ9" s="33"/>
      <c r="BR9" s="33"/>
      <c r="BS9" s="33"/>
      <c r="BT9" s="33"/>
      <c r="BU9" s="33"/>
      <c r="BV9" s="33"/>
      <c r="BW9" s="33"/>
      <c r="BX9" s="33"/>
      <c r="BY9" s="33"/>
      <c r="BZ9" s="33"/>
      <c r="CA9" s="33"/>
      <c r="CB9" s="33"/>
      <c r="CC9" s="33"/>
      <c r="CD9" s="33"/>
      <c r="CE9" s="33"/>
      <c r="CF9" s="33"/>
      <c r="CG9" s="33"/>
      <c r="CH9" s="33"/>
      <c r="CI9" s="33"/>
      <c r="CJ9" s="33"/>
      <c r="CK9" s="33"/>
      <c r="CL9" s="33"/>
      <c r="CM9" s="33"/>
      <c r="CN9" s="33"/>
      <c r="CO9" s="33"/>
      <c r="CP9" s="33"/>
      <c r="CQ9" s="33"/>
      <c r="CR9" s="33"/>
      <c r="CS9" s="33"/>
      <c r="CT9" s="33"/>
      <c r="CU9" s="33"/>
      <c r="CV9" s="33"/>
      <c r="CW9" s="33"/>
      <c r="CX9" s="33"/>
      <c r="CY9" s="33"/>
      <c r="CZ9" s="33"/>
      <c r="DA9" s="33"/>
      <c r="DB9" s="33"/>
      <c r="DC9" s="33"/>
      <c r="DD9" s="33"/>
      <c r="DE9" s="33"/>
      <c r="DF9" s="33"/>
      <c r="DG9" s="33"/>
      <c r="DH9" s="33"/>
      <c r="DI9" s="33"/>
      <c r="DJ9" s="33"/>
      <c r="DK9" s="33"/>
      <c r="DL9" s="33"/>
      <c r="DM9" s="33"/>
      <c r="DN9" s="33"/>
      <c r="DO9" s="33"/>
      <c r="DP9" s="33"/>
      <c r="DQ9" s="33"/>
      <c r="DR9" s="33"/>
      <c r="DS9" s="33"/>
      <c r="DT9" s="33"/>
      <c r="DU9" s="33"/>
    </row>
    <row r="10" s="32" customFormat="true" ht="30" hidden="false" customHeight="true" outlineLevel="0" collapsed="false">
      <c r="A10" s="26"/>
      <c r="B10" s="26"/>
      <c r="C10" s="26"/>
      <c r="D10" s="26"/>
      <c r="E10" s="26"/>
      <c r="F10" s="26"/>
      <c r="G10" s="26"/>
      <c r="H10" s="27"/>
      <c r="I10" s="27"/>
      <c r="J10" s="28"/>
      <c r="K10" s="28"/>
      <c r="L10" s="29"/>
      <c r="M10" s="34" t="n">
        <v>0.16</v>
      </c>
      <c r="N10" s="35" t="s">
        <v>22</v>
      </c>
      <c r="O10" s="36" t="s">
        <v>23</v>
      </c>
      <c r="P10" s="31"/>
      <c r="Q10" s="28"/>
      <c r="R10" s="27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33"/>
      <c r="AP10" s="33"/>
      <c r="AQ10" s="33"/>
      <c r="AR10" s="33"/>
      <c r="AS10" s="33"/>
      <c r="AT10" s="33"/>
      <c r="AU10" s="33"/>
      <c r="AV10" s="33"/>
      <c r="AW10" s="33"/>
      <c r="AX10" s="33"/>
      <c r="AY10" s="33"/>
      <c r="AZ10" s="33"/>
      <c r="BA10" s="33"/>
      <c r="BB10" s="33"/>
      <c r="BC10" s="33"/>
      <c r="BD10" s="33"/>
      <c r="BE10" s="33"/>
      <c r="BF10" s="33"/>
      <c r="BG10" s="33"/>
      <c r="BH10" s="33"/>
      <c r="BI10" s="33"/>
      <c r="BJ10" s="33"/>
      <c r="BK10" s="33"/>
      <c r="BL10" s="33"/>
      <c r="BM10" s="33"/>
      <c r="BN10" s="33"/>
      <c r="BO10" s="33"/>
      <c r="BP10" s="33"/>
      <c r="BQ10" s="33"/>
      <c r="BR10" s="33"/>
      <c r="BS10" s="33"/>
      <c r="BT10" s="33"/>
      <c r="BU10" s="33"/>
      <c r="BV10" s="33"/>
      <c r="BW10" s="33"/>
      <c r="BX10" s="33"/>
      <c r="BY10" s="33"/>
      <c r="BZ10" s="33"/>
      <c r="CA10" s="33"/>
      <c r="CB10" s="33"/>
      <c r="CC10" s="33"/>
      <c r="CD10" s="33"/>
      <c r="CE10" s="33"/>
      <c r="CF10" s="33"/>
      <c r="CG10" s="33"/>
      <c r="CH10" s="33"/>
      <c r="CI10" s="33"/>
      <c r="CJ10" s="33"/>
      <c r="CK10" s="33"/>
      <c r="CL10" s="33"/>
      <c r="CM10" s="33"/>
      <c r="CN10" s="33"/>
      <c r="CO10" s="33"/>
      <c r="CP10" s="33"/>
      <c r="CQ10" s="33"/>
      <c r="CR10" s="33"/>
      <c r="CS10" s="33"/>
      <c r="CT10" s="33"/>
      <c r="CU10" s="33"/>
      <c r="CV10" s="33"/>
      <c r="CW10" s="33"/>
      <c r="CX10" s="33"/>
      <c r="CY10" s="33"/>
      <c r="CZ10" s="33"/>
      <c r="DA10" s="33"/>
      <c r="DB10" s="33"/>
      <c r="DC10" s="33"/>
      <c r="DD10" s="33"/>
      <c r="DE10" s="33"/>
      <c r="DF10" s="33"/>
      <c r="DG10" s="33"/>
      <c r="DH10" s="33"/>
      <c r="DI10" s="33"/>
      <c r="DJ10" s="33"/>
      <c r="DK10" s="33"/>
      <c r="DL10" s="33"/>
      <c r="DM10" s="33"/>
      <c r="DN10" s="33"/>
      <c r="DO10" s="33"/>
      <c r="DP10" s="33"/>
      <c r="DQ10" s="33"/>
      <c r="DR10" s="33"/>
      <c r="DS10" s="33"/>
      <c r="DT10" s="33"/>
      <c r="DU10" s="33"/>
    </row>
    <row r="11" s="38" customFormat="true" ht="15.75" hidden="false" customHeight="true" outlineLevel="0" collapsed="false">
      <c r="A11" s="37" t="s">
        <v>24</v>
      </c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  <c r="AG11" s="39"/>
      <c r="AH11" s="39"/>
      <c r="AI11" s="39"/>
      <c r="AJ11" s="39"/>
      <c r="AK11" s="39"/>
      <c r="AL11" s="39"/>
      <c r="AM11" s="39"/>
      <c r="AN11" s="39"/>
      <c r="AO11" s="39"/>
      <c r="AP11" s="39"/>
      <c r="AQ11" s="39"/>
      <c r="AR11" s="39"/>
      <c r="AS11" s="39"/>
      <c r="AT11" s="39"/>
      <c r="AU11" s="39"/>
      <c r="AV11" s="39"/>
      <c r="AW11" s="39"/>
      <c r="AX11" s="39"/>
      <c r="AY11" s="39"/>
      <c r="AZ11" s="39"/>
      <c r="BA11" s="39"/>
      <c r="BB11" s="39"/>
      <c r="BC11" s="39"/>
      <c r="BD11" s="39"/>
      <c r="BE11" s="39"/>
      <c r="BF11" s="39"/>
      <c r="BG11" s="39"/>
      <c r="BH11" s="39"/>
      <c r="BI11" s="39"/>
      <c r="BJ11" s="39"/>
      <c r="BK11" s="39"/>
      <c r="BL11" s="39"/>
      <c r="BM11" s="39"/>
      <c r="BN11" s="39"/>
      <c r="BO11" s="39"/>
      <c r="BP11" s="39"/>
      <c r="BQ11" s="39"/>
      <c r="BR11" s="39"/>
      <c r="BS11" s="39"/>
      <c r="BT11" s="39"/>
      <c r="BU11" s="39"/>
      <c r="BV11" s="39"/>
      <c r="BW11" s="39"/>
      <c r="BX11" s="39"/>
      <c r="BY11" s="39"/>
      <c r="BZ11" s="39"/>
      <c r="CA11" s="39"/>
      <c r="CB11" s="39"/>
      <c r="CC11" s="39"/>
      <c r="CD11" s="39"/>
      <c r="CE11" s="39"/>
      <c r="CF11" s="39"/>
      <c r="CG11" s="39"/>
      <c r="CH11" s="39"/>
      <c r="CI11" s="39"/>
      <c r="CJ11" s="39"/>
      <c r="CK11" s="39"/>
      <c r="CL11" s="39"/>
      <c r="CM11" s="39"/>
      <c r="CN11" s="39"/>
      <c r="CO11" s="39"/>
      <c r="CP11" s="39"/>
      <c r="CQ11" s="39"/>
      <c r="CR11" s="39"/>
      <c r="CS11" s="39"/>
      <c r="CT11" s="39"/>
      <c r="CU11" s="39"/>
      <c r="CV11" s="39"/>
      <c r="CW11" s="39"/>
      <c r="CX11" s="39"/>
      <c r="CY11" s="39"/>
      <c r="CZ11" s="39"/>
      <c r="DA11" s="39"/>
      <c r="DB11" s="39"/>
      <c r="DC11" s="39"/>
      <c r="DD11" s="39"/>
      <c r="DE11" s="39"/>
      <c r="DF11" s="39"/>
      <c r="DG11" s="39"/>
      <c r="DH11" s="39"/>
      <c r="DI11" s="39"/>
      <c r="DJ11" s="39"/>
      <c r="DK11" s="39"/>
      <c r="DL11" s="39"/>
      <c r="DM11" s="39"/>
      <c r="DN11" s="39"/>
      <c r="DO11" s="39"/>
      <c r="DP11" s="39"/>
      <c r="DQ11" s="39"/>
      <c r="DR11" s="39"/>
      <c r="DS11" s="39"/>
      <c r="DT11" s="39"/>
      <c r="DU11" s="39"/>
    </row>
    <row r="12" s="52" customFormat="true" ht="64.5" hidden="false" customHeight="true" outlineLevel="0" collapsed="false">
      <c r="A12" s="40" t="n">
        <v>1</v>
      </c>
      <c r="B12" s="74" t="s">
        <v>41</v>
      </c>
      <c r="C12" s="42" t="s">
        <v>26</v>
      </c>
      <c r="D12" s="41" t="n">
        <v>6511987</v>
      </c>
      <c r="E12" s="43" t="n">
        <v>35935</v>
      </c>
      <c r="F12" s="44" t="s">
        <v>27</v>
      </c>
      <c r="G12" s="45" t="s">
        <v>28</v>
      </c>
      <c r="H12" s="46" t="n">
        <v>45659</v>
      </c>
      <c r="I12" s="46" t="n">
        <v>45716</v>
      </c>
      <c r="J12" s="47" t="n">
        <v>30</v>
      </c>
      <c r="K12" s="48" t="n">
        <v>4586</v>
      </c>
      <c r="L12" s="49" t="n">
        <f aca="false">ROUND(K12/30*J12,2)</f>
        <v>4586</v>
      </c>
      <c r="M12" s="50" t="n">
        <v>0</v>
      </c>
      <c r="N12" s="50" t="n">
        <v>0</v>
      </c>
      <c r="O12" s="50" t="n">
        <v>0</v>
      </c>
      <c r="P12" s="50" t="n">
        <f aca="false">+M12+N12+O12</f>
        <v>0</v>
      </c>
      <c r="Q12" s="49" t="n">
        <f aca="false">ROUND(L12-P12,2)</f>
        <v>4586</v>
      </c>
      <c r="R12" s="51"/>
      <c r="S12" s="52" t="s">
        <v>29</v>
      </c>
      <c r="T12" s="53" t="s">
        <v>30</v>
      </c>
      <c r="U12" s="53"/>
      <c r="V12" s="53"/>
      <c r="W12" s="53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53"/>
      <c r="AJ12" s="53"/>
      <c r="AK12" s="53"/>
      <c r="AL12" s="53"/>
      <c r="AM12" s="53"/>
      <c r="AN12" s="53"/>
      <c r="AO12" s="53"/>
      <c r="AP12" s="53"/>
      <c r="AQ12" s="53"/>
      <c r="AR12" s="53"/>
      <c r="AS12" s="53"/>
      <c r="AT12" s="53"/>
      <c r="AU12" s="53"/>
      <c r="AV12" s="53"/>
      <c r="AW12" s="53"/>
      <c r="AX12" s="53"/>
      <c r="AY12" s="53"/>
      <c r="AZ12" s="53"/>
      <c r="BA12" s="53"/>
      <c r="BB12" s="53"/>
      <c r="BC12" s="53"/>
      <c r="BD12" s="53"/>
      <c r="BE12" s="53"/>
      <c r="BF12" s="53"/>
      <c r="BG12" s="53"/>
      <c r="BH12" s="53"/>
      <c r="BI12" s="53"/>
      <c r="BJ12" s="53"/>
      <c r="BK12" s="53"/>
      <c r="BL12" s="53"/>
      <c r="BM12" s="53"/>
      <c r="BN12" s="53"/>
      <c r="BO12" s="53"/>
      <c r="BP12" s="53"/>
      <c r="BQ12" s="53"/>
      <c r="BR12" s="53"/>
      <c r="BS12" s="53"/>
      <c r="BT12" s="53"/>
      <c r="BU12" s="53"/>
      <c r="BV12" s="53"/>
      <c r="BW12" s="53"/>
      <c r="BX12" s="53"/>
      <c r="BY12" s="53"/>
      <c r="BZ12" s="53"/>
      <c r="CA12" s="53"/>
      <c r="CB12" s="53"/>
      <c r="CC12" s="53"/>
      <c r="CD12" s="53"/>
      <c r="CE12" s="53"/>
      <c r="CF12" s="53"/>
      <c r="CG12" s="53"/>
      <c r="CH12" s="53"/>
      <c r="CI12" s="53"/>
      <c r="CJ12" s="53"/>
      <c r="CK12" s="53"/>
      <c r="CL12" s="53"/>
      <c r="CM12" s="53"/>
      <c r="CN12" s="53"/>
      <c r="CO12" s="53"/>
      <c r="CP12" s="53"/>
      <c r="CQ12" s="53"/>
      <c r="CR12" s="53"/>
      <c r="CS12" s="53"/>
      <c r="CT12" s="53"/>
      <c r="CU12" s="53"/>
      <c r="CV12" s="53"/>
      <c r="CW12" s="53"/>
      <c r="CX12" s="53"/>
      <c r="CY12" s="53"/>
      <c r="CZ12" s="53"/>
      <c r="DA12" s="53"/>
      <c r="DB12" s="53"/>
      <c r="DC12" s="53"/>
      <c r="DD12" s="53"/>
      <c r="DE12" s="53"/>
      <c r="DF12" s="53"/>
      <c r="DG12" s="53"/>
      <c r="DH12" s="53"/>
      <c r="DI12" s="53"/>
      <c r="DJ12" s="53"/>
      <c r="DK12" s="53"/>
      <c r="DL12" s="53"/>
      <c r="DM12" s="53"/>
      <c r="DN12" s="53"/>
      <c r="DO12" s="53"/>
      <c r="DP12" s="53"/>
      <c r="DQ12" s="53"/>
      <c r="DR12" s="53"/>
      <c r="DS12" s="53"/>
      <c r="DT12" s="53"/>
      <c r="DU12" s="53"/>
    </row>
    <row r="13" s="52" customFormat="true" ht="64.5" hidden="false" customHeight="true" outlineLevel="0" collapsed="false">
      <c r="A13" s="40" t="n">
        <v>2</v>
      </c>
      <c r="B13" s="74" t="s">
        <v>41</v>
      </c>
      <c r="C13" s="42" t="s">
        <v>31</v>
      </c>
      <c r="D13" s="41" t="n">
        <v>8660116</v>
      </c>
      <c r="E13" s="43" t="n">
        <v>35247</v>
      </c>
      <c r="F13" s="44" t="s">
        <v>32</v>
      </c>
      <c r="G13" s="45" t="s">
        <v>28</v>
      </c>
      <c r="H13" s="46" t="n">
        <v>45659</v>
      </c>
      <c r="I13" s="46" t="n">
        <v>45716</v>
      </c>
      <c r="J13" s="47" t="n">
        <v>30</v>
      </c>
      <c r="K13" s="48" t="n">
        <v>4586</v>
      </c>
      <c r="L13" s="49" t="n">
        <f aca="false">ROUND(K13/30*J13,2)</f>
        <v>4586</v>
      </c>
      <c r="M13" s="50" t="n">
        <v>0</v>
      </c>
      <c r="N13" s="50" t="n">
        <v>0</v>
      </c>
      <c r="O13" s="50" t="n">
        <v>0</v>
      </c>
      <c r="P13" s="50" t="n">
        <f aca="false">+M13+N13+O13</f>
        <v>0</v>
      </c>
      <c r="Q13" s="49" t="n">
        <f aca="false">ROUND(L13-P13,2)</f>
        <v>4586</v>
      </c>
      <c r="R13" s="51"/>
      <c r="S13" s="52" t="s">
        <v>29</v>
      </c>
      <c r="T13" s="53" t="s">
        <v>30</v>
      </c>
      <c r="U13" s="53"/>
      <c r="V13" s="53"/>
      <c r="W13" s="53"/>
      <c r="X13" s="53"/>
      <c r="Y13" s="53"/>
      <c r="Z13" s="53"/>
      <c r="AA13" s="53"/>
      <c r="AB13" s="53"/>
      <c r="AC13" s="53"/>
      <c r="AD13" s="53"/>
      <c r="AE13" s="53"/>
      <c r="AF13" s="53"/>
      <c r="AG13" s="53"/>
      <c r="AH13" s="53"/>
      <c r="AI13" s="53"/>
      <c r="AJ13" s="53"/>
      <c r="AK13" s="53"/>
      <c r="AL13" s="53"/>
      <c r="AM13" s="53"/>
      <c r="AN13" s="53"/>
      <c r="AO13" s="53"/>
      <c r="AP13" s="53"/>
      <c r="AQ13" s="53"/>
      <c r="AR13" s="53"/>
      <c r="AS13" s="53"/>
      <c r="AT13" s="53"/>
      <c r="AU13" s="53"/>
      <c r="AV13" s="53"/>
      <c r="AW13" s="53"/>
      <c r="AX13" s="53"/>
      <c r="AY13" s="53"/>
      <c r="AZ13" s="53"/>
      <c r="BA13" s="53"/>
      <c r="BB13" s="53"/>
      <c r="BC13" s="53"/>
      <c r="BD13" s="53"/>
      <c r="BE13" s="53"/>
      <c r="BF13" s="53"/>
      <c r="BG13" s="53"/>
      <c r="BH13" s="53"/>
      <c r="BI13" s="53"/>
      <c r="BJ13" s="53"/>
      <c r="BK13" s="53"/>
      <c r="BL13" s="53"/>
      <c r="BM13" s="53"/>
      <c r="BN13" s="53"/>
      <c r="BO13" s="53"/>
      <c r="BP13" s="53"/>
      <c r="BQ13" s="53"/>
      <c r="BR13" s="53"/>
      <c r="BS13" s="53"/>
      <c r="BT13" s="53"/>
      <c r="BU13" s="53"/>
      <c r="BV13" s="53"/>
      <c r="BW13" s="53"/>
      <c r="BX13" s="53"/>
      <c r="BY13" s="53"/>
      <c r="BZ13" s="53"/>
      <c r="CA13" s="53"/>
      <c r="CB13" s="53"/>
      <c r="CC13" s="53"/>
      <c r="CD13" s="53"/>
      <c r="CE13" s="53"/>
      <c r="CF13" s="53"/>
      <c r="CG13" s="53"/>
      <c r="CH13" s="53"/>
      <c r="CI13" s="53"/>
      <c r="CJ13" s="53"/>
      <c r="CK13" s="53"/>
      <c r="CL13" s="53"/>
      <c r="CM13" s="53"/>
      <c r="CN13" s="53"/>
      <c r="CO13" s="53"/>
      <c r="CP13" s="53"/>
      <c r="CQ13" s="53"/>
      <c r="CR13" s="53"/>
      <c r="CS13" s="53"/>
      <c r="CT13" s="53"/>
      <c r="CU13" s="53"/>
      <c r="CV13" s="53"/>
      <c r="CW13" s="53"/>
      <c r="CX13" s="53"/>
      <c r="CY13" s="53"/>
      <c r="CZ13" s="53"/>
      <c r="DA13" s="53"/>
      <c r="DB13" s="53"/>
      <c r="DC13" s="53"/>
      <c r="DD13" s="53"/>
      <c r="DE13" s="53"/>
      <c r="DF13" s="53"/>
      <c r="DG13" s="53"/>
      <c r="DH13" s="53"/>
      <c r="DI13" s="53"/>
      <c r="DJ13" s="53"/>
      <c r="DK13" s="53"/>
      <c r="DL13" s="53"/>
      <c r="DM13" s="53"/>
      <c r="DN13" s="53"/>
      <c r="DO13" s="53"/>
      <c r="DP13" s="53"/>
      <c r="DQ13" s="53"/>
      <c r="DR13" s="53"/>
      <c r="DS13" s="53"/>
      <c r="DT13" s="53"/>
      <c r="DU13" s="53"/>
    </row>
    <row r="14" s="52" customFormat="true" ht="64.5" hidden="false" customHeight="true" outlineLevel="0" collapsed="false">
      <c r="A14" s="40" t="n">
        <v>3</v>
      </c>
      <c r="B14" s="74" t="s">
        <v>41</v>
      </c>
      <c r="C14" s="42" t="s">
        <v>33</v>
      </c>
      <c r="D14" s="41" t="n">
        <v>6484686</v>
      </c>
      <c r="E14" s="43" t="n">
        <v>35949</v>
      </c>
      <c r="F14" s="44" t="s">
        <v>34</v>
      </c>
      <c r="G14" s="45" t="s">
        <v>28</v>
      </c>
      <c r="H14" s="46" t="n">
        <v>45659</v>
      </c>
      <c r="I14" s="46" t="n">
        <v>45716</v>
      </c>
      <c r="J14" s="47" t="n">
        <v>30</v>
      </c>
      <c r="K14" s="48" t="n">
        <v>4586</v>
      </c>
      <c r="L14" s="49" t="n">
        <f aca="false">ROUND(K14/30*J14,2)</f>
        <v>4586</v>
      </c>
      <c r="M14" s="50" t="n">
        <v>0</v>
      </c>
      <c r="N14" s="50" t="n">
        <v>0</v>
      </c>
      <c r="O14" s="50" t="n">
        <v>0</v>
      </c>
      <c r="P14" s="50" t="n">
        <f aca="false">+M14+N14+O14</f>
        <v>0</v>
      </c>
      <c r="Q14" s="49" t="n">
        <f aca="false">ROUND(L14-P14,2)</f>
        <v>4586</v>
      </c>
      <c r="R14" s="51"/>
      <c r="S14" s="52" t="s">
        <v>29</v>
      </c>
      <c r="T14" s="53" t="s">
        <v>30</v>
      </c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53"/>
      <c r="AF14" s="53"/>
      <c r="AG14" s="53"/>
      <c r="AH14" s="53"/>
      <c r="AI14" s="53"/>
      <c r="AJ14" s="53"/>
      <c r="AK14" s="53"/>
      <c r="AL14" s="53"/>
      <c r="AM14" s="53"/>
      <c r="AN14" s="53"/>
      <c r="AO14" s="53"/>
      <c r="AP14" s="53"/>
      <c r="AQ14" s="53"/>
      <c r="AR14" s="53"/>
      <c r="AS14" s="53"/>
      <c r="AT14" s="53"/>
      <c r="AU14" s="53"/>
      <c r="AV14" s="53"/>
      <c r="AW14" s="53"/>
      <c r="AX14" s="53"/>
      <c r="AY14" s="53"/>
      <c r="AZ14" s="53"/>
      <c r="BA14" s="53"/>
      <c r="BB14" s="53"/>
      <c r="BC14" s="53"/>
      <c r="BD14" s="53"/>
      <c r="BE14" s="53"/>
      <c r="BF14" s="53"/>
      <c r="BG14" s="53"/>
      <c r="BH14" s="53"/>
      <c r="BI14" s="53"/>
      <c r="BJ14" s="53"/>
      <c r="BK14" s="53"/>
      <c r="BL14" s="53"/>
      <c r="BM14" s="53"/>
      <c r="BN14" s="53"/>
      <c r="BO14" s="53"/>
      <c r="BP14" s="53"/>
      <c r="BQ14" s="53"/>
      <c r="BR14" s="53"/>
      <c r="BS14" s="53"/>
      <c r="BT14" s="53"/>
      <c r="BU14" s="53"/>
      <c r="BV14" s="53"/>
      <c r="BW14" s="53"/>
      <c r="BX14" s="53"/>
      <c r="BY14" s="53"/>
      <c r="BZ14" s="53"/>
      <c r="CA14" s="53"/>
      <c r="CB14" s="53"/>
      <c r="CC14" s="53"/>
      <c r="CD14" s="53"/>
      <c r="CE14" s="53"/>
      <c r="CF14" s="53"/>
      <c r="CG14" s="53"/>
      <c r="CH14" s="53"/>
      <c r="CI14" s="53"/>
      <c r="CJ14" s="53"/>
      <c r="CK14" s="53"/>
      <c r="CL14" s="53"/>
      <c r="CM14" s="53"/>
      <c r="CN14" s="53"/>
      <c r="CO14" s="53"/>
      <c r="CP14" s="53"/>
      <c r="CQ14" s="53"/>
      <c r="CR14" s="53"/>
      <c r="CS14" s="53"/>
      <c r="CT14" s="53"/>
      <c r="CU14" s="53"/>
      <c r="CV14" s="53"/>
      <c r="CW14" s="53"/>
      <c r="CX14" s="53"/>
      <c r="CY14" s="53"/>
      <c r="CZ14" s="53"/>
      <c r="DA14" s="53"/>
      <c r="DB14" s="53"/>
      <c r="DC14" s="53"/>
      <c r="DD14" s="53"/>
      <c r="DE14" s="53"/>
      <c r="DF14" s="53"/>
      <c r="DG14" s="53"/>
      <c r="DH14" s="53"/>
      <c r="DI14" s="53"/>
      <c r="DJ14" s="53"/>
      <c r="DK14" s="53"/>
      <c r="DL14" s="53"/>
      <c r="DM14" s="53"/>
      <c r="DN14" s="53"/>
      <c r="DO14" s="53"/>
      <c r="DP14" s="53"/>
      <c r="DQ14" s="53"/>
      <c r="DR14" s="53"/>
      <c r="DS14" s="53"/>
      <c r="DT14" s="53"/>
      <c r="DU14" s="53"/>
    </row>
    <row r="15" s="52" customFormat="true" ht="64.5" hidden="false" customHeight="true" outlineLevel="0" collapsed="false">
      <c r="A15" s="40" t="n">
        <v>4</v>
      </c>
      <c r="B15" s="74" t="s">
        <v>41</v>
      </c>
      <c r="C15" s="42" t="s">
        <v>35</v>
      </c>
      <c r="D15" s="41" t="n">
        <v>9502382</v>
      </c>
      <c r="E15" s="43" t="n">
        <v>34580</v>
      </c>
      <c r="F15" s="44" t="s">
        <v>36</v>
      </c>
      <c r="G15" s="45" t="s">
        <v>37</v>
      </c>
      <c r="H15" s="46" t="n">
        <v>45659</v>
      </c>
      <c r="I15" s="46" t="n">
        <v>45716</v>
      </c>
      <c r="J15" s="47" t="n">
        <v>30</v>
      </c>
      <c r="K15" s="48" t="n">
        <v>4586</v>
      </c>
      <c r="L15" s="49" t="n">
        <f aca="false">ROUND(K15/30*J15,2)</f>
        <v>4586</v>
      </c>
      <c r="M15" s="50" t="n">
        <v>0</v>
      </c>
      <c r="N15" s="50" t="n">
        <v>0</v>
      </c>
      <c r="O15" s="50" t="n">
        <v>0</v>
      </c>
      <c r="P15" s="50" t="n">
        <f aca="false">+M15+N15+O15</f>
        <v>0</v>
      </c>
      <c r="Q15" s="49" t="n">
        <f aca="false">ROUND(L15-P15,2)</f>
        <v>4586</v>
      </c>
      <c r="R15" s="51"/>
      <c r="S15" s="52" t="s">
        <v>29</v>
      </c>
      <c r="T15" s="53" t="s">
        <v>30</v>
      </c>
      <c r="U15" s="53"/>
      <c r="V15" s="53"/>
      <c r="W15" s="53"/>
      <c r="X15" s="53"/>
      <c r="Y15" s="53"/>
      <c r="Z15" s="53"/>
      <c r="AA15" s="53"/>
      <c r="AB15" s="53"/>
      <c r="AC15" s="53"/>
      <c r="AD15" s="53"/>
      <c r="AE15" s="53"/>
      <c r="AF15" s="53"/>
      <c r="AG15" s="53"/>
      <c r="AH15" s="53"/>
      <c r="AI15" s="53"/>
      <c r="AJ15" s="53"/>
      <c r="AK15" s="53"/>
      <c r="AL15" s="53"/>
      <c r="AM15" s="53"/>
      <c r="AN15" s="53"/>
      <c r="AO15" s="53"/>
      <c r="AP15" s="53"/>
      <c r="AQ15" s="53"/>
      <c r="AR15" s="53"/>
      <c r="AS15" s="53"/>
      <c r="AT15" s="53"/>
      <c r="AU15" s="53"/>
      <c r="AV15" s="53"/>
      <c r="AW15" s="53"/>
      <c r="AX15" s="53"/>
      <c r="AY15" s="53"/>
      <c r="AZ15" s="53"/>
      <c r="BA15" s="53"/>
      <c r="BB15" s="53"/>
      <c r="BC15" s="53"/>
      <c r="BD15" s="53"/>
      <c r="BE15" s="53"/>
      <c r="BF15" s="53"/>
      <c r="BG15" s="53"/>
      <c r="BH15" s="53"/>
      <c r="BI15" s="53"/>
      <c r="BJ15" s="53"/>
      <c r="BK15" s="53"/>
      <c r="BL15" s="53"/>
      <c r="BM15" s="53"/>
      <c r="BN15" s="53"/>
      <c r="BO15" s="53"/>
      <c r="BP15" s="53"/>
      <c r="BQ15" s="53"/>
      <c r="BR15" s="53"/>
      <c r="BS15" s="53"/>
      <c r="BT15" s="53"/>
      <c r="BU15" s="53"/>
      <c r="BV15" s="53"/>
      <c r="BW15" s="53"/>
      <c r="BX15" s="53"/>
      <c r="BY15" s="53"/>
      <c r="BZ15" s="53"/>
      <c r="CA15" s="53"/>
      <c r="CB15" s="53"/>
      <c r="CC15" s="53"/>
      <c r="CD15" s="53"/>
      <c r="CE15" s="53"/>
      <c r="CF15" s="53"/>
      <c r="CG15" s="53"/>
      <c r="CH15" s="53"/>
      <c r="CI15" s="53"/>
      <c r="CJ15" s="53"/>
      <c r="CK15" s="53"/>
      <c r="CL15" s="53"/>
      <c r="CM15" s="53"/>
      <c r="CN15" s="53"/>
      <c r="CO15" s="53"/>
      <c r="CP15" s="53"/>
      <c r="CQ15" s="53"/>
      <c r="CR15" s="53"/>
      <c r="CS15" s="53"/>
      <c r="CT15" s="53"/>
      <c r="CU15" s="53"/>
      <c r="CV15" s="53"/>
      <c r="CW15" s="53"/>
      <c r="CX15" s="53"/>
      <c r="CY15" s="53"/>
      <c r="CZ15" s="53"/>
      <c r="DA15" s="53"/>
      <c r="DB15" s="53"/>
      <c r="DC15" s="53"/>
      <c r="DD15" s="53"/>
      <c r="DE15" s="53"/>
      <c r="DF15" s="53"/>
      <c r="DG15" s="53"/>
      <c r="DH15" s="53"/>
      <c r="DI15" s="53"/>
      <c r="DJ15" s="53"/>
      <c r="DK15" s="53"/>
      <c r="DL15" s="53"/>
      <c r="DM15" s="53"/>
      <c r="DN15" s="53"/>
      <c r="DO15" s="53"/>
      <c r="DP15" s="53"/>
      <c r="DQ15" s="53"/>
      <c r="DR15" s="53"/>
      <c r="DS15" s="53"/>
      <c r="DT15" s="53"/>
      <c r="DU15" s="53"/>
    </row>
    <row r="16" s="52" customFormat="true" ht="27.75" hidden="false" customHeight="true" outlineLevel="0" collapsed="false">
      <c r="A16" s="54" t="s">
        <v>38</v>
      </c>
      <c r="B16" s="54"/>
      <c r="C16" s="54"/>
      <c r="D16" s="54"/>
      <c r="E16" s="54"/>
      <c r="F16" s="54"/>
      <c r="G16" s="54"/>
      <c r="H16" s="54"/>
      <c r="I16" s="54"/>
      <c r="J16" s="54"/>
      <c r="K16" s="55" t="n">
        <f aca="false">SUM(K12:K15)</f>
        <v>18344</v>
      </c>
      <c r="L16" s="55" t="n">
        <f aca="false">SUM(L12:L15)</f>
        <v>18344</v>
      </c>
      <c r="M16" s="55" t="n">
        <f aca="false">SUM(M12:M15)</f>
        <v>0</v>
      </c>
      <c r="N16" s="55" t="n">
        <f aca="false">SUM(N12:N15)</f>
        <v>0</v>
      </c>
      <c r="O16" s="55" t="n">
        <f aca="false">SUM(O12:O15)</f>
        <v>0</v>
      </c>
      <c r="P16" s="55" t="n">
        <f aca="false">SUM(P12:P15)</f>
        <v>0</v>
      </c>
      <c r="Q16" s="55" t="n">
        <f aca="false">SUM(Q12:Q15)</f>
        <v>18344</v>
      </c>
      <c r="R16" s="56"/>
      <c r="T16" s="53"/>
      <c r="U16" s="53"/>
      <c r="V16" s="53"/>
      <c r="W16" s="57"/>
      <c r="X16" s="58"/>
      <c r="Y16" s="53"/>
      <c r="Z16" s="53"/>
      <c r="AA16" s="53"/>
      <c r="AB16" s="53"/>
      <c r="AC16" s="53"/>
      <c r="AD16" s="53"/>
      <c r="AE16" s="53"/>
      <c r="AF16" s="53"/>
      <c r="AG16" s="53"/>
      <c r="AH16" s="53"/>
      <c r="AI16" s="53"/>
      <c r="AJ16" s="53"/>
      <c r="AK16" s="53"/>
      <c r="AL16" s="53"/>
      <c r="AM16" s="53"/>
      <c r="AN16" s="53"/>
      <c r="AO16" s="53"/>
      <c r="AP16" s="53"/>
      <c r="AQ16" s="53"/>
      <c r="AR16" s="53"/>
      <c r="AS16" s="53"/>
      <c r="AT16" s="53"/>
      <c r="AU16" s="53"/>
      <c r="AV16" s="53"/>
      <c r="AW16" s="53"/>
      <c r="AX16" s="53"/>
      <c r="AY16" s="53"/>
      <c r="AZ16" s="53"/>
      <c r="BA16" s="53"/>
      <c r="BB16" s="53"/>
      <c r="BC16" s="53"/>
      <c r="BD16" s="53"/>
      <c r="BE16" s="53"/>
      <c r="BF16" s="53"/>
      <c r="BG16" s="53"/>
      <c r="BH16" s="53"/>
      <c r="BI16" s="53"/>
      <c r="BJ16" s="53"/>
      <c r="BK16" s="53"/>
      <c r="BL16" s="53"/>
      <c r="BM16" s="53"/>
      <c r="BN16" s="53"/>
      <c r="BO16" s="53"/>
      <c r="BP16" s="53"/>
      <c r="BQ16" s="53"/>
      <c r="BR16" s="53"/>
      <c r="BS16" s="53"/>
      <c r="BT16" s="53"/>
      <c r="BU16" s="53"/>
      <c r="BV16" s="53"/>
      <c r="BW16" s="53"/>
      <c r="BX16" s="53"/>
      <c r="BY16" s="53"/>
      <c r="BZ16" s="53"/>
      <c r="CA16" s="53"/>
      <c r="CB16" s="53"/>
      <c r="CC16" s="53"/>
      <c r="CD16" s="53"/>
      <c r="CE16" s="53"/>
      <c r="CF16" s="53"/>
      <c r="CG16" s="53"/>
      <c r="CH16" s="53"/>
      <c r="CI16" s="53"/>
      <c r="CJ16" s="53"/>
      <c r="CK16" s="53"/>
      <c r="CL16" s="53"/>
      <c r="CM16" s="53"/>
      <c r="CN16" s="53"/>
      <c r="CO16" s="53"/>
      <c r="CP16" s="53"/>
      <c r="CQ16" s="53"/>
      <c r="CR16" s="53"/>
      <c r="CS16" s="53"/>
      <c r="CT16" s="53"/>
      <c r="CU16" s="53"/>
      <c r="CV16" s="53"/>
      <c r="CW16" s="53"/>
      <c r="CX16" s="53"/>
      <c r="CY16" s="53"/>
      <c r="CZ16" s="53"/>
      <c r="DA16" s="53"/>
      <c r="DB16" s="53"/>
      <c r="DC16" s="53"/>
      <c r="DD16" s="53"/>
      <c r="DE16" s="53"/>
      <c r="DF16" s="53"/>
      <c r="DG16" s="53"/>
      <c r="DH16" s="53"/>
      <c r="DI16" s="53"/>
      <c r="DJ16" s="53"/>
      <c r="DK16" s="53"/>
      <c r="DL16" s="53"/>
      <c r="DM16" s="53"/>
      <c r="DN16" s="53"/>
      <c r="DO16" s="53"/>
      <c r="DP16" s="53"/>
      <c r="DQ16" s="53"/>
      <c r="DR16" s="53"/>
      <c r="DS16" s="53"/>
      <c r="DT16" s="53"/>
      <c r="DU16" s="53"/>
    </row>
    <row r="17" s="62" customFormat="true" ht="48" hidden="false" customHeight="true" outlineLevel="0" collapsed="false">
      <c r="A17" s="59" t="s">
        <v>39</v>
      </c>
      <c r="B17" s="59"/>
      <c r="C17" s="59"/>
      <c r="D17" s="59"/>
      <c r="E17" s="59"/>
      <c r="F17" s="59"/>
      <c r="G17" s="59"/>
      <c r="H17" s="59"/>
      <c r="I17" s="59"/>
      <c r="J17" s="59"/>
      <c r="K17" s="60" t="n">
        <f aca="false">SUM(K16)</f>
        <v>18344</v>
      </c>
      <c r="L17" s="60" t="n">
        <f aca="false">SUM(L16)</f>
        <v>18344</v>
      </c>
      <c r="M17" s="60" t="n">
        <f aca="false">SUM(M16)</f>
        <v>0</v>
      </c>
      <c r="N17" s="60" t="n">
        <f aca="false">SUM(N16)</f>
        <v>0</v>
      </c>
      <c r="O17" s="60" t="n">
        <f aca="false">SUM(O16)</f>
        <v>0</v>
      </c>
      <c r="P17" s="60" t="n">
        <f aca="false">SUM(P16)</f>
        <v>0</v>
      </c>
      <c r="Q17" s="60" t="n">
        <f aca="false">SUM(Q16)</f>
        <v>18344</v>
      </c>
      <c r="R17" s="61"/>
      <c r="T17" s="63"/>
      <c r="U17" s="63"/>
      <c r="V17" s="63"/>
      <c r="W17" s="63"/>
      <c r="X17" s="63"/>
      <c r="Y17" s="63"/>
      <c r="Z17" s="63"/>
      <c r="AA17" s="63"/>
      <c r="AB17" s="63"/>
      <c r="AC17" s="63"/>
      <c r="AD17" s="63"/>
      <c r="AE17" s="63"/>
      <c r="AF17" s="63"/>
      <c r="AG17" s="63"/>
      <c r="AH17" s="63"/>
      <c r="AI17" s="63"/>
      <c r="AJ17" s="63"/>
      <c r="AK17" s="63"/>
      <c r="AL17" s="63"/>
      <c r="AM17" s="63"/>
      <c r="AN17" s="63"/>
      <c r="AO17" s="63"/>
      <c r="AP17" s="63"/>
      <c r="AQ17" s="63"/>
      <c r="AR17" s="63"/>
      <c r="AS17" s="63"/>
      <c r="AT17" s="63"/>
      <c r="AU17" s="63"/>
      <c r="AV17" s="63"/>
      <c r="AW17" s="63"/>
      <c r="AX17" s="63"/>
      <c r="AY17" s="63"/>
      <c r="AZ17" s="63"/>
      <c r="BA17" s="63"/>
      <c r="BB17" s="63"/>
      <c r="BC17" s="63"/>
      <c r="BD17" s="63"/>
      <c r="BE17" s="63"/>
      <c r="BF17" s="63"/>
      <c r="BG17" s="63"/>
      <c r="BH17" s="63"/>
      <c r="BI17" s="63"/>
      <c r="BJ17" s="63"/>
      <c r="BK17" s="63"/>
      <c r="BL17" s="63"/>
      <c r="BM17" s="63"/>
      <c r="BN17" s="63"/>
      <c r="BO17" s="63"/>
      <c r="BP17" s="63"/>
      <c r="BQ17" s="63"/>
      <c r="BR17" s="63"/>
      <c r="BS17" s="63"/>
      <c r="BT17" s="63"/>
      <c r="BU17" s="63"/>
      <c r="BV17" s="63"/>
      <c r="BW17" s="63"/>
      <c r="BX17" s="63"/>
      <c r="BY17" s="63"/>
      <c r="BZ17" s="63"/>
      <c r="CA17" s="63"/>
      <c r="CB17" s="63"/>
      <c r="CC17" s="63"/>
      <c r="CD17" s="63"/>
      <c r="CE17" s="63"/>
      <c r="CF17" s="63"/>
      <c r="CG17" s="63"/>
      <c r="CH17" s="63"/>
      <c r="CI17" s="63"/>
      <c r="CJ17" s="63"/>
      <c r="CK17" s="63"/>
      <c r="CL17" s="63"/>
      <c r="CM17" s="63"/>
      <c r="CN17" s="63"/>
      <c r="CO17" s="63"/>
      <c r="CP17" s="63"/>
      <c r="CQ17" s="63"/>
      <c r="CR17" s="63"/>
      <c r="CS17" s="63"/>
      <c r="CT17" s="63"/>
      <c r="CU17" s="63"/>
      <c r="CV17" s="63"/>
      <c r="CW17" s="63"/>
      <c r="CX17" s="63"/>
      <c r="CY17" s="63"/>
      <c r="CZ17" s="63"/>
      <c r="DA17" s="63"/>
      <c r="DB17" s="63"/>
      <c r="DC17" s="63"/>
      <c r="DD17" s="63"/>
      <c r="DE17" s="63"/>
      <c r="DF17" s="63"/>
      <c r="DG17" s="63"/>
      <c r="DH17" s="63"/>
      <c r="DI17" s="63"/>
      <c r="DJ17" s="63"/>
      <c r="DK17" s="63"/>
      <c r="DL17" s="63"/>
      <c r="DM17" s="63"/>
      <c r="DN17" s="63"/>
      <c r="DO17" s="63"/>
      <c r="DP17" s="63"/>
      <c r="DQ17" s="63"/>
      <c r="DR17" s="63"/>
      <c r="DS17" s="63"/>
      <c r="DT17" s="63"/>
      <c r="DU17" s="63"/>
    </row>
    <row r="18" s="62" customFormat="true" ht="15" hidden="false" customHeight="false" outlineLevel="0" collapsed="false">
      <c r="A18" s="64"/>
      <c r="B18" s="65"/>
      <c r="C18" s="65"/>
      <c r="D18" s="65"/>
      <c r="E18" s="66"/>
      <c r="F18" s="67"/>
      <c r="G18" s="68"/>
      <c r="H18" s="69"/>
      <c r="I18" s="69"/>
      <c r="J18" s="70"/>
      <c r="K18" s="71"/>
      <c r="L18" s="72"/>
      <c r="M18" s="69"/>
      <c r="N18" s="69"/>
      <c r="O18" s="69"/>
      <c r="P18" s="69"/>
      <c r="Q18" s="73"/>
      <c r="T18" s="63"/>
      <c r="U18" s="63"/>
      <c r="V18" s="63"/>
      <c r="W18" s="63"/>
      <c r="X18" s="63"/>
      <c r="Y18" s="63"/>
      <c r="Z18" s="63"/>
      <c r="AA18" s="63"/>
      <c r="AB18" s="63"/>
      <c r="AC18" s="63"/>
      <c r="AD18" s="63"/>
      <c r="AE18" s="63"/>
      <c r="AF18" s="63"/>
      <c r="AG18" s="63"/>
      <c r="AH18" s="63"/>
      <c r="AI18" s="63"/>
      <c r="AJ18" s="63"/>
      <c r="AK18" s="63"/>
      <c r="AL18" s="63"/>
      <c r="AM18" s="63"/>
      <c r="AN18" s="63"/>
      <c r="AO18" s="63"/>
      <c r="AP18" s="63"/>
      <c r="AQ18" s="63"/>
      <c r="AR18" s="63"/>
      <c r="AS18" s="63"/>
      <c r="AT18" s="63"/>
      <c r="AU18" s="63"/>
      <c r="AV18" s="63"/>
      <c r="AW18" s="63"/>
      <c r="AX18" s="63"/>
      <c r="AY18" s="63"/>
      <c r="AZ18" s="63"/>
      <c r="BA18" s="63"/>
      <c r="BB18" s="63"/>
      <c r="BC18" s="63"/>
      <c r="BD18" s="63"/>
      <c r="BE18" s="63"/>
      <c r="BF18" s="63"/>
      <c r="BG18" s="63"/>
      <c r="BH18" s="63"/>
      <c r="BI18" s="63"/>
      <c r="BJ18" s="63"/>
      <c r="BK18" s="63"/>
      <c r="BL18" s="63"/>
      <c r="BM18" s="63"/>
      <c r="BN18" s="63"/>
      <c r="BO18" s="63"/>
      <c r="BP18" s="63"/>
      <c r="BQ18" s="63"/>
      <c r="BR18" s="63"/>
      <c r="BS18" s="63"/>
      <c r="BT18" s="63"/>
      <c r="BU18" s="63"/>
      <c r="BV18" s="63"/>
      <c r="BW18" s="63"/>
      <c r="BX18" s="63"/>
      <c r="BY18" s="63"/>
      <c r="BZ18" s="63"/>
      <c r="CA18" s="63"/>
      <c r="CB18" s="63"/>
      <c r="CC18" s="63"/>
      <c r="CD18" s="63"/>
      <c r="CE18" s="63"/>
      <c r="CF18" s="63"/>
      <c r="CG18" s="63"/>
      <c r="CH18" s="63"/>
      <c r="CI18" s="63"/>
      <c r="CJ18" s="63"/>
      <c r="CK18" s="63"/>
      <c r="CL18" s="63"/>
      <c r="CM18" s="63"/>
      <c r="CN18" s="63"/>
      <c r="CO18" s="63"/>
      <c r="CP18" s="63"/>
      <c r="CQ18" s="63"/>
      <c r="CR18" s="63"/>
      <c r="CS18" s="63"/>
      <c r="CT18" s="63"/>
      <c r="CU18" s="63"/>
      <c r="CV18" s="63"/>
      <c r="CW18" s="63"/>
      <c r="CX18" s="63"/>
      <c r="CY18" s="63"/>
      <c r="CZ18" s="63"/>
      <c r="DA18" s="63"/>
      <c r="DB18" s="63"/>
      <c r="DC18" s="63"/>
      <c r="DD18" s="63"/>
      <c r="DE18" s="63"/>
      <c r="DF18" s="63"/>
      <c r="DG18" s="63"/>
      <c r="DH18" s="63"/>
      <c r="DI18" s="63"/>
      <c r="DJ18" s="63"/>
      <c r="DK18" s="63"/>
      <c r="DL18" s="63"/>
      <c r="DM18" s="63"/>
      <c r="DN18" s="63"/>
      <c r="DO18" s="63"/>
      <c r="DP18" s="63"/>
      <c r="DQ18" s="63"/>
      <c r="DR18" s="63"/>
      <c r="DS18" s="63"/>
      <c r="DT18" s="63"/>
      <c r="DU18" s="63"/>
    </row>
  </sheetData>
  <mergeCells count="23">
    <mergeCell ref="A5:R5"/>
    <mergeCell ref="A6:R6"/>
    <mergeCell ref="A7:R7"/>
    <mergeCell ref="A8:D8"/>
    <mergeCell ref="A9:A10"/>
    <mergeCell ref="B9:B10"/>
    <mergeCell ref="C9:C10"/>
    <mergeCell ref="D9:D10"/>
    <mergeCell ref="E9:E10"/>
    <mergeCell ref="F9:F10"/>
    <mergeCell ref="G9:G10"/>
    <mergeCell ref="H9:H10"/>
    <mergeCell ref="I9:I10"/>
    <mergeCell ref="J9:J10"/>
    <mergeCell ref="K9:K10"/>
    <mergeCell ref="L9:L10"/>
    <mergeCell ref="M9:O9"/>
    <mergeCell ref="P9:P10"/>
    <mergeCell ref="Q9:Q10"/>
    <mergeCell ref="R9:R10"/>
    <mergeCell ref="A11:R11"/>
    <mergeCell ref="A16:J16"/>
    <mergeCell ref="A17:J17"/>
  </mergeCells>
  <printOptions headings="false" gridLines="false" gridLinesSet="true" horizontalCentered="false" verticalCentered="false"/>
  <pageMargins left="0.39375" right="0.236111111111111" top="0.747916666666667" bottom="0.747916666666667" header="0.511811023622047" footer="0.511811023622047"/>
  <pageSetup paperSize="77" scale="55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U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3" activeCellId="1" sqref="E:E F13"/>
    </sheetView>
  </sheetViews>
  <sheetFormatPr defaultColWidth="10.59765625" defaultRowHeight="15" zeroHeight="false" outlineLevelRow="0" outlineLevelCol="0"/>
  <cols>
    <col collapsed="false" customWidth="true" hidden="false" outlineLevel="0" max="1" min="1" style="1" width="7.57"/>
    <col collapsed="false" customWidth="true" hidden="false" outlineLevel="0" max="2" min="2" style="1" width="4.29"/>
    <col collapsed="false" customWidth="true" hidden="false" outlineLevel="0" max="3" min="3" style="1" width="12"/>
    <col collapsed="false" customWidth="true" hidden="false" outlineLevel="0" max="4" min="4" style="1" width="13.71"/>
    <col collapsed="false" customWidth="true" hidden="false" outlineLevel="0" max="6" min="6" style="1" width="30.43"/>
    <col collapsed="false" customWidth="true" hidden="false" outlineLevel="0" max="7" min="7" style="1" width="30.7"/>
    <col collapsed="false" customWidth="true" hidden="false" outlineLevel="0" max="8" min="8" style="1" width="12.72"/>
    <col collapsed="false" customWidth="true" hidden="false" outlineLevel="0" max="9" min="9" style="1" width="14"/>
    <col collapsed="false" customWidth="true" hidden="false" outlineLevel="0" max="17" min="11" style="2" width="11.43"/>
    <col collapsed="false" customWidth="true" hidden="false" outlineLevel="0" max="18" min="18" style="1" width="50.14"/>
  </cols>
  <sheetData>
    <row r="1" s="13" customFormat="true" ht="15" hidden="false" customHeight="false" outlineLevel="0" collapsed="false">
      <c r="A1" s="3" t="s">
        <v>0</v>
      </c>
      <c r="B1" s="4"/>
      <c r="C1" s="4"/>
      <c r="D1" s="4"/>
      <c r="E1" s="5"/>
      <c r="F1" s="6"/>
      <c r="G1" s="7"/>
      <c r="H1" s="8"/>
      <c r="I1" s="8"/>
      <c r="J1" s="9"/>
      <c r="K1" s="8"/>
      <c r="L1" s="10"/>
      <c r="M1" s="11"/>
      <c r="N1" s="11"/>
      <c r="O1" s="11"/>
      <c r="P1" s="11"/>
      <c r="Q1" s="12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  <c r="BE1" s="14"/>
      <c r="BF1" s="14"/>
      <c r="BG1" s="14"/>
      <c r="BH1" s="14"/>
      <c r="BI1" s="14"/>
      <c r="BJ1" s="14"/>
      <c r="BK1" s="14"/>
      <c r="BL1" s="14"/>
      <c r="BM1" s="14"/>
      <c r="BN1" s="14"/>
      <c r="BO1" s="14"/>
      <c r="BP1" s="14"/>
      <c r="BQ1" s="14"/>
      <c r="BR1" s="14"/>
      <c r="BS1" s="14"/>
      <c r="BT1" s="14"/>
      <c r="BU1" s="14"/>
      <c r="BV1" s="14"/>
      <c r="BW1" s="14"/>
      <c r="BX1" s="14"/>
      <c r="BY1" s="14"/>
      <c r="BZ1" s="14"/>
      <c r="CA1" s="14"/>
      <c r="CB1" s="14"/>
      <c r="CC1" s="14"/>
      <c r="CD1" s="14"/>
      <c r="CE1" s="14"/>
      <c r="CF1" s="14"/>
      <c r="CG1" s="14"/>
      <c r="CH1" s="14"/>
      <c r="CI1" s="14"/>
      <c r="CJ1" s="14"/>
      <c r="CK1" s="14"/>
      <c r="CL1" s="14"/>
      <c r="CM1" s="14"/>
      <c r="CN1" s="14"/>
      <c r="CO1" s="14"/>
      <c r="CP1" s="14"/>
      <c r="CQ1" s="14"/>
      <c r="CR1" s="14"/>
      <c r="CS1" s="14"/>
      <c r="CT1" s="14"/>
      <c r="CU1" s="14"/>
      <c r="CV1" s="14"/>
      <c r="CW1" s="14"/>
      <c r="CX1" s="14"/>
      <c r="CY1" s="14"/>
      <c r="CZ1" s="14"/>
      <c r="DA1" s="14"/>
      <c r="DB1" s="14"/>
      <c r="DC1" s="14"/>
      <c r="DD1" s="14"/>
      <c r="DE1" s="14"/>
      <c r="DF1" s="14"/>
      <c r="DG1" s="14"/>
      <c r="DH1" s="14"/>
      <c r="DI1" s="14"/>
      <c r="DJ1" s="14"/>
      <c r="DK1" s="14"/>
      <c r="DL1" s="14"/>
      <c r="DM1" s="14"/>
      <c r="DN1" s="14"/>
      <c r="DO1" s="14"/>
      <c r="DP1" s="14"/>
      <c r="DQ1" s="14"/>
      <c r="DR1" s="14"/>
      <c r="DS1" s="14"/>
      <c r="DT1" s="14"/>
      <c r="DU1" s="14"/>
    </row>
    <row r="2" s="13" customFormat="true" ht="15" hidden="false" customHeight="false" outlineLevel="0" collapsed="false">
      <c r="A2" s="3" t="s">
        <v>1</v>
      </c>
      <c r="B2" s="4"/>
      <c r="C2" s="4"/>
      <c r="D2" s="4"/>
      <c r="E2" s="5"/>
      <c r="F2" s="6"/>
      <c r="G2" s="7"/>
      <c r="H2" s="8"/>
      <c r="I2" s="8"/>
      <c r="J2" s="9"/>
      <c r="K2" s="8"/>
      <c r="L2" s="10"/>
      <c r="M2" s="11"/>
      <c r="N2" s="11"/>
      <c r="O2" s="11"/>
      <c r="P2" s="11"/>
      <c r="Q2" s="12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F2" s="14"/>
      <c r="BG2" s="14"/>
      <c r="BH2" s="14"/>
      <c r="BI2" s="14"/>
      <c r="BJ2" s="14"/>
      <c r="BK2" s="14"/>
      <c r="BL2" s="14"/>
      <c r="BM2" s="14"/>
      <c r="BN2" s="14"/>
      <c r="BO2" s="14"/>
      <c r="BP2" s="14"/>
      <c r="BQ2" s="14"/>
      <c r="BR2" s="14"/>
      <c r="BS2" s="14"/>
      <c r="BT2" s="14"/>
      <c r="BU2" s="14"/>
      <c r="BV2" s="14"/>
      <c r="BW2" s="14"/>
      <c r="BX2" s="14"/>
      <c r="BY2" s="14"/>
      <c r="BZ2" s="14"/>
      <c r="CA2" s="14"/>
      <c r="CB2" s="14"/>
      <c r="CC2" s="14"/>
      <c r="CD2" s="14"/>
      <c r="CE2" s="14"/>
      <c r="CF2" s="14"/>
      <c r="CG2" s="14"/>
      <c r="CH2" s="14"/>
      <c r="CI2" s="14"/>
      <c r="CJ2" s="14"/>
      <c r="CK2" s="14"/>
      <c r="CL2" s="14"/>
      <c r="CM2" s="14"/>
      <c r="CN2" s="14"/>
      <c r="CO2" s="14"/>
      <c r="CP2" s="14"/>
      <c r="CQ2" s="14"/>
      <c r="CR2" s="14"/>
      <c r="CS2" s="14"/>
      <c r="CT2" s="14"/>
      <c r="CU2" s="14"/>
      <c r="CV2" s="14"/>
      <c r="CW2" s="14"/>
      <c r="CX2" s="14"/>
      <c r="CY2" s="14"/>
      <c r="CZ2" s="14"/>
      <c r="DA2" s="14"/>
      <c r="DB2" s="14"/>
      <c r="DC2" s="14"/>
      <c r="DD2" s="14"/>
      <c r="DE2" s="14"/>
      <c r="DF2" s="14"/>
      <c r="DG2" s="14"/>
      <c r="DH2" s="14"/>
      <c r="DI2" s="14"/>
      <c r="DJ2" s="14"/>
      <c r="DK2" s="14"/>
      <c r="DL2" s="14"/>
      <c r="DM2" s="14"/>
      <c r="DN2" s="14"/>
      <c r="DO2" s="14"/>
      <c r="DP2" s="14"/>
      <c r="DQ2" s="14"/>
      <c r="DR2" s="14"/>
      <c r="DS2" s="14"/>
      <c r="DT2" s="14"/>
      <c r="DU2" s="14"/>
    </row>
    <row r="3" s="13" customFormat="true" ht="15" hidden="false" customHeight="false" outlineLevel="0" collapsed="false">
      <c r="A3" s="3" t="s">
        <v>2</v>
      </c>
      <c r="B3" s="4"/>
      <c r="C3" s="4"/>
      <c r="D3" s="4"/>
      <c r="E3" s="5"/>
      <c r="F3" s="6"/>
      <c r="G3" s="7"/>
      <c r="H3" s="8"/>
      <c r="I3" s="8"/>
      <c r="J3" s="9"/>
      <c r="K3" s="8"/>
      <c r="L3" s="10"/>
      <c r="M3" s="11"/>
      <c r="N3" s="11"/>
      <c r="O3" s="11"/>
      <c r="P3" s="11"/>
      <c r="Q3" s="12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4"/>
      <c r="BI3" s="14"/>
      <c r="BJ3" s="14"/>
      <c r="BK3" s="14"/>
      <c r="BL3" s="14"/>
      <c r="BM3" s="14"/>
      <c r="BN3" s="14"/>
      <c r="BO3" s="14"/>
      <c r="BP3" s="14"/>
      <c r="BQ3" s="14"/>
      <c r="BR3" s="14"/>
      <c r="BS3" s="14"/>
      <c r="BT3" s="14"/>
      <c r="BU3" s="14"/>
      <c r="BV3" s="14"/>
      <c r="BW3" s="14"/>
      <c r="BX3" s="14"/>
      <c r="BY3" s="14"/>
      <c r="BZ3" s="14"/>
      <c r="CA3" s="14"/>
      <c r="CB3" s="14"/>
      <c r="CC3" s="14"/>
      <c r="CD3" s="14"/>
      <c r="CE3" s="14"/>
      <c r="CF3" s="14"/>
      <c r="CG3" s="14"/>
      <c r="CH3" s="14"/>
      <c r="CI3" s="14"/>
      <c r="CJ3" s="14"/>
      <c r="CK3" s="14"/>
      <c r="CL3" s="14"/>
      <c r="CM3" s="14"/>
      <c r="CN3" s="14"/>
      <c r="CO3" s="14"/>
      <c r="CP3" s="14"/>
      <c r="CQ3" s="14"/>
      <c r="CR3" s="14"/>
      <c r="CS3" s="14"/>
      <c r="CT3" s="14"/>
      <c r="CU3" s="14"/>
      <c r="CV3" s="14"/>
      <c r="CW3" s="14"/>
      <c r="CX3" s="14"/>
      <c r="CY3" s="14"/>
      <c r="CZ3" s="14"/>
      <c r="DA3" s="14"/>
      <c r="DB3" s="14"/>
      <c r="DC3" s="14"/>
      <c r="DD3" s="14"/>
      <c r="DE3" s="14"/>
      <c r="DF3" s="14"/>
      <c r="DG3" s="14"/>
      <c r="DH3" s="14"/>
      <c r="DI3" s="14"/>
      <c r="DJ3" s="14"/>
      <c r="DK3" s="14"/>
      <c r="DL3" s="14"/>
      <c r="DM3" s="14"/>
      <c r="DN3" s="14"/>
      <c r="DO3" s="14"/>
      <c r="DP3" s="14"/>
      <c r="DQ3" s="14"/>
      <c r="DR3" s="14"/>
      <c r="DS3" s="14"/>
      <c r="DT3" s="14"/>
      <c r="DU3" s="14"/>
    </row>
    <row r="4" s="13" customFormat="true" ht="15" hidden="false" customHeight="false" outlineLevel="0" collapsed="false">
      <c r="A4" s="15"/>
      <c r="B4" s="4"/>
      <c r="C4" s="4"/>
      <c r="D4" s="4"/>
      <c r="E4" s="5"/>
      <c r="F4" s="6"/>
      <c r="G4" s="7"/>
      <c r="H4" s="8"/>
      <c r="I4" s="8"/>
      <c r="J4" s="9"/>
      <c r="K4" s="8"/>
      <c r="L4" s="10"/>
      <c r="M4" s="11"/>
      <c r="N4" s="11"/>
      <c r="O4" s="11"/>
      <c r="P4" s="11"/>
      <c r="Q4" s="12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  <c r="BH4" s="14"/>
      <c r="BI4" s="14"/>
      <c r="BJ4" s="14"/>
      <c r="BK4" s="14"/>
      <c r="BL4" s="14"/>
      <c r="BM4" s="14"/>
      <c r="BN4" s="14"/>
      <c r="BO4" s="14"/>
      <c r="BP4" s="14"/>
      <c r="BQ4" s="14"/>
      <c r="BR4" s="14"/>
      <c r="BS4" s="14"/>
      <c r="BT4" s="14"/>
      <c r="BU4" s="14"/>
      <c r="BV4" s="14"/>
      <c r="BW4" s="14"/>
      <c r="BX4" s="14"/>
      <c r="BY4" s="14"/>
      <c r="BZ4" s="14"/>
      <c r="CA4" s="14"/>
      <c r="CB4" s="14"/>
      <c r="CC4" s="14"/>
      <c r="CD4" s="14"/>
      <c r="CE4" s="14"/>
      <c r="CF4" s="14"/>
      <c r="CG4" s="14"/>
      <c r="CH4" s="14"/>
      <c r="CI4" s="14"/>
      <c r="CJ4" s="14"/>
      <c r="CK4" s="14"/>
      <c r="CL4" s="14"/>
      <c r="CM4" s="14"/>
      <c r="CN4" s="14"/>
      <c r="CO4" s="14"/>
      <c r="CP4" s="14"/>
      <c r="CQ4" s="14"/>
      <c r="CR4" s="14"/>
      <c r="CS4" s="14"/>
      <c r="CT4" s="14"/>
      <c r="CU4" s="14"/>
      <c r="CV4" s="14"/>
      <c r="CW4" s="14"/>
      <c r="CX4" s="14"/>
      <c r="CY4" s="14"/>
      <c r="CZ4" s="14"/>
      <c r="DA4" s="14"/>
      <c r="DB4" s="14"/>
      <c r="DC4" s="14"/>
      <c r="DD4" s="14"/>
      <c r="DE4" s="14"/>
      <c r="DF4" s="14"/>
      <c r="DG4" s="14"/>
      <c r="DH4" s="14"/>
      <c r="DI4" s="14"/>
      <c r="DJ4" s="14"/>
      <c r="DK4" s="14"/>
      <c r="DL4" s="14"/>
      <c r="DM4" s="14"/>
      <c r="DN4" s="14"/>
      <c r="DO4" s="14"/>
      <c r="DP4" s="14"/>
      <c r="DQ4" s="14"/>
      <c r="DR4" s="14"/>
      <c r="DS4" s="14"/>
      <c r="DT4" s="14"/>
      <c r="DU4" s="14"/>
    </row>
    <row r="5" s="17" customFormat="true" ht="23.25" hidden="false" customHeight="true" outlineLevel="0" collapsed="false">
      <c r="A5" s="16" t="s">
        <v>3</v>
      </c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</row>
    <row r="6" s="17" customFormat="true" ht="23.25" hidden="false" customHeight="true" outlineLevel="0" collapsed="false">
      <c r="A6" s="16" t="s">
        <v>42</v>
      </c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</row>
    <row r="7" s="17" customFormat="true" ht="18.75" hidden="false" customHeight="true" outlineLevel="0" collapsed="false">
      <c r="A7" s="19" t="s">
        <v>5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</row>
    <row r="8" s="17" customFormat="true" ht="18.75" hidden="false" customHeight="true" outlineLevel="0" collapsed="false">
      <c r="A8" s="20"/>
      <c r="B8" s="20"/>
      <c r="C8" s="20"/>
      <c r="D8" s="20"/>
      <c r="E8" s="21"/>
      <c r="F8" s="21"/>
      <c r="G8" s="22"/>
      <c r="H8" s="21"/>
      <c r="I8" s="21"/>
      <c r="J8" s="23"/>
      <c r="K8" s="24"/>
      <c r="L8" s="25"/>
      <c r="M8" s="24"/>
      <c r="N8" s="24"/>
      <c r="O8" s="24"/>
      <c r="P8" s="24"/>
      <c r="Q8" s="24"/>
      <c r="R8" s="21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</row>
    <row r="9" s="32" customFormat="true" ht="25.5" hidden="false" customHeight="true" outlineLevel="0" collapsed="false">
      <c r="A9" s="26" t="s">
        <v>6</v>
      </c>
      <c r="B9" s="26" t="s">
        <v>7</v>
      </c>
      <c r="C9" s="26" t="s">
        <v>8</v>
      </c>
      <c r="D9" s="26" t="s">
        <v>9</v>
      </c>
      <c r="E9" s="26" t="s">
        <v>10</v>
      </c>
      <c r="F9" s="26" t="s">
        <v>11</v>
      </c>
      <c r="G9" s="26" t="s">
        <v>12</v>
      </c>
      <c r="H9" s="27" t="s">
        <v>13</v>
      </c>
      <c r="I9" s="27" t="s">
        <v>14</v>
      </c>
      <c r="J9" s="28" t="s">
        <v>15</v>
      </c>
      <c r="K9" s="28" t="s">
        <v>16</v>
      </c>
      <c r="L9" s="29" t="s">
        <v>17</v>
      </c>
      <c r="M9" s="30" t="s">
        <v>18</v>
      </c>
      <c r="N9" s="30"/>
      <c r="O9" s="30"/>
      <c r="P9" s="31" t="s">
        <v>19</v>
      </c>
      <c r="Q9" s="28" t="s">
        <v>20</v>
      </c>
      <c r="R9" s="27" t="s">
        <v>21</v>
      </c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33"/>
      <c r="AH9" s="33"/>
      <c r="AI9" s="33"/>
      <c r="AJ9" s="33"/>
      <c r="AK9" s="33"/>
      <c r="AL9" s="33"/>
      <c r="AM9" s="33"/>
      <c r="AN9" s="33"/>
      <c r="AO9" s="33"/>
      <c r="AP9" s="33"/>
      <c r="AQ9" s="33"/>
      <c r="AR9" s="33"/>
      <c r="AS9" s="33"/>
      <c r="AT9" s="33"/>
      <c r="AU9" s="33"/>
      <c r="AV9" s="33"/>
      <c r="AW9" s="33"/>
      <c r="AX9" s="33"/>
      <c r="AY9" s="33"/>
      <c r="AZ9" s="33"/>
      <c r="BA9" s="33"/>
      <c r="BB9" s="33"/>
      <c r="BC9" s="33"/>
      <c r="BD9" s="33"/>
      <c r="BE9" s="33"/>
      <c r="BF9" s="33"/>
      <c r="BG9" s="33"/>
      <c r="BH9" s="33"/>
      <c r="BI9" s="33"/>
      <c r="BJ9" s="33"/>
      <c r="BK9" s="33"/>
      <c r="BL9" s="33"/>
      <c r="BM9" s="33"/>
      <c r="BN9" s="33"/>
      <c r="BO9" s="33"/>
      <c r="BP9" s="33"/>
      <c r="BQ9" s="33"/>
      <c r="BR9" s="33"/>
      <c r="BS9" s="33"/>
      <c r="BT9" s="33"/>
      <c r="BU9" s="33"/>
      <c r="BV9" s="33"/>
      <c r="BW9" s="33"/>
      <c r="BX9" s="33"/>
      <c r="BY9" s="33"/>
      <c r="BZ9" s="33"/>
      <c r="CA9" s="33"/>
      <c r="CB9" s="33"/>
      <c r="CC9" s="33"/>
      <c r="CD9" s="33"/>
      <c r="CE9" s="33"/>
      <c r="CF9" s="33"/>
      <c r="CG9" s="33"/>
      <c r="CH9" s="33"/>
      <c r="CI9" s="33"/>
      <c r="CJ9" s="33"/>
      <c r="CK9" s="33"/>
      <c r="CL9" s="33"/>
      <c r="CM9" s="33"/>
      <c r="CN9" s="33"/>
      <c r="CO9" s="33"/>
      <c r="CP9" s="33"/>
      <c r="CQ9" s="33"/>
      <c r="CR9" s="33"/>
      <c r="CS9" s="33"/>
      <c r="CT9" s="33"/>
      <c r="CU9" s="33"/>
      <c r="CV9" s="33"/>
      <c r="CW9" s="33"/>
      <c r="CX9" s="33"/>
      <c r="CY9" s="33"/>
      <c r="CZ9" s="33"/>
      <c r="DA9" s="33"/>
      <c r="DB9" s="33"/>
      <c r="DC9" s="33"/>
      <c r="DD9" s="33"/>
      <c r="DE9" s="33"/>
      <c r="DF9" s="33"/>
      <c r="DG9" s="33"/>
      <c r="DH9" s="33"/>
      <c r="DI9" s="33"/>
      <c r="DJ9" s="33"/>
      <c r="DK9" s="33"/>
      <c r="DL9" s="33"/>
      <c r="DM9" s="33"/>
      <c r="DN9" s="33"/>
      <c r="DO9" s="33"/>
      <c r="DP9" s="33"/>
      <c r="DQ9" s="33"/>
      <c r="DR9" s="33"/>
      <c r="DS9" s="33"/>
      <c r="DT9" s="33"/>
      <c r="DU9" s="33"/>
    </row>
    <row r="10" s="32" customFormat="true" ht="30" hidden="false" customHeight="true" outlineLevel="0" collapsed="false">
      <c r="A10" s="26"/>
      <c r="B10" s="26"/>
      <c r="C10" s="26"/>
      <c r="D10" s="26"/>
      <c r="E10" s="26"/>
      <c r="F10" s="26"/>
      <c r="G10" s="26"/>
      <c r="H10" s="27"/>
      <c r="I10" s="27"/>
      <c r="J10" s="28"/>
      <c r="K10" s="28"/>
      <c r="L10" s="29"/>
      <c r="M10" s="34" t="n">
        <v>0.16</v>
      </c>
      <c r="N10" s="35" t="s">
        <v>22</v>
      </c>
      <c r="O10" s="36" t="s">
        <v>23</v>
      </c>
      <c r="P10" s="31"/>
      <c r="Q10" s="28"/>
      <c r="R10" s="27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33"/>
      <c r="AP10" s="33"/>
      <c r="AQ10" s="33"/>
      <c r="AR10" s="33"/>
      <c r="AS10" s="33"/>
      <c r="AT10" s="33"/>
      <c r="AU10" s="33"/>
      <c r="AV10" s="33"/>
      <c r="AW10" s="33"/>
      <c r="AX10" s="33"/>
      <c r="AY10" s="33"/>
      <c r="AZ10" s="33"/>
      <c r="BA10" s="33"/>
      <c r="BB10" s="33"/>
      <c r="BC10" s="33"/>
      <c r="BD10" s="33"/>
      <c r="BE10" s="33"/>
      <c r="BF10" s="33"/>
      <c r="BG10" s="33"/>
      <c r="BH10" s="33"/>
      <c r="BI10" s="33"/>
      <c r="BJ10" s="33"/>
      <c r="BK10" s="33"/>
      <c r="BL10" s="33"/>
      <c r="BM10" s="33"/>
      <c r="BN10" s="33"/>
      <c r="BO10" s="33"/>
      <c r="BP10" s="33"/>
      <c r="BQ10" s="33"/>
      <c r="BR10" s="33"/>
      <c r="BS10" s="33"/>
      <c r="BT10" s="33"/>
      <c r="BU10" s="33"/>
      <c r="BV10" s="33"/>
      <c r="BW10" s="33"/>
      <c r="BX10" s="33"/>
      <c r="BY10" s="33"/>
      <c r="BZ10" s="33"/>
      <c r="CA10" s="33"/>
      <c r="CB10" s="33"/>
      <c r="CC10" s="33"/>
      <c r="CD10" s="33"/>
      <c r="CE10" s="33"/>
      <c r="CF10" s="33"/>
      <c r="CG10" s="33"/>
      <c r="CH10" s="33"/>
      <c r="CI10" s="33"/>
      <c r="CJ10" s="33"/>
      <c r="CK10" s="33"/>
      <c r="CL10" s="33"/>
      <c r="CM10" s="33"/>
      <c r="CN10" s="33"/>
      <c r="CO10" s="33"/>
      <c r="CP10" s="33"/>
      <c r="CQ10" s="33"/>
      <c r="CR10" s="33"/>
      <c r="CS10" s="33"/>
      <c r="CT10" s="33"/>
      <c r="CU10" s="33"/>
      <c r="CV10" s="33"/>
      <c r="CW10" s="33"/>
      <c r="CX10" s="33"/>
      <c r="CY10" s="33"/>
      <c r="CZ10" s="33"/>
      <c r="DA10" s="33"/>
      <c r="DB10" s="33"/>
      <c r="DC10" s="33"/>
      <c r="DD10" s="33"/>
      <c r="DE10" s="33"/>
      <c r="DF10" s="33"/>
      <c r="DG10" s="33"/>
      <c r="DH10" s="33"/>
      <c r="DI10" s="33"/>
      <c r="DJ10" s="33"/>
      <c r="DK10" s="33"/>
      <c r="DL10" s="33"/>
      <c r="DM10" s="33"/>
      <c r="DN10" s="33"/>
      <c r="DO10" s="33"/>
      <c r="DP10" s="33"/>
      <c r="DQ10" s="33"/>
      <c r="DR10" s="33"/>
      <c r="DS10" s="33"/>
      <c r="DT10" s="33"/>
      <c r="DU10" s="33"/>
    </row>
    <row r="11" s="38" customFormat="true" ht="15.75" hidden="false" customHeight="true" outlineLevel="0" collapsed="false">
      <c r="A11" s="37" t="s">
        <v>43</v>
      </c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  <c r="AG11" s="39"/>
      <c r="AH11" s="39"/>
      <c r="AI11" s="39"/>
      <c r="AJ11" s="39"/>
      <c r="AK11" s="39"/>
      <c r="AL11" s="39"/>
      <c r="AM11" s="39"/>
      <c r="AN11" s="39"/>
      <c r="AO11" s="39"/>
      <c r="AP11" s="39"/>
      <c r="AQ11" s="39"/>
      <c r="AR11" s="39"/>
      <c r="AS11" s="39"/>
      <c r="AT11" s="39"/>
      <c r="AU11" s="39"/>
      <c r="AV11" s="39"/>
      <c r="AW11" s="39"/>
      <c r="AX11" s="39"/>
      <c r="AY11" s="39"/>
      <c r="AZ11" s="39"/>
      <c r="BA11" s="39"/>
      <c r="BB11" s="39"/>
      <c r="BC11" s="39"/>
      <c r="BD11" s="39"/>
      <c r="BE11" s="39"/>
      <c r="BF11" s="39"/>
      <c r="BG11" s="39"/>
      <c r="BH11" s="39"/>
      <c r="BI11" s="39"/>
      <c r="BJ11" s="39"/>
      <c r="BK11" s="39"/>
      <c r="BL11" s="39"/>
      <c r="BM11" s="39"/>
      <c r="BN11" s="39"/>
      <c r="BO11" s="39"/>
      <c r="BP11" s="39"/>
      <c r="BQ11" s="39"/>
      <c r="BR11" s="39"/>
      <c r="BS11" s="39"/>
      <c r="BT11" s="39"/>
      <c r="BU11" s="39"/>
      <c r="BV11" s="39"/>
      <c r="BW11" s="39"/>
      <c r="BX11" s="39"/>
      <c r="BY11" s="39"/>
      <c r="BZ11" s="39"/>
      <c r="CA11" s="39"/>
      <c r="CB11" s="39"/>
      <c r="CC11" s="39"/>
      <c r="CD11" s="39"/>
      <c r="CE11" s="39"/>
      <c r="CF11" s="39"/>
      <c r="CG11" s="39"/>
      <c r="CH11" s="39"/>
      <c r="CI11" s="39"/>
      <c r="CJ11" s="39"/>
      <c r="CK11" s="39"/>
      <c r="CL11" s="39"/>
      <c r="CM11" s="39"/>
      <c r="CN11" s="39"/>
      <c r="CO11" s="39"/>
      <c r="CP11" s="39"/>
      <c r="CQ11" s="39"/>
      <c r="CR11" s="39"/>
      <c r="CS11" s="39"/>
      <c r="CT11" s="39"/>
      <c r="CU11" s="39"/>
      <c r="CV11" s="39"/>
      <c r="CW11" s="39"/>
      <c r="CX11" s="39"/>
      <c r="CY11" s="39"/>
      <c r="CZ11" s="39"/>
      <c r="DA11" s="39"/>
      <c r="DB11" s="39"/>
      <c r="DC11" s="39"/>
      <c r="DD11" s="39"/>
      <c r="DE11" s="39"/>
      <c r="DF11" s="39"/>
      <c r="DG11" s="39"/>
      <c r="DH11" s="39"/>
      <c r="DI11" s="39"/>
      <c r="DJ11" s="39"/>
      <c r="DK11" s="39"/>
      <c r="DL11" s="39"/>
      <c r="DM11" s="39"/>
      <c r="DN11" s="39"/>
      <c r="DO11" s="39"/>
      <c r="DP11" s="39"/>
      <c r="DQ11" s="39"/>
      <c r="DR11" s="39"/>
      <c r="DS11" s="39"/>
      <c r="DT11" s="39"/>
      <c r="DU11" s="39"/>
    </row>
    <row r="12" s="52" customFormat="true" ht="64.5" hidden="false" customHeight="true" outlineLevel="0" collapsed="false">
      <c r="A12" s="40" t="n">
        <v>1</v>
      </c>
      <c r="B12" s="74" t="s">
        <v>25</v>
      </c>
      <c r="C12" s="42" t="s">
        <v>44</v>
      </c>
      <c r="D12" s="41" t="n">
        <v>6479188</v>
      </c>
      <c r="E12" s="43" t="n">
        <v>31352</v>
      </c>
      <c r="F12" s="44" t="s">
        <v>45</v>
      </c>
      <c r="G12" s="45" t="s">
        <v>46</v>
      </c>
      <c r="H12" s="46" t="n">
        <v>45757</v>
      </c>
      <c r="I12" s="46" t="n">
        <v>46022</v>
      </c>
      <c r="J12" s="47" t="n">
        <v>21</v>
      </c>
      <c r="K12" s="48" t="n">
        <v>4586</v>
      </c>
      <c r="L12" s="49" t="n">
        <f aca="false">ROUND(K12/30*J12,2)</f>
        <v>3210.2</v>
      </c>
      <c r="M12" s="50" t="n">
        <v>0</v>
      </c>
      <c r="N12" s="50" t="n">
        <v>0</v>
      </c>
      <c r="O12" s="50" t="n">
        <v>0</v>
      </c>
      <c r="P12" s="50" t="n">
        <f aca="false">+M12+N12+O12</f>
        <v>0</v>
      </c>
      <c r="Q12" s="49" t="n">
        <f aca="false">ROUND(L12-P12,2)</f>
        <v>3210.2</v>
      </c>
      <c r="R12" s="51"/>
      <c r="S12" s="52" t="s">
        <v>29</v>
      </c>
      <c r="T12" s="53" t="s">
        <v>30</v>
      </c>
      <c r="U12" s="53"/>
      <c r="V12" s="53"/>
      <c r="W12" s="53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53"/>
      <c r="AJ12" s="53"/>
      <c r="AK12" s="53"/>
      <c r="AL12" s="53"/>
      <c r="AM12" s="53"/>
      <c r="AN12" s="53"/>
      <c r="AO12" s="53"/>
      <c r="AP12" s="53"/>
      <c r="AQ12" s="53"/>
      <c r="AR12" s="53"/>
      <c r="AS12" s="53"/>
      <c r="AT12" s="53"/>
      <c r="AU12" s="53"/>
      <c r="AV12" s="53"/>
      <c r="AW12" s="53"/>
      <c r="AX12" s="53"/>
      <c r="AY12" s="53"/>
      <c r="AZ12" s="53"/>
      <c r="BA12" s="53"/>
      <c r="BB12" s="53"/>
      <c r="BC12" s="53"/>
      <c r="BD12" s="53"/>
      <c r="BE12" s="53"/>
      <c r="BF12" s="53"/>
      <c r="BG12" s="53"/>
      <c r="BH12" s="53"/>
      <c r="BI12" s="53"/>
      <c r="BJ12" s="53"/>
      <c r="BK12" s="53"/>
      <c r="BL12" s="53"/>
      <c r="BM12" s="53"/>
      <c r="BN12" s="53"/>
      <c r="BO12" s="53"/>
      <c r="BP12" s="53"/>
      <c r="BQ12" s="53"/>
      <c r="BR12" s="53"/>
      <c r="BS12" s="53"/>
      <c r="BT12" s="53"/>
      <c r="BU12" s="53"/>
      <c r="BV12" s="53"/>
      <c r="BW12" s="53"/>
      <c r="BX12" s="53"/>
      <c r="BY12" s="53"/>
      <c r="BZ12" s="53"/>
      <c r="CA12" s="53"/>
      <c r="CB12" s="53"/>
      <c r="CC12" s="53"/>
      <c r="CD12" s="53"/>
      <c r="CE12" s="53"/>
      <c r="CF12" s="53"/>
      <c r="CG12" s="53"/>
      <c r="CH12" s="53"/>
      <c r="CI12" s="53"/>
      <c r="CJ12" s="53"/>
      <c r="CK12" s="53"/>
      <c r="CL12" s="53"/>
      <c r="CM12" s="53"/>
      <c r="CN12" s="53"/>
      <c r="CO12" s="53"/>
      <c r="CP12" s="53"/>
      <c r="CQ12" s="53"/>
      <c r="CR12" s="53"/>
      <c r="CS12" s="53"/>
      <c r="CT12" s="53"/>
      <c r="CU12" s="53"/>
      <c r="CV12" s="53"/>
      <c r="CW12" s="53"/>
      <c r="CX12" s="53"/>
      <c r="CY12" s="53"/>
      <c r="CZ12" s="53"/>
      <c r="DA12" s="53"/>
      <c r="DB12" s="53"/>
      <c r="DC12" s="53"/>
      <c r="DD12" s="53"/>
      <c r="DE12" s="53"/>
      <c r="DF12" s="53"/>
      <c r="DG12" s="53"/>
      <c r="DH12" s="53"/>
      <c r="DI12" s="53"/>
      <c r="DJ12" s="53"/>
      <c r="DK12" s="53"/>
      <c r="DL12" s="53"/>
      <c r="DM12" s="53"/>
      <c r="DN12" s="53"/>
      <c r="DO12" s="53"/>
      <c r="DP12" s="53"/>
      <c r="DQ12" s="53"/>
      <c r="DR12" s="53"/>
      <c r="DS12" s="53"/>
      <c r="DT12" s="53"/>
      <c r="DU12" s="53"/>
    </row>
    <row r="13" s="52" customFormat="true" ht="64.5" hidden="false" customHeight="true" outlineLevel="0" collapsed="false">
      <c r="A13" s="40" t="n">
        <v>2</v>
      </c>
      <c r="B13" s="74" t="s">
        <v>25</v>
      </c>
      <c r="C13" s="42" t="s">
        <v>47</v>
      </c>
      <c r="D13" s="41" t="n">
        <v>8660116</v>
      </c>
      <c r="E13" s="43" t="n">
        <v>35247</v>
      </c>
      <c r="F13" s="44" t="s">
        <v>32</v>
      </c>
      <c r="G13" s="45" t="s">
        <v>46</v>
      </c>
      <c r="H13" s="46" t="n">
        <v>45757</v>
      </c>
      <c r="I13" s="46" t="n">
        <v>46022</v>
      </c>
      <c r="J13" s="47" t="n">
        <v>21</v>
      </c>
      <c r="K13" s="48" t="n">
        <v>4586</v>
      </c>
      <c r="L13" s="49" t="n">
        <f aca="false">ROUND(K13/30*J13,2)</f>
        <v>3210.2</v>
      </c>
      <c r="M13" s="50" t="n">
        <v>0</v>
      </c>
      <c r="N13" s="50" t="n">
        <v>0</v>
      </c>
      <c r="O13" s="50" t="n">
        <v>0</v>
      </c>
      <c r="P13" s="50" t="n">
        <f aca="false">+M13+N13+O13</f>
        <v>0</v>
      </c>
      <c r="Q13" s="49" t="n">
        <f aca="false">ROUND(L13-P13,2)</f>
        <v>3210.2</v>
      </c>
      <c r="R13" s="51"/>
      <c r="S13" s="52" t="s">
        <v>29</v>
      </c>
      <c r="T13" s="53" t="s">
        <v>30</v>
      </c>
      <c r="U13" s="53"/>
      <c r="V13" s="53"/>
      <c r="W13" s="53"/>
      <c r="X13" s="53"/>
      <c r="Y13" s="53"/>
      <c r="Z13" s="53"/>
      <c r="AA13" s="53"/>
      <c r="AB13" s="53"/>
      <c r="AC13" s="53"/>
      <c r="AD13" s="53"/>
      <c r="AE13" s="53"/>
      <c r="AF13" s="53"/>
      <c r="AG13" s="53"/>
      <c r="AH13" s="53"/>
      <c r="AI13" s="53"/>
      <c r="AJ13" s="53"/>
      <c r="AK13" s="53"/>
      <c r="AL13" s="53"/>
      <c r="AM13" s="53"/>
      <c r="AN13" s="53"/>
      <c r="AO13" s="53"/>
      <c r="AP13" s="53"/>
      <c r="AQ13" s="53"/>
      <c r="AR13" s="53"/>
      <c r="AS13" s="53"/>
      <c r="AT13" s="53"/>
      <c r="AU13" s="53"/>
      <c r="AV13" s="53"/>
      <c r="AW13" s="53"/>
      <c r="AX13" s="53"/>
      <c r="AY13" s="53"/>
      <c r="AZ13" s="53"/>
      <c r="BA13" s="53"/>
      <c r="BB13" s="53"/>
      <c r="BC13" s="53"/>
      <c r="BD13" s="53"/>
      <c r="BE13" s="53"/>
      <c r="BF13" s="53"/>
      <c r="BG13" s="53"/>
      <c r="BH13" s="53"/>
      <c r="BI13" s="53"/>
      <c r="BJ13" s="53"/>
      <c r="BK13" s="53"/>
      <c r="BL13" s="53"/>
      <c r="BM13" s="53"/>
      <c r="BN13" s="53"/>
      <c r="BO13" s="53"/>
      <c r="BP13" s="53"/>
      <c r="BQ13" s="53"/>
      <c r="BR13" s="53"/>
      <c r="BS13" s="53"/>
      <c r="BT13" s="53"/>
      <c r="BU13" s="53"/>
      <c r="BV13" s="53"/>
      <c r="BW13" s="53"/>
      <c r="BX13" s="53"/>
      <c r="BY13" s="53"/>
      <c r="BZ13" s="53"/>
      <c r="CA13" s="53"/>
      <c r="CB13" s="53"/>
      <c r="CC13" s="53"/>
      <c r="CD13" s="53"/>
      <c r="CE13" s="53"/>
      <c r="CF13" s="53"/>
      <c r="CG13" s="53"/>
      <c r="CH13" s="53"/>
      <c r="CI13" s="53"/>
      <c r="CJ13" s="53"/>
      <c r="CK13" s="53"/>
      <c r="CL13" s="53"/>
      <c r="CM13" s="53"/>
      <c r="CN13" s="53"/>
      <c r="CO13" s="53"/>
      <c r="CP13" s="53"/>
      <c r="CQ13" s="53"/>
      <c r="CR13" s="53"/>
      <c r="CS13" s="53"/>
      <c r="CT13" s="53"/>
      <c r="CU13" s="53"/>
      <c r="CV13" s="53"/>
      <c r="CW13" s="53"/>
      <c r="CX13" s="53"/>
      <c r="CY13" s="53"/>
      <c r="CZ13" s="53"/>
      <c r="DA13" s="53"/>
      <c r="DB13" s="53"/>
      <c r="DC13" s="53"/>
      <c r="DD13" s="53"/>
      <c r="DE13" s="53"/>
      <c r="DF13" s="53"/>
      <c r="DG13" s="53"/>
      <c r="DH13" s="53"/>
      <c r="DI13" s="53"/>
      <c r="DJ13" s="53"/>
      <c r="DK13" s="53"/>
      <c r="DL13" s="53"/>
      <c r="DM13" s="53"/>
      <c r="DN13" s="53"/>
      <c r="DO13" s="53"/>
      <c r="DP13" s="53"/>
      <c r="DQ13" s="53"/>
      <c r="DR13" s="53"/>
      <c r="DS13" s="53"/>
      <c r="DT13" s="53"/>
      <c r="DU13" s="53"/>
    </row>
    <row r="14" s="52" customFormat="true" ht="64.5" hidden="false" customHeight="true" outlineLevel="0" collapsed="false">
      <c r="A14" s="40" t="n">
        <v>3</v>
      </c>
      <c r="B14" s="74" t="s">
        <v>25</v>
      </c>
      <c r="C14" s="42" t="s">
        <v>48</v>
      </c>
      <c r="D14" s="41" t="n">
        <v>6511987</v>
      </c>
      <c r="E14" s="43" t="n">
        <v>35935</v>
      </c>
      <c r="F14" s="44" t="s">
        <v>27</v>
      </c>
      <c r="G14" s="45" t="s">
        <v>46</v>
      </c>
      <c r="H14" s="46" t="n">
        <v>45757</v>
      </c>
      <c r="I14" s="46" t="n">
        <v>46022</v>
      </c>
      <c r="J14" s="47" t="n">
        <v>21</v>
      </c>
      <c r="K14" s="48" t="n">
        <v>4586</v>
      </c>
      <c r="L14" s="49" t="n">
        <f aca="false">ROUND(K14/30*J14,2)</f>
        <v>3210.2</v>
      </c>
      <c r="M14" s="50" t="n">
        <v>0</v>
      </c>
      <c r="N14" s="50" t="n">
        <v>0</v>
      </c>
      <c r="O14" s="50" t="n">
        <v>0</v>
      </c>
      <c r="P14" s="50" t="n">
        <f aca="false">+M14+N14+O14</f>
        <v>0</v>
      </c>
      <c r="Q14" s="49" t="n">
        <f aca="false">ROUND(L14-P14,2)</f>
        <v>3210.2</v>
      </c>
      <c r="R14" s="51"/>
      <c r="S14" s="52" t="s">
        <v>29</v>
      </c>
      <c r="T14" s="53" t="s">
        <v>30</v>
      </c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53"/>
      <c r="AF14" s="53"/>
      <c r="AG14" s="53"/>
      <c r="AH14" s="53"/>
      <c r="AI14" s="53"/>
      <c r="AJ14" s="53"/>
      <c r="AK14" s="53"/>
      <c r="AL14" s="53"/>
      <c r="AM14" s="53"/>
      <c r="AN14" s="53"/>
      <c r="AO14" s="53"/>
      <c r="AP14" s="53"/>
      <c r="AQ14" s="53"/>
      <c r="AR14" s="53"/>
      <c r="AS14" s="53"/>
      <c r="AT14" s="53"/>
      <c r="AU14" s="53"/>
      <c r="AV14" s="53"/>
      <c r="AW14" s="53"/>
      <c r="AX14" s="53"/>
      <c r="AY14" s="53"/>
      <c r="AZ14" s="53"/>
      <c r="BA14" s="53"/>
      <c r="BB14" s="53"/>
      <c r="BC14" s="53"/>
      <c r="BD14" s="53"/>
      <c r="BE14" s="53"/>
      <c r="BF14" s="53"/>
      <c r="BG14" s="53"/>
      <c r="BH14" s="53"/>
      <c r="BI14" s="53"/>
      <c r="BJ14" s="53"/>
      <c r="BK14" s="53"/>
      <c r="BL14" s="53"/>
      <c r="BM14" s="53"/>
      <c r="BN14" s="53"/>
      <c r="BO14" s="53"/>
      <c r="BP14" s="53"/>
      <c r="BQ14" s="53"/>
      <c r="BR14" s="53"/>
      <c r="BS14" s="53"/>
      <c r="BT14" s="53"/>
      <c r="BU14" s="53"/>
      <c r="BV14" s="53"/>
      <c r="BW14" s="53"/>
      <c r="BX14" s="53"/>
      <c r="BY14" s="53"/>
      <c r="BZ14" s="53"/>
      <c r="CA14" s="53"/>
      <c r="CB14" s="53"/>
      <c r="CC14" s="53"/>
      <c r="CD14" s="53"/>
      <c r="CE14" s="53"/>
      <c r="CF14" s="53"/>
      <c r="CG14" s="53"/>
      <c r="CH14" s="53"/>
      <c r="CI14" s="53"/>
      <c r="CJ14" s="53"/>
      <c r="CK14" s="53"/>
      <c r="CL14" s="53"/>
      <c r="CM14" s="53"/>
      <c r="CN14" s="53"/>
      <c r="CO14" s="53"/>
      <c r="CP14" s="53"/>
      <c r="CQ14" s="53"/>
      <c r="CR14" s="53"/>
      <c r="CS14" s="53"/>
      <c r="CT14" s="53"/>
      <c r="CU14" s="53"/>
      <c r="CV14" s="53"/>
      <c r="CW14" s="53"/>
      <c r="CX14" s="53"/>
      <c r="CY14" s="53"/>
      <c r="CZ14" s="53"/>
      <c r="DA14" s="53"/>
      <c r="DB14" s="53"/>
      <c r="DC14" s="53"/>
      <c r="DD14" s="53"/>
      <c r="DE14" s="53"/>
      <c r="DF14" s="53"/>
      <c r="DG14" s="53"/>
      <c r="DH14" s="53"/>
      <c r="DI14" s="53"/>
      <c r="DJ14" s="53"/>
      <c r="DK14" s="53"/>
      <c r="DL14" s="53"/>
      <c r="DM14" s="53"/>
      <c r="DN14" s="53"/>
      <c r="DO14" s="53"/>
      <c r="DP14" s="53"/>
      <c r="DQ14" s="53"/>
      <c r="DR14" s="53"/>
      <c r="DS14" s="53"/>
      <c r="DT14" s="53"/>
      <c r="DU14" s="53"/>
    </row>
    <row r="15" s="52" customFormat="true" ht="64.5" hidden="false" customHeight="true" outlineLevel="0" collapsed="false">
      <c r="A15" s="40" t="n">
        <v>3</v>
      </c>
      <c r="B15" s="74" t="s">
        <v>25</v>
      </c>
      <c r="C15" s="42" t="s">
        <v>49</v>
      </c>
      <c r="D15" s="41" t="n">
        <v>7930526</v>
      </c>
      <c r="E15" s="43" t="n">
        <v>33813</v>
      </c>
      <c r="F15" s="44" t="s">
        <v>50</v>
      </c>
      <c r="G15" s="45" t="s">
        <v>46</v>
      </c>
      <c r="H15" s="46" t="n">
        <v>45757</v>
      </c>
      <c r="I15" s="46" t="n">
        <v>46022</v>
      </c>
      <c r="J15" s="47" t="n">
        <v>20</v>
      </c>
      <c r="K15" s="48" t="n">
        <v>4586</v>
      </c>
      <c r="L15" s="49" t="n">
        <f aca="false">ROUND(K15/30*J15,2)</f>
        <v>3057.33</v>
      </c>
      <c r="M15" s="50" t="n">
        <v>0</v>
      </c>
      <c r="N15" s="50" t="n">
        <v>0</v>
      </c>
      <c r="O15" s="50" t="n">
        <v>0</v>
      </c>
      <c r="P15" s="50" t="n">
        <f aca="false">+M15+N15+O15</f>
        <v>0</v>
      </c>
      <c r="Q15" s="49" t="n">
        <f aca="false">ROUND(L15-P15,2)</f>
        <v>3057.33</v>
      </c>
      <c r="R15" s="51"/>
      <c r="S15" s="52" t="s">
        <v>29</v>
      </c>
      <c r="T15" s="53" t="s">
        <v>30</v>
      </c>
      <c r="U15" s="53"/>
      <c r="V15" s="53"/>
      <c r="W15" s="53"/>
      <c r="X15" s="53"/>
      <c r="Y15" s="53"/>
      <c r="Z15" s="53"/>
      <c r="AA15" s="53"/>
      <c r="AB15" s="53"/>
      <c r="AC15" s="53"/>
      <c r="AD15" s="53"/>
      <c r="AE15" s="53"/>
      <c r="AF15" s="53"/>
      <c r="AG15" s="53"/>
      <c r="AH15" s="53"/>
      <c r="AI15" s="53"/>
      <c r="AJ15" s="53"/>
      <c r="AK15" s="53"/>
      <c r="AL15" s="53"/>
      <c r="AM15" s="53"/>
      <c r="AN15" s="53"/>
      <c r="AO15" s="53"/>
      <c r="AP15" s="53"/>
      <c r="AQ15" s="53"/>
      <c r="AR15" s="53"/>
      <c r="AS15" s="53"/>
      <c r="AT15" s="53"/>
      <c r="AU15" s="53"/>
      <c r="AV15" s="53"/>
      <c r="AW15" s="53"/>
      <c r="AX15" s="53"/>
      <c r="AY15" s="53"/>
      <c r="AZ15" s="53"/>
      <c r="BA15" s="53"/>
      <c r="BB15" s="53"/>
      <c r="BC15" s="53"/>
      <c r="BD15" s="53"/>
      <c r="BE15" s="53"/>
      <c r="BF15" s="53"/>
      <c r="BG15" s="53"/>
      <c r="BH15" s="53"/>
      <c r="BI15" s="53"/>
      <c r="BJ15" s="53"/>
      <c r="BK15" s="53"/>
      <c r="BL15" s="53"/>
      <c r="BM15" s="53"/>
      <c r="BN15" s="53"/>
      <c r="BO15" s="53"/>
      <c r="BP15" s="53"/>
      <c r="BQ15" s="53"/>
      <c r="BR15" s="53"/>
      <c r="BS15" s="53"/>
      <c r="BT15" s="53"/>
      <c r="BU15" s="53"/>
      <c r="BV15" s="53"/>
      <c r="BW15" s="53"/>
      <c r="BX15" s="53"/>
      <c r="BY15" s="53"/>
      <c r="BZ15" s="53"/>
      <c r="CA15" s="53"/>
      <c r="CB15" s="53"/>
      <c r="CC15" s="53"/>
      <c r="CD15" s="53"/>
      <c r="CE15" s="53"/>
      <c r="CF15" s="53"/>
      <c r="CG15" s="53"/>
      <c r="CH15" s="53"/>
      <c r="CI15" s="53"/>
      <c r="CJ15" s="53"/>
      <c r="CK15" s="53"/>
      <c r="CL15" s="53"/>
      <c r="CM15" s="53"/>
      <c r="CN15" s="53"/>
      <c r="CO15" s="53"/>
      <c r="CP15" s="53"/>
      <c r="CQ15" s="53"/>
      <c r="CR15" s="53"/>
      <c r="CS15" s="53"/>
      <c r="CT15" s="53"/>
      <c r="CU15" s="53"/>
      <c r="CV15" s="53"/>
      <c r="CW15" s="53"/>
      <c r="CX15" s="53"/>
      <c r="CY15" s="53"/>
      <c r="CZ15" s="53"/>
      <c r="DA15" s="53"/>
      <c r="DB15" s="53"/>
      <c r="DC15" s="53"/>
      <c r="DD15" s="53"/>
      <c r="DE15" s="53"/>
      <c r="DF15" s="53"/>
      <c r="DG15" s="53"/>
      <c r="DH15" s="53"/>
      <c r="DI15" s="53"/>
      <c r="DJ15" s="53"/>
      <c r="DK15" s="53"/>
      <c r="DL15" s="53"/>
      <c r="DM15" s="53"/>
      <c r="DN15" s="53"/>
      <c r="DO15" s="53"/>
      <c r="DP15" s="53"/>
      <c r="DQ15" s="53"/>
      <c r="DR15" s="53"/>
      <c r="DS15" s="53"/>
      <c r="DT15" s="53"/>
      <c r="DU15" s="53"/>
    </row>
    <row r="16" s="52" customFormat="true" ht="64.5" hidden="false" customHeight="true" outlineLevel="0" collapsed="false">
      <c r="A16" s="40" t="n">
        <v>5</v>
      </c>
      <c r="B16" s="74" t="s">
        <v>25</v>
      </c>
      <c r="C16" s="42" t="s">
        <v>51</v>
      </c>
      <c r="D16" s="41" t="n">
        <v>6484686</v>
      </c>
      <c r="E16" s="43" t="n">
        <v>35949</v>
      </c>
      <c r="F16" s="44" t="s">
        <v>34</v>
      </c>
      <c r="G16" s="45" t="s">
        <v>52</v>
      </c>
      <c r="H16" s="46" t="n">
        <v>45757</v>
      </c>
      <c r="I16" s="46" t="n">
        <v>46022</v>
      </c>
      <c r="J16" s="47" t="n">
        <v>21</v>
      </c>
      <c r="K16" s="48" t="n">
        <v>4586</v>
      </c>
      <c r="L16" s="49" t="n">
        <f aca="false">ROUND(K16/30*J16,2)</f>
        <v>3210.2</v>
      </c>
      <c r="M16" s="50" t="n">
        <v>0</v>
      </c>
      <c r="N16" s="50" t="n">
        <v>0</v>
      </c>
      <c r="O16" s="50" t="n">
        <v>0</v>
      </c>
      <c r="P16" s="50" t="n">
        <f aca="false">+M16+N16+O16</f>
        <v>0</v>
      </c>
      <c r="Q16" s="49" t="n">
        <f aca="false">ROUND(L16-P16,2)</f>
        <v>3210.2</v>
      </c>
      <c r="R16" s="51"/>
      <c r="S16" s="52" t="s">
        <v>29</v>
      </c>
      <c r="T16" s="53" t="s">
        <v>30</v>
      </c>
      <c r="U16" s="53"/>
      <c r="V16" s="53"/>
      <c r="W16" s="53"/>
      <c r="X16" s="53"/>
      <c r="Y16" s="53"/>
      <c r="Z16" s="53"/>
      <c r="AA16" s="53"/>
      <c r="AB16" s="53"/>
      <c r="AC16" s="53"/>
      <c r="AD16" s="53"/>
      <c r="AE16" s="53"/>
      <c r="AF16" s="53"/>
      <c r="AG16" s="53"/>
      <c r="AH16" s="53"/>
      <c r="AI16" s="53"/>
      <c r="AJ16" s="53"/>
      <c r="AK16" s="53"/>
      <c r="AL16" s="53"/>
      <c r="AM16" s="53"/>
      <c r="AN16" s="53"/>
      <c r="AO16" s="53"/>
      <c r="AP16" s="53"/>
      <c r="AQ16" s="53"/>
      <c r="AR16" s="53"/>
      <c r="AS16" s="53"/>
      <c r="AT16" s="53"/>
      <c r="AU16" s="53"/>
      <c r="AV16" s="53"/>
      <c r="AW16" s="53"/>
      <c r="AX16" s="53"/>
      <c r="AY16" s="53"/>
      <c r="AZ16" s="53"/>
      <c r="BA16" s="53"/>
      <c r="BB16" s="53"/>
      <c r="BC16" s="53"/>
      <c r="BD16" s="53"/>
      <c r="BE16" s="53"/>
      <c r="BF16" s="53"/>
      <c r="BG16" s="53"/>
      <c r="BH16" s="53"/>
      <c r="BI16" s="53"/>
      <c r="BJ16" s="53"/>
      <c r="BK16" s="53"/>
      <c r="BL16" s="53"/>
      <c r="BM16" s="53"/>
      <c r="BN16" s="53"/>
      <c r="BO16" s="53"/>
      <c r="BP16" s="53"/>
      <c r="BQ16" s="53"/>
      <c r="BR16" s="53"/>
      <c r="BS16" s="53"/>
      <c r="BT16" s="53"/>
      <c r="BU16" s="53"/>
      <c r="BV16" s="53"/>
      <c r="BW16" s="53"/>
      <c r="BX16" s="53"/>
      <c r="BY16" s="53"/>
      <c r="BZ16" s="53"/>
      <c r="CA16" s="53"/>
      <c r="CB16" s="53"/>
      <c r="CC16" s="53"/>
      <c r="CD16" s="53"/>
      <c r="CE16" s="53"/>
      <c r="CF16" s="53"/>
      <c r="CG16" s="53"/>
      <c r="CH16" s="53"/>
      <c r="CI16" s="53"/>
      <c r="CJ16" s="53"/>
      <c r="CK16" s="53"/>
      <c r="CL16" s="53"/>
      <c r="CM16" s="53"/>
      <c r="CN16" s="53"/>
      <c r="CO16" s="53"/>
      <c r="CP16" s="53"/>
      <c r="CQ16" s="53"/>
      <c r="CR16" s="53"/>
      <c r="CS16" s="53"/>
      <c r="CT16" s="53"/>
      <c r="CU16" s="53"/>
      <c r="CV16" s="53"/>
      <c r="CW16" s="53"/>
      <c r="CX16" s="53"/>
      <c r="CY16" s="53"/>
      <c r="CZ16" s="53"/>
      <c r="DA16" s="53"/>
      <c r="DB16" s="53"/>
      <c r="DC16" s="53"/>
      <c r="DD16" s="53"/>
      <c r="DE16" s="53"/>
      <c r="DF16" s="53"/>
      <c r="DG16" s="53"/>
      <c r="DH16" s="53"/>
      <c r="DI16" s="53"/>
      <c r="DJ16" s="53"/>
      <c r="DK16" s="53"/>
      <c r="DL16" s="53"/>
      <c r="DM16" s="53"/>
      <c r="DN16" s="53"/>
      <c r="DO16" s="53"/>
      <c r="DP16" s="53"/>
      <c r="DQ16" s="53"/>
      <c r="DR16" s="53"/>
      <c r="DS16" s="53"/>
      <c r="DT16" s="53"/>
      <c r="DU16" s="53"/>
    </row>
    <row r="17" s="52" customFormat="true" ht="64.5" hidden="false" customHeight="true" outlineLevel="0" collapsed="false">
      <c r="A17" s="40" t="n">
        <v>6</v>
      </c>
      <c r="B17" s="74" t="s">
        <v>25</v>
      </c>
      <c r="C17" s="42" t="s">
        <v>53</v>
      </c>
      <c r="D17" s="41" t="n">
        <v>6524670</v>
      </c>
      <c r="E17" s="43" t="n">
        <v>31832</v>
      </c>
      <c r="F17" s="44" t="s">
        <v>54</v>
      </c>
      <c r="G17" s="45" t="s">
        <v>55</v>
      </c>
      <c r="H17" s="46" t="n">
        <v>45757</v>
      </c>
      <c r="I17" s="46" t="n">
        <v>46022</v>
      </c>
      <c r="J17" s="47" t="n">
        <v>21</v>
      </c>
      <c r="K17" s="48" t="n">
        <v>4586</v>
      </c>
      <c r="L17" s="49" t="n">
        <f aca="false">ROUND(K17/30*J17,2)</f>
        <v>3210.2</v>
      </c>
      <c r="M17" s="50" t="n">
        <v>0</v>
      </c>
      <c r="N17" s="50" t="n">
        <v>0</v>
      </c>
      <c r="O17" s="50" t="n">
        <v>0</v>
      </c>
      <c r="P17" s="50" t="n">
        <f aca="false">+M17+N17+O17</f>
        <v>0</v>
      </c>
      <c r="Q17" s="49" t="n">
        <f aca="false">ROUND(L17-P17,2)</f>
        <v>3210.2</v>
      </c>
      <c r="R17" s="51"/>
      <c r="S17" s="52" t="s">
        <v>29</v>
      </c>
      <c r="T17" s="53" t="s">
        <v>30</v>
      </c>
      <c r="U17" s="53"/>
      <c r="V17" s="53"/>
      <c r="W17" s="53"/>
      <c r="X17" s="53"/>
      <c r="Y17" s="53"/>
      <c r="Z17" s="53"/>
      <c r="AA17" s="53"/>
      <c r="AB17" s="53"/>
      <c r="AC17" s="53"/>
      <c r="AD17" s="53"/>
      <c r="AE17" s="53"/>
      <c r="AF17" s="53"/>
      <c r="AG17" s="53"/>
      <c r="AH17" s="53"/>
      <c r="AI17" s="53"/>
      <c r="AJ17" s="53"/>
      <c r="AK17" s="53"/>
      <c r="AL17" s="53"/>
      <c r="AM17" s="53"/>
      <c r="AN17" s="53"/>
      <c r="AO17" s="53"/>
      <c r="AP17" s="53"/>
      <c r="AQ17" s="53"/>
      <c r="AR17" s="53"/>
      <c r="AS17" s="53"/>
      <c r="AT17" s="53"/>
      <c r="AU17" s="53"/>
      <c r="AV17" s="53"/>
      <c r="AW17" s="53"/>
      <c r="AX17" s="53"/>
      <c r="AY17" s="53"/>
      <c r="AZ17" s="53"/>
      <c r="BA17" s="53"/>
      <c r="BB17" s="53"/>
      <c r="BC17" s="53"/>
      <c r="BD17" s="53"/>
      <c r="BE17" s="53"/>
      <c r="BF17" s="53"/>
      <c r="BG17" s="53"/>
      <c r="BH17" s="53"/>
      <c r="BI17" s="53"/>
      <c r="BJ17" s="53"/>
      <c r="BK17" s="53"/>
      <c r="BL17" s="53"/>
      <c r="BM17" s="53"/>
      <c r="BN17" s="53"/>
      <c r="BO17" s="53"/>
      <c r="BP17" s="53"/>
      <c r="BQ17" s="53"/>
      <c r="BR17" s="53"/>
      <c r="BS17" s="53"/>
      <c r="BT17" s="53"/>
      <c r="BU17" s="53"/>
      <c r="BV17" s="53"/>
      <c r="BW17" s="53"/>
      <c r="BX17" s="53"/>
      <c r="BY17" s="53"/>
      <c r="BZ17" s="53"/>
      <c r="CA17" s="53"/>
      <c r="CB17" s="53"/>
      <c r="CC17" s="53"/>
      <c r="CD17" s="53"/>
      <c r="CE17" s="53"/>
      <c r="CF17" s="53"/>
      <c r="CG17" s="53"/>
      <c r="CH17" s="53"/>
      <c r="CI17" s="53"/>
      <c r="CJ17" s="53"/>
      <c r="CK17" s="53"/>
      <c r="CL17" s="53"/>
      <c r="CM17" s="53"/>
      <c r="CN17" s="53"/>
      <c r="CO17" s="53"/>
      <c r="CP17" s="53"/>
      <c r="CQ17" s="53"/>
      <c r="CR17" s="53"/>
      <c r="CS17" s="53"/>
      <c r="CT17" s="53"/>
      <c r="CU17" s="53"/>
      <c r="CV17" s="53"/>
      <c r="CW17" s="53"/>
      <c r="CX17" s="53"/>
      <c r="CY17" s="53"/>
      <c r="CZ17" s="53"/>
      <c r="DA17" s="53"/>
      <c r="DB17" s="53"/>
      <c r="DC17" s="53"/>
      <c r="DD17" s="53"/>
      <c r="DE17" s="53"/>
      <c r="DF17" s="53"/>
      <c r="DG17" s="53"/>
      <c r="DH17" s="53"/>
      <c r="DI17" s="53"/>
      <c r="DJ17" s="53"/>
      <c r="DK17" s="53"/>
      <c r="DL17" s="53"/>
      <c r="DM17" s="53"/>
      <c r="DN17" s="53"/>
      <c r="DO17" s="53"/>
      <c r="DP17" s="53"/>
      <c r="DQ17" s="53"/>
      <c r="DR17" s="53"/>
      <c r="DS17" s="53"/>
      <c r="DT17" s="53"/>
      <c r="DU17" s="53"/>
    </row>
    <row r="18" s="52" customFormat="true" ht="64.5" hidden="false" customHeight="true" outlineLevel="0" collapsed="false">
      <c r="A18" s="40" t="n">
        <v>7</v>
      </c>
      <c r="B18" s="74" t="s">
        <v>25</v>
      </c>
      <c r="C18" s="42" t="s">
        <v>56</v>
      </c>
      <c r="D18" s="41" t="n">
        <v>8671980</v>
      </c>
      <c r="E18" s="43" t="n">
        <v>34111</v>
      </c>
      <c r="F18" s="44" t="s">
        <v>57</v>
      </c>
      <c r="G18" s="45" t="s">
        <v>52</v>
      </c>
      <c r="H18" s="46" t="n">
        <v>45757</v>
      </c>
      <c r="I18" s="46" t="n">
        <v>46022</v>
      </c>
      <c r="J18" s="47" t="n">
        <v>21</v>
      </c>
      <c r="K18" s="48" t="n">
        <v>4586</v>
      </c>
      <c r="L18" s="49" t="n">
        <f aca="false">ROUND(K18/30*J18,2)</f>
        <v>3210.2</v>
      </c>
      <c r="M18" s="50" t="n">
        <v>0</v>
      </c>
      <c r="N18" s="50" t="n">
        <v>76.43</v>
      </c>
      <c r="O18" s="50" t="n">
        <v>0</v>
      </c>
      <c r="P18" s="50" t="n">
        <f aca="false">+M18+N18+O18</f>
        <v>76.43</v>
      </c>
      <c r="Q18" s="49" t="n">
        <f aca="false">ROUND(L18-P18,2)</f>
        <v>3133.77</v>
      </c>
      <c r="R18" s="51"/>
      <c r="S18" s="52" t="s">
        <v>29</v>
      </c>
      <c r="T18" s="53" t="s">
        <v>30</v>
      </c>
      <c r="U18" s="53"/>
      <c r="V18" s="53"/>
      <c r="W18" s="53"/>
      <c r="X18" s="53"/>
      <c r="Y18" s="53"/>
      <c r="Z18" s="53"/>
      <c r="AA18" s="53"/>
      <c r="AB18" s="53"/>
      <c r="AC18" s="53"/>
      <c r="AD18" s="53"/>
      <c r="AE18" s="53"/>
      <c r="AF18" s="53"/>
      <c r="AG18" s="53"/>
      <c r="AH18" s="53"/>
      <c r="AI18" s="53"/>
      <c r="AJ18" s="53"/>
      <c r="AK18" s="53"/>
      <c r="AL18" s="53"/>
      <c r="AM18" s="53"/>
      <c r="AN18" s="53"/>
      <c r="AO18" s="53"/>
      <c r="AP18" s="53"/>
      <c r="AQ18" s="53"/>
      <c r="AR18" s="53"/>
      <c r="AS18" s="53"/>
      <c r="AT18" s="53"/>
      <c r="AU18" s="53"/>
      <c r="AV18" s="53"/>
      <c r="AW18" s="53"/>
      <c r="AX18" s="53"/>
      <c r="AY18" s="53"/>
      <c r="AZ18" s="53"/>
      <c r="BA18" s="53"/>
      <c r="BB18" s="53"/>
      <c r="BC18" s="53"/>
      <c r="BD18" s="53"/>
      <c r="BE18" s="53"/>
      <c r="BF18" s="53"/>
      <c r="BG18" s="53"/>
      <c r="BH18" s="53"/>
      <c r="BI18" s="53"/>
      <c r="BJ18" s="53"/>
      <c r="BK18" s="53"/>
      <c r="BL18" s="53"/>
      <c r="BM18" s="53"/>
      <c r="BN18" s="53"/>
      <c r="BO18" s="53"/>
      <c r="BP18" s="53"/>
      <c r="BQ18" s="53"/>
      <c r="BR18" s="53"/>
      <c r="BS18" s="53"/>
      <c r="BT18" s="53"/>
      <c r="BU18" s="53"/>
      <c r="BV18" s="53"/>
      <c r="BW18" s="53"/>
      <c r="BX18" s="53"/>
      <c r="BY18" s="53"/>
      <c r="BZ18" s="53"/>
      <c r="CA18" s="53"/>
      <c r="CB18" s="53"/>
      <c r="CC18" s="53"/>
      <c r="CD18" s="53"/>
      <c r="CE18" s="53"/>
      <c r="CF18" s="53"/>
      <c r="CG18" s="53"/>
      <c r="CH18" s="53"/>
      <c r="CI18" s="53"/>
      <c r="CJ18" s="53"/>
      <c r="CK18" s="53"/>
      <c r="CL18" s="53"/>
      <c r="CM18" s="53"/>
      <c r="CN18" s="53"/>
      <c r="CO18" s="53"/>
      <c r="CP18" s="53"/>
      <c r="CQ18" s="53"/>
      <c r="CR18" s="53"/>
      <c r="CS18" s="53"/>
      <c r="CT18" s="53"/>
      <c r="CU18" s="53"/>
      <c r="CV18" s="53"/>
      <c r="CW18" s="53"/>
      <c r="CX18" s="53"/>
      <c r="CY18" s="53"/>
      <c r="CZ18" s="53"/>
      <c r="DA18" s="53"/>
      <c r="DB18" s="53"/>
      <c r="DC18" s="53"/>
      <c r="DD18" s="53"/>
      <c r="DE18" s="53"/>
      <c r="DF18" s="53"/>
      <c r="DG18" s="53"/>
      <c r="DH18" s="53"/>
      <c r="DI18" s="53"/>
      <c r="DJ18" s="53"/>
      <c r="DK18" s="53"/>
      <c r="DL18" s="53"/>
      <c r="DM18" s="53"/>
      <c r="DN18" s="53"/>
      <c r="DO18" s="53"/>
      <c r="DP18" s="53"/>
      <c r="DQ18" s="53"/>
      <c r="DR18" s="53"/>
      <c r="DS18" s="53"/>
      <c r="DT18" s="53"/>
      <c r="DU18" s="53"/>
    </row>
    <row r="19" s="52" customFormat="true" ht="64.5" hidden="false" customHeight="true" outlineLevel="0" collapsed="false">
      <c r="A19" s="40" t="n">
        <v>8</v>
      </c>
      <c r="B19" s="74" t="s">
        <v>25</v>
      </c>
      <c r="C19" s="42" t="s">
        <v>58</v>
      </c>
      <c r="D19" s="41" t="n">
        <v>6452618</v>
      </c>
      <c r="E19" s="43" t="n">
        <v>31877</v>
      </c>
      <c r="F19" s="44" t="s">
        <v>59</v>
      </c>
      <c r="G19" s="45" t="s">
        <v>55</v>
      </c>
      <c r="H19" s="46" t="n">
        <v>45757</v>
      </c>
      <c r="I19" s="46" t="n">
        <v>46022</v>
      </c>
      <c r="J19" s="47" t="n">
        <v>21</v>
      </c>
      <c r="K19" s="48" t="n">
        <v>4586</v>
      </c>
      <c r="L19" s="49" t="n">
        <f aca="false">ROUND(K19/30*J19,2)</f>
        <v>3210.2</v>
      </c>
      <c r="M19" s="50" t="n">
        <v>0</v>
      </c>
      <c r="N19" s="50" t="n">
        <v>0</v>
      </c>
      <c r="O19" s="50" t="n">
        <v>0</v>
      </c>
      <c r="P19" s="50" t="n">
        <f aca="false">+M19+N19+O19</f>
        <v>0</v>
      </c>
      <c r="Q19" s="49" t="n">
        <f aca="false">ROUND(L19-P19,2)</f>
        <v>3210.2</v>
      </c>
      <c r="R19" s="51"/>
      <c r="S19" s="52" t="s">
        <v>29</v>
      </c>
      <c r="T19" s="53" t="s">
        <v>30</v>
      </c>
      <c r="U19" s="53"/>
      <c r="V19" s="53"/>
      <c r="W19" s="53"/>
      <c r="X19" s="53"/>
      <c r="Y19" s="53"/>
      <c r="Z19" s="53"/>
      <c r="AA19" s="53"/>
      <c r="AB19" s="53"/>
      <c r="AC19" s="53"/>
      <c r="AD19" s="53"/>
      <c r="AE19" s="53"/>
      <c r="AF19" s="53"/>
      <c r="AG19" s="53"/>
      <c r="AH19" s="53"/>
      <c r="AI19" s="53"/>
      <c r="AJ19" s="53"/>
      <c r="AK19" s="53"/>
      <c r="AL19" s="53"/>
      <c r="AM19" s="53"/>
      <c r="AN19" s="53"/>
      <c r="AO19" s="53"/>
      <c r="AP19" s="53"/>
      <c r="AQ19" s="53"/>
      <c r="AR19" s="53"/>
      <c r="AS19" s="53"/>
      <c r="AT19" s="53"/>
      <c r="AU19" s="53"/>
      <c r="AV19" s="53"/>
      <c r="AW19" s="53"/>
      <c r="AX19" s="53"/>
      <c r="AY19" s="53"/>
      <c r="AZ19" s="53"/>
      <c r="BA19" s="53"/>
      <c r="BB19" s="53"/>
      <c r="BC19" s="53"/>
      <c r="BD19" s="53"/>
      <c r="BE19" s="53"/>
      <c r="BF19" s="53"/>
      <c r="BG19" s="53"/>
      <c r="BH19" s="53"/>
      <c r="BI19" s="53"/>
      <c r="BJ19" s="53"/>
      <c r="BK19" s="53"/>
      <c r="BL19" s="53"/>
      <c r="BM19" s="53"/>
      <c r="BN19" s="53"/>
      <c r="BO19" s="53"/>
      <c r="BP19" s="53"/>
      <c r="BQ19" s="53"/>
      <c r="BR19" s="53"/>
      <c r="BS19" s="53"/>
      <c r="BT19" s="53"/>
      <c r="BU19" s="53"/>
      <c r="BV19" s="53"/>
      <c r="BW19" s="53"/>
      <c r="BX19" s="53"/>
      <c r="BY19" s="53"/>
      <c r="BZ19" s="53"/>
      <c r="CA19" s="53"/>
      <c r="CB19" s="53"/>
      <c r="CC19" s="53"/>
      <c r="CD19" s="53"/>
      <c r="CE19" s="53"/>
      <c r="CF19" s="53"/>
      <c r="CG19" s="53"/>
      <c r="CH19" s="53"/>
      <c r="CI19" s="53"/>
      <c r="CJ19" s="53"/>
      <c r="CK19" s="53"/>
      <c r="CL19" s="53"/>
      <c r="CM19" s="53"/>
      <c r="CN19" s="53"/>
      <c r="CO19" s="53"/>
      <c r="CP19" s="53"/>
      <c r="CQ19" s="53"/>
      <c r="CR19" s="53"/>
      <c r="CS19" s="53"/>
      <c r="CT19" s="53"/>
      <c r="CU19" s="53"/>
      <c r="CV19" s="53"/>
      <c r="CW19" s="53"/>
      <c r="CX19" s="53"/>
      <c r="CY19" s="53"/>
      <c r="CZ19" s="53"/>
      <c r="DA19" s="53"/>
      <c r="DB19" s="53"/>
      <c r="DC19" s="53"/>
      <c r="DD19" s="53"/>
      <c r="DE19" s="53"/>
      <c r="DF19" s="53"/>
      <c r="DG19" s="53"/>
      <c r="DH19" s="53"/>
      <c r="DI19" s="53"/>
      <c r="DJ19" s="53"/>
      <c r="DK19" s="53"/>
      <c r="DL19" s="53"/>
      <c r="DM19" s="53"/>
      <c r="DN19" s="53"/>
      <c r="DO19" s="53"/>
      <c r="DP19" s="53"/>
      <c r="DQ19" s="53"/>
      <c r="DR19" s="53"/>
      <c r="DS19" s="53"/>
      <c r="DT19" s="53"/>
      <c r="DU19" s="53"/>
    </row>
    <row r="20" s="52" customFormat="true" ht="64.5" hidden="false" customHeight="true" outlineLevel="0" collapsed="false">
      <c r="A20" s="40" t="n">
        <v>9</v>
      </c>
      <c r="B20" s="74" t="s">
        <v>25</v>
      </c>
      <c r="C20" s="42" t="s">
        <v>60</v>
      </c>
      <c r="D20" s="41" t="n">
        <v>5233827</v>
      </c>
      <c r="E20" s="43" t="n">
        <v>30877</v>
      </c>
      <c r="F20" s="44" t="s">
        <v>61</v>
      </c>
      <c r="G20" s="45" t="s">
        <v>62</v>
      </c>
      <c r="H20" s="46" t="n">
        <v>45757</v>
      </c>
      <c r="I20" s="46" t="n">
        <v>46022</v>
      </c>
      <c r="J20" s="47" t="n">
        <v>21</v>
      </c>
      <c r="K20" s="48" t="n">
        <v>4586</v>
      </c>
      <c r="L20" s="49" t="n">
        <f aca="false">ROUND(K20/30*J20,2)</f>
        <v>3210.2</v>
      </c>
      <c r="M20" s="50" t="n">
        <v>0</v>
      </c>
      <c r="N20" s="50" t="n">
        <v>0</v>
      </c>
      <c r="O20" s="50" t="n">
        <v>0</v>
      </c>
      <c r="P20" s="50" t="n">
        <f aca="false">+M20+N20+O20</f>
        <v>0</v>
      </c>
      <c r="Q20" s="49" t="n">
        <f aca="false">ROUND(L20-P20,2)</f>
        <v>3210.2</v>
      </c>
      <c r="R20" s="51"/>
      <c r="S20" s="52" t="s">
        <v>29</v>
      </c>
      <c r="T20" s="53" t="s">
        <v>30</v>
      </c>
      <c r="U20" s="53"/>
      <c r="V20" s="53"/>
      <c r="W20" s="53"/>
      <c r="X20" s="53"/>
      <c r="Y20" s="53"/>
      <c r="Z20" s="53"/>
      <c r="AA20" s="53"/>
      <c r="AB20" s="53"/>
      <c r="AC20" s="53"/>
      <c r="AD20" s="53"/>
      <c r="AE20" s="53"/>
      <c r="AF20" s="53"/>
      <c r="AG20" s="53"/>
      <c r="AH20" s="53"/>
      <c r="AI20" s="53"/>
      <c r="AJ20" s="53"/>
      <c r="AK20" s="53"/>
      <c r="AL20" s="53"/>
      <c r="AM20" s="53"/>
      <c r="AN20" s="53"/>
      <c r="AO20" s="53"/>
      <c r="AP20" s="53"/>
      <c r="AQ20" s="53"/>
      <c r="AR20" s="53"/>
      <c r="AS20" s="53"/>
      <c r="AT20" s="53"/>
      <c r="AU20" s="53"/>
      <c r="AV20" s="53"/>
      <c r="AW20" s="53"/>
      <c r="AX20" s="53"/>
      <c r="AY20" s="53"/>
      <c r="AZ20" s="53"/>
      <c r="BA20" s="53"/>
      <c r="BB20" s="53"/>
      <c r="BC20" s="53"/>
      <c r="BD20" s="53"/>
      <c r="BE20" s="53"/>
      <c r="BF20" s="53"/>
      <c r="BG20" s="53"/>
      <c r="BH20" s="53"/>
      <c r="BI20" s="53"/>
      <c r="BJ20" s="53"/>
      <c r="BK20" s="53"/>
      <c r="BL20" s="53"/>
      <c r="BM20" s="53"/>
      <c r="BN20" s="53"/>
      <c r="BO20" s="53"/>
      <c r="BP20" s="53"/>
      <c r="BQ20" s="53"/>
      <c r="BR20" s="53"/>
      <c r="BS20" s="53"/>
      <c r="BT20" s="53"/>
      <c r="BU20" s="53"/>
      <c r="BV20" s="53"/>
      <c r="BW20" s="53"/>
      <c r="BX20" s="53"/>
      <c r="BY20" s="53"/>
      <c r="BZ20" s="53"/>
      <c r="CA20" s="53"/>
      <c r="CB20" s="53"/>
      <c r="CC20" s="53"/>
      <c r="CD20" s="53"/>
      <c r="CE20" s="53"/>
      <c r="CF20" s="53"/>
      <c r="CG20" s="53"/>
      <c r="CH20" s="53"/>
      <c r="CI20" s="53"/>
      <c r="CJ20" s="53"/>
      <c r="CK20" s="53"/>
      <c r="CL20" s="53"/>
      <c r="CM20" s="53"/>
      <c r="CN20" s="53"/>
      <c r="CO20" s="53"/>
      <c r="CP20" s="53"/>
      <c r="CQ20" s="53"/>
      <c r="CR20" s="53"/>
      <c r="CS20" s="53"/>
      <c r="CT20" s="53"/>
      <c r="CU20" s="53"/>
      <c r="CV20" s="53"/>
      <c r="CW20" s="53"/>
      <c r="CX20" s="53"/>
      <c r="CY20" s="53"/>
      <c r="CZ20" s="53"/>
      <c r="DA20" s="53"/>
      <c r="DB20" s="53"/>
      <c r="DC20" s="53"/>
      <c r="DD20" s="53"/>
      <c r="DE20" s="53"/>
      <c r="DF20" s="53"/>
      <c r="DG20" s="53"/>
      <c r="DH20" s="53"/>
      <c r="DI20" s="53"/>
      <c r="DJ20" s="53"/>
      <c r="DK20" s="53"/>
      <c r="DL20" s="53"/>
      <c r="DM20" s="53"/>
      <c r="DN20" s="53"/>
      <c r="DO20" s="53"/>
      <c r="DP20" s="53"/>
      <c r="DQ20" s="53"/>
      <c r="DR20" s="53"/>
      <c r="DS20" s="53"/>
      <c r="DT20" s="53"/>
      <c r="DU20" s="53"/>
    </row>
    <row r="21" s="52" customFormat="true" ht="64.5" hidden="false" customHeight="true" outlineLevel="0" collapsed="false">
      <c r="A21" s="40" t="n">
        <v>10</v>
      </c>
      <c r="B21" s="74" t="s">
        <v>25</v>
      </c>
      <c r="C21" s="42" t="s">
        <v>63</v>
      </c>
      <c r="D21" s="41" t="n">
        <v>9502382</v>
      </c>
      <c r="E21" s="43" t="n">
        <v>34580</v>
      </c>
      <c r="F21" s="44" t="s">
        <v>36</v>
      </c>
      <c r="G21" s="45" t="s">
        <v>64</v>
      </c>
      <c r="H21" s="46" t="n">
        <v>45757</v>
      </c>
      <c r="I21" s="46" t="n">
        <v>46022</v>
      </c>
      <c r="J21" s="47" t="n">
        <v>21</v>
      </c>
      <c r="K21" s="48" t="n">
        <v>4586</v>
      </c>
      <c r="L21" s="49" t="n">
        <f aca="false">ROUND(K21/30*J21,2)</f>
        <v>3210.2</v>
      </c>
      <c r="M21" s="50" t="n">
        <v>0</v>
      </c>
      <c r="N21" s="50" t="n">
        <v>0</v>
      </c>
      <c r="O21" s="50" t="n">
        <v>0</v>
      </c>
      <c r="P21" s="50" t="n">
        <f aca="false">+M21+N21+O21</f>
        <v>0</v>
      </c>
      <c r="Q21" s="49" t="n">
        <f aca="false">ROUND(L21-P21,2)</f>
        <v>3210.2</v>
      </c>
      <c r="R21" s="51"/>
      <c r="S21" s="52" t="s">
        <v>29</v>
      </c>
      <c r="T21" s="53" t="s">
        <v>30</v>
      </c>
      <c r="U21" s="53"/>
      <c r="V21" s="53"/>
      <c r="W21" s="53"/>
      <c r="X21" s="53"/>
      <c r="Y21" s="53"/>
      <c r="Z21" s="53"/>
      <c r="AA21" s="53"/>
      <c r="AB21" s="53"/>
      <c r="AC21" s="53"/>
      <c r="AD21" s="53"/>
      <c r="AE21" s="53"/>
      <c r="AF21" s="53"/>
      <c r="AG21" s="53"/>
      <c r="AH21" s="53"/>
      <c r="AI21" s="53"/>
      <c r="AJ21" s="53"/>
      <c r="AK21" s="53"/>
      <c r="AL21" s="53"/>
      <c r="AM21" s="53"/>
      <c r="AN21" s="53"/>
      <c r="AO21" s="53"/>
      <c r="AP21" s="53"/>
      <c r="AQ21" s="53"/>
      <c r="AR21" s="53"/>
      <c r="AS21" s="53"/>
      <c r="AT21" s="53"/>
      <c r="AU21" s="53"/>
      <c r="AV21" s="53"/>
      <c r="AW21" s="53"/>
      <c r="AX21" s="53"/>
      <c r="AY21" s="53"/>
      <c r="AZ21" s="53"/>
      <c r="BA21" s="53"/>
      <c r="BB21" s="53"/>
      <c r="BC21" s="53"/>
      <c r="BD21" s="53"/>
      <c r="BE21" s="53"/>
      <c r="BF21" s="53"/>
      <c r="BG21" s="53"/>
      <c r="BH21" s="53"/>
      <c r="BI21" s="53"/>
      <c r="BJ21" s="53"/>
      <c r="BK21" s="53"/>
      <c r="BL21" s="53"/>
      <c r="BM21" s="53"/>
      <c r="BN21" s="53"/>
      <c r="BO21" s="53"/>
      <c r="BP21" s="53"/>
      <c r="BQ21" s="53"/>
      <c r="BR21" s="53"/>
      <c r="BS21" s="53"/>
      <c r="BT21" s="53"/>
      <c r="BU21" s="53"/>
      <c r="BV21" s="53"/>
      <c r="BW21" s="53"/>
      <c r="BX21" s="53"/>
      <c r="BY21" s="53"/>
      <c r="BZ21" s="53"/>
      <c r="CA21" s="53"/>
      <c r="CB21" s="53"/>
      <c r="CC21" s="53"/>
      <c r="CD21" s="53"/>
      <c r="CE21" s="53"/>
      <c r="CF21" s="53"/>
      <c r="CG21" s="53"/>
      <c r="CH21" s="53"/>
      <c r="CI21" s="53"/>
      <c r="CJ21" s="53"/>
      <c r="CK21" s="53"/>
      <c r="CL21" s="53"/>
      <c r="CM21" s="53"/>
      <c r="CN21" s="53"/>
      <c r="CO21" s="53"/>
      <c r="CP21" s="53"/>
      <c r="CQ21" s="53"/>
      <c r="CR21" s="53"/>
      <c r="CS21" s="53"/>
      <c r="CT21" s="53"/>
      <c r="CU21" s="53"/>
      <c r="CV21" s="53"/>
      <c r="CW21" s="53"/>
      <c r="CX21" s="53"/>
      <c r="CY21" s="53"/>
      <c r="CZ21" s="53"/>
      <c r="DA21" s="53"/>
      <c r="DB21" s="53"/>
      <c r="DC21" s="53"/>
      <c r="DD21" s="53"/>
      <c r="DE21" s="53"/>
      <c r="DF21" s="53"/>
      <c r="DG21" s="53"/>
      <c r="DH21" s="53"/>
      <c r="DI21" s="53"/>
      <c r="DJ21" s="53"/>
      <c r="DK21" s="53"/>
      <c r="DL21" s="53"/>
      <c r="DM21" s="53"/>
      <c r="DN21" s="53"/>
      <c r="DO21" s="53"/>
      <c r="DP21" s="53"/>
      <c r="DQ21" s="53"/>
      <c r="DR21" s="53"/>
      <c r="DS21" s="53"/>
      <c r="DT21" s="53"/>
      <c r="DU21" s="53"/>
    </row>
    <row r="22" s="52" customFormat="true" ht="27.75" hidden="false" customHeight="true" outlineLevel="0" collapsed="false">
      <c r="A22" s="54" t="s">
        <v>38</v>
      </c>
      <c r="B22" s="54"/>
      <c r="C22" s="54"/>
      <c r="D22" s="54"/>
      <c r="E22" s="54"/>
      <c r="F22" s="54"/>
      <c r="G22" s="54"/>
      <c r="H22" s="54"/>
      <c r="I22" s="54"/>
      <c r="J22" s="54"/>
      <c r="K22" s="55" t="n">
        <f aca="false">SUM(K12:K21)</f>
        <v>45860</v>
      </c>
      <c r="L22" s="55" t="n">
        <f aca="false">SUM(L12:L21)</f>
        <v>31949.13</v>
      </c>
      <c r="M22" s="55" t="n">
        <f aca="false">SUM(M12:M21)</f>
        <v>0</v>
      </c>
      <c r="N22" s="55" t="n">
        <f aca="false">SUM(N12:N21)</f>
        <v>76.43</v>
      </c>
      <c r="O22" s="55" t="n">
        <f aca="false">SUM(O12:O21)</f>
        <v>0</v>
      </c>
      <c r="P22" s="55" t="n">
        <f aca="false">SUM(P12:P21)</f>
        <v>76.43</v>
      </c>
      <c r="Q22" s="55" t="n">
        <f aca="false">SUM(Q12:Q21)</f>
        <v>31872.7</v>
      </c>
      <c r="R22" s="56"/>
      <c r="T22" s="53"/>
      <c r="U22" s="53"/>
      <c r="V22" s="53"/>
      <c r="W22" s="57"/>
      <c r="X22" s="58"/>
      <c r="Y22" s="53"/>
      <c r="Z22" s="53"/>
      <c r="AA22" s="53"/>
      <c r="AB22" s="53"/>
      <c r="AC22" s="53"/>
      <c r="AD22" s="53"/>
      <c r="AE22" s="53"/>
      <c r="AF22" s="53"/>
      <c r="AG22" s="53"/>
      <c r="AH22" s="53"/>
      <c r="AI22" s="53"/>
      <c r="AJ22" s="53"/>
      <c r="AK22" s="53"/>
      <c r="AL22" s="53"/>
      <c r="AM22" s="53"/>
      <c r="AN22" s="53"/>
      <c r="AO22" s="53"/>
      <c r="AP22" s="53"/>
      <c r="AQ22" s="53"/>
      <c r="AR22" s="53"/>
      <c r="AS22" s="53"/>
      <c r="AT22" s="53"/>
      <c r="AU22" s="53"/>
      <c r="AV22" s="53"/>
      <c r="AW22" s="53"/>
      <c r="AX22" s="53"/>
      <c r="AY22" s="53"/>
      <c r="AZ22" s="53"/>
      <c r="BA22" s="53"/>
      <c r="BB22" s="53"/>
      <c r="BC22" s="53"/>
      <c r="BD22" s="53"/>
      <c r="BE22" s="53"/>
      <c r="BF22" s="53"/>
      <c r="BG22" s="53"/>
      <c r="BH22" s="53"/>
      <c r="BI22" s="53"/>
      <c r="BJ22" s="53"/>
      <c r="BK22" s="53"/>
      <c r="BL22" s="53"/>
      <c r="BM22" s="53"/>
      <c r="BN22" s="53"/>
      <c r="BO22" s="53"/>
      <c r="BP22" s="53"/>
      <c r="BQ22" s="53"/>
      <c r="BR22" s="53"/>
      <c r="BS22" s="53"/>
      <c r="BT22" s="53"/>
      <c r="BU22" s="53"/>
      <c r="BV22" s="53"/>
      <c r="BW22" s="53"/>
      <c r="BX22" s="53"/>
      <c r="BY22" s="53"/>
      <c r="BZ22" s="53"/>
      <c r="CA22" s="53"/>
      <c r="CB22" s="53"/>
      <c r="CC22" s="53"/>
      <c r="CD22" s="53"/>
      <c r="CE22" s="53"/>
      <c r="CF22" s="53"/>
      <c r="CG22" s="53"/>
      <c r="CH22" s="53"/>
      <c r="CI22" s="53"/>
      <c r="CJ22" s="53"/>
      <c r="CK22" s="53"/>
      <c r="CL22" s="53"/>
      <c r="CM22" s="53"/>
      <c r="CN22" s="53"/>
      <c r="CO22" s="53"/>
      <c r="CP22" s="53"/>
      <c r="CQ22" s="53"/>
      <c r="CR22" s="53"/>
      <c r="CS22" s="53"/>
      <c r="CT22" s="53"/>
      <c r="CU22" s="53"/>
      <c r="CV22" s="53"/>
      <c r="CW22" s="53"/>
      <c r="CX22" s="53"/>
      <c r="CY22" s="53"/>
      <c r="CZ22" s="53"/>
      <c r="DA22" s="53"/>
      <c r="DB22" s="53"/>
      <c r="DC22" s="53"/>
      <c r="DD22" s="53"/>
      <c r="DE22" s="53"/>
      <c r="DF22" s="53"/>
      <c r="DG22" s="53"/>
      <c r="DH22" s="53"/>
      <c r="DI22" s="53"/>
      <c r="DJ22" s="53"/>
      <c r="DK22" s="53"/>
      <c r="DL22" s="53"/>
      <c r="DM22" s="53"/>
      <c r="DN22" s="53"/>
      <c r="DO22" s="53"/>
      <c r="DP22" s="53"/>
      <c r="DQ22" s="53"/>
      <c r="DR22" s="53"/>
      <c r="DS22" s="53"/>
      <c r="DT22" s="53"/>
      <c r="DU22" s="53"/>
    </row>
    <row r="23" s="62" customFormat="true" ht="48" hidden="false" customHeight="true" outlineLevel="0" collapsed="false">
      <c r="A23" s="59" t="s">
        <v>39</v>
      </c>
      <c r="B23" s="59"/>
      <c r="C23" s="59"/>
      <c r="D23" s="59"/>
      <c r="E23" s="59"/>
      <c r="F23" s="59"/>
      <c r="G23" s="59"/>
      <c r="H23" s="59"/>
      <c r="I23" s="59"/>
      <c r="J23" s="59"/>
      <c r="K23" s="60" t="n">
        <f aca="false">SUM(K22)</f>
        <v>45860</v>
      </c>
      <c r="L23" s="60" t="n">
        <f aca="false">SUM(L22)</f>
        <v>31949.13</v>
      </c>
      <c r="M23" s="60" t="n">
        <f aca="false">SUM(M22)</f>
        <v>0</v>
      </c>
      <c r="N23" s="60" t="n">
        <f aca="false">SUM(N22)</f>
        <v>76.43</v>
      </c>
      <c r="O23" s="60" t="n">
        <f aca="false">SUM(O22)</f>
        <v>0</v>
      </c>
      <c r="P23" s="60" t="n">
        <f aca="false">SUM(P22)</f>
        <v>76.43</v>
      </c>
      <c r="Q23" s="60" t="n">
        <f aca="false">SUM(Q22)</f>
        <v>31872.7</v>
      </c>
      <c r="R23" s="61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63"/>
      <c r="AE23" s="63"/>
      <c r="AF23" s="63"/>
      <c r="AG23" s="63"/>
      <c r="AH23" s="63"/>
      <c r="AI23" s="63"/>
      <c r="AJ23" s="63"/>
      <c r="AK23" s="63"/>
      <c r="AL23" s="63"/>
      <c r="AM23" s="63"/>
      <c r="AN23" s="63"/>
      <c r="AO23" s="63"/>
      <c r="AP23" s="63"/>
      <c r="AQ23" s="63"/>
      <c r="AR23" s="63"/>
      <c r="AS23" s="63"/>
      <c r="AT23" s="63"/>
      <c r="AU23" s="63"/>
      <c r="AV23" s="63"/>
      <c r="AW23" s="63"/>
      <c r="AX23" s="63"/>
      <c r="AY23" s="63"/>
      <c r="AZ23" s="63"/>
      <c r="BA23" s="63"/>
      <c r="BB23" s="63"/>
      <c r="BC23" s="63"/>
      <c r="BD23" s="63"/>
      <c r="BE23" s="63"/>
      <c r="BF23" s="63"/>
      <c r="BG23" s="63"/>
      <c r="BH23" s="63"/>
      <c r="BI23" s="63"/>
      <c r="BJ23" s="63"/>
      <c r="BK23" s="63"/>
      <c r="BL23" s="63"/>
      <c r="BM23" s="63"/>
      <c r="BN23" s="63"/>
      <c r="BO23" s="63"/>
      <c r="BP23" s="63"/>
      <c r="BQ23" s="63"/>
      <c r="BR23" s="63"/>
      <c r="BS23" s="63"/>
      <c r="BT23" s="63"/>
      <c r="BU23" s="63"/>
      <c r="BV23" s="63"/>
      <c r="BW23" s="63"/>
      <c r="BX23" s="63"/>
      <c r="BY23" s="63"/>
      <c r="BZ23" s="63"/>
      <c r="CA23" s="63"/>
      <c r="CB23" s="63"/>
      <c r="CC23" s="63"/>
      <c r="CD23" s="63"/>
      <c r="CE23" s="63"/>
      <c r="CF23" s="63"/>
      <c r="CG23" s="63"/>
      <c r="CH23" s="63"/>
      <c r="CI23" s="63"/>
      <c r="CJ23" s="63"/>
      <c r="CK23" s="63"/>
      <c r="CL23" s="63"/>
      <c r="CM23" s="63"/>
      <c r="CN23" s="63"/>
      <c r="CO23" s="63"/>
      <c r="CP23" s="63"/>
      <c r="CQ23" s="63"/>
      <c r="CR23" s="63"/>
      <c r="CS23" s="63"/>
      <c r="CT23" s="63"/>
      <c r="CU23" s="63"/>
      <c r="CV23" s="63"/>
      <c r="CW23" s="63"/>
      <c r="CX23" s="63"/>
      <c r="CY23" s="63"/>
      <c r="CZ23" s="63"/>
      <c r="DA23" s="63"/>
      <c r="DB23" s="63"/>
      <c r="DC23" s="63"/>
      <c r="DD23" s="63"/>
      <c r="DE23" s="63"/>
      <c r="DF23" s="63"/>
      <c r="DG23" s="63"/>
      <c r="DH23" s="63"/>
      <c r="DI23" s="63"/>
      <c r="DJ23" s="63"/>
      <c r="DK23" s="63"/>
      <c r="DL23" s="63"/>
      <c r="DM23" s="63"/>
      <c r="DN23" s="63"/>
      <c r="DO23" s="63"/>
      <c r="DP23" s="63"/>
      <c r="DQ23" s="63"/>
      <c r="DR23" s="63"/>
      <c r="DS23" s="63"/>
      <c r="DT23" s="63"/>
      <c r="DU23" s="63"/>
    </row>
    <row r="24" s="62" customFormat="true" ht="15" hidden="false" customHeight="false" outlineLevel="0" collapsed="false">
      <c r="A24" s="64"/>
      <c r="B24" s="65"/>
      <c r="C24" s="65"/>
      <c r="D24" s="65"/>
      <c r="E24" s="66"/>
      <c r="F24" s="67"/>
      <c r="G24" s="68"/>
      <c r="H24" s="69"/>
      <c r="I24" s="69"/>
      <c r="J24" s="70"/>
      <c r="K24" s="71"/>
      <c r="L24" s="72"/>
      <c r="M24" s="69"/>
      <c r="N24" s="69"/>
      <c r="O24" s="69"/>
      <c r="P24" s="69"/>
      <c r="Q24" s="73"/>
      <c r="T24" s="63"/>
      <c r="U24" s="63"/>
      <c r="V24" s="63"/>
      <c r="W24" s="63"/>
      <c r="X24" s="63"/>
      <c r="Y24" s="63"/>
      <c r="Z24" s="63"/>
      <c r="AA24" s="63"/>
      <c r="AB24" s="63"/>
      <c r="AC24" s="63"/>
      <c r="AD24" s="63"/>
      <c r="AE24" s="63"/>
      <c r="AF24" s="63"/>
      <c r="AG24" s="63"/>
      <c r="AH24" s="63"/>
      <c r="AI24" s="63"/>
      <c r="AJ24" s="63"/>
      <c r="AK24" s="63"/>
      <c r="AL24" s="63"/>
      <c r="AM24" s="63"/>
      <c r="AN24" s="63"/>
      <c r="AO24" s="63"/>
      <c r="AP24" s="63"/>
      <c r="AQ24" s="63"/>
      <c r="AR24" s="63"/>
      <c r="AS24" s="63"/>
      <c r="AT24" s="63"/>
      <c r="AU24" s="63"/>
      <c r="AV24" s="63"/>
      <c r="AW24" s="63"/>
      <c r="AX24" s="63"/>
      <c r="AY24" s="63"/>
      <c r="AZ24" s="63"/>
      <c r="BA24" s="63"/>
      <c r="BB24" s="63"/>
      <c r="BC24" s="63"/>
      <c r="BD24" s="63"/>
      <c r="BE24" s="63"/>
      <c r="BF24" s="63"/>
      <c r="BG24" s="63"/>
      <c r="BH24" s="63"/>
      <c r="BI24" s="63"/>
      <c r="BJ24" s="63"/>
      <c r="BK24" s="63"/>
      <c r="BL24" s="63"/>
      <c r="BM24" s="63"/>
      <c r="BN24" s="63"/>
      <c r="BO24" s="63"/>
      <c r="BP24" s="63"/>
      <c r="BQ24" s="63"/>
      <c r="BR24" s="63"/>
      <c r="BS24" s="63"/>
      <c r="BT24" s="63"/>
      <c r="BU24" s="63"/>
      <c r="BV24" s="63"/>
      <c r="BW24" s="63"/>
      <c r="BX24" s="63"/>
      <c r="BY24" s="63"/>
      <c r="BZ24" s="63"/>
      <c r="CA24" s="63"/>
      <c r="CB24" s="63"/>
      <c r="CC24" s="63"/>
      <c r="CD24" s="63"/>
      <c r="CE24" s="63"/>
      <c r="CF24" s="63"/>
      <c r="CG24" s="63"/>
      <c r="CH24" s="63"/>
      <c r="CI24" s="63"/>
      <c r="CJ24" s="63"/>
      <c r="CK24" s="63"/>
      <c r="CL24" s="63"/>
      <c r="CM24" s="63"/>
      <c r="CN24" s="63"/>
      <c r="CO24" s="63"/>
      <c r="CP24" s="63"/>
      <c r="CQ24" s="63"/>
      <c r="CR24" s="63"/>
      <c r="CS24" s="63"/>
      <c r="CT24" s="63"/>
      <c r="CU24" s="63"/>
      <c r="CV24" s="63"/>
      <c r="CW24" s="63"/>
      <c r="CX24" s="63"/>
      <c r="CY24" s="63"/>
      <c r="CZ24" s="63"/>
      <c r="DA24" s="63"/>
      <c r="DB24" s="63"/>
      <c r="DC24" s="63"/>
      <c r="DD24" s="63"/>
      <c r="DE24" s="63"/>
      <c r="DF24" s="63"/>
      <c r="DG24" s="63"/>
      <c r="DH24" s="63"/>
      <c r="DI24" s="63"/>
      <c r="DJ24" s="63"/>
      <c r="DK24" s="63"/>
      <c r="DL24" s="63"/>
      <c r="DM24" s="63"/>
      <c r="DN24" s="63"/>
      <c r="DO24" s="63"/>
      <c r="DP24" s="63"/>
      <c r="DQ24" s="63"/>
      <c r="DR24" s="63"/>
      <c r="DS24" s="63"/>
      <c r="DT24" s="63"/>
      <c r="DU24" s="63"/>
    </row>
  </sheetData>
  <mergeCells count="23">
    <mergeCell ref="A5:R5"/>
    <mergeCell ref="A6:R6"/>
    <mergeCell ref="A7:R7"/>
    <mergeCell ref="A8:D8"/>
    <mergeCell ref="A9:A10"/>
    <mergeCell ref="B9:B10"/>
    <mergeCell ref="C9:C10"/>
    <mergeCell ref="D9:D10"/>
    <mergeCell ref="E9:E10"/>
    <mergeCell ref="F9:F10"/>
    <mergeCell ref="G9:G10"/>
    <mergeCell ref="H9:H10"/>
    <mergeCell ref="I9:I10"/>
    <mergeCell ref="J9:J10"/>
    <mergeCell ref="K9:K10"/>
    <mergeCell ref="L9:L10"/>
    <mergeCell ref="M9:O9"/>
    <mergeCell ref="P9:P10"/>
    <mergeCell ref="Q9:Q10"/>
    <mergeCell ref="R9:R10"/>
    <mergeCell ref="A11:R11"/>
    <mergeCell ref="A22:J22"/>
    <mergeCell ref="A23:J23"/>
  </mergeCells>
  <printOptions headings="false" gridLines="false" gridLinesSet="true" horizontalCentered="false" verticalCentered="false"/>
  <pageMargins left="0.39375" right="0.236111111111111" top="0.320138888888889" bottom="0.440277777777778" header="0.511811023622047" footer="0.511811023622047"/>
  <pageSetup paperSize="77" scale="55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U24"/>
  <sheetViews>
    <sheetView showFormulas="false" showGridLines="true" showRowColHeaders="true" showZeros="true" rightToLeft="false" tabSelected="false" showOutlineSymbols="true" defaultGridColor="true" view="normal" topLeftCell="A16" colorId="64" zoomScale="100" zoomScaleNormal="100" zoomScalePageLayoutView="100" workbookViewId="0">
      <selection pane="topLeft" activeCell="H13" activeCellId="1" sqref="E:E H13"/>
    </sheetView>
  </sheetViews>
  <sheetFormatPr defaultColWidth="10.59765625" defaultRowHeight="15" zeroHeight="false" outlineLevelRow="0" outlineLevelCol="0"/>
  <cols>
    <col collapsed="false" customWidth="true" hidden="false" outlineLevel="0" max="1" min="1" style="1" width="7.57"/>
    <col collapsed="false" customWidth="true" hidden="false" outlineLevel="0" max="2" min="2" style="1" width="4.29"/>
    <col collapsed="false" customWidth="true" hidden="false" outlineLevel="0" max="3" min="3" style="1" width="12"/>
    <col collapsed="false" customWidth="true" hidden="false" outlineLevel="0" max="4" min="4" style="1" width="13.71"/>
    <col collapsed="false" customWidth="true" hidden="false" outlineLevel="0" max="6" min="6" style="1" width="30.43"/>
    <col collapsed="false" customWidth="true" hidden="false" outlineLevel="0" max="7" min="7" style="1" width="30.7"/>
    <col collapsed="false" customWidth="true" hidden="false" outlineLevel="0" max="8" min="8" style="1" width="12.72"/>
    <col collapsed="false" customWidth="true" hidden="false" outlineLevel="0" max="9" min="9" style="1" width="14"/>
    <col collapsed="false" customWidth="true" hidden="false" outlineLevel="0" max="17" min="11" style="2" width="11.43"/>
    <col collapsed="false" customWidth="true" hidden="false" outlineLevel="0" max="18" min="18" style="1" width="50.14"/>
  </cols>
  <sheetData>
    <row r="1" s="13" customFormat="true" ht="15" hidden="false" customHeight="false" outlineLevel="0" collapsed="false">
      <c r="A1" s="3" t="s">
        <v>0</v>
      </c>
      <c r="B1" s="4"/>
      <c r="C1" s="4"/>
      <c r="D1" s="4"/>
      <c r="E1" s="5"/>
      <c r="F1" s="6"/>
      <c r="G1" s="7"/>
      <c r="H1" s="8"/>
      <c r="I1" s="8"/>
      <c r="J1" s="9"/>
      <c r="K1" s="8"/>
      <c r="L1" s="10"/>
      <c r="M1" s="11"/>
      <c r="N1" s="11"/>
      <c r="O1" s="11"/>
      <c r="P1" s="11"/>
      <c r="Q1" s="12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  <c r="BE1" s="14"/>
      <c r="BF1" s="14"/>
      <c r="BG1" s="14"/>
      <c r="BH1" s="14"/>
      <c r="BI1" s="14"/>
      <c r="BJ1" s="14"/>
      <c r="BK1" s="14"/>
      <c r="BL1" s="14"/>
      <c r="BM1" s="14"/>
      <c r="BN1" s="14"/>
      <c r="BO1" s="14"/>
      <c r="BP1" s="14"/>
      <c r="BQ1" s="14"/>
      <c r="BR1" s="14"/>
      <c r="BS1" s="14"/>
      <c r="BT1" s="14"/>
      <c r="BU1" s="14"/>
      <c r="BV1" s="14"/>
      <c r="BW1" s="14"/>
      <c r="BX1" s="14"/>
      <c r="BY1" s="14"/>
      <c r="BZ1" s="14"/>
      <c r="CA1" s="14"/>
      <c r="CB1" s="14"/>
      <c r="CC1" s="14"/>
      <c r="CD1" s="14"/>
      <c r="CE1" s="14"/>
      <c r="CF1" s="14"/>
      <c r="CG1" s="14"/>
      <c r="CH1" s="14"/>
      <c r="CI1" s="14"/>
      <c r="CJ1" s="14"/>
      <c r="CK1" s="14"/>
      <c r="CL1" s="14"/>
      <c r="CM1" s="14"/>
      <c r="CN1" s="14"/>
      <c r="CO1" s="14"/>
      <c r="CP1" s="14"/>
      <c r="CQ1" s="14"/>
      <c r="CR1" s="14"/>
      <c r="CS1" s="14"/>
      <c r="CT1" s="14"/>
      <c r="CU1" s="14"/>
      <c r="CV1" s="14"/>
      <c r="CW1" s="14"/>
      <c r="CX1" s="14"/>
      <c r="CY1" s="14"/>
      <c r="CZ1" s="14"/>
      <c r="DA1" s="14"/>
      <c r="DB1" s="14"/>
      <c r="DC1" s="14"/>
      <c r="DD1" s="14"/>
      <c r="DE1" s="14"/>
      <c r="DF1" s="14"/>
      <c r="DG1" s="14"/>
      <c r="DH1" s="14"/>
      <c r="DI1" s="14"/>
      <c r="DJ1" s="14"/>
      <c r="DK1" s="14"/>
      <c r="DL1" s="14"/>
      <c r="DM1" s="14"/>
      <c r="DN1" s="14"/>
      <c r="DO1" s="14"/>
      <c r="DP1" s="14"/>
      <c r="DQ1" s="14"/>
      <c r="DR1" s="14"/>
      <c r="DS1" s="14"/>
      <c r="DT1" s="14"/>
      <c r="DU1" s="14"/>
    </row>
    <row r="2" s="13" customFormat="true" ht="15" hidden="false" customHeight="false" outlineLevel="0" collapsed="false">
      <c r="A2" s="3" t="s">
        <v>1</v>
      </c>
      <c r="B2" s="4"/>
      <c r="C2" s="4"/>
      <c r="D2" s="4"/>
      <c r="E2" s="5"/>
      <c r="F2" s="6"/>
      <c r="G2" s="7"/>
      <c r="H2" s="8"/>
      <c r="I2" s="8"/>
      <c r="J2" s="9"/>
      <c r="K2" s="8"/>
      <c r="L2" s="10"/>
      <c r="M2" s="11"/>
      <c r="N2" s="11"/>
      <c r="O2" s="11"/>
      <c r="P2" s="11"/>
      <c r="Q2" s="12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F2" s="14"/>
      <c r="BG2" s="14"/>
      <c r="BH2" s="14"/>
      <c r="BI2" s="14"/>
      <c r="BJ2" s="14"/>
      <c r="BK2" s="14"/>
      <c r="BL2" s="14"/>
      <c r="BM2" s="14"/>
      <c r="BN2" s="14"/>
      <c r="BO2" s="14"/>
      <c r="BP2" s="14"/>
      <c r="BQ2" s="14"/>
      <c r="BR2" s="14"/>
      <c r="BS2" s="14"/>
      <c r="BT2" s="14"/>
      <c r="BU2" s="14"/>
      <c r="BV2" s="14"/>
      <c r="BW2" s="14"/>
      <c r="BX2" s="14"/>
      <c r="BY2" s="14"/>
      <c r="BZ2" s="14"/>
      <c r="CA2" s="14"/>
      <c r="CB2" s="14"/>
      <c r="CC2" s="14"/>
      <c r="CD2" s="14"/>
      <c r="CE2" s="14"/>
      <c r="CF2" s="14"/>
      <c r="CG2" s="14"/>
      <c r="CH2" s="14"/>
      <c r="CI2" s="14"/>
      <c r="CJ2" s="14"/>
      <c r="CK2" s="14"/>
      <c r="CL2" s="14"/>
      <c r="CM2" s="14"/>
      <c r="CN2" s="14"/>
      <c r="CO2" s="14"/>
      <c r="CP2" s="14"/>
      <c r="CQ2" s="14"/>
      <c r="CR2" s="14"/>
      <c r="CS2" s="14"/>
      <c r="CT2" s="14"/>
      <c r="CU2" s="14"/>
      <c r="CV2" s="14"/>
      <c r="CW2" s="14"/>
      <c r="CX2" s="14"/>
      <c r="CY2" s="14"/>
      <c r="CZ2" s="14"/>
      <c r="DA2" s="14"/>
      <c r="DB2" s="14"/>
      <c r="DC2" s="14"/>
      <c r="DD2" s="14"/>
      <c r="DE2" s="14"/>
      <c r="DF2" s="14"/>
      <c r="DG2" s="14"/>
      <c r="DH2" s="14"/>
      <c r="DI2" s="14"/>
      <c r="DJ2" s="14"/>
      <c r="DK2" s="14"/>
      <c r="DL2" s="14"/>
      <c r="DM2" s="14"/>
      <c r="DN2" s="14"/>
      <c r="DO2" s="14"/>
      <c r="DP2" s="14"/>
      <c r="DQ2" s="14"/>
      <c r="DR2" s="14"/>
      <c r="DS2" s="14"/>
      <c r="DT2" s="14"/>
      <c r="DU2" s="14"/>
    </row>
    <row r="3" s="13" customFormat="true" ht="15" hidden="false" customHeight="false" outlineLevel="0" collapsed="false">
      <c r="A3" s="3" t="s">
        <v>2</v>
      </c>
      <c r="B3" s="4"/>
      <c r="C3" s="4"/>
      <c r="D3" s="4"/>
      <c r="E3" s="5"/>
      <c r="F3" s="6"/>
      <c r="G3" s="7"/>
      <c r="H3" s="8"/>
      <c r="I3" s="8"/>
      <c r="J3" s="9"/>
      <c r="K3" s="8"/>
      <c r="L3" s="10"/>
      <c r="M3" s="11"/>
      <c r="N3" s="11"/>
      <c r="O3" s="11"/>
      <c r="P3" s="11"/>
      <c r="Q3" s="12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4"/>
      <c r="BI3" s="14"/>
      <c r="BJ3" s="14"/>
      <c r="BK3" s="14"/>
      <c r="BL3" s="14"/>
      <c r="BM3" s="14"/>
      <c r="BN3" s="14"/>
      <c r="BO3" s="14"/>
      <c r="BP3" s="14"/>
      <c r="BQ3" s="14"/>
      <c r="BR3" s="14"/>
      <c r="BS3" s="14"/>
      <c r="BT3" s="14"/>
      <c r="BU3" s="14"/>
      <c r="BV3" s="14"/>
      <c r="BW3" s="14"/>
      <c r="BX3" s="14"/>
      <c r="BY3" s="14"/>
      <c r="BZ3" s="14"/>
      <c r="CA3" s="14"/>
      <c r="CB3" s="14"/>
      <c r="CC3" s="14"/>
      <c r="CD3" s="14"/>
      <c r="CE3" s="14"/>
      <c r="CF3" s="14"/>
      <c r="CG3" s="14"/>
      <c r="CH3" s="14"/>
      <c r="CI3" s="14"/>
      <c r="CJ3" s="14"/>
      <c r="CK3" s="14"/>
      <c r="CL3" s="14"/>
      <c r="CM3" s="14"/>
      <c r="CN3" s="14"/>
      <c r="CO3" s="14"/>
      <c r="CP3" s="14"/>
      <c r="CQ3" s="14"/>
      <c r="CR3" s="14"/>
      <c r="CS3" s="14"/>
      <c r="CT3" s="14"/>
      <c r="CU3" s="14"/>
      <c r="CV3" s="14"/>
      <c r="CW3" s="14"/>
      <c r="CX3" s="14"/>
      <c r="CY3" s="14"/>
      <c r="CZ3" s="14"/>
      <c r="DA3" s="14"/>
      <c r="DB3" s="14"/>
      <c r="DC3" s="14"/>
      <c r="DD3" s="14"/>
      <c r="DE3" s="14"/>
      <c r="DF3" s="14"/>
      <c r="DG3" s="14"/>
      <c r="DH3" s="14"/>
      <c r="DI3" s="14"/>
      <c r="DJ3" s="14"/>
      <c r="DK3" s="14"/>
      <c r="DL3" s="14"/>
      <c r="DM3" s="14"/>
      <c r="DN3" s="14"/>
      <c r="DO3" s="14"/>
      <c r="DP3" s="14"/>
      <c r="DQ3" s="14"/>
      <c r="DR3" s="14"/>
      <c r="DS3" s="14"/>
      <c r="DT3" s="14"/>
      <c r="DU3" s="14"/>
    </row>
    <row r="4" s="13" customFormat="true" ht="15" hidden="false" customHeight="false" outlineLevel="0" collapsed="false">
      <c r="A4" s="15"/>
      <c r="B4" s="4"/>
      <c r="C4" s="4"/>
      <c r="D4" s="4"/>
      <c r="E4" s="5"/>
      <c r="F4" s="6"/>
      <c r="G4" s="7"/>
      <c r="H4" s="8"/>
      <c r="I4" s="8"/>
      <c r="J4" s="9"/>
      <c r="K4" s="8"/>
      <c r="L4" s="10"/>
      <c r="M4" s="11"/>
      <c r="N4" s="11"/>
      <c r="O4" s="11"/>
      <c r="P4" s="11"/>
      <c r="Q4" s="12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  <c r="BH4" s="14"/>
      <c r="BI4" s="14"/>
      <c r="BJ4" s="14"/>
      <c r="BK4" s="14"/>
      <c r="BL4" s="14"/>
      <c r="BM4" s="14"/>
      <c r="BN4" s="14"/>
      <c r="BO4" s="14"/>
      <c r="BP4" s="14"/>
      <c r="BQ4" s="14"/>
      <c r="BR4" s="14"/>
      <c r="BS4" s="14"/>
      <c r="BT4" s="14"/>
      <c r="BU4" s="14"/>
      <c r="BV4" s="14"/>
      <c r="BW4" s="14"/>
      <c r="BX4" s="14"/>
      <c r="BY4" s="14"/>
      <c r="BZ4" s="14"/>
      <c r="CA4" s="14"/>
      <c r="CB4" s="14"/>
      <c r="CC4" s="14"/>
      <c r="CD4" s="14"/>
      <c r="CE4" s="14"/>
      <c r="CF4" s="14"/>
      <c r="CG4" s="14"/>
      <c r="CH4" s="14"/>
      <c r="CI4" s="14"/>
      <c r="CJ4" s="14"/>
      <c r="CK4" s="14"/>
      <c r="CL4" s="14"/>
      <c r="CM4" s="14"/>
      <c r="CN4" s="14"/>
      <c r="CO4" s="14"/>
      <c r="CP4" s="14"/>
      <c r="CQ4" s="14"/>
      <c r="CR4" s="14"/>
      <c r="CS4" s="14"/>
      <c r="CT4" s="14"/>
      <c r="CU4" s="14"/>
      <c r="CV4" s="14"/>
      <c r="CW4" s="14"/>
      <c r="CX4" s="14"/>
      <c r="CY4" s="14"/>
      <c r="CZ4" s="14"/>
      <c r="DA4" s="14"/>
      <c r="DB4" s="14"/>
      <c r="DC4" s="14"/>
      <c r="DD4" s="14"/>
      <c r="DE4" s="14"/>
      <c r="DF4" s="14"/>
      <c r="DG4" s="14"/>
      <c r="DH4" s="14"/>
      <c r="DI4" s="14"/>
      <c r="DJ4" s="14"/>
      <c r="DK4" s="14"/>
      <c r="DL4" s="14"/>
      <c r="DM4" s="14"/>
      <c r="DN4" s="14"/>
      <c r="DO4" s="14"/>
      <c r="DP4" s="14"/>
      <c r="DQ4" s="14"/>
      <c r="DR4" s="14"/>
      <c r="DS4" s="14"/>
      <c r="DT4" s="14"/>
      <c r="DU4" s="14"/>
    </row>
    <row r="5" s="17" customFormat="true" ht="23.25" hidden="false" customHeight="true" outlineLevel="0" collapsed="false">
      <c r="A5" s="16" t="s">
        <v>3</v>
      </c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</row>
    <row r="6" s="17" customFormat="true" ht="23.25" hidden="false" customHeight="true" outlineLevel="0" collapsed="false">
      <c r="A6" s="16" t="s">
        <v>65</v>
      </c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</row>
    <row r="7" s="17" customFormat="true" ht="18.75" hidden="false" customHeight="true" outlineLevel="0" collapsed="false">
      <c r="A7" s="19" t="s">
        <v>5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</row>
    <row r="8" s="17" customFormat="true" ht="18.75" hidden="false" customHeight="true" outlineLevel="0" collapsed="false">
      <c r="A8" s="20"/>
      <c r="B8" s="20"/>
      <c r="C8" s="20"/>
      <c r="D8" s="20"/>
      <c r="E8" s="21"/>
      <c r="F8" s="21"/>
      <c r="G8" s="22"/>
      <c r="H8" s="21"/>
      <c r="I8" s="21"/>
      <c r="J8" s="23"/>
      <c r="K8" s="24"/>
      <c r="L8" s="25"/>
      <c r="M8" s="24"/>
      <c r="N8" s="24"/>
      <c r="O8" s="24"/>
      <c r="P8" s="24"/>
      <c r="Q8" s="24"/>
      <c r="R8" s="21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</row>
    <row r="9" s="32" customFormat="true" ht="25.5" hidden="false" customHeight="true" outlineLevel="0" collapsed="false">
      <c r="A9" s="26" t="s">
        <v>6</v>
      </c>
      <c r="B9" s="26" t="s">
        <v>7</v>
      </c>
      <c r="C9" s="26" t="s">
        <v>8</v>
      </c>
      <c r="D9" s="26" t="s">
        <v>9</v>
      </c>
      <c r="E9" s="26" t="s">
        <v>10</v>
      </c>
      <c r="F9" s="26" t="s">
        <v>11</v>
      </c>
      <c r="G9" s="26" t="s">
        <v>12</v>
      </c>
      <c r="H9" s="27" t="s">
        <v>13</v>
      </c>
      <c r="I9" s="27" t="s">
        <v>14</v>
      </c>
      <c r="J9" s="28" t="s">
        <v>15</v>
      </c>
      <c r="K9" s="28" t="s">
        <v>16</v>
      </c>
      <c r="L9" s="29" t="s">
        <v>17</v>
      </c>
      <c r="M9" s="30" t="s">
        <v>18</v>
      </c>
      <c r="N9" s="30"/>
      <c r="O9" s="30"/>
      <c r="P9" s="31" t="s">
        <v>19</v>
      </c>
      <c r="Q9" s="28" t="s">
        <v>20</v>
      </c>
      <c r="R9" s="27" t="s">
        <v>21</v>
      </c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33"/>
      <c r="AH9" s="33"/>
      <c r="AI9" s="33"/>
      <c r="AJ9" s="33"/>
      <c r="AK9" s="33"/>
      <c r="AL9" s="33"/>
      <c r="AM9" s="33"/>
      <c r="AN9" s="33"/>
      <c r="AO9" s="33"/>
      <c r="AP9" s="33"/>
      <c r="AQ9" s="33"/>
      <c r="AR9" s="33"/>
      <c r="AS9" s="33"/>
      <c r="AT9" s="33"/>
      <c r="AU9" s="33"/>
      <c r="AV9" s="33"/>
      <c r="AW9" s="33"/>
      <c r="AX9" s="33"/>
      <c r="AY9" s="33"/>
      <c r="AZ9" s="33"/>
      <c r="BA9" s="33"/>
      <c r="BB9" s="33"/>
      <c r="BC9" s="33"/>
      <c r="BD9" s="33"/>
      <c r="BE9" s="33"/>
      <c r="BF9" s="33"/>
      <c r="BG9" s="33"/>
      <c r="BH9" s="33"/>
      <c r="BI9" s="33"/>
      <c r="BJ9" s="33"/>
      <c r="BK9" s="33"/>
      <c r="BL9" s="33"/>
      <c r="BM9" s="33"/>
      <c r="BN9" s="33"/>
      <c r="BO9" s="33"/>
      <c r="BP9" s="33"/>
      <c r="BQ9" s="33"/>
      <c r="BR9" s="33"/>
      <c r="BS9" s="33"/>
      <c r="BT9" s="33"/>
      <c r="BU9" s="33"/>
      <c r="BV9" s="33"/>
      <c r="BW9" s="33"/>
      <c r="BX9" s="33"/>
      <c r="BY9" s="33"/>
      <c r="BZ9" s="33"/>
      <c r="CA9" s="33"/>
      <c r="CB9" s="33"/>
      <c r="CC9" s="33"/>
      <c r="CD9" s="33"/>
      <c r="CE9" s="33"/>
      <c r="CF9" s="33"/>
      <c r="CG9" s="33"/>
      <c r="CH9" s="33"/>
      <c r="CI9" s="33"/>
      <c r="CJ9" s="33"/>
      <c r="CK9" s="33"/>
      <c r="CL9" s="33"/>
      <c r="CM9" s="33"/>
      <c r="CN9" s="33"/>
      <c r="CO9" s="33"/>
      <c r="CP9" s="33"/>
      <c r="CQ9" s="33"/>
      <c r="CR9" s="33"/>
      <c r="CS9" s="33"/>
      <c r="CT9" s="33"/>
      <c r="CU9" s="33"/>
      <c r="CV9" s="33"/>
      <c r="CW9" s="33"/>
      <c r="CX9" s="33"/>
      <c r="CY9" s="33"/>
      <c r="CZ9" s="33"/>
      <c r="DA9" s="33"/>
      <c r="DB9" s="33"/>
      <c r="DC9" s="33"/>
      <c r="DD9" s="33"/>
      <c r="DE9" s="33"/>
      <c r="DF9" s="33"/>
      <c r="DG9" s="33"/>
      <c r="DH9" s="33"/>
      <c r="DI9" s="33"/>
      <c r="DJ9" s="33"/>
      <c r="DK9" s="33"/>
      <c r="DL9" s="33"/>
      <c r="DM9" s="33"/>
      <c r="DN9" s="33"/>
      <c r="DO9" s="33"/>
      <c r="DP9" s="33"/>
      <c r="DQ9" s="33"/>
      <c r="DR9" s="33"/>
      <c r="DS9" s="33"/>
      <c r="DT9" s="33"/>
      <c r="DU9" s="33"/>
    </row>
    <row r="10" s="32" customFormat="true" ht="30" hidden="false" customHeight="true" outlineLevel="0" collapsed="false">
      <c r="A10" s="26"/>
      <c r="B10" s="26"/>
      <c r="C10" s="26"/>
      <c r="D10" s="26"/>
      <c r="E10" s="26"/>
      <c r="F10" s="26"/>
      <c r="G10" s="26"/>
      <c r="H10" s="27"/>
      <c r="I10" s="27"/>
      <c r="J10" s="28"/>
      <c r="K10" s="28"/>
      <c r="L10" s="29"/>
      <c r="M10" s="34" t="n">
        <v>0.16</v>
      </c>
      <c r="N10" s="35" t="s">
        <v>22</v>
      </c>
      <c r="O10" s="36" t="s">
        <v>23</v>
      </c>
      <c r="P10" s="31"/>
      <c r="Q10" s="28"/>
      <c r="R10" s="27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33"/>
      <c r="AP10" s="33"/>
      <c r="AQ10" s="33"/>
      <c r="AR10" s="33"/>
      <c r="AS10" s="33"/>
      <c r="AT10" s="33"/>
      <c r="AU10" s="33"/>
      <c r="AV10" s="33"/>
      <c r="AW10" s="33"/>
      <c r="AX10" s="33"/>
      <c r="AY10" s="33"/>
      <c r="AZ10" s="33"/>
      <c r="BA10" s="33"/>
      <c r="BB10" s="33"/>
      <c r="BC10" s="33"/>
      <c r="BD10" s="33"/>
      <c r="BE10" s="33"/>
      <c r="BF10" s="33"/>
      <c r="BG10" s="33"/>
      <c r="BH10" s="33"/>
      <c r="BI10" s="33"/>
      <c r="BJ10" s="33"/>
      <c r="BK10" s="33"/>
      <c r="BL10" s="33"/>
      <c r="BM10" s="33"/>
      <c r="BN10" s="33"/>
      <c r="BO10" s="33"/>
      <c r="BP10" s="33"/>
      <c r="BQ10" s="33"/>
      <c r="BR10" s="33"/>
      <c r="BS10" s="33"/>
      <c r="BT10" s="33"/>
      <c r="BU10" s="33"/>
      <c r="BV10" s="33"/>
      <c r="BW10" s="33"/>
      <c r="BX10" s="33"/>
      <c r="BY10" s="33"/>
      <c r="BZ10" s="33"/>
      <c r="CA10" s="33"/>
      <c r="CB10" s="33"/>
      <c r="CC10" s="33"/>
      <c r="CD10" s="33"/>
      <c r="CE10" s="33"/>
      <c r="CF10" s="33"/>
      <c r="CG10" s="33"/>
      <c r="CH10" s="33"/>
      <c r="CI10" s="33"/>
      <c r="CJ10" s="33"/>
      <c r="CK10" s="33"/>
      <c r="CL10" s="33"/>
      <c r="CM10" s="33"/>
      <c r="CN10" s="33"/>
      <c r="CO10" s="33"/>
      <c r="CP10" s="33"/>
      <c r="CQ10" s="33"/>
      <c r="CR10" s="33"/>
      <c r="CS10" s="33"/>
      <c r="CT10" s="33"/>
      <c r="CU10" s="33"/>
      <c r="CV10" s="33"/>
      <c r="CW10" s="33"/>
      <c r="CX10" s="33"/>
      <c r="CY10" s="33"/>
      <c r="CZ10" s="33"/>
      <c r="DA10" s="33"/>
      <c r="DB10" s="33"/>
      <c r="DC10" s="33"/>
      <c r="DD10" s="33"/>
      <c r="DE10" s="33"/>
      <c r="DF10" s="33"/>
      <c r="DG10" s="33"/>
      <c r="DH10" s="33"/>
      <c r="DI10" s="33"/>
      <c r="DJ10" s="33"/>
      <c r="DK10" s="33"/>
      <c r="DL10" s="33"/>
      <c r="DM10" s="33"/>
      <c r="DN10" s="33"/>
      <c r="DO10" s="33"/>
      <c r="DP10" s="33"/>
      <c r="DQ10" s="33"/>
      <c r="DR10" s="33"/>
      <c r="DS10" s="33"/>
      <c r="DT10" s="33"/>
      <c r="DU10" s="33"/>
    </row>
    <row r="11" s="38" customFormat="true" ht="15.75" hidden="false" customHeight="true" outlineLevel="0" collapsed="false">
      <c r="A11" s="37" t="s">
        <v>43</v>
      </c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  <c r="AG11" s="39"/>
      <c r="AH11" s="39"/>
      <c r="AI11" s="39"/>
      <c r="AJ11" s="39"/>
      <c r="AK11" s="39"/>
      <c r="AL11" s="39"/>
      <c r="AM11" s="39"/>
      <c r="AN11" s="39"/>
      <c r="AO11" s="39"/>
      <c r="AP11" s="39"/>
      <c r="AQ11" s="39"/>
      <c r="AR11" s="39"/>
      <c r="AS11" s="39"/>
      <c r="AT11" s="39"/>
      <c r="AU11" s="39"/>
      <c r="AV11" s="39"/>
      <c r="AW11" s="39"/>
      <c r="AX11" s="39"/>
      <c r="AY11" s="39"/>
      <c r="AZ11" s="39"/>
      <c r="BA11" s="39"/>
      <c r="BB11" s="39"/>
      <c r="BC11" s="39"/>
      <c r="BD11" s="39"/>
      <c r="BE11" s="39"/>
      <c r="BF11" s="39"/>
      <c r="BG11" s="39"/>
      <c r="BH11" s="39"/>
      <c r="BI11" s="39"/>
      <c r="BJ11" s="39"/>
      <c r="BK11" s="39"/>
      <c r="BL11" s="39"/>
      <c r="BM11" s="39"/>
      <c r="BN11" s="39"/>
      <c r="BO11" s="39"/>
      <c r="BP11" s="39"/>
      <c r="BQ11" s="39"/>
      <c r="BR11" s="39"/>
      <c r="BS11" s="39"/>
      <c r="BT11" s="39"/>
      <c r="BU11" s="39"/>
      <c r="BV11" s="39"/>
      <c r="BW11" s="39"/>
      <c r="BX11" s="39"/>
      <c r="BY11" s="39"/>
      <c r="BZ11" s="39"/>
      <c r="CA11" s="39"/>
      <c r="CB11" s="39"/>
      <c r="CC11" s="39"/>
      <c r="CD11" s="39"/>
      <c r="CE11" s="39"/>
      <c r="CF11" s="39"/>
      <c r="CG11" s="39"/>
      <c r="CH11" s="39"/>
      <c r="CI11" s="39"/>
      <c r="CJ11" s="39"/>
      <c r="CK11" s="39"/>
      <c r="CL11" s="39"/>
      <c r="CM11" s="39"/>
      <c r="CN11" s="39"/>
      <c r="CO11" s="39"/>
      <c r="CP11" s="39"/>
      <c r="CQ11" s="39"/>
      <c r="CR11" s="39"/>
      <c r="CS11" s="39"/>
      <c r="CT11" s="39"/>
      <c r="CU11" s="39"/>
      <c r="CV11" s="39"/>
      <c r="CW11" s="39"/>
      <c r="CX11" s="39"/>
      <c r="CY11" s="39"/>
      <c r="CZ11" s="39"/>
      <c r="DA11" s="39"/>
      <c r="DB11" s="39"/>
      <c r="DC11" s="39"/>
      <c r="DD11" s="39"/>
      <c r="DE11" s="39"/>
      <c r="DF11" s="39"/>
      <c r="DG11" s="39"/>
      <c r="DH11" s="39"/>
      <c r="DI11" s="39"/>
      <c r="DJ11" s="39"/>
      <c r="DK11" s="39"/>
      <c r="DL11" s="39"/>
      <c r="DM11" s="39"/>
      <c r="DN11" s="39"/>
      <c r="DO11" s="39"/>
      <c r="DP11" s="39"/>
      <c r="DQ11" s="39"/>
      <c r="DR11" s="39"/>
      <c r="DS11" s="39"/>
      <c r="DT11" s="39"/>
      <c r="DU11" s="39"/>
    </row>
    <row r="12" s="52" customFormat="true" ht="64.5" hidden="false" customHeight="true" outlineLevel="0" collapsed="false">
      <c r="A12" s="40" t="n">
        <v>1</v>
      </c>
      <c r="B12" s="74" t="s">
        <v>25</v>
      </c>
      <c r="C12" s="42" t="s">
        <v>44</v>
      </c>
      <c r="D12" s="41" t="n">
        <v>6479188</v>
      </c>
      <c r="E12" s="43" t="n">
        <v>31352</v>
      </c>
      <c r="F12" s="44" t="s">
        <v>45</v>
      </c>
      <c r="G12" s="45" t="s">
        <v>46</v>
      </c>
      <c r="H12" s="46" t="n">
        <v>45757</v>
      </c>
      <c r="I12" s="46" t="n">
        <v>46022</v>
      </c>
      <c r="J12" s="47" t="n">
        <v>30</v>
      </c>
      <c r="K12" s="48" t="n">
        <v>4586</v>
      </c>
      <c r="L12" s="49" t="n">
        <f aca="false">ROUND(K12/30*J12,2)</f>
        <v>4586</v>
      </c>
      <c r="M12" s="50" t="n">
        <v>0</v>
      </c>
      <c r="N12" s="50" t="n">
        <v>0</v>
      </c>
      <c r="O12" s="50" t="n">
        <v>0</v>
      </c>
      <c r="P12" s="50" t="n">
        <f aca="false">+M12+N12+O12</f>
        <v>0</v>
      </c>
      <c r="Q12" s="49" t="n">
        <f aca="false">ROUND(L12-P12,2)</f>
        <v>4586</v>
      </c>
      <c r="R12" s="51"/>
      <c r="S12" s="52" t="s">
        <v>29</v>
      </c>
      <c r="T12" s="53" t="s">
        <v>30</v>
      </c>
      <c r="U12" s="53"/>
      <c r="V12" s="53"/>
      <c r="W12" s="53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53"/>
      <c r="AJ12" s="53"/>
      <c r="AK12" s="53"/>
      <c r="AL12" s="53"/>
      <c r="AM12" s="53"/>
      <c r="AN12" s="53"/>
      <c r="AO12" s="53"/>
      <c r="AP12" s="53"/>
      <c r="AQ12" s="53"/>
      <c r="AR12" s="53"/>
      <c r="AS12" s="53"/>
      <c r="AT12" s="53"/>
      <c r="AU12" s="53"/>
      <c r="AV12" s="53"/>
      <c r="AW12" s="53"/>
      <c r="AX12" s="53"/>
      <c r="AY12" s="53"/>
      <c r="AZ12" s="53"/>
      <c r="BA12" s="53"/>
      <c r="BB12" s="53"/>
      <c r="BC12" s="53"/>
      <c r="BD12" s="53"/>
      <c r="BE12" s="53"/>
      <c r="BF12" s="53"/>
      <c r="BG12" s="53"/>
      <c r="BH12" s="53"/>
      <c r="BI12" s="53"/>
      <c r="BJ12" s="53"/>
      <c r="BK12" s="53"/>
      <c r="BL12" s="53"/>
      <c r="BM12" s="53"/>
      <c r="BN12" s="53"/>
      <c r="BO12" s="53"/>
      <c r="BP12" s="53"/>
      <c r="BQ12" s="53"/>
      <c r="BR12" s="53"/>
      <c r="BS12" s="53"/>
      <c r="BT12" s="53"/>
      <c r="BU12" s="53"/>
      <c r="BV12" s="53"/>
      <c r="BW12" s="53"/>
      <c r="BX12" s="53"/>
      <c r="BY12" s="53"/>
      <c r="BZ12" s="53"/>
      <c r="CA12" s="53"/>
      <c r="CB12" s="53"/>
      <c r="CC12" s="53"/>
      <c r="CD12" s="53"/>
      <c r="CE12" s="53"/>
      <c r="CF12" s="53"/>
      <c r="CG12" s="53"/>
      <c r="CH12" s="53"/>
      <c r="CI12" s="53"/>
      <c r="CJ12" s="53"/>
      <c r="CK12" s="53"/>
      <c r="CL12" s="53"/>
      <c r="CM12" s="53"/>
      <c r="CN12" s="53"/>
      <c r="CO12" s="53"/>
      <c r="CP12" s="53"/>
      <c r="CQ12" s="53"/>
      <c r="CR12" s="53"/>
      <c r="CS12" s="53"/>
      <c r="CT12" s="53"/>
      <c r="CU12" s="53"/>
      <c r="CV12" s="53"/>
      <c r="CW12" s="53"/>
      <c r="CX12" s="53"/>
      <c r="CY12" s="53"/>
      <c r="CZ12" s="53"/>
      <c r="DA12" s="53"/>
      <c r="DB12" s="53"/>
      <c r="DC12" s="53"/>
      <c r="DD12" s="53"/>
      <c r="DE12" s="53"/>
      <c r="DF12" s="53"/>
      <c r="DG12" s="53"/>
      <c r="DH12" s="53"/>
      <c r="DI12" s="53"/>
      <c r="DJ12" s="53"/>
      <c r="DK12" s="53"/>
      <c r="DL12" s="53"/>
      <c r="DM12" s="53"/>
      <c r="DN12" s="53"/>
      <c r="DO12" s="53"/>
      <c r="DP12" s="53"/>
      <c r="DQ12" s="53"/>
      <c r="DR12" s="53"/>
      <c r="DS12" s="53"/>
      <c r="DT12" s="53"/>
      <c r="DU12" s="53"/>
    </row>
    <row r="13" s="52" customFormat="true" ht="64.5" hidden="false" customHeight="true" outlineLevel="0" collapsed="false">
      <c r="A13" s="40" t="n">
        <v>2</v>
      </c>
      <c r="B13" s="74" t="s">
        <v>25</v>
      </c>
      <c r="C13" s="42" t="s">
        <v>47</v>
      </c>
      <c r="D13" s="41" t="n">
        <v>8660116</v>
      </c>
      <c r="E13" s="43" t="n">
        <v>35247</v>
      </c>
      <c r="F13" s="44" t="s">
        <v>32</v>
      </c>
      <c r="G13" s="45" t="s">
        <v>46</v>
      </c>
      <c r="H13" s="46" t="n">
        <v>45757</v>
      </c>
      <c r="I13" s="46" t="n">
        <v>46022</v>
      </c>
      <c r="J13" s="47" t="n">
        <v>30</v>
      </c>
      <c r="K13" s="48" t="n">
        <v>4586</v>
      </c>
      <c r="L13" s="49" t="n">
        <f aca="false">ROUND(K13/30*J13,2)</f>
        <v>4586</v>
      </c>
      <c r="M13" s="50" t="n">
        <v>0</v>
      </c>
      <c r="N13" s="50" t="n">
        <v>0</v>
      </c>
      <c r="O13" s="50" t="n">
        <v>0</v>
      </c>
      <c r="P13" s="50" t="n">
        <f aca="false">+M13+N13+O13</f>
        <v>0</v>
      </c>
      <c r="Q13" s="49" t="n">
        <f aca="false">ROUND(L13-P13,2)</f>
        <v>4586</v>
      </c>
      <c r="R13" s="51"/>
      <c r="S13" s="52" t="s">
        <v>29</v>
      </c>
      <c r="T13" s="53" t="s">
        <v>30</v>
      </c>
      <c r="U13" s="53"/>
      <c r="V13" s="53"/>
      <c r="W13" s="53"/>
      <c r="X13" s="53"/>
      <c r="Y13" s="53"/>
      <c r="Z13" s="53"/>
      <c r="AA13" s="53"/>
      <c r="AB13" s="53"/>
      <c r="AC13" s="53"/>
      <c r="AD13" s="53"/>
      <c r="AE13" s="53"/>
      <c r="AF13" s="53"/>
      <c r="AG13" s="53"/>
      <c r="AH13" s="53"/>
      <c r="AI13" s="53"/>
      <c r="AJ13" s="53"/>
      <c r="AK13" s="53"/>
      <c r="AL13" s="53"/>
      <c r="AM13" s="53"/>
      <c r="AN13" s="53"/>
      <c r="AO13" s="53"/>
      <c r="AP13" s="53"/>
      <c r="AQ13" s="53"/>
      <c r="AR13" s="53"/>
      <c r="AS13" s="53"/>
      <c r="AT13" s="53"/>
      <c r="AU13" s="53"/>
      <c r="AV13" s="53"/>
      <c r="AW13" s="53"/>
      <c r="AX13" s="53"/>
      <c r="AY13" s="53"/>
      <c r="AZ13" s="53"/>
      <c r="BA13" s="53"/>
      <c r="BB13" s="53"/>
      <c r="BC13" s="53"/>
      <c r="BD13" s="53"/>
      <c r="BE13" s="53"/>
      <c r="BF13" s="53"/>
      <c r="BG13" s="53"/>
      <c r="BH13" s="53"/>
      <c r="BI13" s="53"/>
      <c r="BJ13" s="53"/>
      <c r="BK13" s="53"/>
      <c r="BL13" s="53"/>
      <c r="BM13" s="53"/>
      <c r="BN13" s="53"/>
      <c r="BO13" s="53"/>
      <c r="BP13" s="53"/>
      <c r="BQ13" s="53"/>
      <c r="BR13" s="53"/>
      <c r="BS13" s="53"/>
      <c r="BT13" s="53"/>
      <c r="BU13" s="53"/>
      <c r="BV13" s="53"/>
      <c r="BW13" s="53"/>
      <c r="BX13" s="53"/>
      <c r="BY13" s="53"/>
      <c r="BZ13" s="53"/>
      <c r="CA13" s="53"/>
      <c r="CB13" s="53"/>
      <c r="CC13" s="53"/>
      <c r="CD13" s="53"/>
      <c r="CE13" s="53"/>
      <c r="CF13" s="53"/>
      <c r="CG13" s="53"/>
      <c r="CH13" s="53"/>
      <c r="CI13" s="53"/>
      <c r="CJ13" s="53"/>
      <c r="CK13" s="53"/>
      <c r="CL13" s="53"/>
      <c r="CM13" s="53"/>
      <c r="CN13" s="53"/>
      <c r="CO13" s="53"/>
      <c r="CP13" s="53"/>
      <c r="CQ13" s="53"/>
      <c r="CR13" s="53"/>
      <c r="CS13" s="53"/>
      <c r="CT13" s="53"/>
      <c r="CU13" s="53"/>
      <c r="CV13" s="53"/>
      <c r="CW13" s="53"/>
      <c r="CX13" s="53"/>
      <c r="CY13" s="53"/>
      <c r="CZ13" s="53"/>
      <c r="DA13" s="53"/>
      <c r="DB13" s="53"/>
      <c r="DC13" s="53"/>
      <c r="DD13" s="53"/>
      <c r="DE13" s="53"/>
      <c r="DF13" s="53"/>
      <c r="DG13" s="53"/>
      <c r="DH13" s="53"/>
      <c r="DI13" s="53"/>
      <c r="DJ13" s="53"/>
      <c r="DK13" s="53"/>
      <c r="DL13" s="53"/>
      <c r="DM13" s="53"/>
      <c r="DN13" s="53"/>
      <c r="DO13" s="53"/>
      <c r="DP13" s="53"/>
      <c r="DQ13" s="53"/>
      <c r="DR13" s="53"/>
      <c r="DS13" s="53"/>
      <c r="DT13" s="53"/>
      <c r="DU13" s="53"/>
    </row>
    <row r="14" s="52" customFormat="true" ht="64.5" hidden="false" customHeight="true" outlineLevel="0" collapsed="false">
      <c r="A14" s="40" t="n">
        <v>3</v>
      </c>
      <c r="B14" s="74" t="s">
        <v>25</v>
      </c>
      <c r="C14" s="42" t="s">
        <v>48</v>
      </c>
      <c r="D14" s="41" t="n">
        <v>6511987</v>
      </c>
      <c r="E14" s="43" t="n">
        <v>35935</v>
      </c>
      <c r="F14" s="44" t="s">
        <v>27</v>
      </c>
      <c r="G14" s="45" t="s">
        <v>46</v>
      </c>
      <c r="H14" s="46" t="n">
        <v>45757</v>
      </c>
      <c r="I14" s="46" t="n">
        <v>46022</v>
      </c>
      <c r="J14" s="47" t="n">
        <v>29</v>
      </c>
      <c r="K14" s="48" t="n">
        <v>4586</v>
      </c>
      <c r="L14" s="49" t="n">
        <f aca="false">ROUND(K14/30*J14,2)</f>
        <v>4433.13</v>
      </c>
      <c r="M14" s="50" t="n">
        <v>0</v>
      </c>
      <c r="N14" s="50" t="n">
        <v>76.43</v>
      </c>
      <c r="O14" s="50" t="n">
        <v>0</v>
      </c>
      <c r="P14" s="50" t="n">
        <f aca="false">+M14+N14+O14</f>
        <v>76.43</v>
      </c>
      <c r="Q14" s="49" t="n">
        <f aca="false">ROUND(L14-P14,2)</f>
        <v>4356.7</v>
      </c>
      <c r="R14" s="51"/>
      <c r="S14" s="52" t="s">
        <v>29</v>
      </c>
      <c r="T14" s="53" t="s">
        <v>30</v>
      </c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53"/>
      <c r="AF14" s="53"/>
      <c r="AG14" s="53"/>
      <c r="AH14" s="53"/>
      <c r="AI14" s="53"/>
      <c r="AJ14" s="53"/>
      <c r="AK14" s="53"/>
      <c r="AL14" s="53"/>
      <c r="AM14" s="53"/>
      <c r="AN14" s="53"/>
      <c r="AO14" s="53"/>
      <c r="AP14" s="53"/>
      <c r="AQ14" s="53"/>
      <c r="AR14" s="53"/>
      <c r="AS14" s="53"/>
      <c r="AT14" s="53"/>
      <c r="AU14" s="53"/>
      <c r="AV14" s="53"/>
      <c r="AW14" s="53"/>
      <c r="AX14" s="53"/>
      <c r="AY14" s="53"/>
      <c r="AZ14" s="53"/>
      <c r="BA14" s="53"/>
      <c r="BB14" s="53"/>
      <c r="BC14" s="53"/>
      <c r="BD14" s="53"/>
      <c r="BE14" s="53"/>
      <c r="BF14" s="53"/>
      <c r="BG14" s="53"/>
      <c r="BH14" s="53"/>
      <c r="BI14" s="53"/>
      <c r="BJ14" s="53"/>
      <c r="BK14" s="53"/>
      <c r="BL14" s="53"/>
      <c r="BM14" s="53"/>
      <c r="BN14" s="53"/>
      <c r="BO14" s="53"/>
      <c r="BP14" s="53"/>
      <c r="BQ14" s="53"/>
      <c r="BR14" s="53"/>
      <c r="BS14" s="53"/>
      <c r="BT14" s="53"/>
      <c r="BU14" s="53"/>
      <c r="BV14" s="53"/>
      <c r="BW14" s="53"/>
      <c r="BX14" s="53"/>
      <c r="BY14" s="53"/>
      <c r="BZ14" s="53"/>
      <c r="CA14" s="53"/>
      <c r="CB14" s="53"/>
      <c r="CC14" s="53"/>
      <c r="CD14" s="53"/>
      <c r="CE14" s="53"/>
      <c r="CF14" s="53"/>
      <c r="CG14" s="53"/>
      <c r="CH14" s="53"/>
      <c r="CI14" s="53"/>
      <c r="CJ14" s="53"/>
      <c r="CK14" s="53"/>
      <c r="CL14" s="53"/>
      <c r="CM14" s="53"/>
      <c r="CN14" s="53"/>
      <c r="CO14" s="53"/>
      <c r="CP14" s="53"/>
      <c r="CQ14" s="53"/>
      <c r="CR14" s="53"/>
      <c r="CS14" s="53"/>
      <c r="CT14" s="53"/>
      <c r="CU14" s="53"/>
      <c r="CV14" s="53"/>
      <c r="CW14" s="53"/>
      <c r="CX14" s="53"/>
      <c r="CY14" s="53"/>
      <c r="CZ14" s="53"/>
      <c r="DA14" s="53"/>
      <c r="DB14" s="53"/>
      <c r="DC14" s="53"/>
      <c r="DD14" s="53"/>
      <c r="DE14" s="53"/>
      <c r="DF14" s="53"/>
      <c r="DG14" s="53"/>
      <c r="DH14" s="53"/>
      <c r="DI14" s="53"/>
      <c r="DJ14" s="53"/>
      <c r="DK14" s="53"/>
      <c r="DL14" s="53"/>
      <c r="DM14" s="53"/>
      <c r="DN14" s="53"/>
      <c r="DO14" s="53"/>
      <c r="DP14" s="53"/>
      <c r="DQ14" s="53"/>
      <c r="DR14" s="53"/>
      <c r="DS14" s="53"/>
      <c r="DT14" s="53"/>
      <c r="DU14" s="53"/>
    </row>
    <row r="15" s="52" customFormat="true" ht="64.5" hidden="false" customHeight="true" outlineLevel="0" collapsed="false">
      <c r="A15" s="40" t="n">
        <v>3</v>
      </c>
      <c r="B15" s="74" t="s">
        <v>25</v>
      </c>
      <c r="C15" s="42" t="s">
        <v>49</v>
      </c>
      <c r="D15" s="41" t="n">
        <v>7930526</v>
      </c>
      <c r="E15" s="43" t="n">
        <v>33813</v>
      </c>
      <c r="F15" s="44" t="s">
        <v>50</v>
      </c>
      <c r="G15" s="45" t="s">
        <v>46</v>
      </c>
      <c r="H15" s="46" t="n">
        <v>45757</v>
      </c>
      <c r="I15" s="46" t="n">
        <v>46022</v>
      </c>
      <c r="J15" s="47" t="n">
        <v>30</v>
      </c>
      <c r="K15" s="48" t="n">
        <v>4586</v>
      </c>
      <c r="L15" s="49" t="n">
        <f aca="false">ROUND(K15/30*J15,2)</f>
        <v>4586</v>
      </c>
      <c r="M15" s="50" t="n">
        <v>0</v>
      </c>
      <c r="N15" s="50" t="n">
        <v>0</v>
      </c>
      <c r="O15" s="50" t="n">
        <v>0</v>
      </c>
      <c r="P15" s="50" t="n">
        <f aca="false">+M15+N15+O15</f>
        <v>0</v>
      </c>
      <c r="Q15" s="49" t="n">
        <f aca="false">ROUND(L15-P15,2)</f>
        <v>4586</v>
      </c>
      <c r="R15" s="51"/>
      <c r="S15" s="52" t="s">
        <v>29</v>
      </c>
      <c r="T15" s="53" t="s">
        <v>30</v>
      </c>
      <c r="U15" s="53"/>
      <c r="V15" s="53"/>
      <c r="W15" s="53"/>
      <c r="X15" s="53"/>
      <c r="Y15" s="53"/>
      <c r="Z15" s="53"/>
      <c r="AA15" s="53"/>
      <c r="AB15" s="53"/>
      <c r="AC15" s="53"/>
      <c r="AD15" s="53"/>
      <c r="AE15" s="53"/>
      <c r="AF15" s="53"/>
      <c r="AG15" s="53"/>
      <c r="AH15" s="53"/>
      <c r="AI15" s="53"/>
      <c r="AJ15" s="53"/>
      <c r="AK15" s="53"/>
      <c r="AL15" s="53"/>
      <c r="AM15" s="53"/>
      <c r="AN15" s="53"/>
      <c r="AO15" s="53"/>
      <c r="AP15" s="53"/>
      <c r="AQ15" s="53"/>
      <c r="AR15" s="53"/>
      <c r="AS15" s="53"/>
      <c r="AT15" s="53"/>
      <c r="AU15" s="53"/>
      <c r="AV15" s="53"/>
      <c r="AW15" s="53"/>
      <c r="AX15" s="53"/>
      <c r="AY15" s="53"/>
      <c r="AZ15" s="53"/>
      <c r="BA15" s="53"/>
      <c r="BB15" s="53"/>
      <c r="BC15" s="53"/>
      <c r="BD15" s="53"/>
      <c r="BE15" s="53"/>
      <c r="BF15" s="53"/>
      <c r="BG15" s="53"/>
      <c r="BH15" s="53"/>
      <c r="BI15" s="53"/>
      <c r="BJ15" s="53"/>
      <c r="BK15" s="53"/>
      <c r="BL15" s="53"/>
      <c r="BM15" s="53"/>
      <c r="BN15" s="53"/>
      <c r="BO15" s="53"/>
      <c r="BP15" s="53"/>
      <c r="BQ15" s="53"/>
      <c r="BR15" s="53"/>
      <c r="BS15" s="53"/>
      <c r="BT15" s="53"/>
      <c r="BU15" s="53"/>
      <c r="BV15" s="53"/>
      <c r="BW15" s="53"/>
      <c r="BX15" s="53"/>
      <c r="BY15" s="53"/>
      <c r="BZ15" s="53"/>
      <c r="CA15" s="53"/>
      <c r="CB15" s="53"/>
      <c r="CC15" s="53"/>
      <c r="CD15" s="53"/>
      <c r="CE15" s="53"/>
      <c r="CF15" s="53"/>
      <c r="CG15" s="53"/>
      <c r="CH15" s="53"/>
      <c r="CI15" s="53"/>
      <c r="CJ15" s="53"/>
      <c r="CK15" s="53"/>
      <c r="CL15" s="53"/>
      <c r="CM15" s="53"/>
      <c r="CN15" s="53"/>
      <c r="CO15" s="53"/>
      <c r="CP15" s="53"/>
      <c r="CQ15" s="53"/>
      <c r="CR15" s="53"/>
      <c r="CS15" s="53"/>
      <c r="CT15" s="53"/>
      <c r="CU15" s="53"/>
      <c r="CV15" s="53"/>
      <c r="CW15" s="53"/>
      <c r="CX15" s="53"/>
      <c r="CY15" s="53"/>
      <c r="CZ15" s="53"/>
      <c r="DA15" s="53"/>
      <c r="DB15" s="53"/>
      <c r="DC15" s="53"/>
      <c r="DD15" s="53"/>
      <c r="DE15" s="53"/>
      <c r="DF15" s="53"/>
      <c r="DG15" s="53"/>
      <c r="DH15" s="53"/>
      <c r="DI15" s="53"/>
      <c r="DJ15" s="53"/>
      <c r="DK15" s="53"/>
      <c r="DL15" s="53"/>
      <c r="DM15" s="53"/>
      <c r="DN15" s="53"/>
      <c r="DO15" s="53"/>
      <c r="DP15" s="53"/>
      <c r="DQ15" s="53"/>
      <c r="DR15" s="53"/>
      <c r="DS15" s="53"/>
      <c r="DT15" s="53"/>
      <c r="DU15" s="53"/>
    </row>
    <row r="16" s="52" customFormat="true" ht="64.5" hidden="false" customHeight="true" outlineLevel="0" collapsed="false">
      <c r="A16" s="40" t="n">
        <v>5</v>
      </c>
      <c r="B16" s="74" t="s">
        <v>25</v>
      </c>
      <c r="C16" s="42" t="s">
        <v>51</v>
      </c>
      <c r="D16" s="41" t="n">
        <v>6484686</v>
      </c>
      <c r="E16" s="43" t="n">
        <v>35949</v>
      </c>
      <c r="F16" s="44" t="s">
        <v>34</v>
      </c>
      <c r="G16" s="45" t="s">
        <v>52</v>
      </c>
      <c r="H16" s="46" t="n">
        <v>45757</v>
      </c>
      <c r="I16" s="46" t="n">
        <v>46022</v>
      </c>
      <c r="J16" s="47" t="n">
        <v>30</v>
      </c>
      <c r="K16" s="48" t="n">
        <v>4586</v>
      </c>
      <c r="L16" s="49" t="n">
        <f aca="false">ROUND(K16/30*J16,2)</f>
        <v>4586</v>
      </c>
      <c r="M16" s="50" t="n">
        <v>0</v>
      </c>
      <c r="N16" s="50" t="n">
        <v>0</v>
      </c>
      <c r="O16" s="50" t="n">
        <v>0</v>
      </c>
      <c r="P16" s="50" t="n">
        <f aca="false">+M16+N16+O16</f>
        <v>0</v>
      </c>
      <c r="Q16" s="49" t="n">
        <f aca="false">ROUND(L16-P16,2)</f>
        <v>4586</v>
      </c>
      <c r="R16" s="51"/>
      <c r="S16" s="52" t="s">
        <v>29</v>
      </c>
      <c r="T16" s="53" t="s">
        <v>30</v>
      </c>
      <c r="U16" s="53"/>
      <c r="V16" s="53"/>
      <c r="W16" s="53"/>
      <c r="X16" s="53"/>
      <c r="Y16" s="53"/>
      <c r="Z16" s="53"/>
      <c r="AA16" s="53"/>
      <c r="AB16" s="53"/>
      <c r="AC16" s="53"/>
      <c r="AD16" s="53"/>
      <c r="AE16" s="53"/>
      <c r="AF16" s="53"/>
      <c r="AG16" s="53"/>
      <c r="AH16" s="53"/>
      <c r="AI16" s="53"/>
      <c r="AJ16" s="53"/>
      <c r="AK16" s="53"/>
      <c r="AL16" s="53"/>
      <c r="AM16" s="53"/>
      <c r="AN16" s="53"/>
      <c r="AO16" s="53"/>
      <c r="AP16" s="53"/>
      <c r="AQ16" s="53"/>
      <c r="AR16" s="53"/>
      <c r="AS16" s="53"/>
      <c r="AT16" s="53"/>
      <c r="AU16" s="53"/>
      <c r="AV16" s="53"/>
      <c r="AW16" s="53"/>
      <c r="AX16" s="53"/>
      <c r="AY16" s="53"/>
      <c r="AZ16" s="53"/>
      <c r="BA16" s="53"/>
      <c r="BB16" s="53"/>
      <c r="BC16" s="53"/>
      <c r="BD16" s="53"/>
      <c r="BE16" s="53"/>
      <c r="BF16" s="53"/>
      <c r="BG16" s="53"/>
      <c r="BH16" s="53"/>
      <c r="BI16" s="53"/>
      <c r="BJ16" s="53"/>
      <c r="BK16" s="53"/>
      <c r="BL16" s="53"/>
      <c r="BM16" s="53"/>
      <c r="BN16" s="53"/>
      <c r="BO16" s="53"/>
      <c r="BP16" s="53"/>
      <c r="BQ16" s="53"/>
      <c r="BR16" s="53"/>
      <c r="BS16" s="53"/>
      <c r="BT16" s="53"/>
      <c r="BU16" s="53"/>
      <c r="BV16" s="53"/>
      <c r="BW16" s="53"/>
      <c r="BX16" s="53"/>
      <c r="BY16" s="53"/>
      <c r="BZ16" s="53"/>
      <c r="CA16" s="53"/>
      <c r="CB16" s="53"/>
      <c r="CC16" s="53"/>
      <c r="CD16" s="53"/>
      <c r="CE16" s="53"/>
      <c r="CF16" s="53"/>
      <c r="CG16" s="53"/>
      <c r="CH16" s="53"/>
      <c r="CI16" s="53"/>
      <c r="CJ16" s="53"/>
      <c r="CK16" s="53"/>
      <c r="CL16" s="53"/>
      <c r="CM16" s="53"/>
      <c r="CN16" s="53"/>
      <c r="CO16" s="53"/>
      <c r="CP16" s="53"/>
      <c r="CQ16" s="53"/>
      <c r="CR16" s="53"/>
      <c r="CS16" s="53"/>
      <c r="CT16" s="53"/>
      <c r="CU16" s="53"/>
      <c r="CV16" s="53"/>
      <c r="CW16" s="53"/>
      <c r="CX16" s="53"/>
      <c r="CY16" s="53"/>
      <c r="CZ16" s="53"/>
      <c r="DA16" s="53"/>
      <c r="DB16" s="53"/>
      <c r="DC16" s="53"/>
      <c r="DD16" s="53"/>
      <c r="DE16" s="53"/>
      <c r="DF16" s="53"/>
      <c r="DG16" s="53"/>
      <c r="DH16" s="53"/>
      <c r="DI16" s="53"/>
      <c r="DJ16" s="53"/>
      <c r="DK16" s="53"/>
      <c r="DL16" s="53"/>
      <c r="DM16" s="53"/>
      <c r="DN16" s="53"/>
      <c r="DO16" s="53"/>
      <c r="DP16" s="53"/>
      <c r="DQ16" s="53"/>
      <c r="DR16" s="53"/>
      <c r="DS16" s="53"/>
      <c r="DT16" s="53"/>
      <c r="DU16" s="53"/>
    </row>
    <row r="17" s="52" customFormat="true" ht="64.5" hidden="false" customHeight="true" outlineLevel="0" collapsed="false">
      <c r="A17" s="40" t="n">
        <v>6</v>
      </c>
      <c r="B17" s="74" t="s">
        <v>25</v>
      </c>
      <c r="C17" s="42" t="s">
        <v>53</v>
      </c>
      <c r="D17" s="41" t="n">
        <v>6524670</v>
      </c>
      <c r="E17" s="43" t="n">
        <v>31832</v>
      </c>
      <c r="F17" s="44" t="s">
        <v>54</v>
      </c>
      <c r="G17" s="45" t="s">
        <v>55</v>
      </c>
      <c r="H17" s="46" t="n">
        <v>45757</v>
      </c>
      <c r="I17" s="46" t="n">
        <v>46022</v>
      </c>
      <c r="J17" s="47" t="n">
        <v>30</v>
      </c>
      <c r="K17" s="48" t="n">
        <v>4586</v>
      </c>
      <c r="L17" s="49" t="n">
        <f aca="false">ROUND(K17/30*J17,2)</f>
        <v>4586</v>
      </c>
      <c r="M17" s="50" t="n">
        <v>0</v>
      </c>
      <c r="N17" s="50" t="n">
        <v>76.43</v>
      </c>
      <c r="O17" s="50" t="n">
        <v>0</v>
      </c>
      <c r="P17" s="50" t="n">
        <f aca="false">+M17+N17+O17</f>
        <v>76.43</v>
      </c>
      <c r="Q17" s="49" t="n">
        <f aca="false">ROUND(L17-P17,2)</f>
        <v>4509.57</v>
      </c>
      <c r="R17" s="51"/>
      <c r="S17" s="52" t="s">
        <v>29</v>
      </c>
      <c r="T17" s="53" t="s">
        <v>30</v>
      </c>
      <c r="U17" s="53"/>
      <c r="V17" s="53"/>
      <c r="W17" s="53"/>
      <c r="X17" s="53"/>
      <c r="Y17" s="53"/>
      <c r="Z17" s="53"/>
      <c r="AA17" s="53"/>
      <c r="AB17" s="53"/>
      <c r="AC17" s="53"/>
      <c r="AD17" s="53"/>
      <c r="AE17" s="53"/>
      <c r="AF17" s="53"/>
      <c r="AG17" s="53"/>
      <c r="AH17" s="53"/>
      <c r="AI17" s="53"/>
      <c r="AJ17" s="53"/>
      <c r="AK17" s="53"/>
      <c r="AL17" s="53"/>
      <c r="AM17" s="53"/>
      <c r="AN17" s="53"/>
      <c r="AO17" s="53"/>
      <c r="AP17" s="53"/>
      <c r="AQ17" s="53"/>
      <c r="AR17" s="53"/>
      <c r="AS17" s="53"/>
      <c r="AT17" s="53"/>
      <c r="AU17" s="53"/>
      <c r="AV17" s="53"/>
      <c r="AW17" s="53"/>
      <c r="AX17" s="53"/>
      <c r="AY17" s="53"/>
      <c r="AZ17" s="53"/>
      <c r="BA17" s="53"/>
      <c r="BB17" s="53"/>
      <c r="BC17" s="53"/>
      <c r="BD17" s="53"/>
      <c r="BE17" s="53"/>
      <c r="BF17" s="53"/>
      <c r="BG17" s="53"/>
      <c r="BH17" s="53"/>
      <c r="BI17" s="53"/>
      <c r="BJ17" s="53"/>
      <c r="BK17" s="53"/>
      <c r="BL17" s="53"/>
      <c r="BM17" s="53"/>
      <c r="BN17" s="53"/>
      <c r="BO17" s="53"/>
      <c r="BP17" s="53"/>
      <c r="BQ17" s="53"/>
      <c r="BR17" s="53"/>
      <c r="BS17" s="53"/>
      <c r="BT17" s="53"/>
      <c r="BU17" s="53"/>
      <c r="BV17" s="53"/>
      <c r="BW17" s="53"/>
      <c r="BX17" s="53"/>
      <c r="BY17" s="53"/>
      <c r="BZ17" s="53"/>
      <c r="CA17" s="53"/>
      <c r="CB17" s="53"/>
      <c r="CC17" s="53"/>
      <c r="CD17" s="53"/>
      <c r="CE17" s="53"/>
      <c r="CF17" s="53"/>
      <c r="CG17" s="53"/>
      <c r="CH17" s="53"/>
      <c r="CI17" s="53"/>
      <c r="CJ17" s="53"/>
      <c r="CK17" s="53"/>
      <c r="CL17" s="53"/>
      <c r="CM17" s="53"/>
      <c r="CN17" s="53"/>
      <c r="CO17" s="53"/>
      <c r="CP17" s="53"/>
      <c r="CQ17" s="53"/>
      <c r="CR17" s="53"/>
      <c r="CS17" s="53"/>
      <c r="CT17" s="53"/>
      <c r="CU17" s="53"/>
      <c r="CV17" s="53"/>
      <c r="CW17" s="53"/>
      <c r="CX17" s="53"/>
      <c r="CY17" s="53"/>
      <c r="CZ17" s="53"/>
      <c r="DA17" s="53"/>
      <c r="DB17" s="53"/>
      <c r="DC17" s="53"/>
      <c r="DD17" s="53"/>
      <c r="DE17" s="53"/>
      <c r="DF17" s="53"/>
      <c r="DG17" s="53"/>
      <c r="DH17" s="53"/>
      <c r="DI17" s="53"/>
      <c r="DJ17" s="53"/>
      <c r="DK17" s="53"/>
      <c r="DL17" s="53"/>
      <c r="DM17" s="53"/>
      <c r="DN17" s="53"/>
      <c r="DO17" s="53"/>
      <c r="DP17" s="53"/>
      <c r="DQ17" s="53"/>
      <c r="DR17" s="53"/>
      <c r="DS17" s="53"/>
      <c r="DT17" s="53"/>
      <c r="DU17" s="53"/>
    </row>
    <row r="18" s="52" customFormat="true" ht="64.5" hidden="false" customHeight="true" outlineLevel="0" collapsed="false">
      <c r="A18" s="40" t="n">
        <v>7</v>
      </c>
      <c r="B18" s="74" t="s">
        <v>25</v>
      </c>
      <c r="C18" s="42" t="s">
        <v>56</v>
      </c>
      <c r="D18" s="41" t="n">
        <v>8671980</v>
      </c>
      <c r="E18" s="43" t="n">
        <v>34111</v>
      </c>
      <c r="F18" s="44" t="s">
        <v>57</v>
      </c>
      <c r="G18" s="45" t="s">
        <v>52</v>
      </c>
      <c r="H18" s="46" t="n">
        <v>45757</v>
      </c>
      <c r="I18" s="46" t="n">
        <v>46022</v>
      </c>
      <c r="J18" s="47" t="n">
        <v>30</v>
      </c>
      <c r="K18" s="48" t="n">
        <v>4586</v>
      </c>
      <c r="L18" s="49" t="n">
        <f aca="false">ROUND(K18/30*J18,2)</f>
        <v>4586</v>
      </c>
      <c r="M18" s="50" t="n">
        <v>0</v>
      </c>
      <c r="N18" s="50" t="n">
        <v>152.87</v>
      </c>
      <c r="O18" s="50" t="n">
        <v>0</v>
      </c>
      <c r="P18" s="50" t="n">
        <f aca="false">+M18+N18+O18</f>
        <v>152.87</v>
      </c>
      <c r="Q18" s="49" t="n">
        <f aca="false">ROUND(L18-P18,2)</f>
        <v>4433.13</v>
      </c>
      <c r="R18" s="51"/>
      <c r="S18" s="52" t="s">
        <v>29</v>
      </c>
      <c r="T18" s="53" t="s">
        <v>30</v>
      </c>
      <c r="U18" s="53"/>
      <c r="V18" s="53"/>
      <c r="W18" s="53"/>
      <c r="X18" s="53"/>
      <c r="Y18" s="53"/>
      <c r="Z18" s="53"/>
      <c r="AA18" s="53"/>
      <c r="AB18" s="53"/>
      <c r="AC18" s="53"/>
      <c r="AD18" s="53"/>
      <c r="AE18" s="53"/>
      <c r="AF18" s="53"/>
      <c r="AG18" s="53"/>
      <c r="AH18" s="53"/>
      <c r="AI18" s="53"/>
      <c r="AJ18" s="53"/>
      <c r="AK18" s="53"/>
      <c r="AL18" s="53"/>
      <c r="AM18" s="53"/>
      <c r="AN18" s="53"/>
      <c r="AO18" s="53"/>
      <c r="AP18" s="53"/>
      <c r="AQ18" s="53"/>
      <c r="AR18" s="53"/>
      <c r="AS18" s="53"/>
      <c r="AT18" s="53"/>
      <c r="AU18" s="53"/>
      <c r="AV18" s="53"/>
      <c r="AW18" s="53"/>
      <c r="AX18" s="53"/>
      <c r="AY18" s="53"/>
      <c r="AZ18" s="53"/>
      <c r="BA18" s="53"/>
      <c r="BB18" s="53"/>
      <c r="BC18" s="53"/>
      <c r="BD18" s="53"/>
      <c r="BE18" s="53"/>
      <c r="BF18" s="53"/>
      <c r="BG18" s="53"/>
      <c r="BH18" s="53"/>
      <c r="BI18" s="53"/>
      <c r="BJ18" s="53"/>
      <c r="BK18" s="53"/>
      <c r="BL18" s="53"/>
      <c r="BM18" s="53"/>
      <c r="BN18" s="53"/>
      <c r="BO18" s="53"/>
      <c r="BP18" s="53"/>
      <c r="BQ18" s="53"/>
      <c r="BR18" s="53"/>
      <c r="BS18" s="53"/>
      <c r="BT18" s="53"/>
      <c r="BU18" s="53"/>
      <c r="BV18" s="53"/>
      <c r="BW18" s="53"/>
      <c r="BX18" s="53"/>
      <c r="BY18" s="53"/>
      <c r="BZ18" s="53"/>
      <c r="CA18" s="53"/>
      <c r="CB18" s="53"/>
      <c r="CC18" s="53"/>
      <c r="CD18" s="53"/>
      <c r="CE18" s="53"/>
      <c r="CF18" s="53"/>
      <c r="CG18" s="53"/>
      <c r="CH18" s="53"/>
      <c r="CI18" s="53"/>
      <c r="CJ18" s="53"/>
      <c r="CK18" s="53"/>
      <c r="CL18" s="53"/>
      <c r="CM18" s="53"/>
      <c r="CN18" s="53"/>
      <c r="CO18" s="53"/>
      <c r="CP18" s="53"/>
      <c r="CQ18" s="53"/>
      <c r="CR18" s="53"/>
      <c r="CS18" s="53"/>
      <c r="CT18" s="53"/>
      <c r="CU18" s="53"/>
      <c r="CV18" s="53"/>
      <c r="CW18" s="53"/>
      <c r="CX18" s="53"/>
      <c r="CY18" s="53"/>
      <c r="CZ18" s="53"/>
      <c r="DA18" s="53"/>
      <c r="DB18" s="53"/>
      <c r="DC18" s="53"/>
      <c r="DD18" s="53"/>
      <c r="DE18" s="53"/>
      <c r="DF18" s="53"/>
      <c r="DG18" s="53"/>
      <c r="DH18" s="53"/>
      <c r="DI18" s="53"/>
      <c r="DJ18" s="53"/>
      <c r="DK18" s="53"/>
      <c r="DL18" s="53"/>
      <c r="DM18" s="53"/>
      <c r="DN18" s="53"/>
      <c r="DO18" s="53"/>
      <c r="DP18" s="53"/>
      <c r="DQ18" s="53"/>
      <c r="DR18" s="53"/>
      <c r="DS18" s="53"/>
      <c r="DT18" s="53"/>
      <c r="DU18" s="53"/>
    </row>
    <row r="19" s="52" customFormat="true" ht="64.5" hidden="false" customHeight="true" outlineLevel="0" collapsed="false">
      <c r="A19" s="40" t="n">
        <v>8</v>
      </c>
      <c r="B19" s="74" t="s">
        <v>25</v>
      </c>
      <c r="C19" s="42" t="s">
        <v>58</v>
      </c>
      <c r="D19" s="41" t="n">
        <v>6452618</v>
      </c>
      <c r="E19" s="43" t="n">
        <v>31877</v>
      </c>
      <c r="F19" s="44" t="s">
        <v>59</v>
      </c>
      <c r="G19" s="45" t="s">
        <v>55</v>
      </c>
      <c r="H19" s="46" t="n">
        <v>45757</v>
      </c>
      <c r="I19" s="46" t="n">
        <v>46022</v>
      </c>
      <c r="J19" s="47" t="n">
        <v>30</v>
      </c>
      <c r="K19" s="48" t="n">
        <v>4586</v>
      </c>
      <c r="L19" s="49" t="n">
        <f aca="false">ROUND(K19/30*J19,2)</f>
        <v>4586</v>
      </c>
      <c r="M19" s="50" t="n">
        <v>0</v>
      </c>
      <c r="N19" s="50" t="n">
        <v>76.43</v>
      </c>
      <c r="O19" s="50" t="n">
        <v>0</v>
      </c>
      <c r="P19" s="50" t="n">
        <f aca="false">+M19+N19+O19</f>
        <v>76.43</v>
      </c>
      <c r="Q19" s="49" t="n">
        <f aca="false">ROUND(L19-P19,2)</f>
        <v>4509.57</v>
      </c>
      <c r="R19" s="51"/>
      <c r="S19" s="52" t="s">
        <v>29</v>
      </c>
      <c r="T19" s="53" t="s">
        <v>30</v>
      </c>
      <c r="U19" s="53"/>
      <c r="V19" s="53"/>
      <c r="W19" s="53"/>
      <c r="X19" s="53"/>
      <c r="Y19" s="53"/>
      <c r="Z19" s="53"/>
      <c r="AA19" s="53"/>
      <c r="AB19" s="53"/>
      <c r="AC19" s="53"/>
      <c r="AD19" s="53"/>
      <c r="AE19" s="53"/>
      <c r="AF19" s="53"/>
      <c r="AG19" s="53"/>
      <c r="AH19" s="53"/>
      <c r="AI19" s="53"/>
      <c r="AJ19" s="53"/>
      <c r="AK19" s="53"/>
      <c r="AL19" s="53"/>
      <c r="AM19" s="53"/>
      <c r="AN19" s="53"/>
      <c r="AO19" s="53"/>
      <c r="AP19" s="53"/>
      <c r="AQ19" s="53"/>
      <c r="AR19" s="53"/>
      <c r="AS19" s="53"/>
      <c r="AT19" s="53"/>
      <c r="AU19" s="53"/>
      <c r="AV19" s="53"/>
      <c r="AW19" s="53"/>
      <c r="AX19" s="53"/>
      <c r="AY19" s="53"/>
      <c r="AZ19" s="53"/>
      <c r="BA19" s="53"/>
      <c r="BB19" s="53"/>
      <c r="BC19" s="53"/>
      <c r="BD19" s="53"/>
      <c r="BE19" s="53"/>
      <c r="BF19" s="53"/>
      <c r="BG19" s="53"/>
      <c r="BH19" s="53"/>
      <c r="BI19" s="53"/>
      <c r="BJ19" s="53"/>
      <c r="BK19" s="53"/>
      <c r="BL19" s="53"/>
      <c r="BM19" s="53"/>
      <c r="BN19" s="53"/>
      <c r="BO19" s="53"/>
      <c r="BP19" s="53"/>
      <c r="BQ19" s="53"/>
      <c r="BR19" s="53"/>
      <c r="BS19" s="53"/>
      <c r="BT19" s="53"/>
      <c r="BU19" s="53"/>
      <c r="BV19" s="53"/>
      <c r="BW19" s="53"/>
      <c r="BX19" s="53"/>
      <c r="BY19" s="53"/>
      <c r="BZ19" s="53"/>
      <c r="CA19" s="53"/>
      <c r="CB19" s="53"/>
      <c r="CC19" s="53"/>
      <c r="CD19" s="53"/>
      <c r="CE19" s="53"/>
      <c r="CF19" s="53"/>
      <c r="CG19" s="53"/>
      <c r="CH19" s="53"/>
      <c r="CI19" s="53"/>
      <c r="CJ19" s="53"/>
      <c r="CK19" s="53"/>
      <c r="CL19" s="53"/>
      <c r="CM19" s="53"/>
      <c r="CN19" s="53"/>
      <c r="CO19" s="53"/>
      <c r="CP19" s="53"/>
      <c r="CQ19" s="53"/>
      <c r="CR19" s="53"/>
      <c r="CS19" s="53"/>
      <c r="CT19" s="53"/>
      <c r="CU19" s="53"/>
      <c r="CV19" s="53"/>
      <c r="CW19" s="53"/>
      <c r="CX19" s="53"/>
      <c r="CY19" s="53"/>
      <c r="CZ19" s="53"/>
      <c r="DA19" s="53"/>
      <c r="DB19" s="53"/>
      <c r="DC19" s="53"/>
      <c r="DD19" s="53"/>
      <c r="DE19" s="53"/>
      <c r="DF19" s="53"/>
      <c r="DG19" s="53"/>
      <c r="DH19" s="53"/>
      <c r="DI19" s="53"/>
      <c r="DJ19" s="53"/>
      <c r="DK19" s="53"/>
      <c r="DL19" s="53"/>
      <c r="DM19" s="53"/>
      <c r="DN19" s="53"/>
      <c r="DO19" s="53"/>
      <c r="DP19" s="53"/>
      <c r="DQ19" s="53"/>
      <c r="DR19" s="53"/>
      <c r="DS19" s="53"/>
      <c r="DT19" s="53"/>
      <c r="DU19" s="53"/>
    </row>
    <row r="20" s="52" customFormat="true" ht="64.5" hidden="false" customHeight="true" outlineLevel="0" collapsed="false">
      <c r="A20" s="40" t="n">
        <v>9</v>
      </c>
      <c r="B20" s="74" t="s">
        <v>25</v>
      </c>
      <c r="C20" s="42" t="s">
        <v>60</v>
      </c>
      <c r="D20" s="41" t="n">
        <v>5233827</v>
      </c>
      <c r="E20" s="43" t="n">
        <v>30877</v>
      </c>
      <c r="F20" s="44" t="s">
        <v>61</v>
      </c>
      <c r="G20" s="45" t="s">
        <v>62</v>
      </c>
      <c r="H20" s="46" t="n">
        <v>45757</v>
      </c>
      <c r="I20" s="46" t="n">
        <v>46022</v>
      </c>
      <c r="J20" s="47" t="n">
        <v>29</v>
      </c>
      <c r="K20" s="48" t="n">
        <v>4586</v>
      </c>
      <c r="L20" s="49" t="n">
        <f aca="false">ROUND(K20/30*J20,2)</f>
        <v>4433.13</v>
      </c>
      <c r="M20" s="50" t="n">
        <v>0</v>
      </c>
      <c r="N20" s="50" t="n">
        <v>76.43</v>
      </c>
      <c r="O20" s="50" t="n">
        <v>0</v>
      </c>
      <c r="P20" s="50" t="n">
        <f aca="false">+M20+N20+O20</f>
        <v>76.43</v>
      </c>
      <c r="Q20" s="49" t="n">
        <f aca="false">ROUND(L20-P20,2)</f>
        <v>4356.7</v>
      </c>
      <c r="R20" s="51"/>
      <c r="S20" s="52" t="s">
        <v>29</v>
      </c>
      <c r="T20" s="53" t="s">
        <v>30</v>
      </c>
      <c r="U20" s="53"/>
      <c r="V20" s="53"/>
      <c r="W20" s="53"/>
      <c r="X20" s="53"/>
      <c r="Y20" s="53"/>
      <c r="Z20" s="53"/>
      <c r="AA20" s="53"/>
      <c r="AB20" s="53"/>
      <c r="AC20" s="53"/>
      <c r="AD20" s="53"/>
      <c r="AE20" s="53"/>
      <c r="AF20" s="53"/>
      <c r="AG20" s="53"/>
      <c r="AH20" s="53"/>
      <c r="AI20" s="53"/>
      <c r="AJ20" s="53"/>
      <c r="AK20" s="53"/>
      <c r="AL20" s="53"/>
      <c r="AM20" s="53"/>
      <c r="AN20" s="53"/>
      <c r="AO20" s="53"/>
      <c r="AP20" s="53"/>
      <c r="AQ20" s="53"/>
      <c r="AR20" s="53"/>
      <c r="AS20" s="53"/>
      <c r="AT20" s="53"/>
      <c r="AU20" s="53"/>
      <c r="AV20" s="53"/>
      <c r="AW20" s="53"/>
      <c r="AX20" s="53"/>
      <c r="AY20" s="53"/>
      <c r="AZ20" s="53"/>
      <c r="BA20" s="53"/>
      <c r="BB20" s="53"/>
      <c r="BC20" s="53"/>
      <c r="BD20" s="53"/>
      <c r="BE20" s="53"/>
      <c r="BF20" s="53"/>
      <c r="BG20" s="53"/>
      <c r="BH20" s="53"/>
      <c r="BI20" s="53"/>
      <c r="BJ20" s="53"/>
      <c r="BK20" s="53"/>
      <c r="BL20" s="53"/>
      <c r="BM20" s="53"/>
      <c r="BN20" s="53"/>
      <c r="BO20" s="53"/>
      <c r="BP20" s="53"/>
      <c r="BQ20" s="53"/>
      <c r="BR20" s="53"/>
      <c r="BS20" s="53"/>
      <c r="BT20" s="53"/>
      <c r="BU20" s="53"/>
      <c r="BV20" s="53"/>
      <c r="BW20" s="53"/>
      <c r="BX20" s="53"/>
      <c r="BY20" s="53"/>
      <c r="BZ20" s="53"/>
      <c r="CA20" s="53"/>
      <c r="CB20" s="53"/>
      <c r="CC20" s="53"/>
      <c r="CD20" s="53"/>
      <c r="CE20" s="53"/>
      <c r="CF20" s="53"/>
      <c r="CG20" s="53"/>
      <c r="CH20" s="53"/>
      <c r="CI20" s="53"/>
      <c r="CJ20" s="53"/>
      <c r="CK20" s="53"/>
      <c r="CL20" s="53"/>
      <c r="CM20" s="53"/>
      <c r="CN20" s="53"/>
      <c r="CO20" s="53"/>
      <c r="CP20" s="53"/>
      <c r="CQ20" s="53"/>
      <c r="CR20" s="53"/>
      <c r="CS20" s="53"/>
      <c r="CT20" s="53"/>
      <c r="CU20" s="53"/>
      <c r="CV20" s="53"/>
      <c r="CW20" s="53"/>
      <c r="CX20" s="53"/>
      <c r="CY20" s="53"/>
      <c r="CZ20" s="53"/>
      <c r="DA20" s="53"/>
      <c r="DB20" s="53"/>
      <c r="DC20" s="53"/>
      <c r="DD20" s="53"/>
      <c r="DE20" s="53"/>
      <c r="DF20" s="53"/>
      <c r="DG20" s="53"/>
      <c r="DH20" s="53"/>
      <c r="DI20" s="53"/>
      <c r="DJ20" s="53"/>
      <c r="DK20" s="53"/>
      <c r="DL20" s="53"/>
      <c r="DM20" s="53"/>
      <c r="DN20" s="53"/>
      <c r="DO20" s="53"/>
      <c r="DP20" s="53"/>
      <c r="DQ20" s="53"/>
      <c r="DR20" s="53"/>
      <c r="DS20" s="53"/>
      <c r="DT20" s="53"/>
      <c r="DU20" s="53"/>
    </row>
    <row r="21" s="52" customFormat="true" ht="64.5" hidden="false" customHeight="true" outlineLevel="0" collapsed="false">
      <c r="A21" s="40" t="n">
        <v>10</v>
      </c>
      <c r="B21" s="74" t="s">
        <v>25</v>
      </c>
      <c r="C21" s="42" t="s">
        <v>63</v>
      </c>
      <c r="D21" s="41" t="n">
        <v>9502382</v>
      </c>
      <c r="E21" s="43" t="n">
        <v>34580</v>
      </c>
      <c r="F21" s="44" t="s">
        <v>36</v>
      </c>
      <c r="G21" s="45" t="s">
        <v>64</v>
      </c>
      <c r="H21" s="46" t="n">
        <v>45757</v>
      </c>
      <c r="I21" s="46" t="n">
        <v>46022</v>
      </c>
      <c r="J21" s="47" t="n">
        <v>30</v>
      </c>
      <c r="K21" s="48" t="n">
        <v>4586</v>
      </c>
      <c r="L21" s="49" t="n">
        <f aca="false">ROUND(K21/30*J21,2)</f>
        <v>4586</v>
      </c>
      <c r="M21" s="50" t="n">
        <v>0</v>
      </c>
      <c r="N21" s="50" t="n">
        <v>0</v>
      </c>
      <c r="O21" s="50" t="n">
        <v>0</v>
      </c>
      <c r="P21" s="50" t="n">
        <f aca="false">+M21+N21+O21</f>
        <v>0</v>
      </c>
      <c r="Q21" s="49" t="n">
        <f aca="false">ROUND(L21-P21,2)</f>
        <v>4586</v>
      </c>
      <c r="R21" s="51"/>
      <c r="S21" s="52" t="s">
        <v>29</v>
      </c>
      <c r="T21" s="53" t="s">
        <v>30</v>
      </c>
      <c r="U21" s="53"/>
      <c r="V21" s="53"/>
      <c r="W21" s="53"/>
      <c r="X21" s="53"/>
      <c r="Y21" s="53"/>
      <c r="Z21" s="53"/>
      <c r="AA21" s="53"/>
      <c r="AB21" s="53"/>
      <c r="AC21" s="53"/>
      <c r="AD21" s="53"/>
      <c r="AE21" s="53"/>
      <c r="AF21" s="53"/>
      <c r="AG21" s="53"/>
      <c r="AH21" s="53"/>
      <c r="AI21" s="53"/>
      <c r="AJ21" s="53"/>
      <c r="AK21" s="53"/>
      <c r="AL21" s="53"/>
      <c r="AM21" s="53"/>
      <c r="AN21" s="53"/>
      <c r="AO21" s="53"/>
      <c r="AP21" s="53"/>
      <c r="AQ21" s="53"/>
      <c r="AR21" s="53"/>
      <c r="AS21" s="53"/>
      <c r="AT21" s="53"/>
      <c r="AU21" s="53"/>
      <c r="AV21" s="53"/>
      <c r="AW21" s="53"/>
      <c r="AX21" s="53"/>
      <c r="AY21" s="53"/>
      <c r="AZ21" s="53"/>
      <c r="BA21" s="53"/>
      <c r="BB21" s="53"/>
      <c r="BC21" s="53"/>
      <c r="BD21" s="53"/>
      <c r="BE21" s="53"/>
      <c r="BF21" s="53"/>
      <c r="BG21" s="53"/>
      <c r="BH21" s="53"/>
      <c r="BI21" s="53"/>
      <c r="BJ21" s="53"/>
      <c r="BK21" s="53"/>
      <c r="BL21" s="53"/>
      <c r="BM21" s="53"/>
      <c r="BN21" s="53"/>
      <c r="BO21" s="53"/>
      <c r="BP21" s="53"/>
      <c r="BQ21" s="53"/>
      <c r="BR21" s="53"/>
      <c r="BS21" s="53"/>
      <c r="BT21" s="53"/>
      <c r="BU21" s="53"/>
      <c r="BV21" s="53"/>
      <c r="BW21" s="53"/>
      <c r="BX21" s="53"/>
      <c r="BY21" s="53"/>
      <c r="BZ21" s="53"/>
      <c r="CA21" s="53"/>
      <c r="CB21" s="53"/>
      <c r="CC21" s="53"/>
      <c r="CD21" s="53"/>
      <c r="CE21" s="53"/>
      <c r="CF21" s="53"/>
      <c r="CG21" s="53"/>
      <c r="CH21" s="53"/>
      <c r="CI21" s="53"/>
      <c r="CJ21" s="53"/>
      <c r="CK21" s="53"/>
      <c r="CL21" s="53"/>
      <c r="CM21" s="53"/>
      <c r="CN21" s="53"/>
      <c r="CO21" s="53"/>
      <c r="CP21" s="53"/>
      <c r="CQ21" s="53"/>
      <c r="CR21" s="53"/>
      <c r="CS21" s="53"/>
      <c r="CT21" s="53"/>
      <c r="CU21" s="53"/>
      <c r="CV21" s="53"/>
      <c r="CW21" s="53"/>
      <c r="CX21" s="53"/>
      <c r="CY21" s="53"/>
      <c r="CZ21" s="53"/>
      <c r="DA21" s="53"/>
      <c r="DB21" s="53"/>
      <c r="DC21" s="53"/>
      <c r="DD21" s="53"/>
      <c r="DE21" s="53"/>
      <c r="DF21" s="53"/>
      <c r="DG21" s="53"/>
      <c r="DH21" s="53"/>
      <c r="DI21" s="53"/>
      <c r="DJ21" s="53"/>
      <c r="DK21" s="53"/>
      <c r="DL21" s="53"/>
      <c r="DM21" s="53"/>
      <c r="DN21" s="53"/>
      <c r="DO21" s="53"/>
      <c r="DP21" s="53"/>
      <c r="DQ21" s="53"/>
      <c r="DR21" s="53"/>
      <c r="DS21" s="53"/>
      <c r="DT21" s="53"/>
      <c r="DU21" s="53"/>
    </row>
    <row r="22" s="52" customFormat="true" ht="27.75" hidden="false" customHeight="true" outlineLevel="0" collapsed="false">
      <c r="A22" s="54" t="s">
        <v>38</v>
      </c>
      <c r="B22" s="54"/>
      <c r="C22" s="54"/>
      <c r="D22" s="54"/>
      <c r="E22" s="54"/>
      <c r="F22" s="54"/>
      <c r="G22" s="54"/>
      <c r="H22" s="54"/>
      <c r="I22" s="54"/>
      <c r="J22" s="54"/>
      <c r="K22" s="55" t="n">
        <f aca="false">SUM(K12:K21)</f>
        <v>45860</v>
      </c>
      <c r="L22" s="55" t="n">
        <f aca="false">SUM(L12:L21)</f>
        <v>45554.26</v>
      </c>
      <c r="M22" s="55" t="n">
        <f aca="false">SUM(M12:M21)</f>
        <v>0</v>
      </c>
      <c r="N22" s="55" t="n">
        <f aca="false">SUM(N12:N21)</f>
        <v>458.59</v>
      </c>
      <c r="O22" s="55" t="n">
        <f aca="false">SUM(O12:O21)</f>
        <v>0</v>
      </c>
      <c r="P22" s="55" t="n">
        <f aca="false">SUM(P12:P21)</f>
        <v>458.59</v>
      </c>
      <c r="Q22" s="55" t="n">
        <f aca="false">SUM(Q12:Q21)</f>
        <v>45095.67</v>
      </c>
      <c r="R22" s="56"/>
      <c r="T22" s="53"/>
      <c r="U22" s="53"/>
      <c r="V22" s="53"/>
      <c r="W22" s="57"/>
      <c r="X22" s="58"/>
      <c r="Y22" s="53"/>
      <c r="Z22" s="53"/>
      <c r="AA22" s="53"/>
      <c r="AB22" s="53"/>
      <c r="AC22" s="53"/>
      <c r="AD22" s="53"/>
      <c r="AE22" s="53"/>
      <c r="AF22" s="53"/>
      <c r="AG22" s="53"/>
      <c r="AH22" s="53"/>
      <c r="AI22" s="53"/>
      <c r="AJ22" s="53"/>
      <c r="AK22" s="53"/>
      <c r="AL22" s="53"/>
      <c r="AM22" s="53"/>
      <c r="AN22" s="53"/>
      <c r="AO22" s="53"/>
      <c r="AP22" s="53"/>
      <c r="AQ22" s="53"/>
      <c r="AR22" s="53"/>
      <c r="AS22" s="53"/>
      <c r="AT22" s="53"/>
      <c r="AU22" s="53"/>
      <c r="AV22" s="53"/>
      <c r="AW22" s="53"/>
      <c r="AX22" s="53"/>
      <c r="AY22" s="53"/>
      <c r="AZ22" s="53"/>
      <c r="BA22" s="53"/>
      <c r="BB22" s="53"/>
      <c r="BC22" s="53"/>
      <c r="BD22" s="53"/>
      <c r="BE22" s="53"/>
      <c r="BF22" s="53"/>
      <c r="BG22" s="53"/>
      <c r="BH22" s="53"/>
      <c r="BI22" s="53"/>
      <c r="BJ22" s="53"/>
      <c r="BK22" s="53"/>
      <c r="BL22" s="53"/>
      <c r="BM22" s="53"/>
      <c r="BN22" s="53"/>
      <c r="BO22" s="53"/>
      <c r="BP22" s="53"/>
      <c r="BQ22" s="53"/>
      <c r="BR22" s="53"/>
      <c r="BS22" s="53"/>
      <c r="BT22" s="53"/>
      <c r="BU22" s="53"/>
      <c r="BV22" s="53"/>
      <c r="BW22" s="53"/>
      <c r="BX22" s="53"/>
      <c r="BY22" s="53"/>
      <c r="BZ22" s="53"/>
      <c r="CA22" s="53"/>
      <c r="CB22" s="53"/>
      <c r="CC22" s="53"/>
      <c r="CD22" s="53"/>
      <c r="CE22" s="53"/>
      <c r="CF22" s="53"/>
      <c r="CG22" s="53"/>
      <c r="CH22" s="53"/>
      <c r="CI22" s="53"/>
      <c r="CJ22" s="53"/>
      <c r="CK22" s="53"/>
      <c r="CL22" s="53"/>
      <c r="CM22" s="53"/>
      <c r="CN22" s="53"/>
      <c r="CO22" s="53"/>
      <c r="CP22" s="53"/>
      <c r="CQ22" s="53"/>
      <c r="CR22" s="53"/>
      <c r="CS22" s="53"/>
      <c r="CT22" s="53"/>
      <c r="CU22" s="53"/>
      <c r="CV22" s="53"/>
      <c r="CW22" s="53"/>
      <c r="CX22" s="53"/>
      <c r="CY22" s="53"/>
      <c r="CZ22" s="53"/>
      <c r="DA22" s="53"/>
      <c r="DB22" s="53"/>
      <c r="DC22" s="53"/>
      <c r="DD22" s="53"/>
      <c r="DE22" s="53"/>
      <c r="DF22" s="53"/>
      <c r="DG22" s="53"/>
      <c r="DH22" s="53"/>
      <c r="DI22" s="53"/>
      <c r="DJ22" s="53"/>
      <c r="DK22" s="53"/>
      <c r="DL22" s="53"/>
      <c r="DM22" s="53"/>
      <c r="DN22" s="53"/>
      <c r="DO22" s="53"/>
      <c r="DP22" s="53"/>
      <c r="DQ22" s="53"/>
      <c r="DR22" s="53"/>
      <c r="DS22" s="53"/>
      <c r="DT22" s="53"/>
      <c r="DU22" s="53"/>
    </row>
    <row r="23" s="62" customFormat="true" ht="48" hidden="false" customHeight="true" outlineLevel="0" collapsed="false">
      <c r="A23" s="59" t="s">
        <v>39</v>
      </c>
      <c r="B23" s="59"/>
      <c r="C23" s="59"/>
      <c r="D23" s="59"/>
      <c r="E23" s="59"/>
      <c r="F23" s="59"/>
      <c r="G23" s="59"/>
      <c r="H23" s="59"/>
      <c r="I23" s="59"/>
      <c r="J23" s="59"/>
      <c r="K23" s="60" t="n">
        <f aca="false">SUM(K22)</f>
        <v>45860</v>
      </c>
      <c r="L23" s="60" t="n">
        <f aca="false">SUM(L22)</f>
        <v>45554.26</v>
      </c>
      <c r="M23" s="60" t="n">
        <f aca="false">SUM(M22)</f>
        <v>0</v>
      </c>
      <c r="N23" s="60" t="n">
        <f aca="false">SUM(N22)</f>
        <v>458.59</v>
      </c>
      <c r="O23" s="60" t="n">
        <f aca="false">SUM(O22)</f>
        <v>0</v>
      </c>
      <c r="P23" s="60" t="n">
        <f aca="false">SUM(P22)</f>
        <v>458.59</v>
      </c>
      <c r="Q23" s="60" t="n">
        <f aca="false">SUM(Q22)</f>
        <v>45095.67</v>
      </c>
      <c r="R23" s="61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63"/>
      <c r="AE23" s="63"/>
      <c r="AF23" s="63"/>
      <c r="AG23" s="63"/>
      <c r="AH23" s="63"/>
      <c r="AI23" s="63"/>
      <c r="AJ23" s="63"/>
      <c r="AK23" s="63"/>
      <c r="AL23" s="63"/>
      <c r="AM23" s="63"/>
      <c r="AN23" s="63"/>
      <c r="AO23" s="63"/>
      <c r="AP23" s="63"/>
      <c r="AQ23" s="63"/>
      <c r="AR23" s="63"/>
      <c r="AS23" s="63"/>
      <c r="AT23" s="63"/>
      <c r="AU23" s="63"/>
      <c r="AV23" s="63"/>
      <c r="AW23" s="63"/>
      <c r="AX23" s="63"/>
      <c r="AY23" s="63"/>
      <c r="AZ23" s="63"/>
      <c r="BA23" s="63"/>
      <c r="BB23" s="63"/>
      <c r="BC23" s="63"/>
      <c r="BD23" s="63"/>
      <c r="BE23" s="63"/>
      <c r="BF23" s="63"/>
      <c r="BG23" s="63"/>
      <c r="BH23" s="63"/>
      <c r="BI23" s="63"/>
      <c r="BJ23" s="63"/>
      <c r="BK23" s="63"/>
      <c r="BL23" s="63"/>
      <c r="BM23" s="63"/>
      <c r="BN23" s="63"/>
      <c r="BO23" s="63"/>
      <c r="BP23" s="63"/>
      <c r="BQ23" s="63"/>
      <c r="BR23" s="63"/>
      <c r="BS23" s="63"/>
      <c r="BT23" s="63"/>
      <c r="BU23" s="63"/>
      <c r="BV23" s="63"/>
      <c r="BW23" s="63"/>
      <c r="BX23" s="63"/>
      <c r="BY23" s="63"/>
      <c r="BZ23" s="63"/>
      <c r="CA23" s="63"/>
      <c r="CB23" s="63"/>
      <c r="CC23" s="63"/>
      <c r="CD23" s="63"/>
      <c r="CE23" s="63"/>
      <c r="CF23" s="63"/>
      <c r="CG23" s="63"/>
      <c r="CH23" s="63"/>
      <c r="CI23" s="63"/>
      <c r="CJ23" s="63"/>
      <c r="CK23" s="63"/>
      <c r="CL23" s="63"/>
      <c r="CM23" s="63"/>
      <c r="CN23" s="63"/>
      <c r="CO23" s="63"/>
      <c r="CP23" s="63"/>
      <c r="CQ23" s="63"/>
      <c r="CR23" s="63"/>
      <c r="CS23" s="63"/>
      <c r="CT23" s="63"/>
      <c r="CU23" s="63"/>
      <c r="CV23" s="63"/>
      <c r="CW23" s="63"/>
      <c r="CX23" s="63"/>
      <c r="CY23" s="63"/>
      <c r="CZ23" s="63"/>
      <c r="DA23" s="63"/>
      <c r="DB23" s="63"/>
      <c r="DC23" s="63"/>
      <c r="DD23" s="63"/>
      <c r="DE23" s="63"/>
      <c r="DF23" s="63"/>
      <c r="DG23" s="63"/>
      <c r="DH23" s="63"/>
      <c r="DI23" s="63"/>
      <c r="DJ23" s="63"/>
      <c r="DK23" s="63"/>
      <c r="DL23" s="63"/>
      <c r="DM23" s="63"/>
      <c r="DN23" s="63"/>
      <c r="DO23" s="63"/>
      <c r="DP23" s="63"/>
      <c r="DQ23" s="63"/>
      <c r="DR23" s="63"/>
      <c r="DS23" s="63"/>
      <c r="DT23" s="63"/>
      <c r="DU23" s="63"/>
    </row>
    <row r="24" s="62" customFormat="true" ht="15" hidden="false" customHeight="false" outlineLevel="0" collapsed="false">
      <c r="A24" s="64"/>
      <c r="B24" s="65"/>
      <c r="C24" s="65"/>
      <c r="D24" s="65"/>
      <c r="E24" s="66"/>
      <c r="F24" s="67"/>
      <c r="G24" s="68"/>
      <c r="H24" s="69"/>
      <c r="I24" s="69"/>
      <c r="J24" s="70"/>
      <c r="K24" s="71"/>
      <c r="L24" s="72"/>
      <c r="M24" s="69"/>
      <c r="N24" s="69"/>
      <c r="O24" s="69"/>
      <c r="P24" s="69"/>
      <c r="Q24" s="73"/>
      <c r="T24" s="63"/>
      <c r="U24" s="63"/>
      <c r="V24" s="63"/>
      <c r="W24" s="63"/>
      <c r="X24" s="63"/>
      <c r="Y24" s="63"/>
      <c r="Z24" s="63"/>
      <c r="AA24" s="63"/>
      <c r="AB24" s="63"/>
      <c r="AC24" s="63"/>
      <c r="AD24" s="63"/>
      <c r="AE24" s="63"/>
      <c r="AF24" s="63"/>
      <c r="AG24" s="63"/>
      <c r="AH24" s="63"/>
      <c r="AI24" s="63"/>
      <c r="AJ24" s="63"/>
      <c r="AK24" s="63"/>
      <c r="AL24" s="63"/>
      <c r="AM24" s="63"/>
      <c r="AN24" s="63"/>
      <c r="AO24" s="63"/>
      <c r="AP24" s="63"/>
      <c r="AQ24" s="63"/>
      <c r="AR24" s="63"/>
      <c r="AS24" s="63"/>
      <c r="AT24" s="63"/>
      <c r="AU24" s="63"/>
      <c r="AV24" s="63"/>
      <c r="AW24" s="63"/>
      <c r="AX24" s="63"/>
      <c r="AY24" s="63"/>
      <c r="AZ24" s="63"/>
      <c r="BA24" s="63"/>
      <c r="BB24" s="63"/>
      <c r="BC24" s="63"/>
      <c r="BD24" s="63"/>
      <c r="BE24" s="63"/>
      <c r="BF24" s="63"/>
      <c r="BG24" s="63"/>
      <c r="BH24" s="63"/>
      <c r="BI24" s="63"/>
      <c r="BJ24" s="63"/>
      <c r="BK24" s="63"/>
      <c r="BL24" s="63"/>
      <c r="BM24" s="63"/>
      <c r="BN24" s="63"/>
      <c r="BO24" s="63"/>
      <c r="BP24" s="63"/>
      <c r="BQ24" s="63"/>
      <c r="BR24" s="63"/>
      <c r="BS24" s="63"/>
      <c r="BT24" s="63"/>
      <c r="BU24" s="63"/>
      <c r="BV24" s="63"/>
      <c r="BW24" s="63"/>
      <c r="BX24" s="63"/>
      <c r="BY24" s="63"/>
      <c r="BZ24" s="63"/>
      <c r="CA24" s="63"/>
      <c r="CB24" s="63"/>
      <c r="CC24" s="63"/>
      <c r="CD24" s="63"/>
      <c r="CE24" s="63"/>
      <c r="CF24" s="63"/>
      <c r="CG24" s="63"/>
      <c r="CH24" s="63"/>
      <c r="CI24" s="63"/>
      <c r="CJ24" s="63"/>
      <c r="CK24" s="63"/>
      <c r="CL24" s="63"/>
      <c r="CM24" s="63"/>
      <c r="CN24" s="63"/>
      <c r="CO24" s="63"/>
      <c r="CP24" s="63"/>
      <c r="CQ24" s="63"/>
      <c r="CR24" s="63"/>
      <c r="CS24" s="63"/>
      <c r="CT24" s="63"/>
      <c r="CU24" s="63"/>
      <c r="CV24" s="63"/>
      <c r="CW24" s="63"/>
      <c r="CX24" s="63"/>
      <c r="CY24" s="63"/>
      <c r="CZ24" s="63"/>
      <c r="DA24" s="63"/>
      <c r="DB24" s="63"/>
      <c r="DC24" s="63"/>
      <c r="DD24" s="63"/>
      <c r="DE24" s="63"/>
      <c r="DF24" s="63"/>
      <c r="DG24" s="63"/>
      <c r="DH24" s="63"/>
      <c r="DI24" s="63"/>
      <c r="DJ24" s="63"/>
      <c r="DK24" s="63"/>
      <c r="DL24" s="63"/>
      <c r="DM24" s="63"/>
      <c r="DN24" s="63"/>
      <c r="DO24" s="63"/>
      <c r="DP24" s="63"/>
      <c r="DQ24" s="63"/>
      <c r="DR24" s="63"/>
      <c r="DS24" s="63"/>
      <c r="DT24" s="63"/>
      <c r="DU24" s="63"/>
    </row>
  </sheetData>
  <mergeCells count="23">
    <mergeCell ref="A5:R5"/>
    <mergeCell ref="A6:R6"/>
    <mergeCell ref="A7:R7"/>
    <mergeCell ref="A8:D8"/>
    <mergeCell ref="A9:A10"/>
    <mergeCell ref="B9:B10"/>
    <mergeCell ref="C9:C10"/>
    <mergeCell ref="D9:D10"/>
    <mergeCell ref="E9:E10"/>
    <mergeCell ref="F9:F10"/>
    <mergeCell ref="G9:G10"/>
    <mergeCell ref="H9:H10"/>
    <mergeCell ref="I9:I10"/>
    <mergeCell ref="J9:J10"/>
    <mergeCell ref="K9:K10"/>
    <mergeCell ref="L9:L10"/>
    <mergeCell ref="M9:O9"/>
    <mergeCell ref="P9:P10"/>
    <mergeCell ref="Q9:Q10"/>
    <mergeCell ref="R9:R10"/>
    <mergeCell ref="A11:R11"/>
    <mergeCell ref="A22:J22"/>
    <mergeCell ref="A23:J23"/>
  </mergeCells>
  <printOptions headings="false" gridLines="false" gridLinesSet="true" horizontalCentered="false" verticalCentered="false"/>
  <pageMargins left="0.39375" right="0.236111111111111" top="0.320138888888889" bottom="0.440277777777778" header="0.511811023622047" footer="0.511811023622047"/>
  <pageSetup paperSize="77" scale="55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V24"/>
  <sheetViews>
    <sheetView showFormulas="false" showGridLines="true" showRowColHeaders="true" showZeros="true" rightToLeft="false" tabSelected="true" showOutlineSymbols="true" defaultGridColor="true" view="normal" topLeftCell="A1" colorId="64" zoomScale="91" zoomScaleNormal="91" zoomScalePageLayoutView="100" workbookViewId="0">
      <selection pane="topLeft" activeCell="E1" activeCellId="0" sqref="E:E"/>
    </sheetView>
  </sheetViews>
  <sheetFormatPr defaultColWidth="10.59765625" defaultRowHeight="15" zeroHeight="false" outlineLevelRow="0" outlineLevelCol="0"/>
  <cols>
    <col collapsed="false" customWidth="true" hidden="false" outlineLevel="0" max="1" min="1" style="1" width="7.57"/>
    <col collapsed="false" customWidth="true" hidden="true" outlineLevel="0" max="2" min="2" style="1" width="4.29"/>
    <col collapsed="false" customWidth="true" hidden="false" outlineLevel="0" max="3" min="3" style="1" width="12"/>
    <col collapsed="false" customWidth="true" hidden="false" outlineLevel="0" max="4" min="4" style="1" width="13.71"/>
    <col collapsed="false" customWidth="true" hidden="false" outlineLevel="0" max="6" min="6" style="0" width="6.06"/>
    <col collapsed="false" customWidth="true" hidden="false" outlineLevel="0" max="7" min="7" style="1" width="30.43"/>
    <col collapsed="false" customWidth="true" hidden="false" outlineLevel="0" max="8" min="8" style="1" width="30.7"/>
    <col collapsed="false" customWidth="true" hidden="false" outlineLevel="0" max="9" min="9" style="1" width="12.72"/>
    <col collapsed="false" customWidth="true" hidden="false" outlineLevel="0" max="10" min="10" style="1" width="14"/>
    <col collapsed="false" customWidth="true" hidden="false" outlineLevel="0" max="18" min="12" style="2" width="11.43"/>
    <col collapsed="false" customWidth="true" hidden="false" outlineLevel="0" max="19" min="19" style="1" width="50.14"/>
  </cols>
  <sheetData>
    <row r="1" s="13" customFormat="true" ht="15" hidden="false" customHeight="false" outlineLevel="0" collapsed="false">
      <c r="A1" s="3" t="s">
        <v>0</v>
      </c>
      <c r="B1" s="4"/>
      <c r="C1" s="4"/>
      <c r="D1" s="4"/>
      <c r="E1" s="5"/>
      <c r="F1" s="5"/>
      <c r="G1" s="6"/>
      <c r="H1" s="7"/>
      <c r="I1" s="8"/>
      <c r="J1" s="8"/>
      <c r="K1" s="9"/>
      <c r="L1" s="8"/>
      <c r="M1" s="10"/>
      <c r="N1" s="11"/>
      <c r="O1" s="11"/>
      <c r="P1" s="11"/>
      <c r="Q1" s="11"/>
      <c r="R1" s="12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  <c r="BE1" s="14"/>
      <c r="BF1" s="14"/>
      <c r="BG1" s="14"/>
      <c r="BH1" s="14"/>
      <c r="BI1" s="14"/>
      <c r="BJ1" s="14"/>
      <c r="BK1" s="14"/>
      <c r="BL1" s="14"/>
      <c r="BM1" s="14"/>
      <c r="BN1" s="14"/>
      <c r="BO1" s="14"/>
      <c r="BP1" s="14"/>
      <c r="BQ1" s="14"/>
      <c r="BR1" s="14"/>
      <c r="BS1" s="14"/>
      <c r="BT1" s="14"/>
      <c r="BU1" s="14"/>
      <c r="BV1" s="14"/>
      <c r="BW1" s="14"/>
      <c r="BX1" s="14"/>
      <c r="BY1" s="14"/>
      <c r="BZ1" s="14"/>
      <c r="CA1" s="14"/>
      <c r="CB1" s="14"/>
      <c r="CC1" s="14"/>
      <c r="CD1" s="14"/>
      <c r="CE1" s="14"/>
      <c r="CF1" s="14"/>
      <c r="CG1" s="14"/>
      <c r="CH1" s="14"/>
      <c r="CI1" s="14"/>
      <c r="CJ1" s="14"/>
      <c r="CK1" s="14"/>
      <c r="CL1" s="14"/>
      <c r="CM1" s="14"/>
      <c r="CN1" s="14"/>
      <c r="CO1" s="14"/>
      <c r="CP1" s="14"/>
      <c r="CQ1" s="14"/>
      <c r="CR1" s="14"/>
      <c r="CS1" s="14"/>
      <c r="CT1" s="14"/>
      <c r="CU1" s="14"/>
      <c r="CV1" s="14"/>
      <c r="CW1" s="14"/>
      <c r="CX1" s="14"/>
      <c r="CY1" s="14"/>
      <c r="CZ1" s="14"/>
      <c r="DA1" s="14"/>
      <c r="DB1" s="14"/>
      <c r="DC1" s="14"/>
      <c r="DD1" s="14"/>
      <c r="DE1" s="14"/>
      <c r="DF1" s="14"/>
      <c r="DG1" s="14"/>
      <c r="DH1" s="14"/>
      <c r="DI1" s="14"/>
      <c r="DJ1" s="14"/>
      <c r="DK1" s="14"/>
      <c r="DL1" s="14"/>
      <c r="DM1" s="14"/>
      <c r="DN1" s="14"/>
      <c r="DO1" s="14"/>
      <c r="DP1" s="14"/>
      <c r="DQ1" s="14"/>
      <c r="DR1" s="14"/>
      <c r="DS1" s="14"/>
      <c r="DT1" s="14"/>
      <c r="DU1" s="14"/>
      <c r="DV1" s="14"/>
    </row>
    <row r="2" s="13" customFormat="true" ht="15" hidden="false" customHeight="false" outlineLevel="0" collapsed="false">
      <c r="A2" s="3" t="s">
        <v>1</v>
      </c>
      <c r="B2" s="4"/>
      <c r="C2" s="4"/>
      <c r="D2" s="4"/>
      <c r="E2" s="5"/>
      <c r="F2" s="5"/>
      <c r="G2" s="6"/>
      <c r="H2" s="7"/>
      <c r="I2" s="8"/>
      <c r="J2" s="8"/>
      <c r="K2" s="9"/>
      <c r="L2" s="8"/>
      <c r="M2" s="10"/>
      <c r="N2" s="11"/>
      <c r="O2" s="11"/>
      <c r="P2" s="11"/>
      <c r="Q2" s="11"/>
      <c r="R2" s="12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F2" s="14"/>
      <c r="BG2" s="14"/>
      <c r="BH2" s="14"/>
      <c r="BI2" s="14"/>
      <c r="BJ2" s="14"/>
      <c r="BK2" s="14"/>
      <c r="BL2" s="14"/>
      <c r="BM2" s="14"/>
      <c r="BN2" s="14"/>
      <c r="BO2" s="14"/>
      <c r="BP2" s="14"/>
      <c r="BQ2" s="14"/>
      <c r="BR2" s="14"/>
      <c r="BS2" s="14"/>
      <c r="BT2" s="14"/>
      <c r="BU2" s="14"/>
      <c r="BV2" s="14"/>
      <c r="BW2" s="14"/>
      <c r="BX2" s="14"/>
      <c r="BY2" s="14"/>
      <c r="BZ2" s="14"/>
      <c r="CA2" s="14"/>
      <c r="CB2" s="14"/>
      <c r="CC2" s="14"/>
      <c r="CD2" s="14"/>
      <c r="CE2" s="14"/>
      <c r="CF2" s="14"/>
      <c r="CG2" s="14"/>
      <c r="CH2" s="14"/>
      <c r="CI2" s="14"/>
      <c r="CJ2" s="14"/>
      <c r="CK2" s="14"/>
      <c r="CL2" s="14"/>
      <c r="CM2" s="14"/>
      <c r="CN2" s="14"/>
      <c r="CO2" s="14"/>
      <c r="CP2" s="14"/>
      <c r="CQ2" s="14"/>
      <c r="CR2" s="14"/>
      <c r="CS2" s="14"/>
      <c r="CT2" s="14"/>
      <c r="CU2" s="14"/>
      <c r="CV2" s="14"/>
      <c r="CW2" s="14"/>
      <c r="CX2" s="14"/>
      <c r="CY2" s="14"/>
      <c r="CZ2" s="14"/>
      <c r="DA2" s="14"/>
      <c r="DB2" s="14"/>
      <c r="DC2" s="14"/>
      <c r="DD2" s="14"/>
      <c r="DE2" s="14"/>
      <c r="DF2" s="14"/>
      <c r="DG2" s="14"/>
      <c r="DH2" s="14"/>
      <c r="DI2" s="14"/>
      <c r="DJ2" s="14"/>
      <c r="DK2" s="14"/>
      <c r="DL2" s="14"/>
      <c r="DM2" s="14"/>
      <c r="DN2" s="14"/>
      <c r="DO2" s="14"/>
      <c r="DP2" s="14"/>
      <c r="DQ2" s="14"/>
      <c r="DR2" s="14"/>
      <c r="DS2" s="14"/>
      <c r="DT2" s="14"/>
      <c r="DU2" s="14"/>
      <c r="DV2" s="14"/>
    </row>
    <row r="3" s="13" customFormat="true" ht="15" hidden="false" customHeight="false" outlineLevel="0" collapsed="false">
      <c r="A3" s="3" t="s">
        <v>2</v>
      </c>
      <c r="B3" s="4"/>
      <c r="C3" s="4"/>
      <c r="D3" s="4"/>
      <c r="E3" s="5"/>
      <c r="F3" s="5"/>
      <c r="G3" s="6"/>
      <c r="H3" s="7"/>
      <c r="I3" s="8"/>
      <c r="J3" s="8"/>
      <c r="K3" s="9"/>
      <c r="L3" s="8"/>
      <c r="M3" s="10"/>
      <c r="N3" s="11"/>
      <c r="O3" s="11"/>
      <c r="P3" s="11"/>
      <c r="Q3" s="11"/>
      <c r="R3" s="12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4"/>
      <c r="BI3" s="14"/>
      <c r="BJ3" s="14"/>
      <c r="BK3" s="14"/>
      <c r="BL3" s="14"/>
      <c r="BM3" s="14"/>
      <c r="BN3" s="14"/>
      <c r="BO3" s="14"/>
      <c r="BP3" s="14"/>
      <c r="BQ3" s="14"/>
      <c r="BR3" s="14"/>
      <c r="BS3" s="14"/>
      <c r="BT3" s="14"/>
      <c r="BU3" s="14"/>
      <c r="BV3" s="14"/>
      <c r="BW3" s="14"/>
      <c r="BX3" s="14"/>
      <c r="BY3" s="14"/>
      <c r="BZ3" s="14"/>
      <c r="CA3" s="14"/>
      <c r="CB3" s="14"/>
      <c r="CC3" s="14"/>
      <c r="CD3" s="14"/>
      <c r="CE3" s="14"/>
      <c r="CF3" s="14"/>
      <c r="CG3" s="14"/>
      <c r="CH3" s="14"/>
      <c r="CI3" s="14"/>
      <c r="CJ3" s="14"/>
      <c r="CK3" s="14"/>
      <c r="CL3" s="14"/>
      <c r="CM3" s="14"/>
      <c r="CN3" s="14"/>
      <c r="CO3" s="14"/>
      <c r="CP3" s="14"/>
      <c r="CQ3" s="14"/>
      <c r="CR3" s="14"/>
      <c r="CS3" s="14"/>
      <c r="CT3" s="14"/>
      <c r="CU3" s="14"/>
      <c r="CV3" s="14"/>
      <c r="CW3" s="14"/>
      <c r="CX3" s="14"/>
      <c r="CY3" s="14"/>
      <c r="CZ3" s="14"/>
      <c r="DA3" s="14"/>
      <c r="DB3" s="14"/>
      <c r="DC3" s="14"/>
      <c r="DD3" s="14"/>
      <c r="DE3" s="14"/>
      <c r="DF3" s="14"/>
      <c r="DG3" s="14"/>
      <c r="DH3" s="14"/>
      <c r="DI3" s="14"/>
      <c r="DJ3" s="14"/>
      <c r="DK3" s="14"/>
      <c r="DL3" s="14"/>
      <c r="DM3" s="14"/>
      <c r="DN3" s="14"/>
      <c r="DO3" s="14"/>
      <c r="DP3" s="14"/>
      <c r="DQ3" s="14"/>
      <c r="DR3" s="14"/>
      <c r="DS3" s="14"/>
      <c r="DT3" s="14"/>
      <c r="DU3" s="14"/>
      <c r="DV3" s="14"/>
    </row>
    <row r="4" s="13" customFormat="true" ht="15" hidden="false" customHeight="false" outlineLevel="0" collapsed="false">
      <c r="A4" s="15"/>
      <c r="B4" s="4"/>
      <c r="C4" s="4"/>
      <c r="D4" s="4"/>
      <c r="E4" s="5"/>
      <c r="F4" s="5"/>
      <c r="G4" s="6"/>
      <c r="H4" s="7"/>
      <c r="I4" s="8"/>
      <c r="J4" s="8"/>
      <c r="K4" s="9"/>
      <c r="L4" s="8"/>
      <c r="M4" s="10"/>
      <c r="N4" s="11"/>
      <c r="O4" s="11"/>
      <c r="P4" s="11"/>
      <c r="Q4" s="11"/>
      <c r="R4" s="12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  <c r="BH4" s="14"/>
      <c r="BI4" s="14"/>
      <c r="BJ4" s="14"/>
      <c r="BK4" s="14"/>
      <c r="BL4" s="14"/>
      <c r="BM4" s="14"/>
      <c r="BN4" s="14"/>
      <c r="BO4" s="14"/>
      <c r="BP4" s="14"/>
      <c r="BQ4" s="14"/>
      <c r="BR4" s="14"/>
      <c r="BS4" s="14"/>
      <c r="BT4" s="14"/>
      <c r="BU4" s="14"/>
      <c r="BV4" s="14"/>
      <c r="BW4" s="14"/>
      <c r="BX4" s="14"/>
      <c r="BY4" s="14"/>
      <c r="BZ4" s="14"/>
      <c r="CA4" s="14"/>
      <c r="CB4" s="14"/>
      <c r="CC4" s="14"/>
      <c r="CD4" s="14"/>
      <c r="CE4" s="14"/>
      <c r="CF4" s="14"/>
      <c r="CG4" s="14"/>
      <c r="CH4" s="14"/>
      <c r="CI4" s="14"/>
      <c r="CJ4" s="14"/>
      <c r="CK4" s="14"/>
      <c r="CL4" s="14"/>
      <c r="CM4" s="14"/>
      <c r="CN4" s="14"/>
      <c r="CO4" s="14"/>
      <c r="CP4" s="14"/>
      <c r="CQ4" s="14"/>
      <c r="CR4" s="14"/>
      <c r="CS4" s="14"/>
      <c r="CT4" s="14"/>
      <c r="CU4" s="14"/>
      <c r="CV4" s="14"/>
      <c r="CW4" s="14"/>
      <c r="CX4" s="14"/>
      <c r="CY4" s="14"/>
      <c r="CZ4" s="14"/>
      <c r="DA4" s="14"/>
      <c r="DB4" s="14"/>
      <c r="DC4" s="14"/>
      <c r="DD4" s="14"/>
      <c r="DE4" s="14"/>
      <c r="DF4" s="14"/>
      <c r="DG4" s="14"/>
      <c r="DH4" s="14"/>
      <c r="DI4" s="14"/>
      <c r="DJ4" s="14"/>
      <c r="DK4" s="14"/>
      <c r="DL4" s="14"/>
      <c r="DM4" s="14"/>
      <c r="DN4" s="14"/>
      <c r="DO4" s="14"/>
      <c r="DP4" s="14"/>
      <c r="DQ4" s="14"/>
      <c r="DR4" s="14"/>
      <c r="DS4" s="14"/>
      <c r="DT4" s="14"/>
      <c r="DU4" s="14"/>
      <c r="DV4" s="14"/>
    </row>
    <row r="5" s="17" customFormat="true" ht="23.25" hidden="false" customHeight="true" outlineLevel="0" collapsed="false">
      <c r="A5" s="16" t="s">
        <v>3</v>
      </c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</row>
    <row r="6" s="17" customFormat="true" ht="23.25" hidden="false" customHeight="true" outlineLevel="0" collapsed="false">
      <c r="A6" s="16" t="s">
        <v>66</v>
      </c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</row>
    <row r="7" s="17" customFormat="true" ht="18.75" hidden="false" customHeight="true" outlineLevel="0" collapsed="false">
      <c r="A7" s="19" t="s">
        <v>5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</row>
    <row r="8" s="17" customFormat="true" ht="18.75" hidden="false" customHeight="true" outlineLevel="0" collapsed="false">
      <c r="A8" s="20"/>
      <c r="B8" s="20"/>
      <c r="C8" s="20"/>
      <c r="D8" s="20"/>
      <c r="E8" s="21"/>
      <c r="F8" s="21"/>
      <c r="G8" s="21"/>
      <c r="H8" s="22"/>
      <c r="I8" s="21"/>
      <c r="J8" s="21"/>
      <c r="K8" s="23"/>
      <c r="L8" s="24"/>
      <c r="M8" s="25"/>
      <c r="N8" s="24"/>
      <c r="O8" s="24"/>
      <c r="P8" s="24"/>
      <c r="Q8" s="24"/>
      <c r="R8" s="24"/>
      <c r="S8" s="21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</row>
    <row r="9" s="32" customFormat="true" ht="25.5" hidden="false" customHeight="true" outlineLevel="0" collapsed="false">
      <c r="A9" s="26" t="s">
        <v>6</v>
      </c>
      <c r="B9" s="26" t="s">
        <v>7</v>
      </c>
      <c r="C9" s="26" t="s">
        <v>8</v>
      </c>
      <c r="D9" s="26" t="s">
        <v>9</v>
      </c>
      <c r="E9" s="26" t="s">
        <v>10</v>
      </c>
      <c r="F9" s="26"/>
      <c r="G9" s="26" t="s">
        <v>11</v>
      </c>
      <c r="H9" s="26" t="s">
        <v>12</v>
      </c>
      <c r="I9" s="27" t="s">
        <v>13</v>
      </c>
      <c r="J9" s="27" t="s">
        <v>14</v>
      </c>
      <c r="K9" s="28" t="s">
        <v>15</v>
      </c>
      <c r="L9" s="28" t="s">
        <v>16</v>
      </c>
      <c r="M9" s="29" t="s">
        <v>17</v>
      </c>
      <c r="N9" s="30" t="s">
        <v>18</v>
      </c>
      <c r="O9" s="30"/>
      <c r="P9" s="30"/>
      <c r="Q9" s="31" t="s">
        <v>19</v>
      </c>
      <c r="R9" s="28" t="s">
        <v>20</v>
      </c>
      <c r="S9" s="27" t="s">
        <v>21</v>
      </c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33"/>
      <c r="AH9" s="33"/>
      <c r="AI9" s="33"/>
      <c r="AJ9" s="33"/>
      <c r="AK9" s="33"/>
      <c r="AL9" s="33"/>
      <c r="AM9" s="33"/>
      <c r="AN9" s="33"/>
      <c r="AO9" s="33"/>
      <c r="AP9" s="33"/>
      <c r="AQ9" s="33"/>
      <c r="AR9" s="33"/>
      <c r="AS9" s="33"/>
      <c r="AT9" s="33"/>
      <c r="AU9" s="33"/>
      <c r="AV9" s="33"/>
      <c r="AW9" s="33"/>
      <c r="AX9" s="33"/>
      <c r="AY9" s="33"/>
      <c r="AZ9" s="33"/>
      <c r="BA9" s="33"/>
      <c r="BB9" s="33"/>
      <c r="BC9" s="33"/>
      <c r="BD9" s="33"/>
      <c r="BE9" s="33"/>
      <c r="BF9" s="33"/>
      <c r="BG9" s="33"/>
      <c r="BH9" s="33"/>
      <c r="BI9" s="33"/>
      <c r="BJ9" s="33"/>
      <c r="BK9" s="33"/>
      <c r="BL9" s="33"/>
      <c r="BM9" s="33"/>
      <c r="BN9" s="33"/>
      <c r="BO9" s="33"/>
      <c r="BP9" s="33"/>
      <c r="BQ9" s="33"/>
      <c r="BR9" s="33"/>
      <c r="BS9" s="33"/>
      <c r="BT9" s="33"/>
      <c r="BU9" s="33"/>
      <c r="BV9" s="33"/>
      <c r="BW9" s="33"/>
      <c r="BX9" s="33"/>
      <c r="BY9" s="33"/>
      <c r="BZ9" s="33"/>
      <c r="CA9" s="33"/>
      <c r="CB9" s="33"/>
      <c r="CC9" s="33"/>
      <c r="CD9" s="33"/>
      <c r="CE9" s="33"/>
      <c r="CF9" s="33"/>
      <c r="CG9" s="33"/>
      <c r="CH9" s="33"/>
      <c r="CI9" s="33"/>
      <c r="CJ9" s="33"/>
      <c r="CK9" s="33"/>
      <c r="CL9" s="33"/>
      <c r="CM9" s="33"/>
      <c r="CN9" s="33"/>
      <c r="CO9" s="33"/>
      <c r="CP9" s="33"/>
      <c r="CQ9" s="33"/>
      <c r="CR9" s="33"/>
      <c r="CS9" s="33"/>
      <c r="CT9" s="33"/>
      <c r="CU9" s="33"/>
      <c r="CV9" s="33"/>
      <c r="CW9" s="33"/>
      <c r="CX9" s="33"/>
      <c r="CY9" s="33"/>
      <c r="CZ9" s="33"/>
      <c r="DA9" s="33"/>
      <c r="DB9" s="33"/>
      <c r="DC9" s="33"/>
      <c r="DD9" s="33"/>
      <c r="DE9" s="33"/>
      <c r="DF9" s="33"/>
      <c r="DG9" s="33"/>
      <c r="DH9" s="33"/>
      <c r="DI9" s="33"/>
      <c r="DJ9" s="33"/>
      <c r="DK9" s="33"/>
      <c r="DL9" s="33"/>
      <c r="DM9" s="33"/>
      <c r="DN9" s="33"/>
      <c r="DO9" s="33"/>
      <c r="DP9" s="33"/>
      <c r="DQ9" s="33"/>
      <c r="DR9" s="33"/>
      <c r="DS9" s="33"/>
      <c r="DT9" s="33"/>
      <c r="DU9" s="33"/>
      <c r="DV9" s="33"/>
    </row>
    <row r="10" s="32" customFormat="true" ht="30" hidden="false" customHeight="true" outlineLevel="0" collapsed="false">
      <c r="A10" s="26"/>
      <c r="B10" s="26"/>
      <c r="C10" s="26"/>
      <c r="D10" s="26"/>
      <c r="E10" s="26"/>
      <c r="F10" s="26"/>
      <c r="G10" s="26"/>
      <c r="H10" s="26"/>
      <c r="I10" s="27"/>
      <c r="J10" s="27"/>
      <c r="K10" s="28"/>
      <c r="L10" s="28"/>
      <c r="M10" s="29"/>
      <c r="N10" s="34" t="n">
        <v>0.16</v>
      </c>
      <c r="O10" s="35" t="s">
        <v>22</v>
      </c>
      <c r="P10" s="36" t="s">
        <v>23</v>
      </c>
      <c r="Q10" s="31"/>
      <c r="R10" s="28"/>
      <c r="S10" s="27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33"/>
      <c r="AP10" s="33"/>
      <c r="AQ10" s="33"/>
      <c r="AR10" s="33"/>
      <c r="AS10" s="33"/>
      <c r="AT10" s="33"/>
      <c r="AU10" s="33"/>
      <c r="AV10" s="33"/>
      <c r="AW10" s="33"/>
      <c r="AX10" s="33"/>
      <c r="AY10" s="33"/>
      <c r="AZ10" s="33"/>
      <c r="BA10" s="33"/>
      <c r="BB10" s="33"/>
      <c r="BC10" s="33"/>
      <c r="BD10" s="33"/>
      <c r="BE10" s="33"/>
      <c r="BF10" s="33"/>
      <c r="BG10" s="33"/>
      <c r="BH10" s="33"/>
      <c r="BI10" s="33"/>
      <c r="BJ10" s="33"/>
      <c r="BK10" s="33"/>
      <c r="BL10" s="33"/>
      <c r="BM10" s="33"/>
      <c r="BN10" s="33"/>
      <c r="BO10" s="33"/>
      <c r="BP10" s="33"/>
      <c r="BQ10" s="33"/>
      <c r="BR10" s="33"/>
      <c r="BS10" s="33"/>
      <c r="BT10" s="33"/>
      <c r="BU10" s="33"/>
      <c r="BV10" s="33"/>
      <c r="BW10" s="33"/>
      <c r="BX10" s="33"/>
      <c r="BY10" s="33"/>
      <c r="BZ10" s="33"/>
      <c r="CA10" s="33"/>
      <c r="CB10" s="33"/>
      <c r="CC10" s="33"/>
      <c r="CD10" s="33"/>
      <c r="CE10" s="33"/>
      <c r="CF10" s="33"/>
      <c r="CG10" s="33"/>
      <c r="CH10" s="33"/>
      <c r="CI10" s="33"/>
      <c r="CJ10" s="33"/>
      <c r="CK10" s="33"/>
      <c r="CL10" s="33"/>
      <c r="CM10" s="33"/>
      <c r="CN10" s="33"/>
      <c r="CO10" s="33"/>
      <c r="CP10" s="33"/>
      <c r="CQ10" s="33"/>
      <c r="CR10" s="33"/>
      <c r="CS10" s="33"/>
      <c r="CT10" s="33"/>
      <c r="CU10" s="33"/>
      <c r="CV10" s="33"/>
      <c r="CW10" s="33"/>
      <c r="CX10" s="33"/>
      <c r="CY10" s="33"/>
      <c r="CZ10" s="33"/>
      <c r="DA10" s="33"/>
      <c r="DB10" s="33"/>
      <c r="DC10" s="33"/>
      <c r="DD10" s="33"/>
      <c r="DE10" s="33"/>
      <c r="DF10" s="33"/>
      <c r="DG10" s="33"/>
      <c r="DH10" s="33"/>
      <c r="DI10" s="33"/>
      <c r="DJ10" s="33"/>
      <c r="DK10" s="33"/>
      <c r="DL10" s="33"/>
      <c r="DM10" s="33"/>
      <c r="DN10" s="33"/>
      <c r="DO10" s="33"/>
      <c r="DP10" s="33"/>
      <c r="DQ10" s="33"/>
      <c r="DR10" s="33"/>
      <c r="DS10" s="33"/>
      <c r="DT10" s="33"/>
      <c r="DU10" s="33"/>
      <c r="DV10" s="33"/>
    </row>
    <row r="11" s="38" customFormat="true" ht="15.75" hidden="false" customHeight="true" outlineLevel="0" collapsed="false">
      <c r="A11" s="37" t="s">
        <v>43</v>
      </c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  <c r="AG11" s="39"/>
      <c r="AH11" s="39"/>
      <c r="AI11" s="39"/>
      <c r="AJ11" s="39"/>
      <c r="AK11" s="39"/>
      <c r="AL11" s="39"/>
      <c r="AM11" s="39"/>
      <c r="AN11" s="39"/>
      <c r="AO11" s="39"/>
      <c r="AP11" s="39"/>
      <c r="AQ11" s="39"/>
      <c r="AR11" s="39"/>
      <c r="AS11" s="39"/>
      <c r="AT11" s="39"/>
      <c r="AU11" s="39"/>
      <c r="AV11" s="39"/>
      <c r="AW11" s="39"/>
      <c r="AX11" s="39"/>
      <c r="AY11" s="39"/>
      <c r="AZ11" s="39"/>
      <c r="BA11" s="39"/>
      <c r="BB11" s="39"/>
      <c r="BC11" s="39"/>
      <c r="BD11" s="39"/>
      <c r="BE11" s="39"/>
      <c r="BF11" s="39"/>
      <c r="BG11" s="39"/>
      <c r="BH11" s="39"/>
      <c r="BI11" s="39"/>
      <c r="BJ11" s="39"/>
      <c r="BK11" s="39"/>
      <c r="BL11" s="39"/>
      <c r="BM11" s="39"/>
      <c r="BN11" s="39"/>
      <c r="BO11" s="39"/>
      <c r="BP11" s="39"/>
      <c r="BQ11" s="39"/>
      <c r="BR11" s="39"/>
      <c r="BS11" s="39"/>
      <c r="BT11" s="39"/>
      <c r="BU11" s="39"/>
      <c r="BV11" s="39"/>
      <c r="BW11" s="39"/>
      <c r="BX11" s="39"/>
      <c r="BY11" s="39"/>
      <c r="BZ11" s="39"/>
      <c r="CA11" s="39"/>
      <c r="CB11" s="39"/>
      <c r="CC11" s="39"/>
      <c r="CD11" s="39"/>
      <c r="CE11" s="39"/>
      <c r="CF11" s="39"/>
      <c r="CG11" s="39"/>
      <c r="CH11" s="39"/>
      <c r="CI11" s="39"/>
      <c r="CJ11" s="39"/>
      <c r="CK11" s="39"/>
      <c r="CL11" s="39"/>
      <c r="CM11" s="39"/>
      <c r="CN11" s="39"/>
      <c r="CO11" s="39"/>
      <c r="CP11" s="39"/>
      <c r="CQ11" s="39"/>
      <c r="CR11" s="39"/>
      <c r="CS11" s="39"/>
      <c r="CT11" s="39"/>
      <c r="CU11" s="39"/>
      <c r="CV11" s="39"/>
      <c r="CW11" s="39"/>
      <c r="CX11" s="39"/>
      <c r="CY11" s="39"/>
      <c r="CZ11" s="39"/>
      <c r="DA11" s="39"/>
      <c r="DB11" s="39"/>
      <c r="DC11" s="39"/>
      <c r="DD11" s="39"/>
      <c r="DE11" s="39"/>
      <c r="DF11" s="39"/>
      <c r="DG11" s="39"/>
      <c r="DH11" s="39"/>
      <c r="DI11" s="39"/>
      <c r="DJ11" s="39"/>
      <c r="DK11" s="39"/>
      <c r="DL11" s="39"/>
      <c r="DM11" s="39"/>
      <c r="DN11" s="39"/>
      <c r="DO11" s="39"/>
      <c r="DP11" s="39"/>
      <c r="DQ11" s="39"/>
      <c r="DR11" s="39"/>
      <c r="DS11" s="39"/>
      <c r="DT11" s="39"/>
      <c r="DU11" s="39"/>
      <c r="DV11" s="39"/>
    </row>
    <row r="12" s="52" customFormat="true" ht="64.5" hidden="false" customHeight="true" outlineLevel="0" collapsed="false">
      <c r="A12" s="40" t="n">
        <v>1</v>
      </c>
      <c r="B12" s="74"/>
      <c r="C12" s="42" t="s">
        <v>44</v>
      </c>
      <c r="D12" s="41" t="n">
        <v>6479188</v>
      </c>
      <c r="E12" s="43" t="n">
        <v>31352</v>
      </c>
      <c r="F12" s="43"/>
      <c r="G12" s="44" t="s">
        <v>45</v>
      </c>
      <c r="H12" s="45" t="s">
        <v>46</v>
      </c>
      <c r="I12" s="46" t="n">
        <v>45757</v>
      </c>
      <c r="J12" s="46" t="n">
        <v>46022</v>
      </c>
      <c r="K12" s="47" t="n">
        <v>30</v>
      </c>
      <c r="L12" s="48" t="n">
        <v>4586</v>
      </c>
      <c r="M12" s="49" t="n">
        <f aca="false">ROUND(L12/30*K12,2)</f>
        <v>4586</v>
      </c>
      <c r="N12" s="50" t="n">
        <v>0</v>
      </c>
      <c r="O12" s="50" t="n">
        <v>0</v>
      </c>
      <c r="P12" s="50" t="n">
        <v>0</v>
      </c>
      <c r="Q12" s="50" t="n">
        <f aca="false">+N12+O12+P12</f>
        <v>0</v>
      </c>
      <c r="R12" s="49" t="n">
        <f aca="false">ROUND(M12-Q12,2)</f>
        <v>4586</v>
      </c>
      <c r="S12" s="51"/>
      <c r="T12" s="52" t="s">
        <v>29</v>
      </c>
      <c r="U12" s="53" t="s">
        <v>30</v>
      </c>
      <c r="V12" s="53"/>
      <c r="W12" s="53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53"/>
      <c r="AJ12" s="53"/>
      <c r="AK12" s="53"/>
      <c r="AL12" s="53"/>
      <c r="AM12" s="53"/>
      <c r="AN12" s="53"/>
      <c r="AO12" s="53"/>
      <c r="AP12" s="53"/>
      <c r="AQ12" s="53"/>
      <c r="AR12" s="53"/>
      <c r="AS12" s="53"/>
      <c r="AT12" s="53"/>
      <c r="AU12" s="53"/>
      <c r="AV12" s="53"/>
      <c r="AW12" s="53"/>
      <c r="AX12" s="53"/>
      <c r="AY12" s="53"/>
      <c r="AZ12" s="53"/>
      <c r="BA12" s="53"/>
      <c r="BB12" s="53"/>
      <c r="BC12" s="53"/>
      <c r="BD12" s="53"/>
      <c r="BE12" s="53"/>
      <c r="BF12" s="53"/>
      <c r="BG12" s="53"/>
      <c r="BH12" s="53"/>
      <c r="BI12" s="53"/>
      <c r="BJ12" s="53"/>
      <c r="BK12" s="53"/>
      <c r="BL12" s="53"/>
      <c r="BM12" s="53"/>
      <c r="BN12" s="53"/>
      <c r="BO12" s="53"/>
      <c r="BP12" s="53"/>
      <c r="BQ12" s="53"/>
      <c r="BR12" s="53"/>
      <c r="BS12" s="53"/>
      <c r="BT12" s="53"/>
      <c r="BU12" s="53"/>
      <c r="BV12" s="53"/>
      <c r="BW12" s="53"/>
      <c r="BX12" s="53"/>
      <c r="BY12" s="53"/>
      <c r="BZ12" s="53"/>
      <c r="CA12" s="53"/>
      <c r="CB12" s="53"/>
      <c r="CC12" s="53"/>
      <c r="CD12" s="53"/>
      <c r="CE12" s="53"/>
      <c r="CF12" s="53"/>
      <c r="CG12" s="53"/>
      <c r="CH12" s="53"/>
      <c r="CI12" s="53"/>
      <c r="CJ12" s="53"/>
      <c r="CK12" s="53"/>
      <c r="CL12" s="53"/>
      <c r="CM12" s="53"/>
      <c r="CN12" s="53"/>
      <c r="CO12" s="53"/>
      <c r="CP12" s="53"/>
      <c r="CQ12" s="53"/>
      <c r="CR12" s="53"/>
      <c r="CS12" s="53"/>
      <c r="CT12" s="53"/>
      <c r="CU12" s="53"/>
      <c r="CV12" s="53"/>
      <c r="CW12" s="53"/>
      <c r="CX12" s="53"/>
      <c r="CY12" s="53"/>
      <c r="CZ12" s="53"/>
      <c r="DA12" s="53"/>
      <c r="DB12" s="53"/>
      <c r="DC12" s="53"/>
      <c r="DD12" s="53"/>
      <c r="DE12" s="53"/>
      <c r="DF12" s="53"/>
      <c r="DG12" s="53"/>
      <c r="DH12" s="53"/>
      <c r="DI12" s="53"/>
      <c r="DJ12" s="53"/>
      <c r="DK12" s="53"/>
      <c r="DL12" s="53"/>
      <c r="DM12" s="53"/>
      <c r="DN12" s="53"/>
      <c r="DO12" s="53"/>
      <c r="DP12" s="53"/>
      <c r="DQ12" s="53"/>
      <c r="DR12" s="53"/>
      <c r="DS12" s="53"/>
      <c r="DT12" s="53"/>
      <c r="DU12" s="53"/>
      <c r="DV12" s="53"/>
    </row>
    <row r="13" s="52" customFormat="true" ht="64.5" hidden="false" customHeight="true" outlineLevel="0" collapsed="false">
      <c r="A13" s="40" t="n">
        <v>2</v>
      </c>
      <c r="B13" s="74"/>
      <c r="C13" s="42" t="s">
        <v>47</v>
      </c>
      <c r="D13" s="41" t="n">
        <v>8660116</v>
      </c>
      <c r="E13" s="43" t="n">
        <v>35247</v>
      </c>
      <c r="F13" s="43"/>
      <c r="G13" s="44" t="s">
        <v>32</v>
      </c>
      <c r="H13" s="45" t="s">
        <v>46</v>
      </c>
      <c r="I13" s="46" t="n">
        <v>45757</v>
      </c>
      <c r="J13" s="46" t="n">
        <v>46022</v>
      </c>
      <c r="K13" s="47" t="n">
        <v>30</v>
      </c>
      <c r="L13" s="48" t="n">
        <v>4586</v>
      </c>
      <c r="M13" s="49" t="n">
        <f aca="false">ROUND(L13/30*K13,2)</f>
        <v>4586</v>
      </c>
      <c r="N13" s="50" t="n">
        <v>0</v>
      </c>
      <c r="O13" s="50" t="n">
        <v>0</v>
      </c>
      <c r="P13" s="50" t="n">
        <v>0</v>
      </c>
      <c r="Q13" s="50" t="n">
        <f aca="false">+N13+O13+P13</f>
        <v>0</v>
      </c>
      <c r="R13" s="49" t="n">
        <f aca="false">ROUND(M13-Q13,2)</f>
        <v>4586</v>
      </c>
      <c r="S13" s="51"/>
      <c r="T13" s="52" t="s">
        <v>29</v>
      </c>
      <c r="U13" s="53" t="s">
        <v>30</v>
      </c>
      <c r="V13" s="53"/>
      <c r="W13" s="53"/>
      <c r="X13" s="53"/>
      <c r="Y13" s="53"/>
      <c r="Z13" s="53"/>
      <c r="AA13" s="53"/>
      <c r="AB13" s="53"/>
      <c r="AC13" s="53"/>
      <c r="AD13" s="53"/>
      <c r="AE13" s="53"/>
      <c r="AF13" s="53"/>
      <c r="AG13" s="53"/>
      <c r="AH13" s="53"/>
      <c r="AI13" s="53"/>
      <c r="AJ13" s="53"/>
      <c r="AK13" s="53"/>
      <c r="AL13" s="53"/>
      <c r="AM13" s="53"/>
      <c r="AN13" s="53"/>
      <c r="AO13" s="53"/>
      <c r="AP13" s="53"/>
      <c r="AQ13" s="53"/>
      <c r="AR13" s="53"/>
      <c r="AS13" s="53"/>
      <c r="AT13" s="53"/>
      <c r="AU13" s="53"/>
      <c r="AV13" s="53"/>
      <c r="AW13" s="53"/>
      <c r="AX13" s="53"/>
      <c r="AY13" s="53"/>
      <c r="AZ13" s="53"/>
      <c r="BA13" s="53"/>
      <c r="BB13" s="53"/>
      <c r="BC13" s="53"/>
      <c r="BD13" s="53"/>
      <c r="BE13" s="53"/>
      <c r="BF13" s="53"/>
      <c r="BG13" s="53"/>
      <c r="BH13" s="53"/>
      <c r="BI13" s="53"/>
      <c r="BJ13" s="53"/>
      <c r="BK13" s="53"/>
      <c r="BL13" s="53"/>
      <c r="BM13" s="53"/>
      <c r="BN13" s="53"/>
      <c r="BO13" s="53"/>
      <c r="BP13" s="53"/>
      <c r="BQ13" s="53"/>
      <c r="BR13" s="53"/>
      <c r="BS13" s="53"/>
      <c r="BT13" s="53"/>
      <c r="BU13" s="53"/>
      <c r="BV13" s="53"/>
      <c r="BW13" s="53"/>
      <c r="BX13" s="53"/>
      <c r="BY13" s="53"/>
      <c r="BZ13" s="53"/>
      <c r="CA13" s="53"/>
      <c r="CB13" s="53"/>
      <c r="CC13" s="53"/>
      <c r="CD13" s="53"/>
      <c r="CE13" s="53"/>
      <c r="CF13" s="53"/>
      <c r="CG13" s="53"/>
      <c r="CH13" s="53"/>
      <c r="CI13" s="53"/>
      <c r="CJ13" s="53"/>
      <c r="CK13" s="53"/>
      <c r="CL13" s="53"/>
      <c r="CM13" s="53"/>
      <c r="CN13" s="53"/>
      <c r="CO13" s="53"/>
      <c r="CP13" s="53"/>
      <c r="CQ13" s="53"/>
      <c r="CR13" s="53"/>
      <c r="CS13" s="53"/>
      <c r="CT13" s="53"/>
      <c r="CU13" s="53"/>
      <c r="CV13" s="53"/>
      <c r="CW13" s="53"/>
      <c r="CX13" s="53"/>
      <c r="CY13" s="53"/>
      <c r="CZ13" s="53"/>
      <c r="DA13" s="53"/>
      <c r="DB13" s="53"/>
      <c r="DC13" s="53"/>
      <c r="DD13" s="53"/>
      <c r="DE13" s="53"/>
      <c r="DF13" s="53"/>
      <c r="DG13" s="53"/>
      <c r="DH13" s="53"/>
      <c r="DI13" s="53"/>
      <c r="DJ13" s="53"/>
      <c r="DK13" s="53"/>
      <c r="DL13" s="53"/>
      <c r="DM13" s="53"/>
      <c r="DN13" s="53"/>
      <c r="DO13" s="53"/>
      <c r="DP13" s="53"/>
      <c r="DQ13" s="53"/>
      <c r="DR13" s="53"/>
      <c r="DS13" s="53"/>
      <c r="DT13" s="53"/>
      <c r="DU13" s="53"/>
      <c r="DV13" s="53"/>
    </row>
    <row r="14" s="52" customFormat="true" ht="64.5" hidden="false" customHeight="true" outlineLevel="0" collapsed="false">
      <c r="A14" s="40" t="n">
        <v>3</v>
      </c>
      <c r="B14" s="74"/>
      <c r="C14" s="42" t="s">
        <v>48</v>
      </c>
      <c r="D14" s="41" t="n">
        <v>6511987</v>
      </c>
      <c r="E14" s="43" t="n">
        <v>35935</v>
      </c>
      <c r="F14" s="43"/>
      <c r="G14" s="44" t="s">
        <v>27</v>
      </c>
      <c r="H14" s="45" t="s">
        <v>46</v>
      </c>
      <c r="I14" s="46" t="n">
        <v>45757</v>
      </c>
      <c r="J14" s="46" t="n">
        <v>46022</v>
      </c>
      <c r="K14" s="47" t="n">
        <v>30</v>
      </c>
      <c r="L14" s="48" t="n">
        <v>4586</v>
      </c>
      <c r="M14" s="49" t="n">
        <f aca="false">ROUND(L14/30*K14,2)</f>
        <v>4586</v>
      </c>
      <c r="N14" s="50" t="n">
        <v>0</v>
      </c>
      <c r="O14" s="50" t="n">
        <v>0</v>
      </c>
      <c r="P14" s="50" t="n">
        <v>0</v>
      </c>
      <c r="Q14" s="50" t="n">
        <f aca="false">+N14+O14+P14</f>
        <v>0</v>
      </c>
      <c r="R14" s="49" t="n">
        <f aca="false">ROUND(M14-Q14,2)</f>
        <v>4586</v>
      </c>
      <c r="S14" s="51"/>
      <c r="T14" s="52" t="s">
        <v>29</v>
      </c>
      <c r="U14" s="53" t="s">
        <v>30</v>
      </c>
      <c r="V14" s="53"/>
      <c r="W14" s="53"/>
      <c r="X14" s="53"/>
      <c r="Y14" s="53"/>
      <c r="Z14" s="53"/>
      <c r="AA14" s="53"/>
      <c r="AB14" s="53"/>
      <c r="AC14" s="53"/>
      <c r="AD14" s="53"/>
      <c r="AE14" s="53"/>
      <c r="AF14" s="53"/>
      <c r="AG14" s="53"/>
      <c r="AH14" s="53"/>
      <c r="AI14" s="53"/>
      <c r="AJ14" s="53"/>
      <c r="AK14" s="53"/>
      <c r="AL14" s="53"/>
      <c r="AM14" s="53"/>
      <c r="AN14" s="53"/>
      <c r="AO14" s="53"/>
      <c r="AP14" s="53"/>
      <c r="AQ14" s="53"/>
      <c r="AR14" s="53"/>
      <c r="AS14" s="53"/>
      <c r="AT14" s="53"/>
      <c r="AU14" s="53"/>
      <c r="AV14" s="53"/>
      <c r="AW14" s="53"/>
      <c r="AX14" s="53"/>
      <c r="AY14" s="53"/>
      <c r="AZ14" s="53"/>
      <c r="BA14" s="53"/>
      <c r="BB14" s="53"/>
      <c r="BC14" s="53"/>
      <c r="BD14" s="53"/>
      <c r="BE14" s="53"/>
      <c r="BF14" s="53"/>
      <c r="BG14" s="53"/>
      <c r="BH14" s="53"/>
      <c r="BI14" s="53"/>
      <c r="BJ14" s="53"/>
      <c r="BK14" s="53"/>
      <c r="BL14" s="53"/>
      <c r="BM14" s="53"/>
      <c r="BN14" s="53"/>
      <c r="BO14" s="53"/>
      <c r="BP14" s="53"/>
      <c r="BQ14" s="53"/>
      <c r="BR14" s="53"/>
      <c r="BS14" s="53"/>
      <c r="BT14" s="53"/>
      <c r="BU14" s="53"/>
      <c r="BV14" s="53"/>
      <c r="BW14" s="53"/>
      <c r="BX14" s="53"/>
      <c r="BY14" s="53"/>
      <c r="BZ14" s="53"/>
      <c r="CA14" s="53"/>
      <c r="CB14" s="53"/>
      <c r="CC14" s="53"/>
      <c r="CD14" s="53"/>
      <c r="CE14" s="53"/>
      <c r="CF14" s="53"/>
      <c r="CG14" s="53"/>
      <c r="CH14" s="53"/>
      <c r="CI14" s="53"/>
      <c r="CJ14" s="53"/>
      <c r="CK14" s="53"/>
      <c r="CL14" s="53"/>
      <c r="CM14" s="53"/>
      <c r="CN14" s="53"/>
      <c r="CO14" s="53"/>
      <c r="CP14" s="53"/>
      <c r="CQ14" s="53"/>
      <c r="CR14" s="53"/>
      <c r="CS14" s="53"/>
      <c r="CT14" s="53"/>
      <c r="CU14" s="53"/>
      <c r="CV14" s="53"/>
      <c r="CW14" s="53"/>
      <c r="CX14" s="53"/>
      <c r="CY14" s="53"/>
      <c r="CZ14" s="53"/>
      <c r="DA14" s="53"/>
      <c r="DB14" s="53"/>
      <c r="DC14" s="53"/>
      <c r="DD14" s="53"/>
      <c r="DE14" s="53"/>
      <c r="DF14" s="53"/>
      <c r="DG14" s="53"/>
      <c r="DH14" s="53"/>
      <c r="DI14" s="53"/>
      <c r="DJ14" s="53"/>
      <c r="DK14" s="53"/>
      <c r="DL14" s="53"/>
      <c r="DM14" s="53"/>
      <c r="DN14" s="53"/>
      <c r="DO14" s="53"/>
      <c r="DP14" s="53"/>
      <c r="DQ14" s="53"/>
      <c r="DR14" s="53"/>
      <c r="DS14" s="53"/>
      <c r="DT14" s="53"/>
      <c r="DU14" s="53"/>
      <c r="DV14" s="53"/>
    </row>
    <row r="15" s="52" customFormat="true" ht="64.5" hidden="false" customHeight="true" outlineLevel="0" collapsed="false">
      <c r="A15" s="40" t="n">
        <v>4</v>
      </c>
      <c r="B15" s="74"/>
      <c r="C15" s="42" t="s">
        <v>49</v>
      </c>
      <c r="D15" s="41" t="n">
        <v>7930526</v>
      </c>
      <c r="E15" s="43" t="n">
        <v>33813</v>
      </c>
      <c r="F15" s="43"/>
      <c r="G15" s="44" t="s">
        <v>50</v>
      </c>
      <c r="H15" s="45" t="s">
        <v>46</v>
      </c>
      <c r="I15" s="46" t="n">
        <v>45757</v>
      </c>
      <c r="J15" s="46" t="n">
        <v>46022</v>
      </c>
      <c r="K15" s="47" t="n">
        <v>30</v>
      </c>
      <c r="L15" s="48" t="n">
        <v>4586</v>
      </c>
      <c r="M15" s="49" t="n">
        <f aca="false">ROUND(L15/30*K15,2)</f>
        <v>4586</v>
      </c>
      <c r="N15" s="50" t="n">
        <v>0</v>
      </c>
      <c r="O15" s="50" t="n">
        <v>76.43</v>
      </c>
      <c r="P15" s="50" t="n">
        <v>0</v>
      </c>
      <c r="Q15" s="50" t="n">
        <f aca="false">+N15+O15+P15</f>
        <v>76.43</v>
      </c>
      <c r="R15" s="49" t="n">
        <f aca="false">ROUND(M15-Q15,2)</f>
        <v>4509.57</v>
      </c>
      <c r="S15" s="51"/>
      <c r="T15" s="52" t="s">
        <v>29</v>
      </c>
      <c r="U15" s="53" t="s">
        <v>30</v>
      </c>
      <c r="V15" s="53"/>
      <c r="W15" s="53"/>
      <c r="X15" s="53"/>
      <c r="Y15" s="53"/>
      <c r="Z15" s="53"/>
      <c r="AA15" s="53"/>
      <c r="AB15" s="53"/>
      <c r="AC15" s="53"/>
      <c r="AD15" s="53"/>
      <c r="AE15" s="53"/>
      <c r="AF15" s="53"/>
      <c r="AG15" s="53"/>
      <c r="AH15" s="53"/>
      <c r="AI15" s="53"/>
      <c r="AJ15" s="53"/>
      <c r="AK15" s="53"/>
      <c r="AL15" s="53"/>
      <c r="AM15" s="53"/>
      <c r="AN15" s="53"/>
      <c r="AO15" s="53"/>
      <c r="AP15" s="53"/>
      <c r="AQ15" s="53"/>
      <c r="AR15" s="53"/>
      <c r="AS15" s="53"/>
      <c r="AT15" s="53"/>
      <c r="AU15" s="53"/>
      <c r="AV15" s="53"/>
      <c r="AW15" s="53"/>
      <c r="AX15" s="53"/>
      <c r="AY15" s="53"/>
      <c r="AZ15" s="53"/>
      <c r="BA15" s="53"/>
      <c r="BB15" s="53"/>
      <c r="BC15" s="53"/>
      <c r="BD15" s="53"/>
      <c r="BE15" s="53"/>
      <c r="BF15" s="53"/>
      <c r="BG15" s="53"/>
      <c r="BH15" s="53"/>
      <c r="BI15" s="53"/>
      <c r="BJ15" s="53"/>
      <c r="BK15" s="53"/>
      <c r="BL15" s="53"/>
      <c r="BM15" s="53"/>
      <c r="BN15" s="53"/>
      <c r="BO15" s="53"/>
      <c r="BP15" s="53"/>
      <c r="BQ15" s="53"/>
      <c r="BR15" s="53"/>
      <c r="BS15" s="53"/>
      <c r="BT15" s="53"/>
      <c r="BU15" s="53"/>
      <c r="BV15" s="53"/>
      <c r="BW15" s="53"/>
      <c r="BX15" s="53"/>
      <c r="BY15" s="53"/>
      <c r="BZ15" s="53"/>
      <c r="CA15" s="53"/>
      <c r="CB15" s="53"/>
      <c r="CC15" s="53"/>
      <c r="CD15" s="53"/>
      <c r="CE15" s="53"/>
      <c r="CF15" s="53"/>
      <c r="CG15" s="53"/>
      <c r="CH15" s="53"/>
      <c r="CI15" s="53"/>
      <c r="CJ15" s="53"/>
      <c r="CK15" s="53"/>
      <c r="CL15" s="53"/>
      <c r="CM15" s="53"/>
      <c r="CN15" s="53"/>
      <c r="CO15" s="53"/>
      <c r="CP15" s="53"/>
      <c r="CQ15" s="53"/>
      <c r="CR15" s="53"/>
      <c r="CS15" s="53"/>
      <c r="CT15" s="53"/>
      <c r="CU15" s="53"/>
      <c r="CV15" s="53"/>
      <c r="CW15" s="53"/>
      <c r="CX15" s="53"/>
      <c r="CY15" s="53"/>
      <c r="CZ15" s="53"/>
      <c r="DA15" s="53"/>
      <c r="DB15" s="53"/>
      <c r="DC15" s="53"/>
      <c r="DD15" s="53"/>
      <c r="DE15" s="53"/>
      <c r="DF15" s="53"/>
      <c r="DG15" s="53"/>
      <c r="DH15" s="53"/>
      <c r="DI15" s="53"/>
      <c r="DJ15" s="53"/>
      <c r="DK15" s="53"/>
      <c r="DL15" s="53"/>
      <c r="DM15" s="53"/>
      <c r="DN15" s="53"/>
      <c r="DO15" s="53"/>
      <c r="DP15" s="53"/>
      <c r="DQ15" s="53"/>
      <c r="DR15" s="53"/>
      <c r="DS15" s="53"/>
      <c r="DT15" s="53"/>
      <c r="DU15" s="53"/>
      <c r="DV15" s="53"/>
    </row>
    <row r="16" s="52" customFormat="true" ht="64.5" hidden="false" customHeight="true" outlineLevel="0" collapsed="false">
      <c r="A16" s="40" t="n">
        <v>5</v>
      </c>
      <c r="B16" s="74"/>
      <c r="C16" s="42" t="s">
        <v>51</v>
      </c>
      <c r="D16" s="41" t="n">
        <v>6484686</v>
      </c>
      <c r="E16" s="43" t="n">
        <v>35949</v>
      </c>
      <c r="F16" s="43"/>
      <c r="G16" s="44" t="s">
        <v>34</v>
      </c>
      <c r="H16" s="45" t="s">
        <v>52</v>
      </c>
      <c r="I16" s="46" t="n">
        <v>45757</v>
      </c>
      <c r="J16" s="46" t="n">
        <v>46022</v>
      </c>
      <c r="K16" s="47" t="n">
        <v>30</v>
      </c>
      <c r="L16" s="48" t="n">
        <v>4586</v>
      </c>
      <c r="M16" s="49" t="n">
        <f aca="false">ROUND(L16/30*K16,2)</f>
        <v>4586</v>
      </c>
      <c r="N16" s="50" t="n">
        <v>0</v>
      </c>
      <c r="O16" s="50" t="n">
        <v>0</v>
      </c>
      <c r="P16" s="50" t="n">
        <v>0</v>
      </c>
      <c r="Q16" s="50" t="n">
        <f aca="false">+N16+O16+P16</f>
        <v>0</v>
      </c>
      <c r="R16" s="49" t="n">
        <f aca="false">ROUND(M16-Q16,2)</f>
        <v>4586</v>
      </c>
      <c r="S16" s="51"/>
      <c r="T16" s="52" t="s">
        <v>29</v>
      </c>
      <c r="U16" s="53" t="s">
        <v>30</v>
      </c>
      <c r="V16" s="53"/>
      <c r="W16" s="53"/>
      <c r="X16" s="53"/>
      <c r="Y16" s="53"/>
      <c r="Z16" s="53"/>
      <c r="AA16" s="53"/>
      <c r="AB16" s="53"/>
      <c r="AC16" s="53"/>
      <c r="AD16" s="53"/>
      <c r="AE16" s="53"/>
      <c r="AF16" s="53"/>
      <c r="AG16" s="53"/>
      <c r="AH16" s="53"/>
      <c r="AI16" s="53"/>
      <c r="AJ16" s="53"/>
      <c r="AK16" s="53"/>
      <c r="AL16" s="53"/>
      <c r="AM16" s="53"/>
      <c r="AN16" s="53"/>
      <c r="AO16" s="53"/>
      <c r="AP16" s="53"/>
      <c r="AQ16" s="53"/>
      <c r="AR16" s="53"/>
      <c r="AS16" s="53"/>
      <c r="AT16" s="53"/>
      <c r="AU16" s="53"/>
      <c r="AV16" s="53"/>
      <c r="AW16" s="53"/>
      <c r="AX16" s="53"/>
      <c r="AY16" s="53"/>
      <c r="AZ16" s="53"/>
      <c r="BA16" s="53"/>
      <c r="BB16" s="53"/>
      <c r="BC16" s="53"/>
      <c r="BD16" s="53"/>
      <c r="BE16" s="53"/>
      <c r="BF16" s="53"/>
      <c r="BG16" s="53"/>
      <c r="BH16" s="53"/>
      <c r="BI16" s="53"/>
      <c r="BJ16" s="53"/>
      <c r="BK16" s="53"/>
      <c r="BL16" s="53"/>
      <c r="BM16" s="53"/>
      <c r="BN16" s="53"/>
      <c r="BO16" s="53"/>
      <c r="BP16" s="53"/>
      <c r="BQ16" s="53"/>
      <c r="BR16" s="53"/>
      <c r="BS16" s="53"/>
      <c r="BT16" s="53"/>
      <c r="BU16" s="53"/>
      <c r="BV16" s="53"/>
      <c r="BW16" s="53"/>
      <c r="BX16" s="53"/>
      <c r="BY16" s="53"/>
      <c r="BZ16" s="53"/>
      <c r="CA16" s="53"/>
      <c r="CB16" s="53"/>
      <c r="CC16" s="53"/>
      <c r="CD16" s="53"/>
      <c r="CE16" s="53"/>
      <c r="CF16" s="53"/>
      <c r="CG16" s="53"/>
      <c r="CH16" s="53"/>
      <c r="CI16" s="53"/>
      <c r="CJ16" s="53"/>
      <c r="CK16" s="53"/>
      <c r="CL16" s="53"/>
      <c r="CM16" s="53"/>
      <c r="CN16" s="53"/>
      <c r="CO16" s="53"/>
      <c r="CP16" s="53"/>
      <c r="CQ16" s="53"/>
      <c r="CR16" s="53"/>
      <c r="CS16" s="53"/>
      <c r="CT16" s="53"/>
      <c r="CU16" s="53"/>
      <c r="CV16" s="53"/>
      <c r="CW16" s="53"/>
      <c r="CX16" s="53"/>
      <c r="CY16" s="53"/>
      <c r="CZ16" s="53"/>
      <c r="DA16" s="53"/>
      <c r="DB16" s="53"/>
      <c r="DC16" s="53"/>
      <c r="DD16" s="53"/>
      <c r="DE16" s="53"/>
      <c r="DF16" s="53"/>
      <c r="DG16" s="53"/>
      <c r="DH16" s="53"/>
      <c r="DI16" s="53"/>
      <c r="DJ16" s="53"/>
      <c r="DK16" s="53"/>
      <c r="DL16" s="53"/>
      <c r="DM16" s="53"/>
      <c r="DN16" s="53"/>
      <c r="DO16" s="53"/>
      <c r="DP16" s="53"/>
      <c r="DQ16" s="53"/>
      <c r="DR16" s="53"/>
      <c r="DS16" s="53"/>
      <c r="DT16" s="53"/>
      <c r="DU16" s="53"/>
      <c r="DV16" s="53"/>
    </row>
    <row r="17" s="52" customFormat="true" ht="64.5" hidden="false" customHeight="true" outlineLevel="0" collapsed="false">
      <c r="A17" s="40" t="n">
        <v>6</v>
      </c>
      <c r="B17" s="74"/>
      <c r="C17" s="42" t="s">
        <v>53</v>
      </c>
      <c r="D17" s="41" t="n">
        <v>6524670</v>
      </c>
      <c r="E17" s="43" t="n">
        <v>31832</v>
      </c>
      <c r="F17" s="43"/>
      <c r="G17" s="44" t="s">
        <v>54</v>
      </c>
      <c r="H17" s="45" t="s">
        <v>55</v>
      </c>
      <c r="I17" s="46" t="n">
        <v>45757</v>
      </c>
      <c r="J17" s="46" t="n">
        <v>46022</v>
      </c>
      <c r="K17" s="47" t="n">
        <v>30</v>
      </c>
      <c r="L17" s="48" t="n">
        <v>4586</v>
      </c>
      <c r="M17" s="49" t="n">
        <f aca="false">ROUND(L17/30*K17,2)</f>
        <v>4586</v>
      </c>
      <c r="N17" s="50" t="n">
        <v>0</v>
      </c>
      <c r="O17" s="50" t="n">
        <v>0</v>
      </c>
      <c r="P17" s="50" t="n">
        <v>0</v>
      </c>
      <c r="Q17" s="50" t="n">
        <f aca="false">+N17+O17+P17</f>
        <v>0</v>
      </c>
      <c r="R17" s="49" t="n">
        <f aca="false">ROUND(M17-Q17,2)</f>
        <v>4586</v>
      </c>
      <c r="S17" s="51"/>
      <c r="T17" s="52" t="s">
        <v>29</v>
      </c>
      <c r="U17" s="53" t="s">
        <v>30</v>
      </c>
      <c r="V17" s="53"/>
      <c r="W17" s="53"/>
      <c r="X17" s="53"/>
      <c r="Y17" s="53"/>
      <c r="Z17" s="53"/>
      <c r="AA17" s="53"/>
      <c r="AB17" s="53"/>
      <c r="AC17" s="53"/>
      <c r="AD17" s="53"/>
      <c r="AE17" s="53"/>
      <c r="AF17" s="53"/>
      <c r="AG17" s="53"/>
      <c r="AH17" s="53"/>
      <c r="AI17" s="53"/>
      <c r="AJ17" s="53"/>
      <c r="AK17" s="53"/>
      <c r="AL17" s="53"/>
      <c r="AM17" s="53"/>
      <c r="AN17" s="53"/>
      <c r="AO17" s="53"/>
      <c r="AP17" s="53"/>
      <c r="AQ17" s="53"/>
      <c r="AR17" s="53"/>
      <c r="AS17" s="53"/>
      <c r="AT17" s="53"/>
      <c r="AU17" s="53"/>
      <c r="AV17" s="53"/>
      <c r="AW17" s="53"/>
      <c r="AX17" s="53"/>
      <c r="AY17" s="53"/>
      <c r="AZ17" s="53"/>
      <c r="BA17" s="53"/>
      <c r="BB17" s="53"/>
      <c r="BC17" s="53"/>
      <c r="BD17" s="53"/>
      <c r="BE17" s="53"/>
      <c r="BF17" s="53"/>
      <c r="BG17" s="53"/>
      <c r="BH17" s="53"/>
      <c r="BI17" s="53"/>
      <c r="BJ17" s="53"/>
      <c r="BK17" s="53"/>
      <c r="BL17" s="53"/>
      <c r="BM17" s="53"/>
      <c r="BN17" s="53"/>
      <c r="BO17" s="53"/>
      <c r="BP17" s="53"/>
      <c r="BQ17" s="53"/>
      <c r="BR17" s="53"/>
      <c r="BS17" s="53"/>
      <c r="BT17" s="53"/>
      <c r="BU17" s="53"/>
      <c r="BV17" s="53"/>
      <c r="BW17" s="53"/>
      <c r="BX17" s="53"/>
      <c r="BY17" s="53"/>
      <c r="BZ17" s="53"/>
      <c r="CA17" s="53"/>
      <c r="CB17" s="53"/>
      <c r="CC17" s="53"/>
      <c r="CD17" s="53"/>
      <c r="CE17" s="53"/>
      <c r="CF17" s="53"/>
      <c r="CG17" s="53"/>
      <c r="CH17" s="53"/>
      <c r="CI17" s="53"/>
      <c r="CJ17" s="53"/>
      <c r="CK17" s="53"/>
      <c r="CL17" s="53"/>
      <c r="CM17" s="53"/>
      <c r="CN17" s="53"/>
      <c r="CO17" s="53"/>
      <c r="CP17" s="53"/>
      <c r="CQ17" s="53"/>
      <c r="CR17" s="53"/>
      <c r="CS17" s="53"/>
      <c r="CT17" s="53"/>
      <c r="CU17" s="53"/>
      <c r="CV17" s="53"/>
      <c r="CW17" s="53"/>
      <c r="CX17" s="53"/>
      <c r="CY17" s="53"/>
      <c r="CZ17" s="53"/>
      <c r="DA17" s="53"/>
      <c r="DB17" s="53"/>
      <c r="DC17" s="53"/>
      <c r="DD17" s="53"/>
      <c r="DE17" s="53"/>
      <c r="DF17" s="53"/>
      <c r="DG17" s="53"/>
      <c r="DH17" s="53"/>
      <c r="DI17" s="53"/>
      <c r="DJ17" s="53"/>
      <c r="DK17" s="53"/>
      <c r="DL17" s="53"/>
      <c r="DM17" s="53"/>
      <c r="DN17" s="53"/>
      <c r="DO17" s="53"/>
      <c r="DP17" s="53"/>
      <c r="DQ17" s="53"/>
      <c r="DR17" s="53"/>
      <c r="DS17" s="53"/>
      <c r="DT17" s="53"/>
      <c r="DU17" s="53"/>
      <c r="DV17" s="53"/>
    </row>
    <row r="18" s="52" customFormat="true" ht="64.5" hidden="false" customHeight="true" outlineLevel="0" collapsed="false">
      <c r="A18" s="40" t="n">
        <v>7</v>
      </c>
      <c r="B18" s="74"/>
      <c r="C18" s="42" t="s">
        <v>56</v>
      </c>
      <c r="D18" s="41" t="n">
        <v>8671980</v>
      </c>
      <c r="E18" s="43" t="n">
        <v>34111</v>
      </c>
      <c r="F18" s="43"/>
      <c r="G18" s="44" t="s">
        <v>57</v>
      </c>
      <c r="H18" s="45" t="s">
        <v>52</v>
      </c>
      <c r="I18" s="46" t="n">
        <v>45757</v>
      </c>
      <c r="J18" s="46" t="n">
        <v>46022</v>
      </c>
      <c r="K18" s="47" t="n">
        <v>30</v>
      </c>
      <c r="L18" s="48" t="n">
        <v>4586</v>
      </c>
      <c r="M18" s="49" t="n">
        <f aca="false">ROUND(L18/30*K18,2)</f>
        <v>4586</v>
      </c>
      <c r="N18" s="50" t="n">
        <v>0</v>
      </c>
      <c r="O18" s="50" t="n">
        <v>152.87</v>
      </c>
      <c r="P18" s="50" t="n">
        <v>0</v>
      </c>
      <c r="Q18" s="50" t="n">
        <f aca="false">+N18+O18+P18</f>
        <v>152.87</v>
      </c>
      <c r="R18" s="49" t="n">
        <f aca="false">ROUND(M18-Q18,2)</f>
        <v>4433.13</v>
      </c>
      <c r="S18" s="51"/>
      <c r="T18" s="52" t="s">
        <v>29</v>
      </c>
      <c r="U18" s="53" t="s">
        <v>30</v>
      </c>
      <c r="V18" s="53"/>
      <c r="W18" s="53"/>
      <c r="X18" s="53"/>
      <c r="Y18" s="53"/>
      <c r="Z18" s="53"/>
      <c r="AA18" s="53"/>
      <c r="AB18" s="53"/>
      <c r="AC18" s="53"/>
      <c r="AD18" s="53"/>
      <c r="AE18" s="53"/>
      <c r="AF18" s="53"/>
      <c r="AG18" s="53"/>
      <c r="AH18" s="53"/>
      <c r="AI18" s="53"/>
      <c r="AJ18" s="53"/>
      <c r="AK18" s="53"/>
      <c r="AL18" s="53"/>
      <c r="AM18" s="53"/>
      <c r="AN18" s="53"/>
      <c r="AO18" s="53"/>
      <c r="AP18" s="53"/>
      <c r="AQ18" s="53"/>
      <c r="AR18" s="53"/>
      <c r="AS18" s="53"/>
      <c r="AT18" s="53"/>
      <c r="AU18" s="53"/>
      <c r="AV18" s="53"/>
      <c r="AW18" s="53"/>
      <c r="AX18" s="53"/>
      <c r="AY18" s="53"/>
      <c r="AZ18" s="53"/>
      <c r="BA18" s="53"/>
      <c r="BB18" s="53"/>
      <c r="BC18" s="53"/>
      <c r="BD18" s="53"/>
      <c r="BE18" s="53"/>
      <c r="BF18" s="53"/>
      <c r="BG18" s="53"/>
      <c r="BH18" s="53"/>
      <c r="BI18" s="53"/>
      <c r="BJ18" s="53"/>
      <c r="BK18" s="53"/>
      <c r="BL18" s="53"/>
      <c r="BM18" s="53"/>
      <c r="BN18" s="53"/>
      <c r="BO18" s="53"/>
      <c r="BP18" s="53"/>
      <c r="BQ18" s="53"/>
      <c r="BR18" s="53"/>
      <c r="BS18" s="53"/>
      <c r="BT18" s="53"/>
      <c r="BU18" s="53"/>
      <c r="BV18" s="53"/>
      <c r="BW18" s="53"/>
      <c r="BX18" s="53"/>
      <c r="BY18" s="53"/>
      <c r="BZ18" s="53"/>
      <c r="CA18" s="53"/>
      <c r="CB18" s="53"/>
      <c r="CC18" s="53"/>
      <c r="CD18" s="53"/>
      <c r="CE18" s="53"/>
      <c r="CF18" s="53"/>
      <c r="CG18" s="53"/>
      <c r="CH18" s="53"/>
      <c r="CI18" s="53"/>
      <c r="CJ18" s="53"/>
      <c r="CK18" s="53"/>
      <c r="CL18" s="53"/>
      <c r="CM18" s="53"/>
      <c r="CN18" s="53"/>
      <c r="CO18" s="53"/>
      <c r="CP18" s="53"/>
      <c r="CQ18" s="53"/>
      <c r="CR18" s="53"/>
      <c r="CS18" s="53"/>
      <c r="CT18" s="53"/>
      <c r="CU18" s="53"/>
      <c r="CV18" s="53"/>
      <c r="CW18" s="53"/>
      <c r="CX18" s="53"/>
      <c r="CY18" s="53"/>
      <c r="CZ18" s="53"/>
      <c r="DA18" s="53"/>
      <c r="DB18" s="53"/>
      <c r="DC18" s="53"/>
      <c r="DD18" s="53"/>
      <c r="DE18" s="53"/>
      <c r="DF18" s="53"/>
      <c r="DG18" s="53"/>
      <c r="DH18" s="53"/>
      <c r="DI18" s="53"/>
      <c r="DJ18" s="53"/>
      <c r="DK18" s="53"/>
      <c r="DL18" s="53"/>
      <c r="DM18" s="53"/>
      <c r="DN18" s="53"/>
      <c r="DO18" s="53"/>
      <c r="DP18" s="53"/>
      <c r="DQ18" s="53"/>
      <c r="DR18" s="53"/>
      <c r="DS18" s="53"/>
      <c r="DT18" s="53"/>
      <c r="DU18" s="53"/>
      <c r="DV18" s="53"/>
    </row>
    <row r="19" s="52" customFormat="true" ht="64.5" hidden="false" customHeight="true" outlineLevel="0" collapsed="false">
      <c r="A19" s="40" t="n">
        <v>8</v>
      </c>
      <c r="B19" s="74"/>
      <c r="C19" s="42" t="s">
        <v>58</v>
      </c>
      <c r="D19" s="41" t="n">
        <v>6452618</v>
      </c>
      <c r="E19" s="43" t="n">
        <v>31877</v>
      </c>
      <c r="F19" s="43"/>
      <c r="G19" s="44" t="s">
        <v>59</v>
      </c>
      <c r="H19" s="45" t="s">
        <v>55</v>
      </c>
      <c r="I19" s="46" t="n">
        <v>45757</v>
      </c>
      <c r="J19" s="46" t="n">
        <v>46022</v>
      </c>
      <c r="K19" s="47" t="n">
        <v>30</v>
      </c>
      <c r="L19" s="48" t="n">
        <v>4586</v>
      </c>
      <c r="M19" s="49" t="n">
        <f aca="false">ROUND(L19/30*K19,2)</f>
        <v>4586</v>
      </c>
      <c r="N19" s="50" t="n">
        <v>0</v>
      </c>
      <c r="O19" s="50" t="n">
        <v>0</v>
      </c>
      <c r="P19" s="50" t="n">
        <v>0</v>
      </c>
      <c r="Q19" s="50" t="n">
        <f aca="false">+N19+O19+P19</f>
        <v>0</v>
      </c>
      <c r="R19" s="49" t="n">
        <f aca="false">ROUND(M19-Q19,2)</f>
        <v>4586</v>
      </c>
      <c r="S19" s="51"/>
      <c r="T19" s="52" t="s">
        <v>29</v>
      </c>
      <c r="U19" s="53" t="s">
        <v>30</v>
      </c>
      <c r="V19" s="53"/>
      <c r="W19" s="53"/>
      <c r="X19" s="53"/>
      <c r="Y19" s="53"/>
      <c r="Z19" s="53"/>
      <c r="AA19" s="53"/>
      <c r="AB19" s="53"/>
      <c r="AC19" s="53"/>
      <c r="AD19" s="53"/>
      <c r="AE19" s="53"/>
      <c r="AF19" s="53"/>
      <c r="AG19" s="53"/>
      <c r="AH19" s="53"/>
      <c r="AI19" s="53"/>
      <c r="AJ19" s="53"/>
      <c r="AK19" s="53"/>
      <c r="AL19" s="53"/>
      <c r="AM19" s="53"/>
      <c r="AN19" s="53"/>
      <c r="AO19" s="53"/>
      <c r="AP19" s="53"/>
      <c r="AQ19" s="53"/>
      <c r="AR19" s="53"/>
      <c r="AS19" s="53"/>
      <c r="AT19" s="53"/>
      <c r="AU19" s="53"/>
      <c r="AV19" s="53"/>
      <c r="AW19" s="53"/>
      <c r="AX19" s="53"/>
      <c r="AY19" s="53"/>
      <c r="AZ19" s="53"/>
      <c r="BA19" s="53"/>
      <c r="BB19" s="53"/>
      <c r="BC19" s="53"/>
      <c r="BD19" s="53"/>
      <c r="BE19" s="53"/>
      <c r="BF19" s="53"/>
      <c r="BG19" s="53"/>
      <c r="BH19" s="53"/>
      <c r="BI19" s="53"/>
      <c r="BJ19" s="53"/>
      <c r="BK19" s="53"/>
      <c r="BL19" s="53"/>
      <c r="BM19" s="53"/>
      <c r="BN19" s="53"/>
      <c r="BO19" s="53"/>
      <c r="BP19" s="53"/>
      <c r="BQ19" s="53"/>
      <c r="BR19" s="53"/>
      <c r="BS19" s="53"/>
      <c r="BT19" s="53"/>
      <c r="BU19" s="53"/>
      <c r="BV19" s="53"/>
      <c r="BW19" s="53"/>
      <c r="BX19" s="53"/>
      <c r="BY19" s="53"/>
      <c r="BZ19" s="53"/>
      <c r="CA19" s="53"/>
      <c r="CB19" s="53"/>
      <c r="CC19" s="53"/>
      <c r="CD19" s="53"/>
      <c r="CE19" s="53"/>
      <c r="CF19" s="53"/>
      <c r="CG19" s="53"/>
      <c r="CH19" s="53"/>
      <c r="CI19" s="53"/>
      <c r="CJ19" s="53"/>
      <c r="CK19" s="53"/>
      <c r="CL19" s="53"/>
      <c r="CM19" s="53"/>
      <c r="CN19" s="53"/>
      <c r="CO19" s="53"/>
      <c r="CP19" s="53"/>
      <c r="CQ19" s="53"/>
      <c r="CR19" s="53"/>
      <c r="CS19" s="53"/>
      <c r="CT19" s="53"/>
      <c r="CU19" s="53"/>
      <c r="CV19" s="53"/>
      <c r="CW19" s="53"/>
      <c r="CX19" s="53"/>
      <c r="CY19" s="53"/>
      <c r="CZ19" s="53"/>
      <c r="DA19" s="53"/>
      <c r="DB19" s="53"/>
      <c r="DC19" s="53"/>
      <c r="DD19" s="53"/>
      <c r="DE19" s="53"/>
      <c r="DF19" s="53"/>
      <c r="DG19" s="53"/>
      <c r="DH19" s="53"/>
      <c r="DI19" s="53"/>
      <c r="DJ19" s="53"/>
      <c r="DK19" s="53"/>
      <c r="DL19" s="53"/>
      <c r="DM19" s="53"/>
      <c r="DN19" s="53"/>
      <c r="DO19" s="53"/>
      <c r="DP19" s="53"/>
      <c r="DQ19" s="53"/>
      <c r="DR19" s="53"/>
      <c r="DS19" s="53"/>
      <c r="DT19" s="53"/>
      <c r="DU19" s="53"/>
      <c r="DV19" s="53"/>
    </row>
    <row r="20" s="52" customFormat="true" ht="64.5" hidden="false" customHeight="true" outlineLevel="0" collapsed="false">
      <c r="A20" s="40" t="n">
        <v>9</v>
      </c>
      <c r="B20" s="74"/>
      <c r="C20" s="42" t="s">
        <v>60</v>
      </c>
      <c r="D20" s="41" t="n">
        <v>5233827</v>
      </c>
      <c r="E20" s="43" t="n">
        <v>30877</v>
      </c>
      <c r="F20" s="43"/>
      <c r="G20" s="44" t="s">
        <v>61</v>
      </c>
      <c r="H20" s="45" t="s">
        <v>62</v>
      </c>
      <c r="I20" s="46" t="n">
        <v>45757</v>
      </c>
      <c r="J20" s="46" t="n">
        <v>46022</v>
      </c>
      <c r="K20" s="47" t="n">
        <v>30</v>
      </c>
      <c r="L20" s="48" t="n">
        <v>4586</v>
      </c>
      <c r="M20" s="49" t="n">
        <f aca="false">ROUND(L20/30*K20,2)</f>
        <v>4586</v>
      </c>
      <c r="N20" s="50" t="n">
        <v>0</v>
      </c>
      <c r="O20" s="50" t="n">
        <v>0</v>
      </c>
      <c r="P20" s="50" t="n">
        <v>0</v>
      </c>
      <c r="Q20" s="50" t="n">
        <f aca="false">+N20+O20+P20</f>
        <v>0</v>
      </c>
      <c r="R20" s="49" t="n">
        <f aca="false">ROUND(M20-Q20,2)</f>
        <v>4586</v>
      </c>
      <c r="S20" s="51"/>
      <c r="T20" s="52" t="s">
        <v>29</v>
      </c>
      <c r="U20" s="53" t="s">
        <v>30</v>
      </c>
      <c r="V20" s="53"/>
      <c r="W20" s="53"/>
      <c r="X20" s="53"/>
      <c r="Y20" s="53"/>
      <c r="Z20" s="53"/>
      <c r="AA20" s="53"/>
      <c r="AB20" s="53"/>
      <c r="AC20" s="53"/>
      <c r="AD20" s="53"/>
      <c r="AE20" s="53"/>
      <c r="AF20" s="53"/>
      <c r="AG20" s="53"/>
      <c r="AH20" s="53"/>
      <c r="AI20" s="53"/>
      <c r="AJ20" s="53"/>
      <c r="AK20" s="53"/>
      <c r="AL20" s="53"/>
      <c r="AM20" s="53"/>
      <c r="AN20" s="53"/>
      <c r="AO20" s="53"/>
      <c r="AP20" s="53"/>
      <c r="AQ20" s="53"/>
      <c r="AR20" s="53"/>
      <c r="AS20" s="53"/>
      <c r="AT20" s="53"/>
      <c r="AU20" s="53"/>
      <c r="AV20" s="53"/>
      <c r="AW20" s="53"/>
      <c r="AX20" s="53"/>
      <c r="AY20" s="53"/>
      <c r="AZ20" s="53"/>
      <c r="BA20" s="53"/>
      <c r="BB20" s="53"/>
      <c r="BC20" s="53"/>
      <c r="BD20" s="53"/>
      <c r="BE20" s="53"/>
      <c r="BF20" s="53"/>
      <c r="BG20" s="53"/>
      <c r="BH20" s="53"/>
      <c r="BI20" s="53"/>
      <c r="BJ20" s="53"/>
      <c r="BK20" s="53"/>
      <c r="BL20" s="53"/>
      <c r="BM20" s="53"/>
      <c r="BN20" s="53"/>
      <c r="BO20" s="53"/>
      <c r="BP20" s="53"/>
      <c r="BQ20" s="53"/>
      <c r="BR20" s="53"/>
      <c r="BS20" s="53"/>
      <c r="BT20" s="53"/>
      <c r="BU20" s="53"/>
      <c r="BV20" s="53"/>
      <c r="BW20" s="53"/>
      <c r="BX20" s="53"/>
      <c r="BY20" s="53"/>
      <c r="BZ20" s="53"/>
      <c r="CA20" s="53"/>
      <c r="CB20" s="53"/>
      <c r="CC20" s="53"/>
      <c r="CD20" s="53"/>
      <c r="CE20" s="53"/>
      <c r="CF20" s="53"/>
      <c r="CG20" s="53"/>
      <c r="CH20" s="53"/>
      <c r="CI20" s="53"/>
      <c r="CJ20" s="53"/>
      <c r="CK20" s="53"/>
      <c r="CL20" s="53"/>
      <c r="CM20" s="53"/>
      <c r="CN20" s="53"/>
      <c r="CO20" s="53"/>
      <c r="CP20" s="53"/>
      <c r="CQ20" s="53"/>
      <c r="CR20" s="53"/>
      <c r="CS20" s="53"/>
      <c r="CT20" s="53"/>
      <c r="CU20" s="53"/>
      <c r="CV20" s="53"/>
      <c r="CW20" s="53"/>
      <c r="CX20" s="53"/>
      <c r="CY20" s="53"/>
      <c r="CZ20" s="53"/>
      <c r="DA20" s="53"/>
      <c r="DB20" s="53"/>
      <c r="DC20" s="53"/>
      <c r="DD20" s="53"/>
      <c r="DE20" s="53"/>
      <c r="DF20" s="53"/>
      <c r="DG20" s="53"/>
      <c r="DH20" s="53"/>
      <c r="DI20" s="53"/>
      <c r="DJ20" s="53"/>
      <c r="DK20" s="53"/>
      <c r="DL20" s="53"/>
      <c r="DM20" s="53"/>
      <c r="DN20" s="53"/>
      <c r="DO20" s="53"/>
      <c r="DP20" s="53"/>
      <c r="DQ20" s="53"/>
      <c r="DR20" s="53"/>
      <c r="DS20" s="53"/>
      <c r="DT20" s="53"/>
      <c r="DU20" s="53"/>
      <c r="DV20" s="53"/>
    </row>
    <row r="21" s="52" customFormat="true" ht="64.5" hidden="false" customHeight="true" outlineLevel="0" collapsed="false">
      <c r="A21" s="40" t="n">
        <v>10</v>
      </c>
      <c r="B21" s="74"/>
      <c r="C21" s="42" t="s">
        <v>63</v>
      </c>
      <c r="D21" s="41" t="n">
        <v>9502382</v>
      </c>
      <c r="E21" s="43" t="n">
        <v>34580</v>
      </c>
      <c r="F21" s="43"/>
      <c r="G21" s="44" t="s">
        <v>36</v>
      </c>
      <c r="H21" s="45" t="s">
        <v>64</v>
      </c>
      <c r="I21" s="46" t="n">
        <v>45757</v>
      </c>
      <c r="J21" s="46" t="n">
        <v>46022</v>
      </c>
      <c r="K21" s="47" t="n">
        <v>30</v>
      </c>
      <c r="L21" s="48" t="n">
        <v>4586</v>
      </c>
      <c r="M21" s="49" t="n">
        <f aca="false">ROUND(L21/30*K21,2)</f>
        <v>4586</v>
      </c>
      <c r="N21" s="50" t="n">
        <v>0</v>
      </c>
      <c r="O21" s="50" t="n">
        <v>0</v>
      </c>
      <c r="P21" s="50" t="n">
        <v>0</v>
      </c>
      <c r="Q21" s="50" t="n">
        <f aca="false">+N21+O21+P21</f>
        <v>0</v>
      </c>
      <c r="R21" s="49" t="n">
        <f aca="false">ROUND(M21-Q21,2)</f>
        <v>4586</v>
      </c>
      <c r="S21" s="51"/>
      <c r="T21" s="52" t="s">
        <v>29</v>
      </c>
      <c r="U21" s="53" t="s">
        <v>30</v>
      </c>
      <c r="V21" s="53"/>
      <c r="W21" s="53"/>
      <c r="X21" s="53"/>
      <c r="Y21" s="53"/>
      <c r="Z21" s="53"/>
      <c r="AA21" s="53"/>
      <c r="AB21" s="53"/>
      <c r="AC21" s="53"/>
      <c r="AD21" s="53"/>
      <c r="AE21" s="53"/>
      <c r="AF21" s="53"/>
      <c r="AG21" s="53"/>
      <c r="AH21" s="53"/>
      <c r="AI21" s="53"/>
      <c r="AJ21" s="53"/>
      <c r="AK21" s="53"/>
      <c r="AL21" s="53"/>
      <c r="AM21" s="53"/>
      <c r="AN21" s="53"/>
      <c r="AO21" s="53"/>
      <c r="AP21" s="53"/>
      <c r="AQ21" s="53"/>
      <c r="AR21" s="53"/>
      <c r="AS21" s="53"/>
      <c r="AT21" s="53"/>
      <c r="AU21" s="53"/>
      <c r="AV21" s="53"/>
      <c r="AW21" s="53"/>
      <c r="AX21" s="53"/>
      <c r="AY21" s="53"/>
      <c r="AZ21" s="53"/>
      <c r="BA21" s="53"/>
      <c r="BB21" s="53"/>
      <c r="BC21" s="53"/>
      <c r="BD21" s="53"/>
      <c r="BE21" s="53"/>
      <c r="BF21" s="53"/>
      <c r="BG21" s="53"/>
      <c r="BH21" s="53"/>
      <c r="BI21" s="53"/>
      <c r="BJ21" s="53"/>
      <c r="BK21" s="53"/>
      <c r="BL21" s="53"/>
      <c r="BM21" s="53"/>
      <c r="BN21" s="53"/>
      <c r="BO21" s="53"/>
      <c r="BP21" s="53"/>
      <c r="BQ21" s="53"/>
      <c r="BR21" s="53"/>
      <c r="BS21" s="53"/>
      <c r="BT21" s="53"/>
      <c r="BU21" s="53"/>
      <c r="BV21" s="53"/>
      <c r="BW21" s="53"/>
      <c r="BX21" s="53"/>
      <c r="BY21" s="53"/>
      <c r="BZ21" s="53"/>
      <c r="CA21" s="53"/>
      <c r="CB21" s="53"/>
      <c r="CC21" s="53"/>
      <c r="CD21" s="53"/>
      <c r="CE21" s="53"/>
      <c r="CF21" s="53"/>
      <c r="CG21" s="53"/>
      <c r="CH21" s="53"/>
      <c r="CI21" s="53"/>
      <c r="CJ21" s="53"/>
      <c r="CK21" s="53"/>
      <c r="CL21" s="53"/>
      <c r="CM21" s="53"/>
      <c r="CN21" s="53"/>
      <c r="CO21" s="53"/>
      <c r="CP21" s="53"/>
      <c r="CQ21" s="53"/>
      <c r="CR21" s="53"/>
      <c r="CS21" s="53"/>
      <c r="CT21" s="53"/>
      <c r="CU21" s="53"/>
      <c r="CV21" s="53"/>
      <c r="CW21" s="53"/>
      <c r="CX21" s="53"/>
      <c r="CY21" s="53"/>
      <c r="CZ21" s="53"/>
      <c r="DA21" s="53"/>
      <c r="DB21" s="53"/>
      <c r="DC21" s="53"/>
      <c r="DD21" s="53"/>
      <c r="DE21" s="53"/>
      <c r="DF21" s="53"/>
      <c r="DG21" s="53"/>
      <c r="DH21" s="53"/>
      <c r="DI21" s="53"/>
      <c r="DJ21" s="53"/>
      <c r="DK21" s="53"/>
      <c r="DL21" s="53"/>
      <c r="DM21" s="53"/>
      <c r="DN21" s="53"/>
      <c r="DO21" s="53"/>
      <c r="DP21" s="53"/>
      <c r="DQ21" s="53"/>
      <c r="DR21" s="53"/>
      <c r="DS21" s="53"/>
      <c r="DT21" s="53"/>
      <c r="DU21" s="53"/>
      <c r="DV21" s="53"/>
    </row>
    <row r="22" s="52" customFormat="true" ht="27.75" hidden="false" customHeight="true" outlineLevel="0" collapsed="false">
      <c r="A22" s="54" t="s">
        <v>38</v>
      </c>
      <c r="B22" s="54"/>
      <c r="C22" s="54"/>
      <c r="D22" s="54"/>
      <c r="E22" s="54"/>
      <c r="F22" s="54"/>
      <c r="G22" s="54"/>
      <c r="H22" s="54"/>
      <c r="I22" s="54"/>
      <c r="J22" s="54"/>
      <c r="K22" s="54"/>
      <c r="L22" s="55" t="n">
        <f aca="false">SUM(L12:L21)</f>
        <v>45860</v>
      </c>
      <c r="M22" s="55" t="n">
        <f aca="false">SUM(M12:M21)</f>
        <v>45860</v>
      </c>
      <c r="N22" s="55" t="n">
        <f aca="false">SUM(N12:N21)</f>
        <v>0</v>
      </c>
      <c r="O22" s="55" t="n">
        <f aca="false">SUM(O12:O21)</f>
        <v>229.3</v>
      </c>
      <c r="P22" s="55" t="n">
        <f aca="false">SUM(P12:P21)</f>
        <v>0</v>
      </c>
      <c r="Q22" s="55" t="n">
        <f aca="false">SUM(Q12:Q21)</f>
        <v>229.3</v>
      </c>
      <c r="R22" s="55" t="n">
        <f aca="false">SUM(R12:R21)</f>
        <v>45630.7</v>
      </c>
      <c r="S22" s="56"/>
      <c r="U22" s="53"/>
      <c r="V22" s="53"/>
      <c r="W22" s="53"/>
      <c r="X22" s="57"/>
      <c r="Y22" s="58"/>
      <c r="Z22" s="53"/>
      <c r="AA22" s="53"/>
      <c r="AB22" s="53"/>
      <c r="AC22" s="53"/>
      <c r="AD22" s="53"/>
      <c r="AE22" s="53"/>
      <c r="AF22" s="53"/>
      <c r="AG22" s="53"/>
      <c r="AH22" s="53"/>
      <c r="AI22" s="53"/>
      <c r="AJ22" s="53"/>
      <c r="AK22" s="53"/>
      <c r="AL22" s="53"/>
      <c r="AM22" s="53"/>
      <c r="AN22" s="53"/>
      <c r="AO22" s="53"/>
      <c r="AP22" s="53"/>
      <c r="AQ22" s="53"/>
      <c r="AR22" s="53"/>
      <c r="AS22" s="53"/>
      <c r="AT22" s="53"/>
      <c r="AU22" s="53"/>
      <c r="AV22" s="53"/>
      <c r="AW22" s="53"/>
      <c r="AX22" s="53"/>
      <c r="AY22" s="53"/>
      <c r="AZ22" s="53"/>
      <c r="BA22" s="53"/>
      <c r="BB22" s="53"/>
      <c r="BC22" s="53"/>
      <c r="BD22" s="53"/>
      <c r="BE22" s="53"/>
      <c r="BF22" s="53"/>
      <c r="BG22" s="53"/>
      <c r="BH22" s="53"/>
      <c r="BI22" s="53"/>
      <c r="BJ22" s="53"/>
      <c r="BK22" s="53"/>
      <c r="BL22" s="53"/>
      <c r="BM22" s="53"/>
      <c r="BN22" s="53"/>
      <c r="BO22" s="53"/>
      <c r="BP22" s="53"/>
      <c r="BQ22" s="53"/>
      <c r="BR22" s="53"/>
      <c r="BS22" s="53"/>
      <c r="BT22" s="53"/>
      <c r="BU22" s="53"/>
      <c r="BV22" s="53"/>
      <c r="BW22" s="53"/>
      <c r="BX22" s="53"/>
      <c r="BY22" s="53"/>
      <c r="BZ22" s="53"/>
      <c r="CA22" s="53"/>
      <c r="CB22" s="53"/>
      <c r="CC22" s="53"/>
      <c r="CD22" s="53"/>
      <c r="CE22" s="53"/>
      <c r="CF22" s="53"/>
      <c r="CG22" s="53"/>
      <c r="CH22" s="53"/>
      <c r="CI22" s="53"/>
      <c r="CJ22" s="53"/>
      <c r="CK22" s="53"/>
      <c r="CL22" s="53"/>
      <c r="CM22" s="53"/>
      <c r="CN22" s="53"/>
      <c r="CO22" s="53"/>
      <c r="CP22" s="53"/>
      <c r="CQ22" s="53"/>
      <c r="CR22" s="53"/>
      <c r="CS22" s="53"/>
      <c r="CT22" s="53"/>
      <c r="CU22" s="53"/>
      <c r="CV22" s="53"/>
      <c r="CW22" s="53"/>
      <c r="CX22" s="53"/>
      <c r="CY22" s="53"/>
      <c r="CZ22" s="53"/>
      <c r="DA22" s="53"/>
      <c r="DB22" s="53"/>
      <c r="DC22" s="53"/>
      <c r="DD22" s="53"/>
      <c r="DE22" s="53"/>
      <c r="DF22" s="53"/>
      <c r="DG22" s="53"/>
      <c r="DH22" s="53"/>
      <c r="DI22" s="53"/>
      <c r="DJ22" s="53"/>
      <c r="DK22" s="53"/>
      <c r="DL22" s="53"/>
      <c r="DM22" s="53"/>
      <c r="DN22" s="53"/>
      <c r="DO22" s="53"/>
      <c r="DP22" s="53"/>
      <c r="DQ22" s="53"/>
      <c r="DR22" s="53"/>
      <c r="DS22" s="53"/>
      <c r="DT22" s="53"/>
      <c r="DU22" s="53"/>
      <c r="DV22" s="53"/>
    </row>
    <row r="23" s="62" customFormat="true" ht="48" hidden="false" customHeight="true" outlineLevel="0" collapsed="false">
      <c r="A23" s="59" t="s">
        <v>39</v>
      </c>
      <c r="B23" s="59"/>
      <c r="C23" s="59"/>
      <c r="D23" s="59"/>
      <c r="E23" s="59"/>
      <c r="F23" s="59"/>
      <c r="G23" s="59"/>
      <c r="H23" s="59"/>
      <c r="I23" s="59"/>
      <c r="J23" s="59"/>
      <c r="K23" s="59"/>
      <c r="L23" s="60" t="n">
        <f aca="false">SUM(L22)</f>
        <v>45860</v>
      </c>
      <c r="M23" s="60" t="n">
        <f aca="false">SUM(M22)</f>
        <v>45860</v>
      </c>
      <c r="N23" s="60" t="n">
        <f aca="false">SUM(N22)</f>
        <v>0</v>
      </c>
      <c r="O23" s="60" t="n">
        <f aca="false">SUM(O22)</f>
        <v>229.3</v>
      </c>
      <c r="P23" s="60" t="n">
        <f aca="false">SUM(P22)</f>
        <v>0</v>
      </c>
      <c r="Q23" s="60" t="n">
        <f aca="false">SUM(Q22)</f>
        <v>229.3</v>
      </c>
      <c r="R23" s="60" t="n">
        <f aca="false">SUM(R22)</f>
        <v>45630.7</v>
      </c>
      <c r="S23" s="61"/>
      <c r="U23" s="63"/>
      <c r="V23" s="63"/>
      <c r="W23" s="63"/>
      <c r="X23" s="63"/>
      <c r="Y23" s="63"/>
      <c r="Z23" s="63"/>
      <c r="AA23" s="63"/>
      <c r="AB23" s="63"/>
      <c r="AC23" s="63"/>
      <c r="AD23" s="63"/>
      <c r="AE23" s="63"/>
      <c r="AF23" s="63"/>
      <c r="AG23" s="63"/>
      <c r="AH23" s="63"/>
      <c r="AI23" s="63"/>
      <c r="AJ23" s="63"/>
      <c r="AK23" s="63"/>
      <c r="AL23" s="63"/>
      <c r="AM23" s="63"/>
      <c r="AN23" s="63"/>
      <c r="AO23" s="63"/>
      <c r="AP23" s="63"/>
      <c r="AQ23" s="63"/>
      <c r="AR23" s="63"/>
      <c r="AS23" s="63"/>
      <c r="AT23" s="63"/>
      <c r="AU23" s="63"/>
      <c r="AV23" s="63"/>
      <c r="AW23" s="63"/>
      <c r="AX23" s="63"/>
      <c r="AY23" s="63"/>
      <c r="AZ23" s="63"/>
      <c r="BA23" s="63"/>
      <c r="BB23" s="63"/>
      <c r="BC23" s="63"/>
      <c r="BD23" s="63"/>
      <c r="BE23" s="63"/>
      <c r="BF23" s="63"/>
      <c r="BG23" s="63"/>
      <c r="BH23" s="63"/>
      <c r="BI23" s="63"/>
      <c r="BJ23" s="63"/>
      <c r="BK23" s="63"/>
      <c r="BL23" s="63"/>
      <c r="BM23" s="63"/>
      <c r="BN23" s="63"/>
      <c r="BO23" s="63"/>
      <c r="BP23" s="63"/>
      <c r="BQ23" s="63"/>
      <c r="BR23" s="63"/>
      <c r="BS23" s="63"/>
      <c r="BT23" s="63"/>
      <c r="BU23" s="63"/>
      <c r="BV23" s="63"/>
      <c r="BW23" s="63"/>
      <c r="BX23" s="63"/>
      <c r="BY23" s="63"/>
      <c r="BZ23" s="63"/>
      <c r="CA23" s="63"/>
      <c r="CB23" s="63"/>
      <c r="CC23" s="63"/>
      <c r="CD23" s="63"/>
      <c r="CE23" s="63"/>
      <c r="CF23" s="63"/>
      <c r="CG23" s="63"/>
      <c r="CH23" s="63"/>
      <c r="CI23" s="63"/>
      <c r="CJ23" s="63"/>
      <c r="CK23" s="63"/>
      <c r="CL23" s="63"/>
      <c r="CM23" s="63"/>
      <c r="CN23" s="63"/>
      <c r="CO23" s="63"/>
      <c r="CP23" s="63"/>
      <c r="CQ23" s="63"/>
      <c r="CR23" s="63"/>
      <c r="CS23" s="63"/>
      <c r="CT23" s="63"/>
      <c r="CU23" s="63"/>
      <c r="CV23" s="63"/>
      <c r="CW23" s="63"/>
      <c r="CX23" s="63"/>
      <c r="CY23" s="63"/>
      <c r="CZ23" s="63"/>
      <c r="DA23" s="63"/>
      <c r="DB23" s="63"/>
      <c r="DC23" s="63"/>
      <c r="DD23" s="63"/>
      <c r="DE23" s="63"/>
      <c r="DF23" s="63"/>
      <c r="DG23" s="63"/>
      <c r="DH23" s="63"/>
      <c r="DI23" s="63"/>
      <c r="DJ23" s="63"/>
      <c r="DK23" s="63"/>
      <c r="DL23" s="63"/>
      <c r="DM23" s="63"/>
      <c r="DN23" s="63"/>
      <c r="DO23" s="63"/>
      <c r="DP23" s="63"/>
      <c r="DQ23" s="63"/>
      <c r="DR23" s="63"/>
      <c r="DS23" s="63"/>
      <c r="DT23" s="63"/>
      <c r="DU23" s="63"/>
      <c r="DV23" s="63"/>
    </row>
    <row r="24" s="62" customFormat="true" ht="15" hidden="false" customHeight="false" outlineLevel="0" collapsed="false">
      <c r="A24" s="64"/>
      <c r="B24" s="65"/>
      <c r="C24" s="65"/>
      <c r="D24" s="65"/>
      <c r="E24" s="66"/>
      <c r="F24" s="66"/>
      <c r="G24" s="67"/>
      <c r="H24" s="68"/>
      <c r="I24" s="69"/>
      <c r="J24" s="69"/>
      <c r="K24" s="70"/>
      <c r="L24" s="71"/>
      <c r="M24" s="72"/>
      <c r="N24" s="69"/>
      <c r="O24" s="69"/>
      <c r="P24" s="69"/>
      <c r="Q24" s="69"/>
      <c r="R24" s="73"/>
      <c r="U24" s="63"/>
      <c r="V24" s="63"/>
      <c r="W24" s="63"/>
      <c r="X24" s="63"/>
      <c r="Y24" s="63"/>
      <c r="Z24" s="63"/>
      <c r="AA24" s="63"/>
      <c r="AB24" s="63"/>
      <c r="AC24" s="63"/>
      <c r="AD24" s="63"/>
      <c r="AE24" s="63"/>
      <c r="AF24" s="63"/>
      <c r="AG24" s="63"/>
      <c r="AH24" s="63"/>
      <c r="AI24" s="63"/>
      <c r="AJ24" s="63"/>
      <c r="AK24" s="63"/>
      <c r="AL24" s="63"/>
      <c r="AM24" s="63"/>
      <c r="AN24" s="63"/>
      <c r="AO24" s="63"/>
      <c r="AP24" s="63"/>
      <c r="AQ24" s="63"/>
      <c r="AR24" s="63"/>
      <c r="AS24" s="63"/>
      <c r="AT24" s="63"/>
      <c r="AU24" s="63"/>
      <c r="AV24" s="63"/>
      <c r="AW24" s="63"/>
      <c r="AX24" s="63"/>
      <c r="AY24" s="63"/>
      <c r="AZ24" s="63"/>
      <c r="BA24" s="63"/>
      <c r="BB24" s="63"/>
      <c r="BC24" s="63"/>
      <c r="BD24" s="63"/>
      <c r="BE24" s="63"/>
      <c r="BF24" s="63"/>
      <c r="BG24" s="63"/>
      <c r="BH24" s="63"/>
      <c r="BI24" s="63"/>
      <c r="BJ24" s="63"/>
      <c r="BK24" s="63"/>
      <c r="BL24" s="63"/>
      <c r="BM24" s="63"/>
      <c r="BN24" s="63"/>
      <c r="BO24" s="63"/>
      <c r="BP24" s="63"/>
      <c r="BQ24" s="63"/>
      <c r="BR24" s="63"/>
      <c r="BS24" s="63"/>
      <c r="BT24" s="63"/>
      <c r="BU24" s="63"/>
      <c r="BV24" s="63"/>
      <c r="BW24" s="63"/>
      <c r="BX24" s="63"/>
      <c r="BY24" s="63"/>
      <c r="BZ24" s="63"/>
      <c r="CA24" s="63"/>
      <c r="CB24" s="63"/>
      <c r="CC24" s="63"/>
      <c r="CD24" s="63"/>
      <c r="CE24" s="63"/>
      <c r="CF24" s="63"/>
      <c r="CG24" s="63"/>
      <c r="CH24" s="63"/>
      <c r="CI24" s="63"/>
      <c r="CJ24" s="63"/>
      <c r="CK24" s="63"/>
      <c r="CL24" s="63"/>
      <c r="CM24" s="63"/>
      <c r="CN24" s="63"/>
      <c r="CO24" s="63"/>
      <c r="CP24" s="63"/>
      <c r="CQ24" s="63"/>
      <c r="CR24" s="63"/>
      <c r="CS24" s="63"/>
      <c r="CT24" s="63"/>
      <c r="CU24" s="63"/>
      <c r="CV24" s="63"/>
      <c r="CW24" s="63"/>
      <c r="CX24" s="63"/>
      <c r="CY24" s="63"/>
      <c r="CZ24" s="63"/>
      <c r="DA24" s="63"/>
      <c r="DB24" s="63"/>
      <c r="DC24" s="63"/>
      <c r="DD24" s="63"/>
      <c r="DE24" s="63"/>
      <c r="DF24" s="63"/>
      <c r="DG24" s="63"/>
      <c r="DH24" s="63"/>
      <c r="DI24" s="63"/>
      <c r="DJ24" s="63"/>
      <c r="DK24" s="63"/>
      <c r="DL24" s="63"/>
      <c r="DM24" s="63"/>
      <c r="DN24" s="63"/>
      <c r="DO24" s="63"/>
      <c r="DP24" s="63"/>
      <c r="DQ24" s="63"/>
      <c r="DR24" s="63"/>
      <c r="DS24" s="63"/>
      <c r="DT24" s="63"/>
      <c r="DU24" s="63"/>
      <c r="DV24" s="63"/>
    </row>
  </sheetData>
  <mergeCells count="23">
    <mergeCell ref="A5:S5"/>
    <mergeCell ref="A6:S6"/>
    <mergeCell ref="A7:S7"/>
    <mergeCell ref="A8:D8"/>
    <mergeCell ref="A9:A10"/>
    <mergeCell ref="B9:B10"/>
    <mergeCell ref="C9:C10"/>
    <mergeCell ref="D9:D10"/>
    <mergeCell ref="E9:E10"/>
    <mergeCell ref="G9:G10"/>
    <mergeCell ref="H9:H10"/>
    <mergeCell ref="I9:I10"/>
    <mergeCell ref="J9:J10"/>
    <mergeCell ref="K9:K10"/>
    <mergeCell ref="L9:L10"/>
    <mergeCell ref="M9:M10"/>
    <mergeCell ref="N9:P9"/>
    <mergeCell ref="Q9:Q10"/>
    <mergeCell ref="R9:R10"/>
    <mergeCell ref="S9:S10"/>
    <mergeCell ref="A11:S11"/>
    <mergeCell ref="A22:K22"/>
    <mergeCell ref="A23:K23"/>
  </mergeCells>
  <printOptions headings="false" gridLines="false" gridLinesSet="true" horizontalCentered="false" verticalCentered="false"/>
  <pageMargins left="0.39375" right="0.236111111111111" top="0.270138888888889" bottom="0.359722222222222" header="0.511811023622047" footer="0.511811023622047"/>
  <pageSetup paperSize="77" scale="55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U18"/>
  <sheetViews>
    <sheetView showFormulas="false" showGridLines="true" showRowColHeaders="true" showZeros="true" rightToLeft="false" tabSelected="false" showOutlineSymbols="true" defaultGridColor="true" view="normal" topLeftCell="A1" colorId="64" zoomScale="84" zoomScaleNormal="84" zoomScalePageLayoutView="100" workbookViewId="0">
      <selection pane="topLeft" activeCell="M22" activeCellId="1" sqref="E:E M22"/>
    </sheetView>
  </sheetViews>
  <sheetFormatPr defaultColWidth="10.59765625" defaultRowHeight="15" zeroHeight="false" outlineLevelRow="0" outlineLevelCol="0"/>
  <cols>
    <col collapsed="false" customWidth="true" hidden="false" outlineLevel="0" max="1" min="1" style="1" width="7.57"/>
    <col collapsed="false" customWidth="true" hidden="true" outlineLevel="0" max="2" min="2" style="1" width="4.29"/>
    <col collapsed="false" customWidth="true" hidden="false" outlineLevel="0" max="3" min="3" style="1" width="12"/>
    <col collapsed="false" customWidth="true" hidden="false" outlineLevel="0" max="4" min="4" style="1" width="13.71"/>
    <col collapsed="false" customWidth="true" hidden="false" outlineLevel="0" max="6" min="6" style="1" width="30.43"/>
    <col collapsed="false" customWidth="true" hidden="false" outlineLevel="0" max="7" min="7" style="1" width="30.7"/>
    <col collapsed="false" customWidth="true" hidden="false" outlineLevel="0" max="8" min="8" style="1" width="12.72"/>
    <col collapsed="false" customWidth="true" hidden="false" outlineLevel="0" max="9" min="9" style="1" width="14"/>
    <col collapsed="false" customWidth="true" hidden="false" outlineLevel="0" max="17" min="11" style="2" width="11.43"/>
    <col collapsed="false" customWidth="true" hidden="false" outlineLevel="0" max="18" min="18" style="1" width="50.14"/>
  </cols>
  <sheetData>
    <row r="1" s="13" customFormat="true" ht="15" hidden="false" customHeight="false" outlineLevel="0" collapsed="false">
      <c r="A1" s="3" t="s">
        <v>0</v>
      </c>
      <c r="B1" s="4"/>
      <c r="C1" s="4"/>
      <c r="D1" s="4"/>
      <c r="E1" s="5"/>
      <c r="F1" s="6"/>
      <c r="G1" s="7"/>
      <c r="H1" s="8"/>
      <c r="I1" s="8"/>
      <c r="J1" s="9"/>
      <c r="K1" s="8"/>
      <c r="L1" s="10"/>
      <c r="M1" s="11"/>
      <c r="N1" s="11"/>
      <c r="O1" s="11"/>
      <c r="P1" s="11"/>
      <c r="Q1" s="12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  <c r="BE1" s="14"/>
      <c r="BF1" s="14"/>
      <c r="BG1" s="14"/>
      <c r="BH1" s="14"/>
      <c r="BI1" s="14"/>
      <c r="BJ1" s="14"/>
      <c r="BK1" s="14"/>
      <c r="BL1" s="14"/>
      <c r="BM1" s="14"/>
      <c r="BN1" s="14"/>
      <c r="BO1" s="14"/>
      <c r="BP1" s="14"/>
      <c r="BQ1" s="14"/>
      <c r="BR1" s="14"/>
      <c r="BS1" s="14"/>
      <c r="BT1" s="14"/>
      <c r="BU1" s="14"/>
      <c r="BV1" s="14"/>
      <c r="BW1" s="14"/>
      <c r="BX1" s="14"/>
      <c r="BY1" s="14"/>
      <c r="BZ1" s="14"/>
      <c r="CA1" s="14"/>
      <c r="CB1" s="14"/>
      <c r="CC1" s="14"/>
      <c r="CD1" s="14"/>
      <c r="CE1" s="14"/>
      <c r="CF1" s="14"/>
      <c r="CG1" s="14"/>
      <c r="CH1" s="14"/>
      <c r="CI1" s="14"/>
      <c r="CJ1" s="14"/>
      <c r="CK1" s="14"/>
      <c r="CL1" s="14"/>
      <c r="CM1" s="14"/>
      <c r="CN1" s="14"/>
      <c r="CO1" s="14"/>
      <c r="CP1" s="14"/>
      <c r="CQ1" s="14"/>
      <c r="CR1" s="14"/>
      <c r="CS1" s="14"/>
      <c r="CT1" s="14"/>
      <c r="CU1" s="14"/>
      <c r="CV1" s="14"/>
      <c r="CW1" s="14"/>
      <c r="CX1" s="14"/>
      <c r="CY1" s="14"/>
      <c r="CZ1" s="14"/>
      <c r="DA1" s="14"/>
      <c r="DB1" s="14"/>
      <c r="DC1" s="14"/>
      <c r="DD1" s="14"/>
      <c r="DE1" s="14"/>
      <c r="DF1" s="14"/>
      <c r="DG1" s="14"/>
      <c r="DH1" s="14"/>
      <c r="DI1" s="14"/>
      <c r="DJ1" s="14"/>
      <c r="DK1" s="14"/>
      <c r="DL1" s="14"/>
      <c r="DM1" s="14"/>
      <c r="DN1" s="14"/>
      <c r="DO1" s="14"/>
      <c r="DP1" s="14"/>
      <c r="DQ1" s="14"/>
      <c r="DR1" s="14"/>
      <c r="DS1" s="14"/>
      <c r="DT1" s="14"/>
      <c r="DU1" s="14"/>
    </row>
    <row r="2" s="13" customFormat="true" ht="15" hidden="false" customHeight="false" outlineLevel="0" collapsed="false">
      <c r="A2" s="3" t="s">
        <v>1</v>
      </c>
      <c r="B2" s="4"/>
      <c r="C2" s="4"/>
      <c r="D2" s="4"/>
      <c r="E2" s="5"/>
      <c r="F2" s="6"/>
      <c r="G2" s="7"/>
      <c r="H2" s="8"/>
      <c r="I2" s="8"/>
      <c r="J2" s="9"/>
      <c r="K2" s="8"/>
      <c r="L2" s="10"/>
      <c r="M2" s="11"/>
      <c r="N2" s="11"/>
      <c r="O2" s="11"/>
      <c r="P2" s="11"/>
      <c r="Q2" s="12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F2" s="14"/>
      <c r="BG2" s="14"/>
      <c r="BH2" s="14"/>
      <c r="BI2" s="14"/>
      <c r="BJ2" s="14"/>
      <c r="BK2" s="14"/>
      <c r="BL2" s="14"/>
      <c r="BM2" s="14"/>
      <c r="BN2" s="14"/>
      <c r="BO2" s="14"/>
      <c r="BP2" s="14"/>
      <c r="BQ2" s="14"/>
      <c r="BR2" s="14"/>
      <c r="BS2" s="14"/>
      <c r="BT2" s="14"/>
      <c r="BU2" s="14"/>
      <c r="BV2" s="14"/>
      <c r="BW2" s="14"/>
      <c r="BX2" s="14"/>
      <c r="BY2" s="14"/>
      <c r="BZ2" s="14"/>
      <c r="CA2" s="14"/>
      <c r="CB2" s="14"/>
      <c r="CC2" s="14"/>
      <c r="CD2" s="14"/>
      <c r="CE2" s="14"/>
      <c r="CF2" s="14"/>
      <c r="CG2" s="14"/>
      <c r="CH2" s="14"/>
      <c r="CI2" s="14"/>
      <c r="CJ2" s="14"/>
      <c r="CK2" s="14"/>
      <c r="CL2" s="14"/>
      <c r="CM2" s="14"/>
      <c r="CN2" s="14"/>
      <c r="CO2" s="14"/>
      <c r="CP2" s="14"/>
      <c r="CQ2" s="14"/>
      <c r="CR2" s="14"/>
      <c r="CS2" s="14"/>
      <c r="CT2" s="14"/>
      <c r="CU2" s="14"/>
      <c r="CV2" s="14"/>
      <c r="CW2" s="14"/>
      <c r="CX2" s="14"/>
      <c r="CY2" s="14"/>
      <c r="CZ2" s="14"/>
      <c r="DA2" s="14"/>
      <c r="DB2" s="14"/>
      <c r="DC2" s="14"/>
      <c r="DD2" s="14"/>
      <c r="DE2" s="14"/>
      <c r="DF2" s="14"/>
      <c r="DG2" s="14"/>
      <c r="DH2" s="14"/>
      <c r="DI2" s="14"/>
      <c r="DJ2" s="14"/>
      <c r="DK2" s="14"/>
      <c r="DL2" s="14"/>
      <c r="DM2" s="14"/>
      <c r="DN2" s="14"/>
      <c r="DO2" s="14"/>
      <c r="DP2" s="14"/>
      <c r="DQ2" s="14"/>
      <c r="DR2" s="14"/>
      <c r="DS2" s="14"/>
      <c r="DT2" s="14"/>
      <c r="DU2" s="14"/>
    </row>
    <row r="3" s="13" customFormat="true" ht="15" hidden="false" customHeight="false" outlineLevel="0" collapsed="false">
      <c r="A3" s="3" t="s">
        <v>2</v>
      </c>
      <c r="B3" s="4"/>
      <c r="C3" s="4"/>
      <c r="D3" s="4"/>
      <c r="E3" s="5"/>
      <c r="F3" s="6"/>
      <c r="G3" s="7"/>
      <c r="H3" s="8"/>
      <c r="I3" s="8"/>
      <c r="J3" s="9"/>
      <c r="K3" s="8"/>
      <c r="L3" s="10"/>
      <c r="M3" s="11"/>
      <c r="N3" s="11"/>
      <c r="O3" s="11"/>
      <c r="P3" s="11"/>
      <c r="Q3" s="12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4"/>
      <c r="BI3" s="14"/>
      <c r="BJ3" s="14"/>
      <c r="BK3" s="14"/>
      <c r="BL3" s="14"/>
      <c r="BM3" s="14"/>
      <c r="BN3" s="14"/>
      <c r="BO3" s="14"/>
      <c r="BP3" s="14"/>
      <c r="BQ3" s="14"/>
      <c r="BR3" s="14"/>
      <c r="BS3" s="14"/>
      <c r="BT3" s="14"/>
      <c r="BU3" s="14"/>
      <c r="BV3" s="14"/>
      <c r="BW3" s="14"/>
      <c r="BX3" s="14"/>
      <c r="BY3" s="14"/>
      <c r="BZ3" s="14"/>
      <c r="CA3" s="14"/>
      <c r="CB3" s="14"/>
      <c r="CC3" s="14"/>
      <c r="CD3" s="14"/>
      <c r="CE3" s="14"/>
      <c r="CF3" s="14"/>
      <c r="CG3" s="14"/>
      <c r="CH3" s="14"/>
      <c r="CI3" s="14"/>
      <c r="CJ3" s="14"/>
      <c r="CK3" s="14"/>
      <c r="CL3" s="14"/>
      <c r="CM3" s="14"/>
      <c r="CN3" s="14"/>
      <c r="CO3" s="14"/>
      <c r="CP3" s="14"/>
      <c r="CQ3" s="14"/>
      <c r="CR3" s="14"/>
      <c r="CS3" s="14"/>
      <c r="CT3" s="14"/>
      <c r="CU3" s="14"/>
      <c r="CV3" s="14"/>
      <c r="CW3" s="14"/>
      <c r="CX3" s="14"/>
      <c r="CY3" s="14"/>
      <c r="CZ3" s="14"/>
      <c r="DA3" s="14"/>
      <c r="DB3" s="14"/>
      <c r="DC3" s="14"/>
      <c r="DD3" s="14"/>
      <c r="DE3" s="14"/>
      <c r="DF3" s="14"/>
      <c r="DG3" s="14"/>
      <c r="DH3" s="14"/>
      <c r="DI3" s="14"/>
      <c r="DJ3" s="14"/>
      <c r="DK3" s="14"/>
      <c r="DL3" s="14"/>
      <c r="DM3" s="14"/>
      <c r="DN3" s="14"/>
      <c r="DO3" s="14"/>
      <c r="DP3" s="14"/>
      <c r="DQ3" s="14"/>
      <c r="DR3" s="14"/>
      <c r="DS3" s="14"/>
      <c r="DT3" s="14"/>
      <c r="DU3" s="14"/>
    </row>
    <row r="4" s="13" customFormat="true" ht="15" hidden="false" customHeight="false" outlineLevel="0" collapsed="false">
      <c r="A4" s="15"/>
      <c r="B4" s="4"/>
      <c r="C4" s="4"/>
      <c r="D4" s="4"/>
      <c r="E4" s="5"/>
      <c r="F4" s="6"/>
      <c r="G4" s="7"/>
      <c r="H4" s="8"/>
      <c r="I4" s="8"/>
      <c r="J4" s="9"/>
      <c r="K4" s="8"/>
      <c r="L4" s="10"/>
      <c r="M4" s="11"/>
      <c r="N4" s="11"/>
      <c r="O4" s="11"/>
      <c r="P4" s="11"/>
      <c r="Q4" s="12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  <c r="BH4" s="14"/>
      <c r="BI4" s="14"/>
      <c r="BJ4" s="14"/>
      <c r="BK4" s="14"/>
      <c r="BL4" s="14"/>
      <c r="BM4" s="14"/>
      <c r="BN4" s="14"/>
      <c r="BO4" s="14"/>
      <c r="BP4" s="14"/>
      <c r="BQ4" s="14"/>
      <c r="BR4" s="14"/>
      <c r="BS4" s="14"/>
      <c r="BT4" s="14"/>
      <c r="BU4" s="14"/>
      <c r="BV4" s="14"/>
      <c r="BW4" s="14"/>
      <c r="BX4" s="14"/>
      <c r="BY4" s="14"/>
      <c r="BZ4" s="14"/>
      <c r="CA4" s="14"/>
      <c r="CB4" s="14"/>
      <c r="CC4" s="14"/>
      <c r="CD4" s="14"/>
      <c r="CE4" s="14"/>
      <c r="CF4" s="14"/>
      <c r="CG4" s="14"/>
      <c r="CH4" s="14"/>
      <c r="CI4" s="14"/>
      <c r="CJ4" s="14"/>
      <c r="CK4" s="14"/>
      <c r="CL4" s="14"/>
      <c r="CM4" s="14"/>
      <c r="CN4" s="14"/>
      <c r="CO4" s="14"/>
      <c r="CP4" s="14"/>
      <c r="CQ4" s="14"/>
      <c r="CR4" s="14"/>
      <c r="CS4" s="14"/>
      <c r="CT4" s="14"/>
      <c r="CU4" s="14"/>
      <c r="CV4" s="14"/>
      <c r="CW4" s="14"/>
      <c r="CX4" s="14"/>
      <c r="CY4" s="14"/>
      <c r="CZ4" s="14"/>
      <c r="DA4" s="14"/>
      <c r="DB4" s="14"/>
      <c r="DC4" s="14"/>
      <c r="DD4" s="14"/>
      <c r="DE4" s="14"/>
      <c r="DF4" s="14"/>
      <c r="DG4" s="14"/>
      <c r="DH4" s="14"/>
      <c r="DI4" s="14"/>
      <c r="DJ4" s="14"/>
      <c r="DK4" s="14"/>
      <c r="DL4" s="14"/>
      <c r="DM4" s="14"/>
      <c r="DN4" s="14"/>
      <c r="DO4" s="14"/>
      <c r="DP4" s="14"/>
      <c r="DQ4" s="14"/>
      <c r="DR4" s="14"/>
      <c r="DS4" s="14"/>
      <c r="DT4" s="14"/>
      <c r="DU4" s="14"/>
    </row>
    <row r="5" s="17" customFormat="true" ht="23.25" hidden="false" customHeight="true" outlineLevel="0" collapsed="false">
      <c r="A5" s="16" t="s">
        <v>3</v>
      </c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</row>
    <row r="6" s="17" customFormat="true" ht="23.25" hidden="false" customHeight="true" outlineLevel="0" collapsed="false">
      <c r="A6" s="16" t="s">
        <v>66</v>
      </c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</row>
    <row r="7" s="17" customFormat="true" ht="18.75" hidden="false" customHeight="true" outlineLevel="0" collapsed="false">
      <c r="A7" s="19" t="s">
        <v>5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</row>
    <row r="8" s="17" customFormat="true" ht="18.75" hidden="false" customHeight="true" outlineLevel="0" collapsed="false">
      <c r="A8" s="20"/>
      <c r="B8" s="20"/>
      <c r="C8" s="20"/>
      <c r="D8" s="20"/>
      <c r="E8" s="21"/>
      <c r="F8" s="21"/>
      <c r="G8" s="22"/>
      <c r="H8" s="21"/>
      <c r="I8" s="21"/>
      <c r="J8" s="23"/>
      <c r="K8" s="24"/>
      <c r="L8" s="25"/>
      <c r="M8" s="24"/>
      <c r="N8" s="24"/>
      <c r="O8" s="24"/>
      <c r="P8" s="24"/>
      <c r="Q8" s="24"/>
      <c r="R8" s="21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</row>
    <row r="9" s="32" customFormat="true" ht="25.5" hidden="false" customHeight="true" outlineLevel="0" collapsed="false">
      <c r="A9" s="26" t="s">
        <v>6</v>
      </c>
      <c r="B9" s="26" t="s">
        <v>7</v>
      </c>
      <c r="C9" s="26" t="s">
        <v>8</v>
      </c>
      <c r="D9" s="26" t="s">
        <v>9</v>
      </c>
      <c r="E9" s="26" t="s">
        <v>10</v>
      </c>
      <c r="F9" s="26" t="s">
        <v>11</v>
      </c>
      <c r="G9" s="26" t="s">
        <v>12</v>
      </c>
      <c r="H9" s="27" t="s">
        <v>13</v>
      </c>
      <c r="I9" s="27" t="s">
        <v>14</v>
      </c>
      <c r="J9" s="28" t="s">
        <v>15</v>
      </c>
      <c r="K9" s="28" t="s">
        <v>16</v>
      </c>
      <c r="L9" s="29" t="s">
        <v>17</v>
      </c>
      <c r="M9" s="30" t="s">
        <v>18</v>
      </c>
      <c r="N9" s="30"/>
      <c r="O9" s="30"/>
      <c r="P9" s="31" t="s">
        <v>19</v>
      </c>
      <c r="Q9" s="28" t="s">
        <v>20</v>
      </c>
      <c r="R9" s="27" t="s">
        <v>21</v>
      </c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33"/>
      <c r="AH9" s="33"/>
      <c r="AI9" s="33"/>
      <c r="AJ9" s="33"/>
      <c r="AK9" s="33"/>
      <c r="AL9" s="33"/>
      <c r="AM9" s="33"/>
      <c r="AN9" s="33"/>
      <c r="AO9" s="33"/>
      <c r="AP9" s="33"/>
      <c r="AQ9" s="33"/>
      <c r="AR9" s="33"/>
      <c r="AS9" s="33"/>
      <c r="AT9" s="33"/>
      <c r="AU9" s="33"/>
      <c r="AV9" s="33"/>
      <c r="AW9" s="33"/>
      <c r="AX9" s="33"/>
      <c r="AY9" s="33"/>
      <c r="AZ9" s="33"/>
      <c r="BA9" s="33"/>
      <c r="BB9" s="33"/>
      <c r="BC9" s="33"/>
      <c r="BD9" s="33"/>
      <c r="BE9" s="33"/>
      <c r="BF9" s="33"/>
      <c r="BG9" s="33"/>
      <c r="BH9" s="33"/>
      <c r="BI9" s="33"/>
      <c r="BJ9" s="33"/>
      <c r="BK9" s="33"/>
      <c r="BL9" s="33"/>
      <c r="BM9" s="33"/>
      <c r="BN9" s="33"/>
      <c r="BO9" s="33"/>
      <c r="BP9" s="33"/>
      <c r="BQ9" s="33"/>
      <c r="BR9" s="33"/>
      <c r="BS9" s="33"/>
      <c r="BT9" s="33"/>
      <c r="BU9" s="33"/>
      <c r="BV9" s="33"/>
      <c r="BW9" s="33"/>
      <c r="BX9" s="33"/>
      <c r="BY9" s="33"/>
      <c r="BZ9" s="33"/>
      <c r="CA9" s="33"/>
      <c r="CB9" s="33"/>
      <c r="CC9" s="33"/>
      <c r="CD9" s="33"/>
      <c r="CE9" s="33"/>
      <c r="CF9" s="33"/>
      <c r="CG9" s="33"/>
      <c r="CH9" s="33"/>
      <c r="CI9" s="33"/>
      <c r="CJ9" s="33"/>
      <c r="CK9" s="33"/>
      <c r="CL9" s="33"/>
      <c r="CM9" s="33"/>
      <c r="CN9" s="33"/>
      <c r="CO9" s="33"/>
      <c r="CP9" s="33"/>
      <c r="CQ9" s="33"/>
      <c r="CR9" s="33"/>
      <c r="CS9" s="33"/>
      <c r="CT9" s="33"/>
      <c r="CU9" s="33"/>
      <c r="CV9" s="33"/>
      <c r="CW9" s="33"/>
      <c r="CX9" s="33"/>
      <c r="CY9" s="33"/>
      <c r="CZ9" s="33"/>
      <c r="DA9" s="33"/>
      <c r="DB9" s="33"/>
      <c r="DC9" s="33"/>
      <c r="DD9" s="33"/>
      <c r="DE9" s="33"/>
      <c r="DF9" s="33"/>
      <c r="DG9" s="33"/>
      <c r="DH9" s="33"/>
      <c r="DI9" s="33"/>
      <c r="DJ9" s="33"/>
      <c r="DK9" s="33"/>
      <c r="DL9" s="33"/>
      <c r="DM9" s="33"/>
      <c r="DN9" s="33"/>
      <c r="DO9" s="33"/>
      <c r="DP9" s="33"/>
      <c r="DQ9" s="33"/>
      <c r="DR9" s="33"/>
      <c r="DS9" s="33"/>
      <c r="DT9" s="33"/>
      <c r="DU9" s="33"/>
    </row>
    <row r="10" s="32" customFormat="true" ht="30" hidden="false" customHeight="true" outlineLevel="0" collapsed="false">
      <c r="A10" s="26"/>
      <c r="B10" s="26"/>
      <c r="C10" s="26"/>
      <c r="D10" s="26"/>
      <c r="E10" s="26"/>
      <c r="F10" s="26"/>
      <c r="G10" s="26"/>
      <c r="H10" s="27"/>
      <c r="I10" s="27"/>
      <c r="J10" s="28"/>
      <c r="K10" s="28"/>
      <c r="L10" s="29"/>
      <c r="M10" s="34" t="n">
        <v>0.16</v>
      </c>
      <c r="N10" s="35" t="s">
        <v>22</v>
      </c>
      <c r="O10" s="36" t="s">
        <v>23</v>
      </c>
      <c r="P10" s="31"/>
      <c r="Q10" s="28"/>
      <c r="R10" s="27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33"/>
      <c r="AP10" s="33"/>
      <c r="AQ10" s="33"/>
      <c r="AR10" s="33"/>
      <c r="AS10" s="33"/>
      <c r="AT10" s="33"/>
      <c r="AU10" s="33"/>
      <c r="AV10" s="33"/>
      <c r="AW10" s="33"/>
      <c r="AX10" s="33"/>
      <c r="AY10" s="33"/>
      <c r="AZ10" s="33"/>
      <c r="BA10" s="33"/>
      <c r="BB10" s="33"/>
      <c r="BC10" s="33"/>
      <c r="BD10" s="33"/>
      <c r="BE10" s="33"/>
      <c r="BF10" s="33"/>
      <c r="BG10" s="33"/>
      <c r="BH10" s="33"/>
      <c r="BI10" s="33"/>
      <c r="BJ10" s="33"/>
      <c r="BK10" s="33"/>
      <c r="BL10" s="33"/>
      <c r="BM10" s="33"/>
      <c r="BN10" s="33"/>
      <c r="BO10" s="33"/>
      <c r="BP10" s="33"/>
      <c r="BQ10" s="33"/>
      <c r="BR10" s="33"/>
      <c r="BS10" s="33"/>
      <c r="BT10" s="33"/>
      <c r="BU10" s="33"/>
      <c r="BV10" s="33"/>
      <c r="BW10" s="33"/>
      <c r="BX10" s="33"/>
      <c r="BY10" s="33"/>
      <c r="BZ10" s="33"/>
      <c r="CA10" s="33"/>
      <c r="CB10" s="33"/>
      <c r="CC10" s="33"/>
      <c r="CD10" s="33"/>
      <c r="CE10" s="33"/>
      <c r="CF10" s="33"/>
      <c r="CG10" s="33"/>
      <c r="CH10" s="33"/>
      <c r="CI10" s="33"/>
      <c r="CJ10" s="33"/>
      <c r="CK10" s="33"/>
      <c r="CL10" s="33"/>
      <c r="CM10" s="33"/>
      <c r="CN10" s="33"/>
      <c r="CO10" s="33"/>
      <c r="CP10" s="33"/>
      <c r="CQ10" s="33"/>
      <c r="CR10" s="33"/>
      <c r="CS10" s="33"/>
      <c r="CT10" s="33"/>
      <c r="CU10" s="33"/>
      <c r="CV10" s="33"/>
      <c r="CW10" s="33"/>
      <c r="CX10" s="33"/>
      <c r="CY10" s="33"/>
      <c r="CZ10" s="33"/>
      <c r="DA10" s="33"/>
      <c r="DB10" s="33"/>
      <c r="DC10" s="33"/>
      <c r="DD10" s="33"/>
      <c r="DE10" s="33"/>
      <c r="DF10" s="33"/>
      <c r="DG10" s="33"/>
      <c r="DH10" s="33"/>
      <c r="DI10" s="33"/>
      <c r="DJ10" s="33"/>
      <c r="DK10" s="33"/>
      <c r="DL10" s="33"/>
      <c r="DM10" s="33"/>
      <c r="DN10" s="33"/>
      <c r="DO10" s="33"/>
      <c r="DP10" s="33"/>
      <c r="DQ10" s="33"/>
      <c r="DR10" s="33"/>
      <c r="DS10" s="33"/>
      <c r="DT10" s="33"/>
      <c r="DU10" s="33"/>
    </row>
    <row r="11" s="38" customFormat="true" ht="15.75" hidden="false" customHeight="true" outlineLevel="0" collapsed="false">
      <c r="A11" s="37" t="s">
        <v>67</v>
      </c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  <c r="AG11" s="39"/>
      <c r="AH11" s="39"/>
      <c r="AI11" s="39"/>
      <c r="AJ11" s="39"/>
      <c r="AK11" s="39"/>
      <c r="AL11" s="39"/>
      <c r="AM11" s="39"/>
      <c r="AN11" s="39"/>
      <c r="AO11" s="39"/>
      <c r="AP11" s="39"/>
      <c r="AQ11" s="39"/>
      <c r="AR11" s="39"/>
      <c r="AS11" s="39"/>
      <c r="AT11" s="39"/>
      <c r="AU11" s="39"/>
      <c r="AV11" s="39"/>
      <c r="AW11" s="39"/>
      <c r="AX11" s="39"/>
      <c r="AY11" s="39"/>
      <c r="AZ11" s="39"/>
      <c r="BA11" s="39"/>
      <c r="BB11" s="39"/>
      <c r="BC11" s="39"/>
      <c r="BD11" s="39"/>
      <c r="BE11" s="39"/>
      <c r="BF11" s="39"/>
      <c r="BG11" s="39"/>
      <c r="BH11" s="39"/>
      <c r="BI11" s="39"/>
      <c r="BJ11" s="39"/>
      <c r="BK11" s="39"/>
      <c r="BL11" s="39"/>
      <c r="BM11" s="39"/>
      <c r="BN11" s="39"/>
      <c r="BO11" s="39"/>
      <c r="BP11" s="39"/>
      <c r="BQ11" s="39"/>
      <c r="BR11" s="39"/>
      <c r="BS11" s="39"/>
      <c r="BT11" s="39"/>
      <c r="BU11" s="39"/>
      <c r="BV11" s="39"/>
      <c r="BW11" s="39"/>
      <c r="BX11" s="39"/>
      <c r="BY11" s="39"/>
      <c r="BZ11" s="39"/>
      <c r="CA11" s="39"/>
      <c r="CB11" s="39"/>
      <c r="CC11" s="39"/>
      <c r="CD11" s="39"/>
      <c r="CE11" s="39"/>
      <c r="CF11" s="39"/>
      <c r="CG11" s="39"/>
      <c r="CH11" s="39"/>
      <c r="CI11" s="39"/>
      <c r="CJ11" s="39"/>
      <c r="CK11" s="39"/>
      <c r="CL11" s="39"/>
      <c r="CM11" s="39"/>
      <c r="CN11" s="39"/>
      <c r="CO11" s="39"/>
      <c r="CP11" s="39"/>
      <c r="CQ11" s="39"/>
      <c r="CR11" s="39"/>
      <c r="CS11" s="39"/>
      <c r="CT11" s="39"/>
      <c r="CU11" s="39"/>
      <c r="CV11" s="39"/>
      <c r="CW11" s="39"/>
      <c r="CX11" s="39"/>
      <c r="CY11" s="39"/>
      <c r="CZ11" s="39"/>
      <c r="DA11" s="39"/>
      <c r="DB11" s="39"/>
      <c r="DC11" s="39"/>
      <c r="DD11" s="39"/>
      <c r="DE11" s="39"/>
      <c r="DF11" s="39"/>
      <c r="DG11" s="39"/>
      <c r="DH11" s="39"/>
      <c r="DI11" s="39"/>
      <c r="DJ11" s="39"/>
      <c r="DK11" s="39"/>
      <c r="DL11" s="39"/>
      <c r="DM11" s="39"/>
      <c r="DN11" s="39"/>
      <c r="DO11" s="39"/>
      <c r="DP11" s="39"/>
      <c r="DQ11" s="39"/>
      <c r="DR11" s="39"/>
      <c r="DS11" s="39"/>
      <c r="DT11" s="39"/>
      <c r="DU11" s="39"/>
    </row>
    <row r="12" s="52" customFormat="true" ht="64.5" hidden="false" customHeight="true" outlineLevel="0" collapsed="false">
      <c r="A12" s="40" t="n">
        <v>1</v>
      </c>
      <c r="B12" s="74"/>
      <c r="C12" s="42" t="s">
        <v>68</v>
      </c>
      <c r="D12" s="41" t="n">
        <v>8660589</v>
      </c>
      <c r="E12" s="43" t="n">
        <v>36076</v>
      </c>
      <c r="F12" s="44" t="s">
        <v>69</v>
      </c>
      <c r="G12" s="45" t="s">
        <v>70</v>
      </c>
      <c r="H12" s="46" t="n">
        <v>45821</v>
      </c>
      <c r="I12" s="46" t="n">
        <v>46022</v>
      </c>
      <c r="J12" s="47" t="n">
        <v>18</v>
      </c>
      <c r="K12" s="48" t="n">
        <v>4586</v>
      </c>
      <c r="L12" s="49" t="n">
        <f aca="false">ROUND(K12/30*J12,2)</f>
        <v>2751.6</v>
      </c>
      <c r="M12" s="50" t="n">
        <v>0</v>
      </c>
      <c r="N12" s="50" t="n">
        <v>0</v>
      </c>
      <c r="O12" s="50" t="n">
        <v>0</v>
      </c>
      <c r="P12" s="50" t="n">
        <f aca="false">+M12+N12+O12</f>
        <v>0</v>
      </c>
      <c r="Q12" s="49" t="n">
        <f aca="false">ROUND(L12-P12,2)</f>
        <v>2751.6</v>
      </c>
      <c r="R12" s="51"/>
      <c r="S12" s="52" t="s">
        <v>29</v>
      </c>
      <c r="T12" s="53" t="s">
        <v>30</v>
      </c>
      <c r="U12" s="53"/>
      <c r="V12" s="53"/>
      <c r="W12" s="53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53"/>
      <c r="AJ12" s="53"/>
      <c r="AK12" s="53"/>
      <c r="AL12" s="53"/>
      <c r="AM12" s="53"/>
      <c r="AN12" s="53"/>
      <c r="AO12" s="53"/>
      <c r="AP12" s="53"/>
      <c r="AQ12" s="53"/>
      <c r="AR12" s="53"/>
      <c r="AS12" s="53"/>
      <c r="AT12" s="53"/>
      <c r="AU12" s="53"/>
      <c r="AV12" s="53"/>
      <c r="AW12" s="53"/>
      <c r="AX12" s="53"/>
      <c r="AY12" s="53"/>
      <c r="AZ12" s="53"/>
      <c r="BA12" s="53"/>
      <c r="BB12" s="53"/>
      <c r="BC12" s="53"/>
      <c r="BD12" s="53"/>
      <c r="BE12" s="53"/>
      <c r="BF12" s="53"/>
      <c r="BG12" s="53"/>
      <c r="BH12" s="53"/>
      <c r="BI12" s="53"/>
      <c r="BJ12" s="53"/>
      <c r="BK12" s="53"/>
      <c r="BL12" s="53"/>
      <c r="BM12" s="53"/>
      <c r="BN12" s="53"/>
      <c r="BO12" s="53"/>
      <c r="BP12" s="53"/>
      <c r="BQ12" s="53"/>
      <c r="BR12" s="53"/>
      <c r="BS12" s="53"/>
      <c r="BT12" s="53"/>
      <c r="BU12" s="53"/>
      <c r="BV12" s="53"/>
      <c r="BW12" s="53"/>
      <c r="BX12" s="53"/>
      <c r="BY12" s="53"/>
      <c r="BZ12" s="53"/>
      <c r="CA12" s="53"/>
      <c r="CB12" s="53"/>
      <c r="CC12" s="53"/>
      <c r="CD12" s="53"/>
      <c r="CE12" s="53"/>
      <c r="CF12" s="53"/>
      <c r="CG12" s="53"/>
      <c r="CH12" s="53"/>
      <c r="CI12" s="53"/>
      <c r="CJ12" s="53"/>
      <c r="CK12" s="53"/>
      <c r="CL12" s="53"/>
      <c r="CM12" s="53"/>
      <c r="CN12" s="53"/>
      <c r="CO12" s="53"/>
      <c r="CP12" s="53"/>
      <c r="CQ12" s="53"/>
      <c r="CR12" s="53"/>
      <c r="CS12" s="53"/>
      <c r="CT12" s="53"/>
      <c r="CU12" s="53"/>
      <c r="CV12" s="53"/>
      <c r="CW12" s="53"/>
      <c r="CX12" s="53"/>
      <c r="CY12" s="53"/>
      <c r="CZ12" s="53"/>
      <c r="DA12" s="53"/>
      <c r="DB12" s="53"/>
      <c r="DC12" s="53"/>
      <c r="DD12" s="53"/>
      <c r="DE12" s="53"/>
      <c r="DF12" s="53"/>
      <c r="DG12" s="53"/>
      <c r="DH12" s="53"/>
      <c r="DI12" s="53"/>
      <c r="DJ12" s="53"/>
      <c r="DK12" s="53"/>
      <c r="DL12" s="53"/>
      <c r="DM12" s="53"/>
      <c r="DN12" s="53"/>
      <c r="DO12" s="53"/>
      <c r="DP12" s="53"/>
      <c r="DQ12" s="53"/>
      <c r="DR12" s="53"/>
      <c r="DS12" s="53"/>
      <c r="DT12" s="53"/>
      <c r="DU12" s="53"/>
    </row>
    <row r="13" s="52" customFormat="true" ht="64.5" hidden="false" customHeight="true" outlineLevel="0" collapsed="false">
      <c r="A13" s="40" t="n">
        <v>2</v>
      </c>
      <c r="B13" s="74"/>
      <c r="C13" s="42" t="s">
        <v>71</v>
      </c>
      <c r="D13" s="41" t="n">
        <v>6471795</v>
      </c>
      <c r="E13" s="43" t="n">
        <v>31908</v>
      </c>
      <c r="F13" s="44" t="s">
        <v>72</v>
      </c>
      <c r="G13" s="45" t="s">
        <v>62</v>
      </c>
      <c r="H13" s="46" t="n">
        <v>45821</v>
      </c>
      <c r="I13" s="46" t="n">
        <v>46022</v>
      </c>
      <c r="J13" s="47" t="n">
        <v>18</v>
      </c>
      <c r="K13" s="48" t="n">
        <v>4586</v>
      </c>
      <c r="L13" s="49" t="n">
        <f aca="false">ROUND(K13/30*J13,2)</f>
        <v>2751.6</v>
      </c>
      <c r="M13" s="50" t="n">
        <v>0</v>
      </c>
      <c r="N13" s="50" t="n">
        <v>0</v>
      </c>
      <c r="O13" s="50" t="n">
        <v>0</v>
      </c>
      <c r="P13" s="50" t="n">
        <f aca="false">+M13+N13+O13</f>
        <v>0</v>
      </c>
      <c r="Q13" s="49" t="n">
        <f aca="false">ROUND(L13-P13,2)</f>
        <v>2751.6</v>
      </c>
      <c r="R13" s="51"/>
      <c r="S13" s="52" t="s">
        <v>29</v>
      </c>
      <c r="T13" s="53" t="s">
        <v>30</v>
      </c>
      <c r="U13" s="53"/>
      <c r="V13" s="53"/>
      <c r="W13" s="53"/>
      <c r="X13" s="53"/>
      <c r="Y13" s="53"/>
      <c r="Z13" s="53"/>
      <c r="AA13" s="53"/>
      <c r="AB13" s="53"/>
      <c r="AC13" s="53"/>
      <c r="AD13" s="53"/>
      <c r="AE13" s="53"/>
      <c r="AF13" s="53"/>
      <c r="AG13" s="53"/>
      <c r="AH13" s="53"/>
      <c r="AI13" s="53"/>
      <c r="AJ13" s="53"/>
      <c r="AK13" s="53"/>
      <c r="AL13" s="53"/>
      <c r="AM13" s="53"/>
      <c r="AN13" s="53"/>
      <c r="AO13" s="53"/>
      <c r="AP13" s="53"/>
      <c r="AQ13" s="53"/>
      <c r="AR13" s="53"/>
      <c r="AS13" s="53"/>
      <c r="AT13" s="53"/>
      <c r="AU13" s="53"/>
      <c r="AV13" s="53"/>
      <c r="AW13" s="53"/>
      <c r="AX13" s="53"/>
      <c r="AY13" s="53"/>
      <c r="AZ13" s="53"/>
      <c r="BA13" s="53"/>
      <c r="BB13" s="53"/>
      <c r="BC13" s="53"/>
      <c r="BD13" s="53"/>
      <c r="BE13" s="53"/>
      <c r="BF13" s="53"/>
      <c r="BG13" s="53"/>
      <c r="BH13" s="53"/>
      <c r="BI13" s="53"/>
      <c r="BJ13" s="53"/>
      <c r="BK13" s="53"/>
      <c r="BL13" s="53"/>
      <c r="BM13" s="53"/>
      <c r="BN13" s="53"/>
      <c r="BO13" s="53"/>
      <c r="BP13" s="53"/>
      <c r="BQ13" s="53"/>
      <c r="BR13" s="53"/>
      <c r="BS13" s="53"/>
      <c r="BT13" s="53"/>
      <c r="BU13" s="53"/>
      <c r="BV13" s="53"/>
      <c r="BW13" s="53"/>
      <c r="BX13" s="53"/>
      <c r="BY13" s="53"/>
      <c r="BZ13" s="53"/>
      <c r="CA13" s="53"/>
      <c r="CB13" s="53"/>
      <c r="CC13" s="53"/>
      <c r="CD13" s="53"/>
      <c r="CE13" s="53"/>
      <c r="CF13" s="53"/>
      <c r="CG13" s="53"/>
      <c r="CH13" s="53"/>
      <c r="CI13" s="53"/>
      <c r="CJ13" s="53"/>
      <c r="CK13" s="53"/>
      <c r="CL13" s="53"/>
      <c r="CM13" s="53"/>
      <c r="CN13" s="53"/>
      <c r="CO13" s="53"/>
      <c r="CP13" s="53"/>
      <c r="CQ13" s="53"/>
      <c r="CR13" s="53"/>
      <c r="CS13" s="53"/>
      <c r="CT13" s="53"/>
      <c r="CU13" s="53"/>
      <c r="CV13" s="53"/>
      <c r="CW13" s="53"/>
      <c r="CX13" s="53"/>
      <c r="CY13" s="53"/>
      <c r="CZ13" s="53"/>
      <c r="DA13" s="53"/>
      <c r="DB13" s="53"/>
      <c r="DC13" s="53"/>
      <c r="DD13" s="53"/>
      <c r="DE13" s="53"/>
      <c r="DF13" s="53"/>
      <c r="DG13" s="53"/>
      <c r="DH13" s="53"/>
      <c r="DI13" s="53"/>
      <c r="DJ13" s="53"/>
      <c r="DK13" s="53"/>
      <c r="DL13" s="53"/>
      <c r="DM13" s="53"/>
      <c r="DN13" s="53"/>
      <c r="DO13" s="53"/>
      <c r="DP13" s="53"/>
      <c r="DQ13" s="53"/>
      <c r="DR13" s="53"/>
      <c r="DS13" s="53"/>
      <c r="DT13" s="53"/>
      <c r="DU13" s="53"/>
    </row>
    <row r="14" s="52" customFormat="true" ht="64.5" hidden="false" customHeight="true" outlineLevel="0" collapsed="false">
      <c r="A14" s="40" t="n">
        <v>3</v>
      </c>
      <c r="B14" s="74"/>
      <c r="C14" s="42" t="s">
        <v>73</v>
      </c>
      <c r="D14" s="41" t="n">
        <v>5295799</v>
      </c>
      <c r="E14" s="43" t="n">
        <v>32419</v>
      </c>
      <c r="F14" s="44" t="s">
        <v>74</v>
      </c>
      <c r="G14" s="45" t="s">
        <v>75</v>
      </c>
      <c r="H14" s="46" t="n">
        <v>45821</v>
      </c>
      <c r="I14" s="46" t="n">
        <v>46022</v>
      </c>
      <c r="J14" s="47" t="n">
        <v>18</v>
      </c>
      <c r="K14" s="48" t="n">
        <v>4586</v>
      </c>
      <c r="L14" s="49" t="n">
        <f aca="false">ROUND(K14/30*J14,2)</f>
        <v>2751.6</v>
      </c>
      <c r="M14" s="50" t="n">
        <v>0</v>
      </c>
      <c r="N14" s="50" t="n">
        <v>76.43</v>
      </c>
      <c r="O14" s="50" t="n">
        <v>0</v>
      </c>
      <c r="P14" s="50" t="n">
        <f aca="false">+M14+N14+O14</f>
        <v>76.43</v>
      </c>
      <c r="Q14" s="49" t="n">
        <f aca="false">ROUND(L14-P14,2)</f>
        <v>2675.17</v>
      </c>
      <c r="R14" s="51"/>
      <c r="S14" s="52" t="s">
        <v>29</v>
      </c>
      <c r="T14" s="53" t="s">
        <v>30</v>
      </c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53"/>
      <c r="AF14" s="53"/>
      <c r="AG14" s="53"/>
      <c r="AH14" s="53"/>
      <c r="AI14" s="53"/>
      <c r="AJ14" s="53"/>
      <c r="AK14" s="53"/>
      <c r="AL14" s="53"/>
      <c r="AM14" s="53"/>
      <c r="AN14" s="53"/>
      <c r="AO14" s="53"/>
      <c r="AP14" s="53"/>
      <c r="AQ14" s="53"/>
      <c r="AR14" s="53"/>
      <c r="AS14" s="53"/>
      <c r="AT14" s="53"/>
      <c r="AU14" s="53"/>
      <c r="AV14" s="53"/>
      <c r="AW14" s="53"/>
      <c r="AX14" s="53"/>
      <c r="AY14" s="53"/>
      <c r="AZ14" s="53"/>
      <c r="BA14" s="53"/>
      <c r="BB14" s="53"/>
      <c r="BC14" s="53"/>
      <c r="BD14" s="53"/>
      <c r="BE14" s="53"/>
      <c r="BF14" s="53"/>
      <c r="BG14" s="53"/>
      <c r="BH14" s="53"/>
      <c r="BI14" s="53"/>
      <c r="BJ14" s="53"/>
      <c r="BK14" s="53"/>
      <c r="BL14" s="53"/>
      <c r="BM14" s="53"/>
      <c r="BN14" s="53"/>
      <c r="BO14" s="53"/>
      <c r="BP14" s="53"/>
      <c r="BQ14" s="53"/>
      <c r="BR14" s="53"/>
      <c r="BS14" s="53"/>
      <c r="BT14" s="53"/>
      <c r="BU14" s="53"/>
      <c r="BV14" s="53"/>
      <c r="BW14" s="53"/>
      <c r="BX14" s="53"/>
      <c r="BY14" s="53"/>
      <c r="BZ14" s="53"/>
      <c r="CA14" s="53"/>
      <c r="CB14" s="53"/>
      <c r="CC14" s="53"/>
      <c r="CD14" s="53"/>
      <c r="CE14" s="53"/>
      <c r="CF14" s="53"/>
      <c r="CG14" s="53"/>
      <c r="CH14" s="53"/>
      <c r="CI14" s="53"/>
      <c r="CJ14" s="53"/>
      <c r="CK14" s="53"/>
      <c r="CL14" s="53"/>
      <c r="CM14" s="53"/>
      <c r="CN14" s="53"/>
      <c r="CO14" s="53"/>
      <c r="CP14" s="53"/>
      <c r="CQ14" s="53"/>
      <c r="CR14" s="53"/>
      <c r="CS14" s="53"/>
      <c r="CT14" s="53"/>
      <c r="CU14" s="53"/>
      <c r="CV14" s="53"/>
      <c r="CW14" s="53"/>
      <c r="CX14" s="53"/>
      <c r="CY14" s="53"/>
      <c r="CZ14" s="53"/>
      <c r="DA14" s="53"/>
      <c r="DB14" s="53"/>
      <c r="DC14" s="53"/>
      <c r="DD14" s="53"/>
      <c r="DE14" s="53"/>
      <c r="DF14" s="53"/>
      <c r="DG14" s="53"/>
      <c r="DH14" s="53"/>
      <c r="DI14" s="53"/>
      <c r="DJ14" s="53"/>
      <c r="DK14" s="53"/>
      <c r="DL14" s="53"/>
      <c r="DM14" s="53"/>
      <c r="DN14" s="53"/>
      <c r="DO14" s="53"/>
      <c r="DP14" s="53"/>
      <c r="DQ14" s="53"/>
      <c r="DR14" s="53"/>
      <c r="DS14" s="53"/>
      <c r="DT14" s="53"/>
      <c r="DU14" s="53"/>
    </row>
    <row r="15" s="52" customFormat="true" ht="64.5" hidden="false" customHeight="true" outlineLevel="0" collapsed="false">
      <c r="A15" s="40" t="n">
        <v>4</v>
      </c>
      <c r="B15" s="74"/>
      <c r="C15" s="42" t="s">
        <v>76</v>
      </c>
      <c r="D15" s="41" t="n">
        <v>9333158</v>
      </c>
      <c r="E15" s="43" t="n">
        <v>34955</v>
      </c>
      <c r="F15" s="44" t="s">
        <v>77</v>
      </c>
      <c r="G15" s="45" t="s">
        <v>78</v>
      </c>
      <c r="H15" s="46" t="n">
        <v>45821</v>
      </c>
      <c r="I15" s="46" t="n">
        <v>46022</v>
      </c>
      <c r="J15" s="47" t="n">
        <v>18</v>
      </c>
      <c r="K15" s="48" t="n">
        <v>4586</v>
      </c>
      <c r="L15" s="49" t="n">
        <f aca="false">ROUND(K15/30*J15,2)</f>
        <v>2751.6</v>
      </c>
      <c r="M15" s="50" t="n">
        <v>0</v>
      </c>
      <c r="N15" s="50" t="n">
        <v>0</v>
      </c>
      <c r="O15" s="50" t="n">
        <v>0</v>
      </c>
      <c r="P15" s="50" t="n">
        <f aca="false">+M15+N15+O15</f>
        <v>0</v>
      </c>
      <c r="Q15" s="49" t="n">
        <f aca="false">ROUND(L15-P15,2)</f>
        <v>2751.6</v>
      </c>
      <c r="R15" s="51"/>
      <c r="S15" s="52" t="s">
        <v>29</v>
      </c>
      <c r="T15" s="53" t="s">
        <v>30</v>
      </c>
      <c r="U15" s="53"/>
      <c r="V15" s="53"/>
      <c r="W15" s="53"/>
      <c r="X15" s="53"/>
      <c r="Y15" s="53"/>
      <c r="Z15" s="53"/>
      <c r="AA15" s="53"/>
      <c r="AB15" s="53"/>
      <c r="AC15" s="53"/>
      <c r="AD15" s="53"/>
      <c r="AE15" s="53"/>
      <c r="AF15" s="53"/>
      <c r="AG15" s="53"/>
      <c r="AH15" s="53"/>
      <c r="AI15" s="53"/>
      <c r="AJ15" s="53"/>
      <c r="AK15" s="53"/>
      <c r="AL15" s="53"/>
      <c r="AM15" s="53"/>
      <c r="AN15" s="53"/>
      <c r="AO15" s="53"/>
      <c r="AP15" s="53"/>
      <c r="AQ15" s="53"/>
      <c r="AR15" s="53"/>
      <c r="AS15" s="53"/>
      <c r="AT15" s="53"/>
      <c r="AU15" s="53"/>
      <c r="AV15" s="53"/>
      <c r="AW15" s="53"/>
      <c r="AX15" s="53"/>
      <c r="AY15" s="53"/>
      <c r="AZ15" s="53"/>
      <c r="BA15" s="53"/>
      <c r="BB15" s="53"/>
      <c r="BC15" s="53"/>
      <c r="BD15" s="53"/>
      <c r="BE15" s="53"/>
      <c r="BF15" s="53"/>
      <c r="BG15" s="53"/>
      <c r="BH15" s="53"/>
      <c r="BI15" s="53"/>
      <c r="BJ15" s="53"/>
      <c r="BK15" s="53"/>
      <c r="BL15" s="53"/>
      <c r="BM15" s="53"/>
      <c r="BN15" s="53"/>
      <c r="BO15" s="53"/>
      <c r="BP15" s="53"/>
      <c r="BQ15" s="53"/>
      <c r="BR15" s="53"/>
      <c r="BS15" s="53"/>
      <c r="BT15" s="53"/>
      <c r="BU15" s="53"/>
      <c r="BV15" s="53"/>
      <c r="BW15" s="53"/>
      <c r="BX15" s="53"/>
      <c r="BY15" s="53"/>
      <c r="BZ15" s="53"/>
      <c r="CA15" s="53"/>
      <c r="CB15" s="53"/>
      <c r="CC15" s="53"/>
      <c r="CD15" s="53"/>
      <c r="CE15" s="53"/>
      <c r="CF15" s="53"/>
      <c r="CG15" s="53"/>
      <c r="CH15" s="53"/>
      <c r="CI15" s="53"/>
      <c r="CJ15" s="53"/>
      <c r="CK15" s="53"/>
      <c r="CL15" s="53"/>
      <c r="CM15" s="53"/>
      <c r="CN15" s="53"/>
      <c r="CO15" s="53"/>
      <c r="CP15" s="53"/>
      <c r="CQ15" s="53"/>
      <c r="CR15" s="53"/>
      <c r="CS15" s="53"/>
      <c r="CT15" s="53"/>
      <c r="CU15" s="53"/>
      <c r="CV15" s="53"/>
      <c r="CW15" s="53"/>
      <c r="CX15" s="53"/>
      <c r="CY15" s="53"/>
      <c r="CZ15" s="53"/>
      <c r="DA15" s="53"/>
      <c r="DB15" s="53"/>
      <c r="DC15" s="53"/>
      <c r="DD15" s="53"/>
      <c r="DE15" s="53"/>
      <c r="DF15" s="53"/>
      <c r="DG15" s="53"/>
      <c r="DH15" s="53"/>
      <c r="DI15" s="53"/>
      <c r="DJ15" s="53"/>
      <c r="DK15" s="53"/>
      <c r="DL15" s="53"/>
      <c r="DM15" s="53"/>
      <c r="DN15" s="53"/>
      <c r="DO15" s="53"/>
      <c r="DP15" s="53"/>
      <c r="DQ15" s="53"/>
      <c r="DR15" s="53"/>
      <c r="DS15" s="53"/>
      <c r="DT15" s="53"/>
      <c r="DU15" s="53"/>
    </row>
    <row r="16" s="52" customFormat="true" ht="27.75" hidden="false" customHeight="true" outlineLevel="0" collapsed="false">
      <c r="A16" s="54" t="s">
        <v>38</v>
      </c>
      <c r="B16" s="54"/>
      <c r="C16" s="54"/>
      <c r="D16" s="54"/>
      <c r="E16" s="54"/>
      <c r="F16" s="54"/>
      <c r="G16" s="54"/>
      <c r="H16" s="54"/>
      <c r="I16" s="54"/>
      <c r="J16" s="54"/>
      <c r="K16" s="55" t="n">
        <f aca="false">SUM(K12:K15)</f>
        <v>18344</v>
      </c>
      <c r="L16" s="55" t="n">
        <f aca="false">SUM(L12:L15)</f>
        <v>11006.4</v>
      </c>
      <c r="M16" s="55" t="n">
        <f aca="false">SUM(M12:M15)</f>
        <v>0</v>
      </c>
      <c r="N16" s="55" t="n">
        <f aca="false">SUM(N12:N15)</f>
        <v>76.43</v>
      </c>
      <c r="O16" s="55" t="n">
        <f aca="false">SUM(O12:O15)</f>
        <v>0</v>
      </c>
      <c r="P16" s="55" t="n">
        <f aca="false">SUM(P12:P15)</f>
        <v>76.43</v>
      </c>
      <c r="Q16" s="55" t="n">
        <f aca="false">SUM(Q12:Q15)</f>
        <v>10929.97</v>
      </c>
      <c r="R16" s="56"/>
      <c r="T16" s="53"/>
      <c r="U16" s="53"/>
      <c r="V16" s="53"/>
      <c r="W16" s="57"/>
      <c r="X16" s="58"/>
      <c r="Y16" s="53"/>
      <c r="Z16" s="53"/>
      <c r="AA16" s="53"/>
      <c r="AB16" s="53"/>
      <c r="AC16" s="53"/>
      <c r="AD16" s="53"/>
      <c r="AE16" s="53"/>
      <c r="AF16" s="53"/>
      <c r="AG16" s="53"/>
      <c r="AH16" s="53"/>
      <c r="AI16" s="53"/>
      <c r="AJ16" s="53"/>
      <c r="AK16" s="53"/>
      <c r="AL16" s="53"/>
      <c r="AM16" s="53"/>
      <c r="AN16" s="53"/>
      <c r="AO16" s="53"/>
      <c r="AP16" s="53"/>
      <c r="AQ16" s="53"/>
      <c r="AR16" s="53"/>
      <c r="AS16" s="53"/>
      <c r="AT16" s="53"/>
      <c r="AU16" s="53"/>
      <c r="AV16" s="53"/>
      <c r="AW16" s="53"/>
      <c r="AX16" s="53"/>
      <c r="AY16" s="53"/>
      <c r="AZ16" s="53"/>
      <c r="BA16" s="53"/>
      <c r="BB16" s="53"/>
      <c r="BC16" s="53"/>
      <c r="BD16" s="53"/>
      <c r="BE16" s="53"/>
      <c r="BF16" s="53"/>
      <c r="BG16" s="53"/>
      <c r="BH16" s="53"/>
      <c r="BI16" s="53"/>
      <c r="BJ16" s="53"/>
      <c r="BK16" s="53"/>
      <c r="BL16" s="53"/>
      <c r="BM16" s="53"/>
      <c r="BN16" s="53"/>
      <c r="BO16" s="53"/>
      <c r="BP16" s="53"/>
      <c r="BQ16" s="53"/>
      <c r="BR16" s="53"/>
      <c r="BS16" s="53"/>
      <c r="BT16" s="53"/>
      <c r="BU16" s="53"/>
      <c r="BV16" s="53"/>
      <c r="BW16" s="53"/>
      <c r="BX16" s="53"/>
      <c r="BY16" s="53"/>
      <c r="BZ16" s="53"/>
      <c r="CA16" s="53"/>
      <c r="CB16" s="53"/>
      <c r="CC16" s="53"/>
      <c r="CD16" s="53"/>
      <c r="CE16" s="53"/>
      <c r="CF16" s="53"/>
      <c r="CG16" s="53"/>
      <c r="CH16" s="53"/>
      <c r="CI16" s="53"/>
      <c r="CJ16" s="53"/>
      <c r="CK16" s="53"/>
      <c r="CL16" s="53"/>
      <c r="CM16" s="53"/>
      <c r="CN16" s="53"/>
      <c r="CO16" s="53"/>
      <c r="CP16" s="53"/>
      <c r="CQ16" s="53"/>
      <c r="CR16" s="53"/>
      <c r="CS16" s="53"/>
      <c r="CT16" s="53"/>
      <c r="CU16" s="53"/>
      <c r="CV16" s="53"/>
      <c r="CW16" s="53"/>
      <c r="CX16" s="53"/>
      <c r="CY16" s="53"/>
      <c r="CZ16" s="53"/>
      <c r="DA16" s="53"/>
      <c r="DB16" s="53"/>
      <c r="DC16" s="53"/>
      <c r="DD16" s="53"/>
      <c r="DE16" s="53"/>
      <c r="DF16" s="53"/>
      <c r="DG16" s="53"/>
      <c r="DH16" s="53"/>
      <c r="DI16" s="53"/>
      <c r="DJ16" s="53"/>
      <c r="DK16" s="53"/>
      <c r="DL16" s="53"/>
      <c r="DM16" s="53"/>
      <c r="DN16" s="53"/>
      <c r="DO16" s="53"/>
      <c r="DP16" s="53"/>
      <c r="DQ16" s="53"/>
      <c r="DR16" s="53"/>
      <c r="DS16" s="53"/>
      <c r="DT16" s="53"/>
      <c r="DU16" s="53"/>
    </row>
    <row r="17" s="62" customFormat="true" ht="48" hidden="false" customHeight="true" outlineLevel="0" collapsed="false">
      <c r="A17" s="59" t="s">
        <v>39</v>
      </c>
      <c r="B17" s="59"/>
      <c r="C17" s="59"/>
      <c r="D17" s="59"/>
      <c r="E17" s="59"/>
      <c r="F17" s="59"/>
      <c r="G17" s="59"/>
      <c r="H17" s="59"/>
      <c r="I17" s="59"/>
      <c r="J17" s="59"/>
      <c r="K17" s="60" t="n">
        <f aca="false">SUM(K16)</f>
        <v>18344</v>
      </c>
      <c r="L17" s="60" t="n">
        <f aca="false">SUM(L16)</f>
        <v>11006.4</v>
      </c>
      <c r="M17" s="60" t="n">
        <f aca="false">SUM(M16)</f>
        <v>0</v>
      </c>
      <c r="N17" s="60" t="n">
        <f aca="false">SUM(N16)</f>
        <v>76.43</v>
      </c>
      <c r="O17" s="60" t="n">
        <f aca="false">SUM(O16)</f>
        <v>0</v>
      </c>
      <c r="P17" s="60" t="n">
        <f aca="false">SUM(P16)</f>
        <v>76.43</v>
      </c>
      <c r="Q17" s="60" t="n">
        <f aca="false">SUM(Q16)</f>
        <v>10929.97</v>
      </c>
      <c r="R17" s="61"/>
      <c r="T17" s="63"/>
      <c r="U17" s="63"/>
      <c r="V17" s="63"/>
      <c r="W17" s="63"/>
      <c r="X17" s="63"/>
      <c r="Y17" s="63"/>
      <c r="Z17" s="63"/>
      <c r="AA17" s="63"/>
      <c r="AB17" s="63"/>
      <c r="AC17" s="63"/>
      <c r="AD17" s="63"/>
      <c r="AE17" s="63"/>
      <c r="AF17" s="63"/>
      <c r="AG17" s="63"/>
      <c r="AH17" s="63"/>
      <c r="AI17" s="63"/>
      <c r="AJ17" s="63"/>
      <c r="AK17" s="63"/>
      <c r="AL17" s="63"/>
      <c r="AM17" s="63"/>
      <c r="AN17" s="63"/>
      <c r="AO17" s="63"/>
      <c r="AP17" s="63"/>
      <c r="AQ17" s="63"/>
      <c r="AR17" s="63"/>
      <c r="AS17" s="63"/>
      <c r="AT17" s="63"/>
      <c r="AU17" s="63"/>
      <c r="AV17" s="63"/>
      <c r="AW17" s="63"/>
      <c r="AX17" s="63"/>
      <c r="AY17" s="63"/>
      <c r="AZ17" s="63"/>
      <c r="BA17" s="63"/>
      <c r="BB17" s="63"/>
      <c r="BC17" s="63"/>
      <c r="BD17" s="63"/>
      <c r="BE17" s="63"/>
      <c r="BF17" s="63"/>
      <c r="BG17" s="63"/>
      <c r="BH17" s="63"/>
      <c r="BI17" s="63"/>
      <c r="BJ17" s="63"/>
      <c r="BK17" s="63"/>
      <c r="BL17" s="63"/>
      <c r="BM17" s="63"/>
      <c r="BN17" s="63"/>
      <c r="BO17" s="63"/>
      <c r="BP17" s="63"/>
      <c r="BQ17" s="63"/>
      <c r="BR17" s="63"/>
      <c r="BS17" s="63"/>
      <c r="BT17" s="63"/>
      <c r="BU17" s="63"/>
      <c r="BV17" s="63"/>
      <c r="BW17" s="63"/>
      <c r="BX17" s="63"/>
      <c r="BY17" s="63"/>
      <c r="BZ17" s="63"/>
      <c r="CA17" s="63"/>
      <c r="CB17" s="63"/>
      <c r="CC17" s="63"/>
      <c r="CD17" s="63"/>
      <c r="CE17" s="63"/>
      <c r="CF17" s="63"/>
      <c r="CG17" s="63"/>
      <c r="CH17" s="63"/>
      <c r="CI17" s="63"/>
      <c r="CJ17" s="63"/>
      <c r="CK17" s="63"/>
      <c r="CL17" s="63"/>
      <c r="CM17" s="63"/>
      <c r="CN17" s="63"/>
      <c r="CO17" s="63"/>
      <c r="CP17" s="63"/>
      <c r="CQ17" s="63"/>
      <c r="CR17" s="63"/>
      <c r="CS17" s="63"/>
      <c r="CT17" s="63"/>
      <c r="CU17" s="63"/>
      <c r="CV17" s="63"/>
      <c r="CW17" s="63"/>
      <c r="CX17" s="63"/>
      <c r="CY17" s="63"/>
      <c r="CZ17" s="63"/>
      <c r="DA17" s="63"/>
      <c r="DB17" s="63"/>
      <c r="DC17" s="63"/>
      <c r="DD17" s="63"/>
      <c r="DE17" s="63"/>
      <c r="DF17" s="63"/>
      <c r="DG17" s="63"/>
      <c r="DH17" s="63"/>
      <c r="DI17" s="63"/>
      <c r="DJ17" s="63"/>
      <c r="DK17" s="63"/>
      <c r="DL17" s="63"/>
      <c r="DM17" s="63"/>
      <c r="DN17" s="63"/>
      <c r="DO17" s="63"/>
      <c r="DP17" s="63"/>
      <c r="DQ17" s="63"/>
      <c r="DR17" s="63"/>
      <c r="DS17" s="63"/>
      <c r="DT17" s="63"/>
      <c r="DU17" s="63"/>
    </row>
    <row r="18" s="62" customFormat="true" ht="15" hidden="false" customHeight="false" outlineLevel="0" collapsed="false">
      <c r="A18" s="64"/>
      <c r="B18" s="65"/>
      <c r="C18" s="65"/>
      <c r="D18" s="65"/>
      <c r="E18" s="66"/>
      <c r="F18" s="67"/>
      <c r="G18" s="68"/>
      <c r="H18" s="69"/>
      <c r="I18" s="69"/>
      <c r="J18" s="70"/>
      <c r="K18" s="71"/>
      <c r="L18" s="72"/>
      <c r="M18" s="69"/>
      <c r="N18" s="69"/>
      <c r="O18" s="69"/>
      <c r="P18" s="69"/>
      <c r="Q18" s="73"/>
      <c r="T18" s="63"/>
      <c r="U18" s="63"/>
      <c r="V18" s="63"/>
      <c r="W18" s="63"/>
      <c r="X18" s="63"/>
      <c r="Y18" s="63"/>
      <c r="Z18" s="63"/>
      <c r="AA18" s="63"/>
      <c r="AB18" s="63"/>
      <c r="AC18" s="63"/>
      <c r="AD18" s="63"/>
      <c r="AE18" s="63"/>
      <c r="AF18" s="63"/>
      <c r="AG18" s="63"/>
      <c r="AH18" s="63"/>
      <c r="AI18" s="63"/>
      <c r="AJ18" s="63"/>
      <c r="AK18" s="63"/>
      <c r="AL18" s="63"/>
      <c r="AM18" s="63"/>
      <c r="AN18" s="63"/>
      <c r="AO18" s="63"/>
      <c r="AP18" s="63"/>
      <c r="AQ18" s="63"/>
      <c r="AR18" s="63"/>
      <c r="AS18" s="63"/>
      <c r="AT18" s="63"/>
      <c r="AU18" s="63"/>
      <c r="AV18" s="63"/>
      <c r="AW18" s="63"/>
      <c r="AX18" s="63"/>
      <c r="AY18" s="63"/>
      <c r="AZ18" s="63"/>
      <c r="BA18" s="63"/>
      <c r="BB18" s="63"/>
      <c r="BC18" s="63"/>
      <c r="BD18" s="63"/>
      <c r="BE18" s="63"/>
      <c r="BF18" s="63"/>
      <c r="BG18" s="63"/>
      <c r="BH18" s="63"/>
      <c r="BI18" s="63"/>
      <c r="BJ18" s="63"/>
      <c r="BK18" s="63"/>
      <c r="BL18" s="63"/>
      <c r="BM18" s="63"/>
      <c r="BN18" s="63"/>
      <c r="BO18" s="63"/>
      <c r="BP18" s="63"/>
      <c r="BQ18" s="63"/>
      <c r="BR18" s="63"/>
      <c r="BS18" s="63"/>
      <c r="BT18" s="63"/>
      <c r="BU18" s="63"/>
      <c r="BV18" s="63"/>
      <c r="BW18" s="63"/>
      <c r="BX18" s="63"/>
      <c r="BY18" s="63"/>
      <c r="BZ18" s="63"/>
      <c r="CA18" s="63"/>
      <c r="CB18" s="63"/>
      <c r="CC18" s="63"/>
      <c r="CD18" s="63"/>
      <c r="CE18" s="63"/>
      <c r="CF18" s="63"/>
      <c r="CG18" s="63"/>
      <c r="CH18" s="63"/>
      <c r="CI18" s="63"/>
      <c r="CJ18" s="63"/>
      <c r="CK18" s="63"/>
      <c r="CL18" s="63"/>
      <c r="CM18" s="63"/>
      <c r="CN18" s="63"/>
      <c r="CO18" s="63"/>
      <c r="CP18" s="63"/>
      <c r="CQ18" s="63"/>
      <c r="CR18" s="63"/>
      <c r="CS18" s="63"/>
      <c r="CT18" s="63"/>
      <c r="CU18" s="63"/>
      <c r="CV18" s="63"/>
      <c r="CW18" s="63"/>
      <c r="CX18" s="63"/>
      <c r="CY18" s="63"/>
      <c r="CZ18" s="63"/>
      <c r="DA18" s="63"/>
      <c r="DB18" s="63"/>
      <c r="DC18" s="63"/>
      <c r="DD18" s="63"/>
      <c r="DE18" s="63"/>
      <c r="DF18" s="63"/>
      <c r="DG18" s="63"/>
      <c r="DH18" s="63"/>
      <c r="DI18" s="63"/>
      <c r="DJ18" s="63"/>
      <c r="DK18" s="63"/>
      <c r="DL18" s="63"/>
      <c r="DM18" s="63"/>
      <c r="DN18" s="63"/>
      <c r="DO18" s="63"/>
      <c r="DP18" s="63"/>
      <c r="DQ18" s="63"/>
      <c r="DR18" s="63"/>
      <c r="DS18" s="63"/>
      <c r="DT18" s="63"/>
      <c r="DU18" s="63"/>
    </row>
  </sheetData>
  <mergeCells count="23">
    <mergeCell ref="A5:R5"/>
    <mergeCell ref="A6:R6"/>
    <mergeCell ref="A7:R7"/>
    <mergeCell ref="A8:D8"/>
    <mergeCell ref="A9:A10"/>
    <mergeCell ref="B9:B10"/>
    <mergeCell ref="C9:C10"/>
    <mergeCell ref="D9:D10"/>
    <mergeCell ref="E9:E10"/>
    <mergeCell ref="F9:F10"/>
    <mergeCell ref="G9:G10"/>
    <mergeCell ref="H9:H10"/>
    <mergeCell ref="I9:I10"/>
    <mergeCell ref="J9:J10"/>
    <mergeCell ref="K9:K10"/>
    <mergeCell ref="L9:L10"/>
    <mergeCell ref="M9:O9"/>
    <mergeCell ref="P9:P10"/>
    <mergeCell ref="Q9:Q10"/>
    <mergeCell ref="R9:R10"/>
    <mergeCell ref="A11:R11"/>
    <mergeCell ref="A16:J16"/>
    <mergeCell ref="A17:J17"/>
  </mergeCells>
  <printOptions headings="false" gridLines="false" gridLinesSet="true" horizontalCentered="false" verticalCentered="false"/>
  <pageMargins left="0.39375" right="0.236111111111111" top="0.320138888888889" bottom="0.440277777777778" header="0.511811023622047" footer="0.511811023622047"/>
  <pageSetup paperSize="77" scale="55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2022-02-23T17:33:19Z</dcterms:created>
  <dc:creator>WIL_CRESPO</dc:creator>
  <dc:description/>
  <dc:language>es-BO</dc:language>
  <cp:lastModifiedBy/>
  <cp:lastPrinted>2025-07-04T15:28:54Z</cp:lastPrinted>
  <dcterms:modified xsi:type="dcterms:W3CDTF">2025-07-30T11:32:05Z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