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1"/>
  </bookViews>
  <sheets>
    <sheet name="MAYO 2025" sheetId="27" r:id="rId1"/>
    <sheet name="JUNIO 2025" sheetId="28" r:id="rId2"/>
  </sheets>
  <definedNames>
    <definedName name="_xlnm._FilterDatabase" localSheetId="1" hidden="1">'JUNIO 2025'!$A$10:$AE$13</definedName>
    <definedName name="_xlnm._FilterDatabase" localSheetId="0" hidden="1">'MAYO 2025'!$A$10:$AE$13</definedName>
    <definedName name="_xlnm.Print_Area" localSheetId="1">'JUNIO 2025'!$A:$S</definedName>
    <definedName name="_xlnm.Print_Area" localSheetId="0">'MAYO 2025'!$A:$S</definedName>
    <definedName name="_xlnm.Print_Titles" localSheetId="1">'JUNIO 2025'!$1:$10</definedName>
    <definedName name="_xlnm.Print_Titles" localSheetId="0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8" l="1"/>
  <c r="P13" i="28"/>
  <c r="O13" i="28"/>
  <c r="N13" i="28"/>
  <c r="L13" i="28"/>
  <c r="Q12" i="28"/>
  <c r="M12" i="28"/>
  <c r="M13" i="28" s="1"/>
  <c r="R12" i="28" l="1"/>
  <c r="R13" i="28" s="1"/>
  <c r="P13" i="27"/>
  <c r="O13" i="27"/>
  <c r="N13" i="27"/>
  <c r="L13" i="27"/>
  <c r="Q12" i="27"/>
  <c r="Q13" i="27" s="1"/>
  <c r="M12" i="27"/>
  <c r="M13" i="27" s="1"/>
  <c r="R12" i="27" l="1"/>
  <c r="R13" i="27" s="1"/>
</calcChain>
</file>

<file path=xl/sharedStrings.xml><?xml version="1.0" encoding="utf-8"?>
<sst xmlns="http://schemas.openxmlformats.org/spreadsheetml/2006/main" count="65" uniqueCount="34">
  <si>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</si>
  <si>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</si>
  <si>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</si>
  <si>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</si>
  <si>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</si>
  <si>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</si>
  <si>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</si>
  <si>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</si>
  <si>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</si>
  <si>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</si>
  <si>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</si>
  <si>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</si>
  <si>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</si>
  <si>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</si>
  <si>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</si>
  <si>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</si>
  <si>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</si>
  <si>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</si>
  <si>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</si>
  <si>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</si>
  <si>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</si>
  <si>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</si>
  <si>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</si>
  <si>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</si>
  <si>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</si>
  <si>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</si>
  <si>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</si>
  <si>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>CORRESPONDIENTE AL MES DE MAYO 2025</t>
  </si>
  <si>
    <t>PLANILLA DE CANCELACION DE SUELDO POR PRESTACION DE SERVICIOS DE CONSULTORIA INDIVIDUAL DE LINEA AUXILIAR AGROPECUARIO</t>
  </si>
  <si>
    <t>100 0  008 DIRECCION DE DESARROLLO PRODUCTIVO Y ECONOMIA PLURAL PREVENTIVO Nº470</t>
  </si>
  <si>
    <t>Nº34/2025</t>
  </si>
  <si>
    <t>ROJAS REVOLLO JOSE CARLOS</t>
  </si>
  <si>
    <t>AUXILIAR AGROPECUARIO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</si>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</sst>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4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2" fillId="0" borderId="0" xfId="1" applyFont="1" applyFill="1" applyAlignment="1">
      <alignment horizontal="center" wrapText="1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M14" sqref="M14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6.75" customHeight="1" x14ac:dyDescent="0.35">
      <c r="A5" s="57" t="s">
        <v>28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8" t="s">
        <v>27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59" t="s">
        <v>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0" t="s">
        <v>25</v>
      </c>
      <c r="B9" s="62" t="s">
        <v>4</v>
      </c>
      <c r="C9" s="60" t="s">
        <v>5</v>
      </c>
      <c r="D9" s="60" t="s">
        <v>6</v>
      </c>
      <c r="E9" s="60" t="s">
        <v>17</v>
      </c>
      <c r="F9" s="60" t="s">
        <v>7</v>
      </c>
      <c r="G9" s="60" t="s">
        <v>8</v>
      </c>
      <c r="H9" s="60" t="s">
        <v>9</v>
      </c>
      <c r="I9" s="60" t="s">
        <v>18</v>
      </c>
      <c r="J9" s="60" t="s">
        <v>19</v>
      </c>
      <c r="K9" s="74" t="s">
        <v>20</v>
      </c>
      <c r="L9" s="74" t="s">
        <v>21</v>
      </c>
      <c r="M9" s="74" t="s">
        <v>22</v>
      </c>
      <c r="N9" s="65" t="s">
        <v>23</v>
      </c>
      <c r="O9" s="66"/>
      <c r="P9" s="66"/>
      <c r="Q9" s="66"/>
      <c r="R9" s="67"/>
      <c r="S9" s="60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1"/>
      <c r="B10" s="63"/>
      <c r="C10" s="61"/>
      <c r="D10" s="61"/>
      <c r="E10" s="61"/>
      <c r="F10" s="64"/>
      <c r="G10" s="61"/>
      <c r="H10" s="61"/>
      <c r="I10" s="61"/>
      <c r="J10" s="61"/>
      <c r="K10" s="75"/>
      <c r="L10" s="75"/>
      <c r="M10" s="75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55" t="s">
        <v>26</v>
      </c>
      <c r="C12" s="22" t="s">
        <v>30</v>
      </c>
      <c r="D12" s="22">
        <v>12876459</v>
      </c>
      <c r="E12" s="23">
        <v>35182</v>
      </c>
      <c r="F12" s="23"/>
      <c r="G12" s="24" t="s">
        <v>31</v>
      </c>
      <c r="H12" s="24" t="s">
        <v>32</v>
      </c>
      <c r="I12" s="25">
        <v>45782</v>
      </c>
      <c r="J12" s="25">
        <v>46022</v>
      </c>
      <c r="K12" s="26">
        <v>26</v>
      </c>
      <c r="L12" s="30">
        <v>3435</v>
      </c>
      <c r="M12" s="49">
        <f>ROUND(L12/30*K12,2)</f>
        <v>2977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2977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1" t="s">
        <v>16</v>
      </c>
      <c r="B13" s="72"/>
      <c r="C13" s="72"/>
      <c r="D13" s="72"/>
      <c r="E13" s="72"/>
      <c r="F13" s="72"/>
      <c r="G13" s="72"/>
      <c r="H13" s="72"/>
      <c r="I13" s="72"/>
      <c r="J13" s="72"/>
      <c r="K13" s="73"/>
      <c r="L13" s="51">
        <f t="shared" ref="L13:R13" si="0">SUM(L12:L12)</f>
        <v>3435</v>
      </c>
      <c r="M13" s="51">
        <f t="shared" si="0"/>
        <v>2977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 t="shared" si="0"/>
        <v>2977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K22" sqref="K22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6.75" customHeight="1" x14ac:dyDescent="0.35">
      <c r="A5" s="57" t="s">
        <v>28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8" t="s">
        <v>33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59" t="s">
        <v>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0" t="s">
        <v>25</v>
      </c>
      <c r="B9" s="62" t="s">
        <v>4</v>
      </c>
      <c r="C9" s="60" t="s">
        <v>5</v>
      </c>
      <c r="D9" s="60" t="s">
        <v>6</v>
      </c>
      <c r="E9" s="60" t="s">
        <v>17</v>
      </c>
      <c r="F9" s="60" t="s">
        <v>7</v>
      </c>
      <c r="G9" s="60" t="s">
        <v>8</v>
      </c>
      <c r="H9" s="60" t="s">
        <v>9</v>
      </c>
      <c r="I9" s="60" t="s">
        <v>18</v>
      </c>
      <c r="J9" s="60" t="s">
        <v>19</v>
      </c>
      <c r="K9" s="74" t="s">
        <v>20</v>
      </c>
      <c r="L9" s="74" t="s">
        <v>21</v>
      </c>
      <c r="M9" s="74" t="s">
        <v>22</v>
      </c>
      <c r="N9" s="65" t="s">
        <v>23</v>
      </c>
      <c r="O9" s="66"/>
      <c r="P9" s="66"/>
      <c r="Q9" s="66"/>
      <c r="R9" s="67"/>
      <c r="S9" s="60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1"/>
      <c r="B10" s="63"/>
      <c r="C10" s="61"/>
      <c r="D10" s="61"/>
      <c r="E10" s="61"/>
      <c r="F10" s="64"/>
      <c r="G10" s="61"/>
      <c r="H10" s="61"/>
      <c r="I10" s="61"/>
      <c r="J10" s="61"/>
      <c r="K10" s="75"/>
      <c r="L10" s="75"/>
      <c r="M10" s="75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55"/>
      <c r="C12" s="22" t="s">
        <v>30</v>
      </c>
      <c r="D12" s="22">
        <v>12876459</v>
      </c>
      <c r="E12" s="23">
        <v>35182</v>
      </c>
      <c r="F12" s="23"/>
      <c r="G12" s="24" t="s">
        <v>31</v>
      </c>
      <c r="H12" s="24" t="s">
        <v>32</v>
      </c>
      <c r="I12" s="25">
        <v>45782</v>
      </c>
      <c r="J12" s="25">
        <v>46022</v>
      </c>
      <c r="K12" s="26">
        <v>30</v>
      </c>
      <c r="L12" s="30">
        <v>3435</v>
      </c>
      <c r="M12" s="49">
        <f>ROUND(L12/30*K12,2)</f>
        <v>3435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3435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1" t="s">
        <v>16</v>
      </c>
      <c r="B13" s="72"/>
      <c r="C13" s="72"/>
      <c r="D13" s="72"/>
      <c r="E13" s="72"/>
      <c r="F13" s="72"/>
      <c r="G13" s="72"/>
      <c r="H13" s="72"/>
      <c r="I13" s="72"/>
      <c r="J13" s="72"/>
      <c r="K13" s="73"/>
      <c r="L13" s="51">
        <f t="shared" ref="L13:R13" si="0">SUM(L12:L12)</f>
        <v>3435</v>
      </c>
      <c r="M13" s="51">
        <f t="shared" si="0"/>
        <v>3435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 t="shared" si="0"/>
        <v>3435</v>
      </c>
      <c r="S13" s="45"/>
    </row>
    <row r="14" spans="1:126" x14ac:dyDescent="0.25">
      <c r="R14" s="32"/>
    </row>
  </sheetData>
  <autoFilter ref="A10:AE13"/>
  <mergeCells count="20"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MAYO 2025</vt:lpstr>
      <vt:lpstr>JUNIO 2025</vt:lpstr>
      <vt:lpstr>'JUNIO 2025'!Área_de_impresión</vt:lpstr>
      <vt:lpstr>'MAYO 2025'!Área_de_impresión</vt:lpstr>
      <vt:lpstr>'JUNIO 2025'!Títulos_a_imprimir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2025-07-04T14:47:12Z</cp:lastPrinted>
  <dcterms:created xsi:type="dcterms:W3CDTF">2022-02-23T17:33:19Z</dcterms:created>
  <dcterms:modified xsi:type="dcterms:W3CDTF">2025-07-04T15:01:25Z</dcterms:modified>
</cp:coreProperties>
</file>