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asca\Documents\GitHub\PCGEN_Pathfinder_FR\homebrew\Campagne_Fr_Pathfinder\"/>
    </mc:Choice>
  </mc:AlternateContent>
  <bookViews>
    <workbookView xWindow="0" yWindow="0" windowWidth="21600" windowHeight="10550" activeTab="3"/>
  </bookViews>
  <sheets>
    <sheet name="Feuil1" sheetId="1" r:id="rId1"/>
    <sheet name="test" sheetId="2" r:id="rId2"/>
    <sheet name="Feuil2" sheetId="4" r:id="rId3"/>
    <sheet name="Feuil7" sheetId="8" r:id="rId4"/>
    <sheet name="Feuil6" sheetId="7"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72" i="8" l="1"/>
  <c r="B1272" i="8"/>
  <c r="A1272" i="8"/>
  <c r="D1271" i="8"/>
  <c r="B1271" i="8"/>
  <c r="A1271" i="8"/>
  <c r="D1270" i="8"/>
  <c r="B1270" i="8"/>
  <c r="A1270" i="8"/>
  <c r="D1269" i="8"/>
  <c r="B1269" i="8"/>
  <c r="A1269" i="8"/>
  <c r="D1268" i="8"/>
  <c r="B1268" i="8"/>
  <c r="A1268" i="8"/>
  <c r="D1267" i="8"/>
  <c r="B1267" i="8"/>
  <c r="A1267" i="8"/>
  <c r="D1266" i="8"/>
  <c r="B1266" i="8"/>
  <c r="A1266" i="8"/>
  <c r="D1265" i="8"/>
  <c r="B1265" i="8"/>
  <c r="A1265" i="8"/>
  <c r="D1264" i="8"/>
  <c r="B1264" i="8"/>
  <c r="A1264" i="8"/>
  <c r="D1263" i="8"/>
  <c r="B1263" i="8"/>
  <c r="A1263" i="8"/>
  <c r="D1262" i="8"/>
  <c r="B1262" i="8"/>
  <c r="A1262" i="8"/>
  <c r="D1261" i="8"/>
  <c r="B1261" i="8"/>
  <c r="A1261" i="8"/>
  <c r="D1260" i="8"/>
  <c r="B1260" i="8"/>
  <c r="A1260" i="8"/>
  <c r="D1259" i="8"/>
  <c r="B1259" i="8"/>
  <c r="A1259" i="8"/>
  <c r="D1258" i="8"/>
  <c r="B1258" i="8"/>
  <c r="A1258" i="8"/>
  <c r="D1257" i="8"/>
  <c r="B1257" i="8"/>
  <c r="A1257" i="8"/>
  <c r="D1256" i="8"/>
  <c r="B1256" i="8"/>
  <c r="A1256" i="8"/>
  <c r="D1255" i="8"/>
  <c r="B1255" i="8"/>
  <c r="A1255" i="8"/>
  <c r="D1254" i="8"/>
  <c r="B1254" i="8"/>
  <c r="A1254" i="8"/>
  <c r="D1253" i="8"/>
  <c r="B1253" i="8"/>
  <c r="A1253" i="8"/>
  <c r="D1252" i="8"/>
  <c r="B1252" i="8"/>
  <c r="A1252" i="8"/>
  <c r="D1251" i="8"/>
  <c r="B1251" i="8"/>
  <c r="A1251" i="8"/>
  <c r="D1250" i="8"/>
  <c r="B1250" i="8"/>
  <c r="A1250" i="8"/>
  <c r="D1249" i="8"/>
  <c r="B1249" i="8"/>
  <c r="A1249" i="8"/>
  <c r="D1248" i="8"/>
  <c r="B1248" i="8"/>
  <c r="A1248" i="8"/>
  <c r="D1247" i="8"/>
  <c r="B1247" i="8"/>
  <c r="A1247" i="8"/>
  <c r="D1246" i="8"/>
  <c r="B1246" i="8"/>
  <c r="A1246" i="8"/>
  <c r="D1245" i="8"/>
  <c r="B1245" i="8"/>
  <c r="A1245" i="8"/>
  <c r="D1244" i="8"/>
  <c r="B1244" i="8"/>
  <c r="A1244" i="8"/>
  <c r="D1243" i="8"/>
  <c r="B1243" i="8"/>
  <c r="A1243" i="8"/>
  <c r="D1242" i="8"/>
  <c r="B1242" i="8"/>
  <c r="A1242" i="8"/>
  <c r="D1241" i="8"/>
  <c r="B1241" i="8"/>
  <c r="A1241" i="8"/>
  <c r="D1240" i="8"/>
  <c r="B1240" i="8"/>
  <c r="A1240" i="8"/>
  <c r="D1239" i="8"/>
  <c r="B1239" i="8"/>
  <c r="A1239" i="8"/>
  <c r="D1238" i="8"/>
  <c r="B1238" i="8"/>
  <c r="A1238" i="8"/>
  <c r="D1237" i="8"/>
  <c r="B1237" i="8"/>
  <c r="A1237" i="8"/>
  <c r="D1236" i="8"/>
  <c r="B1236" i="8"/>
  <c r="A1236" i="8"/>
  <c r="D1235" i="8"/>
  <c r="B1235" i="8"/>
  <c r="A1235" i="8"/>
  <c r="D1234" i="8"/>
  <c r="B1234" i="8"/>
  <c r="A1234" i="8"/>
  <c r="D1233" i="8"/>
  <c r="B1233" i="8"/>
  <c r="A1233" i="8"/>
  <c r="D1232" i="8"/>
  <c r="B1232" i="8"/>
  <c r="A1232" i="8"/>
  <c r="D1231" i="8"/>
  <c r="B1231" i="8"/>
  <c r="A1231" i="8"/>
  <c r="D1230" i="8"/>
  <c r="B1230" i="8"/>
  <c r="A1230" i="8"/>
  <c r="D1229" i="8"/>
  <c r="B1229" i="8"/>
  <c r="A1229" i="8"/>
  <c r="D1228" i="8"/>
  <c r="B1228" i="8"/>
  <c r="A1228" i="8"/>
  <c r="D1227" i="8"/>
  <c r="B1227" i="8"/>
  <c r="A1227" i="8"/>
  <c r="D1226" i="8"/>
  <c r="B1226" i="8"/>
  <c r="A1226" i="8"/>
  <c r="D1225" i="8"/>
  <c r="B1225" i="8"/>
  <c r="A1225" i="8"/>
  <c r="D1224" i="8"/>
  <c r="B1224" i="8"/>
  <c r="A1224" i="8"/>
  <c r="D1223" i="8"/>
  <c r="B1223" i="8"/>
  <c r="A1223" i="8"/>
  <c r="D1222" i="8"/>
  <c r="B1222" i="8"/>
  <c r="A1222" i="8"/>
  <c r="D1221" i="8"/>
  <c r="B1221" i="8"/>
  <c r="A1221" i="8"/>
  <c r="D1220" i="8"/>
  <c r="B1220" i="8"/>
  <c r="A1220" i="8"/>
  <c r="D1219" i="8"/>
  <c r="B1219" i="8"/>
  <c r="A1219" i="8"/>
  <c r="D1218" i="8"/>
  <c r="B1218" i="8"/>
  <c r="A1218" i="8"/>
  <c r="D1217" i="8"/>
  <c r="B1217" i="8"/>
  <c r="A1217" i="8"/>
  <c r="D1216" i="8"/>
  <c r="B1216" i="8"/>
  <c r="A1216" i="8"/>
  <c r="D1215" i="8"/>
  <c r="B1215" i="8"/>
  <c r="A1215" i="8"/>
  <c r="D1214" i="8"/>
  <c r="B1214" i="8"/>
  <c r="A1214" i="8"/>
  <c r="D1213" i="8"/>
  <c r="B1213" i="8"/>
  <c r="A1213" i="8"/>
  <c r="D1212" i="8"/>
  <c r="B1212" i="8"/>
  <c r="A1212" i="8"/>
  <c r="D1211" i="8"/>
  <c r="B1211" i="8"/>
  <c r="A1211" i="8"/>
  <c r="D1210" i="8"/>
  <c r="B1210" i="8"/>
  <c r="A1210" i="8"/>
  <c r="D1209" i="8"/>
  <c r="B1209" i="8"/>
  <c r="A1209" i="8"/>
  <c r="D1208" i="8"/>
  <c r="B1208" i="8"/>
  <c r="A1208" i="8"/>
  <c r="D1207" i="8"/>
  <c r="B1207" i="8"/>
  <c r="A1207" i="8"/>
  <c r="D1206" i="8"/>
  <c r="B1206" i="8"/>
  <c r="A1206" i="8"/>
  <c r="D1205" i="8"/>
  <c r="B1205" i="8"/>
  <c r="A1205" i="8"/>
  <c r="D1204" i="8"/>
  <c r="B1204" i="8"/>
  <c r="A1204" i="8"/>
  <c r="D1203" i="8"/>
  <c r="B1203" i="8"/>
  <c r="A1203" i="8"/>
  <c r="D1202" i="8"/>
  <c r="B1202" i="8"/>
  <c r="A1202" i="8"/>
  <c r="D1201" i="8"/>
  <c r="B1201" i="8"/>
  <c r="A1201" i="8"/>
  <c r="D1200" i="8"/>
  <c r="B1200" i="8"/>
  <c r="A1200" i="8"/>
  <c r="D1199" i="8"/>
  <c r="B1199" i="8"/>
  <c r="A1199" i="8"/>
  <c r="D1198" i="8"/>
  <c r="B1198" i="8"/>
  <c r="A1198" i="8"/>
  <c r="D1197" i="8"/>
  <c r="B1197" i="8"/>
  <c r="A1197" i="8"/>
  <c r="D1196" i="8"/>
  <c r="B1196" i="8"/>
  <c r="A1196" i="8"/>
  <c r="D1195" i="8"/>
  <c r="B1195" i="8"/>
  <c r="A1195" i="8"/>
  <c r="D1194" i="8"/>
  <c r="B1194" i="8"/>
  <c r="A1194" i="8"/>
  <c r="D1193" i="8"/>
  <c r="B1193" i="8"/>
  <c r="A1193" i="8"/>
  <c r="D1192" i="8"/>
  <c r="B1192" i="8"/>
  <c r="A1192" i="8"/>
  <c r="D1191" i="8"/>
  <c r="B1191" i="8"/>
  <c r="A1191" i="8"/>
  <c r="D1190" i="8"/>
  <c r="B1190" i="8"/>
  <c r="A1190" i="8"/>
  <c r="D1189" i="8"/>
  <c r="B1189" i="8"/>
  <c r="A1189" i="8"/>
  <c r="D1188" i="8"/>
  <c r="B1188" i="8"/>
  <c r="A1188" i="8"/>
  <c r="D1187" i="8"/>
  <c r="B1187" i="8"/>
  <c r="A1187" i="8"/>
  <c r="D1186" i="8"/>
  <c r="B1186" i="8"/>
  <c r="A1186" i="8"/>
  <c r="D1185" i="8"/>
  <c r="B1185" i="8"/>
  <c r="A1185" i="8"/>
  <c r="D1184" i="8"/>
  <c r="B1184" i="8"/>
  <c r="A1184" i="8"/>
  <c r="D1183" i="8"/>
  <c r="B1183" i="8"/>
  <c r="A1183" i="8"/>
  <c r="D1182" i="8"/>
  <c r="B1182" i="8"/>
  <c r="A1182" i="8"/>
  <c r="D1181" i="8"/>
  <c r="B1181" i="8"/>
  <c r="A1181" i="8"/>
  <c r="D1180" i="8"/>
  <c r="B1180" i="8"/>
  <c r="A1180" i="8"/>
  <c r="D1179" i="8"/>
  <c r="B1179" i="8"/>
  <c r="A1179" i="8"/>
  <c r="D1178" i="8"/>
  <c r="B1178" i="8"/>
  <c r="A1178" i="8"/>
  <c r="D1177" i="8"/>
  <c r="B1177" i="8"/>
  <c r="A1177" i="8"/>
  <c r="D1176" i="8"/>
  <c r="B1176" i="8"/>
  <c r="A1176" i="8"/>
  <c r="D1175" i="8"/>
  <c r="B1175" i="8"/>
  <c r="A1175" i="8"/>
  <c r="D1174" i="8"/>
  <c r="B1174" i="8"/>
  <c r="A1174" i="8"/>
  <c r="D1173" i="8"/>
  <c r="B1173" i="8"/>
  <c r="A1173" i="8"/>
  <c r="D1172" i="8"/>
  <c r="B1172" i="8"/>
  <c r="A1172" i="8"/>
  <c r="D1171" i="8"/>
  <c r="B1171" i="8"/>
  <c r="A1171" i="8"/>
  <c r="D1170" i="8"/>
  <c r="B1170" i="8"/>
  <c r="A1170" i="8"/>
  <c r="D1169" i="8"/>
  <c r="B1169" i="8"/>
  <c r="A1169" i="8"/>
  <c r="D1168" i="8"/>
  <c r="B1168" i="8"/>
  <c r="A1168" i="8"/>
  <c r="D1167" i="8"/>
  <c r="B1167" i="8"/>
  <c r="A1167" i="8"/>
  <c r="D1166" i="8"/>
  <c r="B1166" i="8"/>
  <c r="A1166" i="8"/>
  <c r="D1165" i="8"/>
  <c r="B1165" i="8"/>
  <c r="A1165" i="8"/>
  <c r="D1164" i="8"/>
  <c r="B1164" i="8"/>
  <c r="A1164" i="8"/>
  <c r="D1163" i="8"/>
  <c r="B1163" i="8"/>
  <c r="A1163" i="8"/>
  <c r="D1162" i="8"/>
  <c r="B1162" i="8"/>
  <c r="A1162" i="8"/>
  <c r="D1161" i="8"/>
  <c r="B1161" i="8"/>
  <c r="A1161" i="8"/>
  <c r="D1160" i="8"/>
  <c r="B1160" i="8"/>
  <c r="A1160" i="8"/>
  <c r="D1159" i="8"/>
  <c r="B1159" i="8"/>
  <c r="A1159" i="8"/>
  <c r="D1158" i="8"/>
  <c r="B1158" i="8"/>
  <c r="A1158" i="8"/>
  <c r="D1157" i="8"/>
  <c r="B1157" i="8"/>
  <c r="A1157" i="8"/>
  <c r="D1156" i="8"/>
  <c r="B1156" i="8"/>
  <c r="A1156" i="8"/>
  <c r="D1155" i="8"/>
  <c r="B1155" i="8"/>
  <c r="A1155" i="8"/>
  <c r="D1154" i="8"/>
  <c r="B1154" i="8"/>
  <c r="A1154" i="8"/>
  <c r="D1153" i="8"/>
  <c r="B1153" i="8"/>
  <c r="A1153" i="8"/>
  <c r="D1152" i="8"/>
  <c r="B1152" i="8"/>
  <c r="A1152" i="8"/>
  <c r="D1151" i="8"/>
  <c r="B1151" i="8"/>
  <c r="A1151" i="8"/>
  <c r="D1150" i="8"/>
  <c r="B1150" i="8"/>
  <c r="A1150" i="8"/>
  <c r="D1149" i="8"/>
  <c r="B1149" i="8"/>
  <c r="A1149" i="8"/>
  <c r="D1148" i="8"/>
  <c r="B1148" i="8"/>
  <c r="A1148" i="8"/>
  <c r="D1147" i="8"/>
  <c r="B1147" i="8"/>
  <c r="A1147" i="8"/>
  <c r="D1146" i="8"/>
  <c r="B1146" i="8"/>
  <c r="A1146" i="8"/>
  <c r="D1145" i="8"/>
  <c r="B1145" i="8"/>
  <c r="A1145" i="8"/>
  <c r="D1144" i="8"/>
  <c r="B1144" i="8"/>
  <c r="A1144" i="8"/>
  <c r="D1143" i="8"/>
  <c r="B1143" i="8"/>
  <c r="A1143" i="8"/>
  <c r="D1142" i="8"/>
  <c r="B1142" i="8"/>
  <c r="A1142" i="8"/>
  <c r="D1141" i="8"/>
  <c r="B1141" i="8"/>
  <c r="A1141" i="8"/>
  <c r="D1140" i="8"/>
  <c r="B1140" i="8"/>
  <c r="A1140" i="8"/>
  <c r="D1139" i="8"/>
  <c r="B1139" i="8"/>
  <c r="A1139" i="8"/>
  <c r="D1138" i="8"/>
  <c r="B1138" i="8"/>
  <c r="A1138" i="8"/>
  <c r="D1137" i="8"/>
  <c r="B1137" i="8"/>
  <c r="A1137" i="8"/>
  <c r="D1136" i="8"/>
  <c r="B1136" i="8"/>
  <c r="A1136" i="8"/>
  <c r="D1135" i="8"/>
  <c r="B1135" i="8"/>
  <c r="A1135" i="8"/>
  <c r="D1134" i="8"/>
  <c r="B1134" i="8"/>
  <c r="A1134" i="8"/>
  <c r="D1133" i="8"/>
  <c r="B1133" i="8"/>
  <c r="A1133" i="8"/>
  <c r="D1132" i="8"/>
  <c r="B1132" i="8"/>
  <c r="A1132" i="8"/>
  <c r="D1131" i="8"/>
  <c r="B1131" i="8"/>
  <c r="A1131" i="8"/>
  <c r="D1130" i="8"/>
  <c r="B1130" i="8"/>
  <c r="A1130" i="8"/>
  <c r="D1129" i="8"/>
  <c r="B1129" i="8"/>
  <c r="A1129" i="8"/>
  <c r="D1128" i="8"/>
  <c r="B1128" i="8"/>
  <c r="A1128" i="8"/>
  <c r="D1127" i="8"/>
  <c r="B1127" i="8"/>
  <c r="A1127" i="8"/>
  <c r="D1126" i="8"/>
  <c r="B1126" i="8"/>
  <c r="A1126" i="8"/>
  <c r="D1125" i="8"/>
  <c r="B1125" i="8"/>
  <c r="A1125" i="8"/>
  <c r="D1124" i="8"/>
  <c r="B1124" i="8"/>
  <c r="A1124" i="8"/>
  <c r="D1123" i="8"/>
  <c r="B1123" i="8"/>
  <c r="A1123" i="8"/>
  <c r="D1122" i="8"/>
  <c r="B1122" i="8"/>
  <c r="A1122" i="8"/>
  <c r="D1121" i="8"/>
  <c r="B1121" i="8"/>
  <c r="A1121" i="8"/>
  <c r="D1120" i="8"/>
  <c r="B1120" i="8"/>
  <c r="A1120" i="8"/>
  <c r="D1119" i="8"/>
  <c r="B1119" i="8"/>
  <c r="A1119" i="8"/>
  <c r="D1118" i="8"/>
  <c r="B1118" i="8"/>
  <c r="A1118" i="8"/>
  <c r="D1117" i="8"/>
  <c r="B1117" i="8"/>
  <c r="A1117" i="8"/>
  <c r="D1116" i="8"/>
  <c r="B1116" i="8"/>
  <c r="A1116" i="8"/>
  <c r="D1115" i="8"/>
  <c r="B1115" i="8"/>
  <c r="A1115" i="8"/>
  <c r="D1114" i="8"/>
  <c r="B1114" i="8"/>
  <c r="A1114" i="8"/>
  <c r="D1113" i="8"/>
  <c r="B1113" i="8"/>
  <c r="A1113" i="8"/>
  <c r="D1112" i="8"/>
  <c r="B1112" i="8"/>
  <c r="A1112" i="8"/>
  <c r="D1111" i="8"/>
  <c r="B1111" i="8"/>
  <c r="A1111" i="8"/>
  <c r="D1110" i="8"/>
  <c r="B1110" i="8"/>
  <c r="A1110" i="8"/>
  <c r="D1109" i="8"/>
  <c r="B1109" i="8"/>
  <c r="A1109" i="8"/>
  <c r="D1108" i="8"/>
  <c r="B1108" i="8"/>
  <c r="A1108" i="8"/>
  <c r="D1107" i="8"/>
  <c r="B1107" i="8"/>
  <c r="A1107" i="8"/>
  <c r="D1106" i="8"/>
  <c r="B1106" i="8"/>
  <c r="A1106" i="8"/>
  <c r="D1105" i="8"/>
  <c r="B1105" i="8"/>
  <c r="A1105" i="8"/>
  <c r="D1104" i="8"/>
  <c r="B1104" i="8"/>
  <c r="A1104" i="8"/>
  <c r="D1103" i="8"/>
  <c r="B1103" i="8"/>
  <c r="A1103" i="8"/>
  <c r="D1102" i="8"/>
  <c r="B1102" i="8"/>
  <c r="A1102" i="8"/>
  <c r="D1101" i="8"/>
  <c r="B1101" i="8"/>
  <c r="A1101" i="8"/>
  <c r="D1100" i="8"/>
  <c r="B1100" i="8"/>
  <c r="A1100" i="8"/>
  <c r="D1099" i="8"/>
  <c r="B1099" i="8"/>
  <c r="A1099" i="8"/>
  <c r="D1098" i="8"/>
  <c r="B1098" i="8"/>
  <c r="A1098" i="8"/>
  <c r="D1097" i="8"/>
  <c r="B1097" i="8"/>
  <c r="A1097" i="8"/>
  <c r="D1096" i="8"/>
  <c r="B1096" i="8"/>
  <c r="A1096" i="8"/>
  <c r="D1095" i="8"/>
  <c r="B1095" i="8"/>
  <c r="A1095" i="8"/>
  <c r="D1094" i="8"/>
  <c r="B1094" i="8"/>
  <c r="A1094" i="8"/>
  <c r="D1093" i="8"/>
  <c r="B1093" i="8"/>
  <c r="A1093" i="8"/>
  <c r="D1092" i="8"/>
  <c r="B1092" i="8"/>
  <c r="A1092" i="8"/>
  <c r="D1091" i="8"/>
  <c r="B1091" i="8"/>
  <c r="A1091" i="8"/>
  <c r="D1090" i="8"/>
  <c r="B1090" i="8"/>
  <c r="A1090" i="8"/>
  <c r="D1089" i="8"/>
  <c r="B1089" i="8"/>
  <c r="A1089" i="8"/>
  <c r="D1088" i="8"/>
  <c r="B1088" i="8"/>
  <c r="A1088" i="8"/>
  <c r="D1087" i="8"/>
  <c r="B1087" i="8"/>
  <c r="A1087" i="8"/>
  <c r="D1086" i="8"/>
  <c r="B1086" i="8"/>
  <c r="A1086" i="8"/>
  <c r="D1085" i="8"/>
  <c r="B1085" i="8"/>
  <c r="A1085" i="8"/>
  <c r="D1084" i="8"/>
  <c r="B1084" i="8"/>
  <c r="A1084" i="8"/>
  <c r="D1083" i="8"/>
  <c r="B1083" i="8"/>
  <c r="A1083" i="8"/>
  <c r="D1082" i="8"/>
  <c r="B1082" i="8"/>
  <c r="A1082" i="8"/>
  <c r="D1081" i="8"/>
  <c r="B1081" i="8"/>
  <c r="A1081" i="8"/>
  <c r="D1080" i="8"/>
  <c r="B1080" i="8"/>
  <c r="A1080" i="8"/>
  <c r="D1079" i="8"/>
  <c r="B1079" i="8"/>
  <c r="A1079" i="8"/>
  <c r="D1078" i="8"/>
  <c r="B1078" i="8"/>
  <c r="A1078" i="8"/>
  <c r="D1077" i="8"/>
  <c r="B1077" i="8"/>
  <c r="A1077" i="8"/>
  <c r="D1076" i="8"/>
  <c r="B1076" i="8"/>
  <c r="A1076" i="8"/>
  <c r="D1075" i="8"/>
  <c r="B1075" i="8"/>
  <c r="A1075" i="8"/>
  <c r="D1074" i="8"/>
  <c r="B1074" i="8"/>
  <c r="A1074" i="8"/>
  <c r="D1073" i="8"/>
  <c r="B1073" i="8"/>
  <c r="A1073" i="8"/>
  <c r="D1072" i="8"/>
  <c r="B1072" i="8"/>
  <c r="A1072" i="8"/>
  <c r="D1071" i="8"/>
  <c r="B1071" i="8"/>
  <c r="A1071" i="8"/>
  <c r="D1070" i="8"/>
  <c r="B1070" i="8"/>
  <c r="A1070" i="8"/>
  <c r="D1069" i="8"/>
  <c r="B1069" i="8"/>
  <c r="A1069" i="8"/>
  <c r="D1068" i="8"/>
  <c r="B1068" i="8"/>
  <c r="A1068" i="8"/>
  <c r="D1067" i="8"/>
  <c r="B1067" i="8"/>
  <c r="A1067" i="8"/>
  <c r="D1066" i="8"/>
  <c r="B1066" i="8"/>
  <c r="A1066" i="8"/>
  <c r="D1065" i="8"/>
  <c r="B1065" i="8"/>
  <c r="A1065" i="8"/>
  <c r="D1064" i="8"/>
  <c r="B1064" i="8"/>
  <c r="A1064" i="8"/>
  <c r="D1063" i="8"/>
  <c r="B1063" i="8"/>
  <c r="A1063" i="8"/>
  <c r="D1062" i="8"/>
  <c r="B1062" i="8"/>
  <c r="A1062" i="8"/>
  <c r="D1061" i="8"/>
  <c r="B1061" i="8"/>
  <c r="A1061" i="8"/>
  <c r="D1060" i="8"/>
  <c r="B1060" i="8"/>
  <c r="A1060" i="8"/>
  <c r="D1059" i="8"/>
  <c r="B1059" i="8"/>
  <c r="A1059" i="8"/>
  <c r="D1058" i="8"/>
  <c r="B1058" i="8"/>
  <c r="A1058" i="8"/>
  <c r="D1057" i="8"/>
  <c r="B1057" i="8"/>
  <c r="A1057" i="8"/>
  <c r="D1056" i="8"/>
  <c r="B1056" i="8"/>
  <c r="A1056" i="8"/>
  <c r="D1055" i="8"/>
  <c r="B1055" i="8"/>
  <c r="A1055" i="8"/>
  <c r="D1054" i="8"/>
  <c r="B1054" i="8"/>
  <c r="A1054" i="8"/>
  <c r="D1053" i="8"/>
  <c r="B1053" i="8"/>
  <c r="A1053" i="8"/>
  <c r="D1052" i="8"/>
  <c r="B1052" i="8"/>
  <c r="A1052" i="8"/>
  <c r="D1051" i="8"/>
  <c r="B1051" i="8"/>
  <c r="A1051" i="8"/>
  <c r="D1050" i="8"/>
  <c r="B1050" i="8"/>
  <c r="A1050" i="8"/>
  <c r="D1049" i="8"/>
  <c r="B1049" i="8"/>
  <c r="A1049" i="8"/>
  <c r="D1048" i="8"/>
  <c r="B1048" i="8"/>
  <c r="A1048" i="8"/>
  <c r="D1047" i="8"/>
  <c r="B1047" i="8"/>
  <c r="A1047" i="8"/>
  <c r="D1046" i="8"/>
  <c r="B1046" i="8"/>
  <c r="A1046" i="8"/>
  <c r="D1045" i="8"/>
  <c r="B1045" i="8"/>
  <c r="A1045" i="8"/>
  <c r="D1044" i="8"/>
  <c r="B1044" i="8"/>
  <c r="A1044" i="8"/>
  <c r="D1043" i="8"/>
  <c r="B1043" i="8"/>
  <c r="A1043" i="8"/>
  <c r="D1042" i="8"/>
  <c r="B1042" i="8"/>
  <c r="A1042" i="8"/>
  <c r="D1041" i="8"/>
  <c r="B1041" i="8"/>
  <c r="A1041" i="8"/>
  <c r="D1040" i="8"/>
  <c r="B1040" i="8"/>
  <c r="A1040" i="8"/>
  <c r="D1039" i="8"/>
  <c r="B1039" i="8"/>
  <c r="A1039" i="8"/>
  <c r="D1038" i="8"/>
  <c r="B1038" i="8"/>
  <c r="A1038" i="8"/>
  <c r="D1037" i="8"/>
  <c r="B1037" i="8"/>
  <c r="A1037" i="8"/>
  <c r="D1036" i="8"/>
  <c r="B1036" i="8"/>
  <c r="A1036" i="8"/>
  <c r="D1035" i="8"/>
  <c r="B1035" i="8"/>
  <c r="A1035" i="8"/>
  <c r="D1034" i="8"/>
  <c r="B1034" i="8"/>
  <c r="A1034" i="8"/>
  <c r="D1033" i="8"/>
  <c r="B1033" i="8"/>
  <c r="A1033" i="8"/>
  <c r="D1032" i="8"/>
  <c r="B1032" i="8"/>
  <c r="A1032" i="8"/>
  <c r="D1031" i="8"/>
  <c r="B1031" i="8"/>
  <c r="A1031" i="8"/>
  <c r="D1030" i="8"/>
  <c r="B1030" i="8"/>
  <c r="A1030" i="8"/>
  <c r="D1029" i="8"/>
  <c r="B1029" i="8"/>
  <c r="A1029" i="8"/>
  <c r="D1028" i="8"/>
  <c r="B1028" i="8"/>
  <c r="A1028" i="8"/>
  <c r="D1027" i="8"/>
  <c r="B1027" i="8"/>
  <c r="A1027" i="8"/>
  <c r="D1026" i="8"/>
  <c r="B1026" i="8"/>
  <c r="A1026" i="8"/>
  <c r="D1025" i="8"/>
  <c r="B1025" i="8"/>
  <c r="A1025" i="8"/>
  <c r="D1024" i="8"/>
  <c r="B1024" i="8"/>
  <c r="A1024" i="8"/>
  <c r="D1023" i="8"/>
  <c r="B1023" i="8"/>
  <c r="A1023" i="8"/>
  <c r="D1022" i="8"/>
  <c r="B1022" i="8"/>
  <c r="A1022" i="8"/>
  <c r="D1021" i="8"/>
  <c r="B1021" i="8"/>
  <c r="A1021" i="8"/>
  <c r="D1020" i="8"/>
  <c r="B1020" i="8"/>
  <c r="A1020" i="8"/>
  <c r="D1019" i="8"/>
  <c r="B1019" i="8"/>
  <c r="A1019" i="8"/>
  <c r="D1018" i="8"/>
  <c r="B1018" i="8"/>
  <c r="A1018" i="8"/>
  <c r="D1017" i="8"/>
  <c r="B1017" i="8"/>
  <c r="A1017" i="8"/>
  <c r="D1016" i="8"/>
  <c r="B1016" i="8"/>
  <c r="A1016" i="8"/>
  <c r="D1015" i="8"/>
  <c r="B1015" i="8"/>
  <c r="A1015" i="8"/>
  <c r="D1014" i="8"/>
  <c r="B1014" i="8"/>
  <c r="A1014" i="8"/>
  <c r="D1013" i="8"/>
  <c r="B1013" i="8"/>
  <c r="A1013" i="8"/>
  <c r="D1012" i="8"/>
  <c r="B1012" i="8"/>
  <c r="A1012" i="8"/>
  <c r="D1011" i="8"/>
  <c r="B1011" i="8"/>
  <c r="A1011" i="8"/>
  <c r="D1010" i="8"/>
  <c r="B1010" i="8"/>
  <c r="A1010" i="8"/>
  <c r="D1009" i="8"/>
  <c r="B1009" i="8"/>
  <c r="A1009" i="8"/>
  <c r="D1008" i="8"/>
  <c r="B1008" i="8"/>
  <c r="A1008" i="8"/>
  <c r="D1007" i="8"/>
  <c r="B1007" i="8"/>
  <c r="A1007" i="8"/>
  <c r="D1006" i="8"/>
  <c r="B1006" i="8"/>
  <c r="A1006" i="8"/>
  <c r="D1005" i="8"/>
  <c r="B1005" i="8"/>
  <c r="A1005" i="8"/>
  <c r="D1004" i="8"/>
  <c r="B1004" i="8"/>
  <c r="A1004" i="8"/>
  <c r="D1003" i="8"/>
  <c r="B1003" i="8"/>
  <c r="A1003" i="8"/>
  <c r="D1002" i="8"/>
  <c r="B1002" i="8"/>
  <c r="A1002" i="8"/>
  <c r="D1001" i="8"/>
  <c r="B1001" i="8"/>
  <c r="A1001" i="8"/>
  <c r="D1000" i="8"/>
  <c r="B1000" i="8"/>
  <c r="A1000" i="8"/>
  <c r="D999" i="8"/>
  <c r="B999" i="8"/>
  <c r="A999" i="8"/>
  <c r="D998" i="8"/>
  <c r="B998" i="8"/>
  <c r="A998" i="8"/>
  <c r="D997" i="8"/>
  <c r="B997" i="8"/>
  <c r="A997" i="8"/>
  <c r="D996" i="8"/>
  <c r="B996" i="8"/>
  <c r="A996" i="8"/>
  <c r="D995" i="8"/>
  <c r="B995" i="8"/>
  <c r="A995" i="8"/>
  <c r="D994" i="8"/>
  <c r="B994" i="8"/>
  <c r="A994" i="8"/>
  <c r="D993" i="8"/>
  <c r="B993" i="8"/>
  <c r="A993" i="8"/>
  <c r="D992" i="8"/>
  <c r="B992" i="8"/>
  <c r="A992" i="8"/>
  <c r="D991" i="8"/>
  <c r="B991" i="8"/>
  <c r="A991" i="8"/>
  <c r="D990" i="8"/>
  <c r="B990" i="8"/>
  <c r="A990" i="8"/>
  <c r="D989" i="8"/>
  <c r="B989" i="8"/>
  <c r="A989" i="8"/>
  <c r="D988" i="8"/>
  <c r="B988" i="8"/>
  <c r="A988" i="8"/>
  <c r="D987" i="8"/>
  <c r="B987" i="8"/>
  <c r="A987" i="8"/>
  <c r="D986" i="8"/>
  <c r="B986" i="8"/>
  <c r="A986" i="8"/>
  <c r="D985" i="8"/>
  <c r="B985" i="8"/>
  <c r="A985" i="8"/>
  <c r="D984" i="8"/>
  <c r="B984" i="8"/>
  <c r="A984" i="8"/>
  <c r="D983" i="8"/>
  <c r="B983" i="8"/>
  <c r="A983" i="8"/>
  <c r="D982" i="8"/>
  <c r="B982" i="8"/>
  <c r="A982" i="8"/>
  <c r="D981" i="8"/>
  <c r="B981" i="8"/>
  <c r="A981" i="8"/>
  <c r="D980" i="8"/>
  <c r="B980" i="8"/>
  <c r="A980" i="8"/>
  <c r="D979" i="8"/>
  <c r="B979" i="8"/>
  <c r="A979" i="8"/>
  <c r="D978" i="8"/>
  <c r="B978" i="8"/>
  <c r="A978" i="8"/>
  <c r="D977" i="8"/>
  <c r="B977" i="8"/>
  <c r="A977" i="8"/>
  <c r="D976" i="8"/>
  <c r="B976" i="8"/>
  <c r="A976" i="8"/>
  <c r="D975" i="8"/>
  <c r="B975" i="8"/>
  <c r="A975" i="8"/>
  <c r="D974" i="8"/>
  <c r="B974" i="8"/>
  <c r="A974" i="8"/>
  <c r="D973" i="8"/>
  <c r="B973" i="8"/>
  <c r="A973" i="8"/>
  <c r="D972" i="8"/>
  <c r="B972" i="8"/>
  <c r="A972" i="8"/>
  <c r="D971" i="8"/>
  <c r="B971" i="8"/>
  <c r="A971" i="8"/>
  <c r="D970" i="8"/>
  <c r="B970" i="8"/>
  <c r="A970" i="8"/>
  <c r="D969" i="8"/>
  <c r="B969" i="8"/>
  <c r="A969" i="8"/>
  <c r="D968" i="8"/>
  <c r="B968" i="8"/>
  <c r="A968" i="8"/>
  <c r="D967" i="8"/>
  <c r="B967" i="8"/>
  <c r="A967" i="8"/>
  <c r="D966" i="8"/>
  <c r="B966" i="8"/>
  <c r="A966" i="8"/>
  <c r="D965" i="8"/>
  <c r="B965" i="8"/>
  <c r="A965" i="8"/>
  <c r="D964" i="8"/>
  <c r="B964" i="8"/>
  <c r="A964" i="8"/>
  <c r="D963" i="8"/>
  <c r="B963" i="8"/>
  <c r="A963" i="8"/>
  <c r="D962" i="8"/>
  <c r="B962" i="8"/>
  <c r="A962" i="8"/>
  <c r="D961" i="8"/>
  <c r="B961" i="8"/>
  <c r="A961" i="8"/>
  <c r="D960" i="8"/>
  <c r="B960" i="8"/>
  <c r="A960" i="8"/>
  <c r="D959" i="8"/>
  <c r="B959" i="8"/>
  <c r="A959" i="8"/>
  <c r="D958" i="8"/>
  <c r="B958" i="8"/>
  <c r="A958" i="8"/>
  <c r="D957" i="8"/>
  <c r="B957" i="8"/>
  <c r="A957" i="8"/>
  <c r="D956" i="8"/>
  <c r="B956" i="8"/>
  <c r="A956" i="8"/>
  <c r="D955" i="8"/>
  <c r="B955" i="8"/>
  <c r="A955" i="8"/>
  <c r="D954" i="8"/>
  <c r="B954" i="8"/>
  <c r="A954" i="8"/>
  <c r="D953" i="8"/>
  <c r="B953" i="8"/>
  <c r="A953" i="8"/>
  <c r="D952" i="8"/>
  <c r="B952" i="8"/>
  <c r="A952" i="8"/>
  <c r="D951" i="8"/>
  <c r="B951" i="8"/>
  <c r="A951" i="8"/>
  <c r="D950" i="8"/>
  <c r="B950" i="8"/>
  <c r="A950" i="8"/>
  <c r="D949" i="8"/>
  <c r="B949" i="8"/>
  <c r="A949" i="8"/>
  <c r="D948" i="8"/>
  <c r="B948" i="8"/>
  <c r="A948" i="8"/>
  <c r="D947" i="8"/>
  <c r="B947" i="8"/>
  <c r="A947" i="8"/>
  <c r="D946" i="8"/>
  <c r="B946" i="8"/>
  <c r="A946" i="8"/>
  <c r="D945" i="8"/>
  <c r="B945" i="8"/>
  <c r="A945" i="8"/>
  <c r="D944" i="8"/>
  <c r="B944" i="8"/>
  <c r="A944" i="8"/>
  <c r="D943" i="8"/>
  <c r="B943" i="8"/>
  <c r="A943" i="8"/>
  <c r="D942" i="8"/>
  <c r="B942" i="8"/>
  <c r="A942" i="8"/>
  <c r="D941" i="8"/>
  <c r="B941" i="8"/>
  <c r="A941" i="8"/>
  <c r="D940" i="8"/>
  <c r="B940" i="8"/>
  <c r="A940" i="8"/>
  <c r="D939" i="8"/>
  <c r="B939" i="8"/>
  <c r="A939" i="8"/>
  <c r="D938" i="8"/>
  <c r="B938" i="8"/>
  <c r="A938" i="8"/>
  <c r="D937" i="8"/>
  <c r="B937" i="8"/>
  <c r="A937" i="8"/>
  <c r="D936" i="8"/>
  <c r="B936" i="8"/>
  <c r="A936" i="8"/>
  <c r="D935" i="8"/>
  <c r="B935" i="8"/>
  <c r="A935" i="8"/>
  <c r="D934" i="8"/>
  <c r="B934" i="8"/>
  <c r="A934" i="8"/>
  <c r="D933" i="8"/>
  <c r="B933" i="8"/>
  <c r="A933" i="8"/>
  <c r="D932" i="8"/>
  <c r="B932" i="8"/>
  <c r="A932" i="8"/>
  <c r="D931" i="8"/>
  <c r="B931" i="8"/>
  <c r="A931" i="8"/>
  <c r="D930" i="8"/>
  <c r="B930" i="8"/>
  <c r="A930" i="8"/>
  <c r="D929" i="8"/>
  <c r="B929" i="8"/>
  <c r="A929" i="8"/>
  <c r="D928" i="8"/>
  <c r="B928" i="8"/>
  <c r="A928" i="8"/>
  <c r="D927" i="8"/>
  <c r="B927" i="8"/>
  <c r="A927" i="8"/>
  <c r="D926" i="8"/>
  <c r="B926" i="8"/>
  <c r="A926" i="8"/>
  <c r="D925" i="8"/>
  <c r="B925" i="8"/>
  <c r="A925" i="8"/>
  <c r="D924" i="8"/>
  <c r="B924" i="8"/>
  <c r="A924" i="8"/>
  <c r="D923" i="8"/>
  <c r="B923" i="8"/>
  <c r="A923" i="8"/>
  <c r="D922" i="8"/>
  <c r="B922" i="8"/>
  <c r="A922" i="8"/>
  <c r="D921" i="8"/>
  <c r="B921" i="8"/>
  <c r="A921" i="8"/>
  <c r="D920" i="8"/>
  <c r="B920" i="8"/>
  <c r="A920" i="8"/>
  <c r="D919" i="8"/>
  <c r="B919" i="8"/>
  <c r="A919" i="8"/>
  <c r="D918" i="8"/>
  <c r="B918" i="8"/>
  <c r="A918" i="8"/>
  <c r="D917" i="8"/>
  <c r="B917" i="8"/>
  <c r="A917" i="8"/>
  <c r="D916" i="8"/>
  <c r="B916" i="8"/>
  <c r="A916" i="8"/>
  <c r="D915" i="8"/>
  <c r="B915" i="8"/>
  <c r="A915" i="8"/>
  <c r="D914" i="8"/>
  <c r="B914" i="8"/>
  <c r="A914" i="8"/>
  <c r="D913" i="8"/>
  <c r="B913" i="8"/>
  <c r="A913" i="8"/>
  <c r="D912" i="8"/>
  <c r="B912" i="8"/>
  <c r="A912" i="8"/>
  <c r="D911" i="8"/>
  <c r="B911" i="8"/>
  <c r="A911" i="8"/>
  <c r="D910" i="8"/>
  <c r="B910" i="8"/>
  <c r="A910" i="8"/>
  <c r="D909" i="8"/>
  <c r="B909" i="8"/>
  <c r="A909" i="8"/>
  <c r="D908" i="8"/>
  <c r="B908" i="8"/>
  <c r="A908" i="8"/>
  <c r="D907" i="8"/>
  <c r="B907" i="8"/>
  <c r="A907" i="8"/>
  <c r="D906" i="8"/>
  <c r="B906" i="8"/>
  <c r="A906" i="8"/>
  <c r="D905" i="8"/>
  <c r="B905" i="8"/>
  <c r="A905" i="8"/>
  <c r="D904" i="8"/>
  <c r="B904" i="8"/>
  <c r="A904" i="8"/>
  <c r="D903" i="8"/>
  <c r="B903" i="8"/>
  <c r="A903" i="8"/>
  <c r="D902" i="8"/>
  <c r="B902" i="8"/>
  <c r="A902" i="8"/>
  <c r="D901" i="8"/>
  <c r="B901" i="8"/>
  <c r="A901" i="8"/>
  <c r="D900" i="8"/>
  <c r="B900" i="8"/>
  <c r="A900" i="8"/>
  <c r="D899" i="8"/>
  <c r="B899" i="8"/>
  <c r="A899" i="8"/>
  <c r="D898" i="8"/>
  <c r="B898" i="8"/>
  <c r="A898" i="8"/>
  <c r="D897" i="8"/>
  <c r="B897" i="8"/>
  <c r="A897" i="8"/>
  <c r="D896" i="8"/>
  <c r="B896" i="8"/>
  <c r="A896" i="8"/>
  <c r="D895" i="8"/>
  <c r="B895" i="8"/>
  <c r="A895" i="8"/>
  <c r="D894" i="8"/>
  <c r="B894" i="8"/>
  <c r="A894" i="8"/>
  <c r="D893" i="8"/>
  <c r="B893" i="8"/>
  <c r="A893" i="8"/>
  <c r="D892" i="8"/>
  <c r="B892" i="8"/>
  <c r="A892" i="8"/>
  <c r="D891" i="8"/>
  <c r="B891" i="8"/>
  <c r="A891" i="8"/>
  <c r="D890" i="8"/>
  <c r="B890" i="8"/>
  <c r="A890" i="8"/>
  <c r="D889" i="8"/>
  <c r="B889" i="8"/>
  <c r="A889" i="8"/>
  <c r="D888" i="8"/>
  <c r="B888" i="8"/>
  <c r="A888" i="8"/>
  <c r="D887" i="8"/>
  <c r="B887" i="8"/>
  <c r="A887" i="8"/>
  <c r="D886" i="8"/>
  <c r="B886" i="8"/>
  <c r="A886" i="8"/>
  <c r="D885" i="8"/>
  <c r="B885" i="8"/>
  <c r="A885" i="8"/>
  <c r="D884" i="8"/>
  <c r="B884" i="8"/>
  <c r="A884" i="8"/>
  <c r="D883" i="8"/>
  <c r="B883" i="8"/>
  <c r="A883" i="8"/>
  <c r="D882" i="8"/>
  <c r="B882" i="8"/>
  <c r="A882" i="8"/>
  <c r="D881" i="8"/>
  <c r="B881" i="8"/>
  <c r="A881" i="8"/>
  <c r="D880" i="8"/>
  <c r="B880" i="8"/>
  <c r="A880" i="8"/>
  <c r="D879" i="8"/>
  <c r="B879" i="8"/>
  <c r="A879" i="8"/>
  <c r="D878" i="8"/>
  <c r="B878" i="8"/>
  <c r="A878" i="8"/>
  <c r="D877" i="8"/>
  <c r="B877" i="8"/>
  <c r="A877" i="8"/>
  <c r="D876" i="8"/>
  <c r="B876" i="8"/>
  <c r="A876" i="8"/>
  <c r="D875" i="8"/>
  <c r="B875" i="8"/>
  <c r="A875" i="8"/>
  <c r="D874" i="8"/>
  <c r="B874" i="8"/>
  <c r="A874" i="8"/>
  <c r="D873" i="8"/>
  <c r="B873" i="8"/>
  <c r="A873" i="8"/>
  <c r="D872" i="8"/>
  <c r="B872" i="8"/>
  <c r="A872" i="8"/>
  <c r="D871" i="8"/>
  <c r="B871" i="8"/>
  <c r="A871" i="8"/>
  <c r="D870" i="8"/>
  <c r="B870" i="8"/>
  <c r="A870" i="8"/>
  <c r="D869" i="8"/>
  <c r="B869" i="8"/>
  <c r="A869" i="8"/>
  <c r="D868" i="8"/>
  <c r="B868" i="8"/>
  <c r="A868" i="8"/>
  <c r="D867" i="8"/>
  <c r="B867" i="8"/>
  <c r="A867" i="8"/>
  <c r="D866" i="8"/>
  <c r="B866" i="8"/>
  <c r="A866" i="8"/>
  <c r="D865" i="8"/>
  <c r="B865" i="8"/>
  <c r="A865" i="8"/>
  <c r="D864" i="8"/>
  <c r="B864" i="8"/>
  <c r="A864" i="8"/>
  <c r="D863" i="8"/>
  <c r="B863" i="8"/>
  <c r="A863" i="8"/>
  <c r="D862" i="8"/>
  <c r="B862" i="8"/>
  <c r="A862" i="8"/>
  <c r="D861" i="8"/>
  <c r="B861" i="8"/>
  <c r="A861" i="8"/>
  <c r="D860" i="8"/>
  <c r="B860" i="8"/>
  <c r="A860" i="8"/>
  <c r="D859" i="8"/>
  <c r="B859" i="8"/>
  <c r="A859" i="8"/>
  <c r="D858" i="8"/>
  <c r="B858" i="8"/>
  <c r="A858" i="8"/>
  <c r="D857" i="8"/>
  <c r="B857" i="8"/>
  <c r="A857" i="8"/>
  <c r="D856" i="8"/>
  <c r="B856" i="8"/>
  <c r="A856" i="8"/>
  <c r="D855" i="8"/>
  <c r="B855" i="8"/>
  <c r="A855" i="8"/>
  <c r="D854" i="8"/>
  <c r="B854" i="8"/>
  <c r="A854" i="8"/>
  <c r="D853" i="8"/>
  <c r="B853" i="8"/>
  <c r="A853" i="8"/>
  <c r="D852" i="8"/>
  <c r="B852" i="8"/>
  <c r="A852" i="8"/>
  <c r="D851" i="8"/>
  <c r="B851" i="8"/>
  <c r="A851" i="8"/>
  <c r="D850" i="8"/>
  <c r="B850" i="8"/>
  <c r="A850" i="8"/>
  <c r="D849" i="8"/>
  <c r="B849" i="8"/>
  <c r="A849" i="8"/>
  <c r="D848" i="8"/>
  <c r="B848" i="8"/>
  <c r="A848" i="8"/>
  <c r="D847" i="8"/>
  <c r="B847" i="8"/>
  <c r="A847" i="8"/>
  <c r="D846" i="8"/>
  <c r="B846" i="8"/>
  <c r="A846" i="8"/>
  <c r="D845" i="8"/>
  <c r="B845" i="8"/>
  <c r="A845" i="8"/>
  <c r="D844" i="8"/>
  <c r="B844" i="8"/>
  <c r="A844" i="8"/>
  <c r="D843" i="8"/>
  <c r="B843" i="8"/>
  <c r="A843" i="8"/>
  <c r="D842" i="8"/>
  <c r="B842" i="8"/>
  <c r="A842" i="8"/>
  <c r="D841" i="8"/>
  <c r="B841" i="8"/>
  <c r="A841" i="8"/>
  <c r="D840" i="8"/>
  <c r="B840" i="8"/>
  <c r="A840" i="8"/>
  <c r="D839" i="8"/>
  <c r="B839" i="8"/>
  <c r="A839" i="8"/>
  <c r="D838" i="8"/>
  <c r="B838" i="8"/>
  <c r="A838" i="8"/>
  <c r="D837" i="8"/>
  <c r="B837" i="8"/>
  <c r="A837" i="8"/>
  <c r="D836" i="8"/>
  <c r="B836" i="8"/>
  <c r="A836" i="8"/>
  <c r="D835" i="8"/>
  <c r="B835" i="8"/>
  <c r="A835" i="8"/>
  <c r="D834" i="8"/>
  <c r="B834" i="8"/>
  <c r="A834" i="8"/>
  <c r="D833" i="8"/>
  <c r="B833" i="8"/>
  <c r="A833" i="8"/>
  <c r="D832" i="8"/>
  <c r="B832" i="8"/>
  <c r="A832" i="8"/>
  <c r="D831" i="8"/>
  <c r="B831" i="8"/>
  <c r="A831" i="8"/>
  <c r="D830" i="8"/>
  <c r="B830" i="8"/>
  <c r="A830" i="8"/>
  <c r="D829" i="8"/>
  <c r="B829" i="8"/>
  <c r="A829" i="8"/>
  <c r="D828" i="8"/>
  <c r="B828" i="8"/>
  <c r="A828" i="8"/>
  <c r="D827" i="8"/>
  <c r="B827" i="8"/>
  <c r="A827" i="8"/>
  <c r="D826" i="8"/>
  <c r="B826" i="8"/>
  <c r="A826" i="8"/>
  <c r="D825" i="8"/>
  <c r="B825" i="8"/>
  <c r="A825" i="8"/>
  <c r="D824" i="8"/>
  <c r="B824" i="8"/>
  <c r="A824" i="8"/>
  <c r="D823" i="8"/>
  <c r="B823" i="8"/>
  <c r="A823" i="8"/>
  <c r="D822" i="8"/>
  <c r="B822" i="8"/>
  <c r="A822" i="8"/>
  <c r="D821" i="8"/>
  <c r="B821" i="8"/>
  <c r="A821" i="8"/>
  <c r="D820" i="8"/>
  <c r="B820" i="8"/>
  <c r="A820" i="8"/>
  <c r="D819" i="8"/>
  <c r="B819" i="8"/>
  <c r="A819" i="8"/>
  <c r="D818" i="8"/>
  <c r="B818" i="8"/>
  <c r="A818" i="8"/>
  <c r="D817" i="8"/>
  <c r="B817" i="8"/>
  <c r="A817" i="8"/>
  <c r="D816" i="8"/>
  <c r="B816" i="8"/>
  <c r="A816" i="8"/>
  <c r="D815" i="8"/>
  <c r="B815" i="8"/>
  <c r="A815" i="8"/>
  <c r="D814" i="8"/>
  <c r="B814" i="8"/>
  <c r="A814" i="8"/>
  <c r="D813" i="8"/>
  <c r="B813" i="8"/>
  <c r="A813" i="8"/>
  <c r="D812" i="8"/>
  <c r="B812" i="8"/>
  <c r="A812" i="8"/>
  <c r="D811" i="8"/>
  <c r="B811" i="8"/>
  <c r="A811" i="8"/>
  <c r="D810" i="8"/>
  <c r="B810" i="8"/>
  <c r="A810" i="8"/>
  <c r="D809" i="8"/>
  <c r="B809" i="8"/>
  <c r="A809" i="8"/>
  <c r="D808" i="8"/>
  <c r="B808" i="8"/>
  <c r="A808" i="8"/>
  <c r="D807" i="8"/>
  <c r="B807" i="8"/>
  <c r="A807" i="8"/>
  <c r="D806" i="8"/>
  <c r="B806" i="8"/>
  <c r="A806" i="8"/>
  <c r="D805" i="8"/>
  <c r="B805" i="8"/>
  <c r="A805" i="8"/>
  <c r="D804" i="8"/>
  <c r="B804" i="8"/>
  <c r="A804" i="8"/>
  <c r="D803" i="8"/>
  <c r="B803" i="8"/>
  <c r="A803" i="8"/>
  <c r="D802" i="8"/>
  <c r="B802" i="8"/>
  <c r="A802" i="8"/>
  <c r="D801" i="8"/>
  <c r="B801" i="8"/>
  <c r="A801" i="8"/>
  <c r="D800" i="8"/>
  <c r="B800" i="8"/>
  <c r="A800" i="8"/>
  <c r="D799" i="8"/>
  <c r="B799" i="8"/>
  <c r="A799" i="8"/>
  <c r="D798" i="8"/>
  <c r="B798" i="8"/>
  <c r="A798" i="8"/>
  <c r="D797" i="8"/>
  <c r="B797" i="8"/>
  <c r="A797" i="8"/>
  <c r="D796" i="8"/>
  <c r="B796" i="8"/>
  <c r="A796" i="8"/>
  <c r="D795" i="8"/>
  <c r="B795" i="8"/>
  <c r="A795" i="8"/>
  <c r="D794" i="8"/>
  <c r="B794" i="8"/>
  <c r="A794" i="8"/>
  <c r="D793" i="8"/>
  <c r="B793" i="8"/>
  <c r="A793" i="8"/>
  <c r="D792" i="8"/>
  <c r="B792" i="8"/>
  <c r="A792" i="8"/>
  <c r="D791" i="8"/>
  <c r="B791" i="8"/>
  <c r="A791" i="8"/>
  <c r="D790" i="8"/>
  <c r="B790" i="8"/>
  <c r="A790" i="8"/>
  <c r="D789" i="8"/>
  <c r="B789" i="8"/>
  <c r="A789" i="8"/>
  <c r="D788" i="8"/>
  <c r="B788" i="8"/>
  <c r="A788" i="8"/>
  <c r="D787" i="8"/>
  <c r="B787" i="8"/>
  <c r="A787" i="8"/>
  <c r="D786" i="8"/>
  <c r="B786" i="8"/>
  <c r="A786" i="8"/>
  <c r="D785" i="8"/>
  <c r="B785" i="8"/>
  <c r="A785" i="8"/>
  <c r="D784" i="8"/>
  <c r="B784" i="8"/>
  <c r="A784" i="8"/>
  <c r="D783" i="8"/>
  <c r="B783" i="8"/>
  <c r="A783" i="8"/>
  <c r="D782" i="8"/>
  <c r="B782" i="8"/>
  <c r="A782" i="8"/>
  <c r="D781" i="8"/>
  <c r="B781" i="8"/>
  <c r="A781" i="8"/>
  <c r="D780" i="8"/>
  <c r="B780" i="8"/>
  <c r="A780" i="8"/>
  <c r="D779" i="8"/>
  <c r="B779" i="8"/>
  <c r="A779" i="8"/>
  <c r="D778" i="8"/>
  <c r="B778" i="8"/>
  <c r="A778" i="8"/>
  <c r="D777" i="8"/>
  <c r="B777" i="8"/>
  <c r="A777" i="8"/>
  <c r="D776" i="8"/>
  <c r="B776" i="8"/>
  <c r="A776" i="8"/>
  <c r="D775" i="8"/>
  <c r="B775" i="8"/>
  <c r="A775" i="8"/>
  <c r="D774" i="8"/>
  <c r="B774" i="8"/>
  <c r="A774" i="8"/>
  <c r="D773" i="8"/>
  <c r="B773" i="8"/>
  <c r="A773" i="8"/>
  <c r="D772" i="8"/>
  <c r="B772" i="8"/>
  <c r="A772" i="8"/>
  <c r="D771" i="8"/>
  <c r="B771" i="8"/>
  <c r="A771" i="8"/>
  <c r="D770" i="8"/>
  <c r="B770" i="8"/>
  <c r="A770" i="8"/>
  <c r="D769" i="8"/>
  <c r="B769" i="8"/>
  <c r="A769" i="8"/>
  <c r="D768" i="8"/>
  <c r="B768" i="8"/>
  <c r="A768" i="8"/>
  <c r="D767" i="8"/>
  <c r="B767" i="8"/>
  <c r="A767" i="8"/>
  <c r="D766" i="8"/>
  <c r="B766" i="8"/>
  <c r="A766" i="8"/>
  <c r="D765" i="8"/>
  <c r="B765" i="8"/>
  <c r="A765" i="8"/>
  <c r="D764" i="8"/>
  <c r="B764" i="8"/>
  <c r="A764" i="8"/>
  <c r="D763" i="8"/>
  <c r="B763" i="8"/>
  <c r="A763" i="8"/>
  <c r="D762" i="8"/>
  <c r="B762" i="8"/>
  <c r="A762" i="8"/>
  <c r="D761" i="8"/>
  <c r="B761" i="8"/>
  <c r="A761" i="8"/>
  <c r="D760" i="8"/>
  <c r="B760" i="8"/>
  <c r="A760" i="8"/>
  <c r="D759" i="8"/>
  <c r="B759" i="8"/>
  <c r="A759" i="8"/>
  <c r="D758" i="8"/>
  <c r="B758" i="8"/>
  <c r="A758" i="8"/>
  <c r="D757" i="8"/>
  <c r="B757" i="8"/>
  <c r="A757" i="8"/>
  <c r="D756" i="8"/>
  <c r="B756" i="8"/>
  <c r="A756" i="8"/>
  <c r="D755" i="8"/>
  <c r="B755" i="8"/>
  <c r="A755" i="8"/>
  <c r="D754" i="8"/>
  <c r="B754" i="8"/>
  <c r="A754" i="8"/>
  <c r="D753" i="8"/>
  <c r="B753" i="8"/>
  <c r="A753" i="8"/>
  <c r="D752" i="8"/>
  <c r="B752" i="8"/>
  <c r="A752" i="8"/>
  <c r="D751" i="8"/>
  <c r="B751" i="8"/>
  <c r="A751" i="8"/>
  <c r="D750" i="8"/>
  <c r="B750" i="8"/>
  <c r="A750" i="8"/>
  <c r="D749" i="8"/>
  <c r="B749" i="8"/>
  <c r="A749" i="8"/>
  <c r="D748" i="8"/>
  <c r="B748" i="8"/>
  <c r="A748" i="8"/>
  <c r="D747" i="8"/>
  <c r="B747" i="8"/>
  <c r="A747" i="8"/>
  <c r="D746" i="8"/>
  <c r="B746" i="8"/>
  <c r="A746" i="8"/>
  <c r="D745" i="8"/>
  <c r="B745" i="8"/>
  <c r="A745" i="8"/>
  <c r="D744" i="8"/>
  <c r="B744" i="8"/>
  <c r="A744" i="8"/>
  <c r="D743" i="8"/>
  <c r="B743" i="8"/>
  <c r="A743" i="8"/>
  <c r="D742" i="8"/>
  <c r="B742" i="8"/>
  <c r="A742" i="8"/>
  <c r="D741" i="8"/>
  <c r="B741" i="8"/>
  <c r="A741" i="8"/>
  <c r="D740" i="8"/>
  <c r="B740" i="8"/>
  <c r="A740" i="8"/>
  <c r="D739" i="8"/>
  <c r="B739" i="8"/>
  <c r="A739" i="8"/>
  <c r="D738" i="8"/>
  <c r="B738" i="8"/>
  <c r="A738" i="8"/>
  <c r="D737" i="8"/>
  <c r="B737" i="8"/>
  <c r="A737" i="8"/>
  <c r="D736" i="8"/>
  <c r="B736" i="8"/>
  <c r="A736" i="8"/>
  <c r="D735" i="8"/>
  <c r="B735" i="8"/>
  <c r="A735" i="8"/>
  <c r="D734" i="8"/>
  <c r="B734" i="8"/>
  <c r="A734" i="8"/>
  <c r="D733" i="8"/>
  <c r="B733" i="8"/>
  <c r="A733" i="8"/>
  <c r="D732" i="8"/>
  <c r="B732" i="8"/>
  <c r="A732" i="8"/>
  <c r="D731" i="8"/>
  <c r="B731" i="8"/>
  <c r="A731" i="8"/>
  <c r="D730" i="8"/>
  <c r="B730" i="8"/>
  <c r="A730" i="8"/>
  <c r="D729" i="8"/>
  <c r="B729" i="8"/>
  <c r="A729" i="8"/>
  <c r="D728" i="8"/>
  <c r="B728" i="8"/>
  <c r="A728" i="8"/>
  <c r="D727" i="8"/>
  <c r="B727" i="8"/>
  <c r="A727" i="8"/>
  <c r="D726" i="8"/>
  <c r="B726" i="8"/>
  <c r="A726" i="8"/>
  <c r="D725" i="8"/>
  <c r="B725" i="8"/>
  <c r="A725" i="8"/>
  <c r="D724" i="8"/>
  <c r="B724" i="8"/>
  <c r="A724" i="8"/>
  <c r="D723" i="8"/>
  <c r="B723" i="8"/>
  <c r="A723" i="8"/>
  <c r="D722" i="8"/>
  <c r="B722" i="8"/>
  <c r="A722" i="8"/>
  <c r="D721" i="8"/>
  <c r="B721" i="8"/>
  <c r="A721" i="8"/>
  <c r="D720" i="8"/>
  <c r="B720" i="8"/>
  <c r="A720" i="8"/>
  <c r="D719" i="8"/>
  <c r="B719" i="8"/>
  <c r="A719" i="8"/>
  <c r="D718" i="8"/>
  <c r="B718" i="8"/>
  <c r="A718" i="8"/>
  <c r="D717" i="8"/>
  <c r="B717" i="8"/>
  <c r="A717" i="8"/>
  <c r="D716" i="8"/>
  <c r="B716" i="8"/>
  <c r="A716" i="8"/>
  <c r="D715" i="8"/>
  <c r="B715" i="8"/>
  <c r="A715" i="8"/>
  <c r="D714" i="8"/>
  <c r="B714" i="8"/>
  <c r="A714" i="8"/>
  <c r="D713" i="8"/>
  <c r="B713" i="8"/>
  <c r="A713" i="8"/>
  <c r="D712" i="8"/>
  <c r="B712" i="8"/>
  <c r="A712" i="8"/>
  <c r="D711" i="8"/>
  <c r="B711" i="8"/>
  <c r="A711" i="8"/>
  <c r="D710" i="8"/>
  <c r="B710" i="8"/>
  <c r="A710" i="8"/>
  <c r="D709" i="8"/>
  <c r="B709" i="8"/>
  <c r="A709" i="8"/>
  <c r="D708" i="8"/>
  <c r="B708" i="8"/>
  <c r="A708" i="8"/>
  <c r="D707" i="8"/>
  <c r="B707" i="8"/>
  <c r="A707" i="8"/>
  <c r="D706" i="8"/>
  <c r="B706" i="8"/>
  <c r="A706" i="8"/>
  <c r="D705" i="8"/>
  <c r="B705" i="8"/>
  <c r="A705" i="8"/>
  <c r="D704" i="8"/>
  <c r="B704" i="8"/>
  <c r="A704" i="8"/>
  <c r="D703" i="8"/>
  <c r="B703" i="8"/>
  <c r="A703" i="8"/>
  <c r="D702" i="8"/>
  <c r="B702" i="8"/>
  <c r="A702" i="8"/>
  <c r="D701" i="8"/>
  <c r="B701" i="8"/>
  <c r="A701" i="8"/>
  <c r="D700" i="8"/>
  <c r="B700" i="8"/>
  <c r="A700" i="8"/>
  <c r="D699" i="8"/>
  <c r="B699" i="8"/>
  <c r="A699" i="8"/>
  <c r="D698" i="8"/>
  <c r="B698" i="8"/>
  <c r="A698" i="8"/>
  <c r="D697" i="8"/>
  <c r="B697" i="8"/>
  <c r="A697" i="8"/>
  <c r="D696" i="8"/>
  <c r="B696" i="8"/>
  <c r="A696" i="8"/>
  <c r="D695" i="8"/>
  <c r="B695" i="8"/>
  <c r="A695" i="8"/>
  <c r="D694" i="8"/>
  <c r="B694" i="8"/>
  <c r="A694" i="8"/>
  <c r="D693" i="8"/>
  <c r="B693" i="8"/>
  <c r="A693" i="8"/>
  <c r="D692" i="8"/>
  <c r="B692" i="8"/>
  <c r="A692" i="8"/>
  <c r="D691" i="8"/>
  <c r="B691" i="8"/>
  <c r="A691" i="8"/>
  <c r="D690" i="8"/>
  <c r="B690" i="8"/>
  <c r="A690" i="8"/>
  <c r="D689" i="8"/>
  <c r="B689" i="8"/>
  <c r="A689" i="8"/>
  <c r="D688" i="8"/>
  <c r="B688" i="8"/>
  <c r="A688" i="8"/>
  <c r="D687" i="8"/>
  <c r="B687" i="8"/>
  <c r="A687" i="8"/>
  <c r="D686" i="8"/>
  <c r="B686" i="8"/>
  <c r="A686" i="8"/>
  <c r="D685" i="8"/>
  <c r="B685" i="8"/>
  <c r="A685" i="8"/>
  <c r="D684" i="8"/>
  <c r="B684" i="8"/>
  <c r="A684" i="8"/>
  <c r="D683" i="8"/>
  <c r="B683" i="8"/>
  <c r="A683" i="8"/>
  <c r="D682" i="8"/>
  <c r="B682" i="8"/>
  <c r="A682" i="8"/>
  <c r="D681" i="8"/>
  <c r="B681" i="8"/>
  <c r="A681" i="8"/>
  <c r="D680" i="8"/>
  <c r="B680" i="8"/>
  <c r="A680" i="8"/>
  <c r="D679" i="8"/>
  <c r="B679" i="8"/>
  <c r="A679" i="8"/>
  <c r="D678" i="8"/>
  <c r="B678" i="8"/>
  <c r="A678" i="8"/>
  <c r="D677" i="8"/>
  <c r="B677" i="8"/>
  <c r="A677" i="8"/>
  <c r="D676" i="8"/>
  <c r="B676" i="8"/>
  <c r="A676" i="8"/>
  <c r="D675" i="8"/>
  <c r="B675" i="8"/>
  <c r="A675" i="8"/>
  <c r="D674" i="8"/>
  <c r="B674" i="8"/>
  <c r="A674" i="8"/>
  <c r="D673" i="8"/>
  <c r="B673" i="8"/>
  <c r="A673" i="8"/>
  <c r="D672" i="8"/>
  <c r="B672" i="8"/>
  <c r="A672" i="8"/>
  <c r="D671" i="8"/>
  <c r="B671" i="8"/>
  <c r="A671" i="8"/>
  <c r="D670" i="8"/>
  <c r="B670" i="8"/>
  <c r="A670" i="8"/>
  <c r="D669" i="8"/>
  <c r="B669" i="8"/>
  <c r="A669" i="8"/>
  <c r="D668" i="8"/>
  <c r="B668" i="8"/>
  <c r="A668" i="8"/>
  <c r="D667" i="8"/>
  <c r="B667" i="8"/>
  <c r="A667" i="8"/>
  <c r="D666" i="8"/>
  <c r="B666" i="8"/>
  <c r="A666" i="8"/>
  <c r="D665" i="8"/>
  <c r="B665" i="8"/>
  <c r="A665" i="8"/>
  <c r="D664" i="8"/>
  <c r="B664" i="8"/>
  <c r="A664" i="8"/>
  <c r="D663" i="8"/>
  <c r="B663" i="8"/>
  <c r="A663" i="8"/>
  <c r="D662" i="8"/>
  <c r="B662" i="8"/>
  <c r="A662" i="8"/>
  <c r="D661" i="8"/>
  <c r="B661" i="8"/>
  <c r="A661" i="8"/>
  <c r="D660" i="8"/>
  <c r="B660" i="8"/>
  <c r="A660" i="8"/>
  <c r="D659" i="8"/>
  <c r="B659" i="8"/>
  <c r="A659" i="8"/>
  <c r="D658" i="8"/>
  <c r="B658" i="8"/>
  <c r="A658" i="8"/>
  <c r="D657" i="8"/>
  <c r="B657" i="8"/>
  <c r="A657" i="8"/>
  <c r="D656" i="8"/>
  <c r="B656" i="8"/>
  <c r="A656" i="8"/>
  <c r="D655" i="8"/>
  <c r="B655" i="8"/>
  <c r="A655" i="8"/>
  <c r="D654" i="8"/>
  <c r="B654" i="8"/>
  <c r="A654" i="8"/>
  <c r="D653" i="8"/>
  <c r="B653" i="8"/>
  <c r="A653" i="8"/>
  <c r="D652" i="8"/>
  <c r="B652" i="8"/>
  <c r="A652" i="8"/>
  <c r="D651" i="8"/>
  <c r="B651" i="8"/>
  <c r="A651" i="8"/>
  <c r="D650" i="8"/>
  <c r="B650" i="8"/>
  <c r="A650" i="8"/>
  <c r="D649" i="8"/>
  <c r="B649" i="8"/>
  <c r="A649" i="8"/>
  <c r="D648" i="8"/>
  <c r="B648" i="8"/>
  <c r="A648" i="8"/>
  <c r="D647" i="8"/>
  <c r="B647" i="8"/>
  <c r="A647" i="8"/>
  <c r="D646" i="8"/>
  <c r="B646" i="8"/>
  <c r="A646" i="8"/>
  <c r="D645" i="8"/>
  <c r="B645" i="8"/>
  <c r="A645" i="8"/>
  <c r="D644" i="8"/>
  <c r="B644" i="8"/>
  <c r="A644" i="8"/>
  <c r="D643" i="8"/>
  <c r="B643" i="8"/>
  <c r="A643" i="8"/>
  <c r="D642" i="8"/>
  <c r="B642" i="8"/>
  <c r="A642" i="8"/>
  <c r="D641" i="8"/>
  <c r="B641" i="8"/>
  <c r="A641" i="8"/>
  <c r="D640" i="8"/>
  <c r="B640" i="8"/>
  <c r="A640" i="8"/>
  <c r="D639" i="8"/>
  <c r="B639" i="8"/>
  <c r="A639" i="8"/>
  <c r="D638" i="8"/>
  <c r="B638" i="8"/>
  <c r="A638" i="8"/>
  <c r="D637" i="8"/>
  <c r="B637" i="8"/>
  <c r="A637" i="8"/>
  <c r="D636" i="8"/>
  <c r="B636" i="8"/>
  <c r="A636" i="8"/>
  <c r="D635" i="8"/>
  <c r="B635" i="8"/>
  <c r="A635" i="8"/>
  <c r="D634" i="8"/>
  <c r="B634" i="8"/>
  <c r="A634" i="8"/>
  <c r="D633" i="8"/>
  <c r="B633" i="8"/>
  <c r="A633" i="8"/>
  <c r="D632" i="8"/>
  <c r="B632" i="8"/>
  <c r="A632" i="8"/>
  <c r="D631" i="8"/>
  <c r="B631" i="8"/>
  <c r="A631" i="8"/>
  <c r="D630" i="8"/>
  <c r="B630" i="8"/>
  <c r="A630" i="8"/>
  <c r="D629" i="8"/>
  <c r="B629" i="8"/>
  <c r="A629" i="8"/>
  <c r="D628" i="8"/>
  <c r="B628" i="8"/>
  <c r="A628" i="8"/>
  <c r="D627" i="8"/>
  <c r="B627" i="8"/>
  <c r="A627" i="8"/>
  <c r="D626" i="8"/>
  <c r="B626" i="8"/>
  <c r="A626" i="8"/>
  <c r="D625" i="8"/>
  <c r="B625" i="8"/>
  <c r="A625" i="8"/>
  <c r="D624" i="8"/>
  <c r="B624" i="8"/>
  <c r="A624" i="8"/>
  <c r="D623" i="8"/>
  <c r="B623" i="8"/>
  <c r="A623" i="8"/>
  <c r="D622" i="8"/>
  <c r="B622" i="8"/>
  <c r="A622" i="8"/>
  <c r="D621" i="8"/>
  <c r="B621" i="8"/>
  <c r="A621" i="8"/>
  <c r="D620" i="8"/>
  <c r="B620" i="8"/>
  <c r="A620" i="8"/>
  <c r="D619" i="8"/>
  <c r="B619" i="8"/>
  <c r="A619" i="8"/>
  <c r="D618" i="8"/>
  <c r="B618" i="8"/>
  <c r="A618" i="8"/>
  <c r="D617" i="8"/>
  <c r="B617" i="8"/>
  <c r="A617" i="8"/>
  <c r="D616" i="8"/>
  <c r="B616" i="8"/>
  <c r="A616" i="8"/>
  <c r="D615" i="8"/>
  <c r="B615" i="8"/>
  <c r="A615" i="8"/>
  <c r="D614" i="8"/>
  <c r="B614" i="8"/>
  <c r="A614" i="8"/>
  <c r="D613" i="8"/>
  <c r="B613" i="8"/>
  <c r="A613" i="8"/>
  <c r="D612" i="8"/>
  <c r="B612" i="8"/>
  <c r="A612" i="8"/>
  <c r="D611" i="8"/>
  <c r="B611" i="8"/>
  <c r="A611" i="8"/>
  <c r="D610" i="8"/>
  <c r="B610" i="8"/>
  <c r="A610" i="8"/>
  <c r="D609" i="8"/>
  <c r="B609" i="8"/>
  <c r="A609" i="8"/>
  <c r="D608" i="8"/>
  <c r="B608" i="8"/>
  <c r="A608" i="8"/>
  <c r="D607" i="8"/>
  <c r="B607" i="8"/>
  <c r="A607" i="8"/>
  <c r="D606" i="8"/>
  <c r="B606" i="8"/>
  <c r="A606" i="8"/>
  <c r="D605" i="8"/>
  <c r="B605" i="8"/>
  <c r="A605" i="8"/>
  <c r="D604" i="8"/>
  <c r="B604" i="8"/>
  <c r="A604" i="8"/>
  <c r="D603" i="8"/>
  <c r="B603" i="8"/>
  <c r="A603" i="8"/>
  <c r="D602" i="8"/>
  <c r="B602" i="8"/>
  <c r="A602" i="8"/>
  <c r="D601" i="8"/>
  <c r="B601" i="8"/>
  <c r="A601" i="8"/>
  <c r="D600" i="8"/>
  <c r="B600" i="8"/>
  <c r="A600" i="8"/>
  <c r="D599" i="8"/>
  <c r="B599" i="8"/>
  <c r="A599" i="8"/>
  <c r="D598" i="8"/>
  <c r="B598" i="8"/>
  <c r="A598" i="8"/>
  <c r="D597" i="8"/>
  <c r="B597" i="8"/>
  <c r="A597" i="8"/>
  <c r="D596" i="8"/>
  <c r="B596" i="8"/>
  <c r="A596" i="8"/>
  <c r="D595" i="8"/>
  <c r="B595" i="8"/>
  <c r="A595" i="8"/>
  <c r="D594" i="8"/>
  <c r="B594" i="8"/>
  <c r="A594" i="8"/>
  <c r="D593" i="8"/>
  <c r="B593" i="8"/>
  <c r="A593" i="8"/>
  <c r="D592" i="8"/>
  <c r="B592" i="8"/>
  <c r="A592" i="8"/>
  <c r="D591" i="8"/>
  <c r="B591" i="8"/>
  <c r="A591" i="8"/>
  <c r="D590" i="8"/>
  <c r="B590" i="8"/>
  <c r="A590" i="8"/>
  <c r="D589" i="8"/>
  <c r="B589" i="8"/>
  <c r="A589" i="8"/>
  <c r="D588" i="8"/>
  <c r="B588" i="8"/>
  <c r="A588" i="8"/>
  <c r="D587" i="8"/>
  <c r="B587" i="8"/>
  <c r="A587" i="8"/>
  <c r="D586" i="8"/>
  <c r="B586" i="8"/>
  <c r="A586" i="8"/>
  <c r="D585" i="8"/>
  <c r="B585" i="8"/>
  <c r="A585" i="8"/>
  <c r="D584" i="8"/>
  <c r="B584" i="8"/>
  <c r="A584" i="8"/>
  <c r="D583" i="8"/>
  <c r="B583" i="8"/>
  <c r="A583" i="8"/>
  <c r="D582" i="8"/>
  <c r="B582" i="8"/>
  <c r="A582" i="8"/>
  <c r="D581" i="8"/>
  <c r="B581" i="8"/>
  <c r="A581" i="8"/>
  <c r="D580" i="8"/>
  <c r="B580" i="8"/>
  <c r="A580" i="8"/>
  <c r="D579" i="8"/>
  <c r="B579" i="8"/>
  <c r="A579" i="8"/>
  <c r="D578" i="8"/>
  <c r="B578" i="8"/>
  <c r="A578" i="8"/>
  <c r="D577" i="8"/>
  <c r="B577" i="8"/>
  <c r="A577" i="8"/>
  <c r="D576" i="8"/>
  <c r="B576" i="8"/>
  <c r="A576" i="8"/>
  <c r="D575" i="8"/>
  <c r="B575" i="8"/>
  <c r="A575" i="8"/>
  <c r="D574" i="8"/>
  <c r="B574" i="8"/>
  <c r="A574" i="8"/>
  <c r="D573" i="8"/>
  <c r="B573" i="8"/>
  <c r="A573" i="8"/>
  <c r="D572" i="8"/>
  <c r="B572" i="8"/>
  <c r="A572" i="8"/>
  <c r="D571" i="8"/>
  <c r="B571" i="8"/>
  <c r="A571" i="8"/>
  <c r="D570" i="8"/>
  <c r="B570" i="8"/>
  <c r="A570" i="8"/>
  <c r="D569" i="8"/>
  <c r="B569" i="8"/>
  <c r="A569" i="8"/>
  <c r="D568" i="8"/>
  <c r="B568" i="8"/>
  <c r="A568" i="8"/>
  <c r="D567" i="8"/>
  <c r="B567" i="8"/>
  <c r="A567" i="8"/>
  <c r="D566" i="8"/>
  <c r="B566" i="8"/>
  <c r="A566" i="8"/>
  <c r="D565" i="8"/>
  <c r="B565" i="8"/>
  <c r="A565" i="8"/>
  <c r="D564" i="8"/>
  <c r="B564" i="8"/>
  <c r="A564" i="8"/>
  <c r="D563" i="8"/>
  <c r="B563" i="8"/>
  <c r="A563" i="8"/>
  <c r="D562" i="8"/>
  <c r="B562" i="8"/>
  <c r="A562" i="8"/>
  <c r="D561" i="8"/>
  <c r="B561" i="8"/>
  <c r="A561" i="8"/>
  <c r="D560" i="8"/>
  <c r="B560" i="8"/>
  <c r="A560" i="8"/>
  <c r="D559" i="8"/>
  <c r="B559" i="8"/>
  <c r="A559" i="8"/>
  <c r="D558" i="8"/>
  <c r="B558" i="8"/>
  <c r="A558" i="8"/>
  <c r="D557" i="8"/>
  <c r="B557" i="8"/>
  <c r="A557" i="8"/>
  <c r="D556" i="8"/>
  <c r="B556" i="8"/>
  <c r="A556" i="8"/>
  <c r="D555" i="8"/>
  <c r="B555" i="8"/>
  <c r="A555" i="8"/>
  <c r="D554" i="8"/>
  <c r="B554" i="8"/>
  <c r="A554" i="8"/>
  <c r="D553" i="8"/>
  <c r="B553" i="8"/>
  <c r="A553" i="8"/>
  <c r="D552" i="8"/>
  <c r="B552" i="8"/>
  <c r="A552" i="8"/>
  <c r="D551" i="8"/>
  <c r="B551" i="8"/>
  <c r="A551" i="8"/>
  <c r="D550" i="8"/>
  <c r="B550" i="8"/>
  <c r="A550" i="8"/>
  <c r="D549" i="8"/>
  <c r="B549" i="8"/>
  <c r="A549" i="8"/>
  <c r="D548" i="8"/>
  <c r="B548" i="8"/>
  <c r="A548" i="8"/>
  <c r="D547" i="8"/>
  <c r="B547" i="8"/>
  <c r="A547" i="8"/>
  <c r="D546" i="8"/>
  <c r="B546" i="8"/>
  <c r="A546" i="8"/>
  <c r="D545" i="8"/>
  <c r="B545" i="8"/>
  <c r="A545" i="8"/>
  <c r="D544" i="8"/>
  <c r="B544" i="8"/>
  <c r="A544" i="8"/>
  <c r="D543" i="8"/>
  <c r="B543" i="8"/>
  <c r="A543" i="8"/>
  <c r="D542" i="8"/>
  <c r="B542" i="8"/>
  <c r="A542" i="8"/>
  <c r="D541" i="8"/>
  <c r="B541" i="8"/>
  <c r="A541" i="8"/>
  <c r="D540" i="8"/>
  <c r="B540" i="8"/>
  <c r="A540" i="8"/>
  <c r="D539" i="8"/>
  <c r="B539" i="8"/>
  <c r="A539" i="8"/>
  <c r="D538" i="8"/>
  <c r="B538" i="8"/>
  <c r="A538" i="8"/>
  <c r="D537" i="8"/>
  <c r="B537" i="8"/>
  <c r="A537" i="8"/>
  <c r="D536" i="8"/>
  <c r="B536" i="8"/>
  <c r="A536" i="8"/>
  <c r="D535" i="8"/>
  <c r="B535" i="8"/>
  <c r="A535" i="8"/>
  <c r="D534" i="8"/>
  <c r="B534" i="8"/>
  <c r="A534" i="8"/>
  <c r="D533" i="8"/>
  <c r="B533" i="8"/>
  <c r="A533" i="8"/>
  <c r="D532" i="8"/>
  <c r="B532" i="8"/>
  <c r="A532" i="8"/>
  <c r="D531" i="8"/>
  <c r="B531" i="8"/>
  <c r="A531" i="8"/>
  <c r="D530" i="8"/>
  <c r="B530" i="8"/>
  <c r="A530" i="8"/>
  <c r="D529" i="8"/>
  <c r="B529" i="8"/>
  <c r="A529" i="8"/>
  <c r="D528" i="8"/>
  <c r="B528" i="8"/>
  <c r="A528" i="8"/>
  <c r="D527" i="8"/>
  <c r="B527" i="8"/>
  <c r="A527" i="8"/>
  <c r="D526" i="8"/>
  <c r="B526" i="8"/>
  <c r="A526" i="8"/>
  <c r="D525" i="8"/>
  <c r="B525" i="8"/>
  <c r="A525" i="8"/>
  <c r="D524" i="8"/>
  <c r="B524" i="8"/>
  <c r="A524" i="8"/>
  <c r="D523" i="8"/>
  <c r="B523" i="8"/>
  <c r="A523" i="8"/>
  <c r="D522" i="8"/>
  <c r="B522" i="8"/>
  <c r="A522" i="8"/>
  <c r="D521" i="8"/>
  <c r="B521" i="8"/>
  <c r="A521" i="8"/>
  <c r="D520" i="8"/>
  <c r="B520" i="8"/>
  <c r="A520" i="8"/>
  <c r="D519" i="8"/>
  <c r="B519" i="8"/>
  <c r="A519" i="8"/>
  <c r="D518" i="8"/>
  <c r="B518" i="8"/>
  <c r="A518" i="8"/>
  <c r="D517" i="8"/>
  <c r="B517" i="8"/>
  <c r="A517" i="8"/>
  <c r="D516" i="8"/>
  <c r="B516" i="8"/>
  <c r="A516" i="8"/>
  <c r="D515" i="8"/>
  <c r="B515" i="8"/>
  <c r="A515" i="8"/>
  <c r="D514" i="8"/>
  <c r="B514" i="8"/>
  <c r="A514" i="8"/>
  <c r="D513" i="8"/>
  <c r="B513" i="8"/>
  <c r="A513" i="8"/>
  <c r="D512" i="8"/>
  <c r="B512" i="8"/>
  <c r="A512" i="8"/>
  <c r="D511" i="8"/>
  <c r="B511" i="8"/>
  <c r="A511" i="8"/>
  <c r="D510" i="8"/>
  <c r="B510" i="8"/>
  <c r="A510" i="8"/>
  <c r="D509" i="8"/>
  <c r="B509" i="8"/>
  <c r="A509" i="8"/>
  <c r="D508" i="8"/>
  <c r="B508" i="8"/>
  <c r="A508" i="8"/>
  <c r="D507" i="8"/>
  <c r="B507" i="8"/>
  <c r="A507" i="8"/>
  <c r="D506" i="8"/>
  <c r="B506" i="8"/>
  <c r="A506" i="8"/>
  <c r="D505" i="8"/>
  <c r="B505" i="8"/>
  <c r="A505" i="8"/>
  <c r="D504" i="8"/>
  <c r="B504" i="8"/>
  <c r="A504" i="8"/>
  <c r="D503" i="8"/>
  <c r="B503" i="8"/>
  <c r="A503" i="8"/>
  <c r="D502" i="8"/>
  <c r="B502" i="8"/>
  <c r="A502" i="8"/>
  <c r="D501" i="8"/>
  <c r="B501" i="8"/>
  <c r="A501" i="8"/>
  <c r="D500" i="8"/>
  <c r="B500" i="8"/>
  <c r="A500" i="8"/>
  <c r="D499" i="8"/>
  <c r="B499" i="8"/>
  <c r="A499" i="8"/>
  <c r="D498" i="8"/>
  <c r="B498" i="8"/>
  <c r="A498" i="8"/>
  <c r="D497" i="8"/>
  <c r="B497" i="8"/>
  <c r="A497" i="8"/>
  <c r="D496" i="8"/>
  <c r="B496" i="8"/>
  <c r="A496" i="8"/>
  <c r="D495" i="8"/>
  <c r="B495" i="8"/>
  <c r="A495" i="8"/>
  <c r="D494" i="8"/>
  <c r="B494" i="8"/>
  <c r="A494" i="8"/>
  <c r="D493" i="8"/>
  <c r="B493" i="8"/>
  <c r="A493" i="8"/>
  <c r="D492" i="8"/>
  <c r="B492" i="8"/>
  <c r="A492" i="8"/>
  <c r="D491" i="8"/>
  <c r="B491" i="8"/>
  <c r="A491" i="8"/>
  <c r="D490" i="8"/>
  <c r="B490" i="8"/>
  <c r="A490" i="8"/>
  <c r="D489" i="8"/>
  <c r="B489" i="8"/>
  <c r="A489" i="8"/>
  <c r="D488" i="8"/>
  <c r="B488" i="8"/>
  <c r="A488" i="8"/>
  <c r="D487" i="8"/>
  <c r="B487" i="8"/>
  <c r="A487" i="8"/>
  <c r="D486" i="8"/>
  <c r="B486" i="8"/>
  <c r="A486" i="8"/>
  <c r="D485" i="8"/>
  <c r="B485" i="8"/>
  <c r="A485" i="8"/>
  <c r="D484" i="8"/>
  <c r="B484" i="8"/>
  <c r="A484" i="8"/>
  <c r="D483" i="8"/>
  <c r="B483" i="8"/>
  <c r="A483" i="8"/>
  <c r="D482" i="8"/>
  <c r="B482" i="8"/>
  <c r="A482" i="8"/>
  <c r="D481" i="8"/>
  <c r="B481" i="8"/>
  <c r="A481" i="8"/>
  <c r="D480" i="8"/>
  <c r="B480" i="8"/>
  <c r="A480" i="8"/>
  <c r="D479" i="8"/>
  <c r="B479" i="8"/>
  <c r="A479" i="8"/>
  <c r="D478" i="8"/>
  <c r="B478" i="8"/>
  <c r="A478" i="8"/>
  <c r="D477" i="8"/>
  <c r="B477" i="8"/>
  <c r="A477" i="8"/>
  <c r="D476" i="8"/>
  <c r="B476" i="8"/>
  <c r="A476" i="8"/>
  <c r="D475" i="8"/>
  <c r="B475" i="8"/>
  <c r="A475" i="8"/>
  <c r="D474" i="8"/>
  <c r="B474" i="8"/>
  <c r="A474" i="8"/>
  <c r="D473" i="8"/>
  <c r="B473" i="8"/>
  <c r="A473" i="8"/>
  <c r="D472" i="8"/>
  <c r="B472" i="8"/>
  <c r="A472" i="8"/>
  <c r="D471" i="8"/>
  <c r="B471" i="8"/>
  <c r="A471" i="8"/>
  <c r="D470" i="8"/>
  <c r="B470" i="8"/>
  <c r="A470" i="8"/>
  <c r="D469" i="8"/>
  <c r="B469" i="8"/>
  <c r="A469" i="8"/>
  <c r="D468" i="8"/>
  <c r="B468" i="8"/>
  <c r="A468" i="8"/>
  <c r="D467" i="8"/>
  <c r="B467" i="8"/>
  <c r="A467" i="8"/>
  <c r="D466" i="8"/>
  <c r="B466" i="8"/>
  <c r="A466" i="8"/>
  <c r="D465" i="8"/>
  <c r="B465" i="8"/>
  <c r="A465" i="8"/>
  <c r="D464" i="8"/>
  <c r="B464" i="8"/>
  <c r="A464" i="8"/>
  <c r="D463" i="8"/>
  <c r="B463" i="8"/>
  <c r="A463" i="8"/>
  <c r="D462" i="8"/>
  <c r="B462" i="8"/>
  <c r="A462" i="8"/>
  <c r="D461" i="8"/>
  <c r="B461" i="8"/>
  <c r="A461" i="8"/>
  <c r="D460" i="8"/>
  <c r="B460" i="8"/>
  <c r="A460" i="8"/>
  <c r="D459" i="8"/>
  <c r="B459" i="8"/>
  <c r="A459" i="8"/>
  <c r="D458" i="8"/>
  <c r="B458" i="8"/>
  <c r="A458" i="8"/>
  <c r="D457" i="8"/>
  <c r="B457" i="8"/>
  <c r="A457" i="8"/>
  <c r="D456" i="8"/>
  <c r="B456" i="8"/>
  <c r="A456" i="8"/>
  <c r="D455" i="8"/>
  <c r="B455" i="8"/>
  <c r="A455" i="8"/>
  <c r="D454" i="8"/>
  <c r="B454" i="8"/>
  <c r="A454" i="8"/>
  <c r="D453" i="8"/>
  <c r="B453" i="8"/>
  <c r="A453" i="8"/>
  <c r="D452" i="8"/>
  <c r="B452" i="8"/>
  <c r="A452" i="8"/>
  <c r="D451" i="8"/>
  <c r="B451" i="8"/>
  <c r="A451" i="8"/>
  <c r="D450" i="8"/>
  <c r="B450" i="8"/>
  <c r="A450" i="8"/>
  <c r="D449" i="8"/>
  <c r="B449" i="8"/>
  <c r="A449" i="8"/>
  <c r="D448" i="8"/>
  <c r="B448" i="8"/>
  <c r="A448" i="8"/>
  <c r="D447" i="8"/>
  <c r="B447" i="8"/>
  <c r="A447" i="8"/>
  <c r="D446" i="8"/>
  <c r="B446" i="8"/>
  <c r="A446" i="8"/>
  <c r="D445" i="8"/>
  <c r="B445" i="8"/>
  <c r="A445" i="8"/>
  <c r="D444" i="8"/>
  <c r="B444" i="8"/>
  <c r="A444" i="8"/>
  <c r="D443" i="8"/>
  <c r="B443" i="8"/>
  <c r="A443" i="8"/>
  <c r="D442" i="8"/>
  <c r="B442" i="8"/>
  <c r="A442" i="8"/>
  <c r="D441" i="8"/>
  <c r="B441" i="8"/>
  <c r="A441" i="8"/>
  <c r="D440" i="8"/>
  <c r="B440" i="8"/>
  <c r="A440" i="8"/>
  <c r="D439" i="8"/>
  <c r="B439" i="8"/>
  <c r="A439" i="8"/>
  <c r="D438" i="8"/>
  <c r="B438" i="8"/>
  <c r="A438" i="8"/>
  <c r="D437" i="8"/>
  <c r="B437" i="8"/>
  <c r="A437" i="8"/>
  <c r="D436" i="8"/>
  <c r="B436" i="8"/>
  <c r="A436" i="8"/>
  <c r="D435" i="8"/>
  <c r="B435" i="8"/>
  <c r="A435" i="8"/>
  <c r="D434" i="8"/>
  <c r="B434" i="8"/>
  <c r="A434" i="8"/>
  <c r="D433" i="8"/>
  <c r="B433" i="8"/>
  <c r="A433" i="8"/>
  <c r="D432" i="8"/>
  <c r="B432" i="8"/>
  <c r="A432" i="8"/>
  <c r="D431" i="8"/>
  <c r="B431" i="8"/>
  <c r="A431" i="8"/>
  <c r="D430" i="8"/>
  <c r="B430" i="8"/>
  <c r="A430" i="8"/>
  <c r="D429" i="8"/>
  <c r="B429" i="8"/>
  <c r="A429" i="8"/>
  <c r="D428" i="8"/>
  <c r="B428" i="8"/>
  <c r="A428" i="8"/>
  <c r="D427" i="8"/>
  <c r="B427" i="8"/>
  <c r="A427" i="8"/>
  <c r="D426" i="8"/>
  <c r="B426" i="8"/>
  <c r="A426" i="8"/>
  <c r="D425" i="8"/>
  <c r="B425" i="8"/>
  <c r="A425" i="8"/>
  <c r="D424" i="8"/>
  <c r="B424" i="8"/>
  <c r="A424" i="8"/>
  <c r="D423" i="8"/>
  <c r="B423" i="8"/>
  <c r="A423" i="8"/>
  <c r="D422" i="8"/>
  <c r="B422" i="8"/>
  <c r="A422" i="8"/>
  <c r="D421" i="8"/>
  <c r="B421" i="8"/>
  <c r="A421" i="8"/>
  <c r="D420" i="8"/>
  <c r="B420" i="8"/>
  <c r="A420" i="8"/>
  <c r="D419" i="8"/>
  <c r="B419" i="8"/>
  <c r="A419" i="8"/>
  <c r="D418" i="8"/>
  <c r="B418" i="8"/>
  <c r="A418" i="8"/>
  <c r="D417" i="8"/>
  <c r="B417" i="8"/>
  <c r="A417" i="8"/>
  <c r="D416" i="8"/>
  <c r="B416" i="8"/>
  <c r="A416" i="8"/>
  <c r="D415" i="8"/>
  <c r="B415" i="8"/>
  <c r="A415" i="8"/>
  <c r="D414" i="8"/>
  <c r="B414" i="8"/>
  <c r="A414" i="8"/>
  <c r="D413" i="8"/>
  <c r="B413" i="8"/>
  <c r="A413" i="8"/>
  <c r="D412" i="8"/>
  <c r="B412" i="8"/>
  <c r="A412" i="8"/>
  <c r="D411" i="8"/>
  <c r="B411" i="8"/>
  <c r="A411" i="8"/>
  <c r="D410" i="8"/>
  <c r="B410" i="8"/>
  <c r="A410" i="8"/>
  <c r="D409" i="8"/>
  <c r="B409" i="8"/>
  <c r="A409" i="8"/>
  <c r="D408" i="8"/>
  <c r="B408" i="8"/>
  <c r="A408" i="8"/>
  <c r="D407" i="8"/>
  <c r="B407" i="8"/>
  <c r="A407" i="8"/>
  <c r="D406" i="8"/>
  <c r="B406" i="8"/>
  <c r="A406" i="8"/>
  <c r="D405" i="8"/>
  <c r="B405" i="8"/>
  <c r="A405" i="8"/>
  <c r="D404" i="8"/>
  <c r="B404" i="8"/>
  <c r="A404" i="8"/>
  <c r="D403" i="8"/>
  <c r="B403" i="8"/>
  <c r="A403" i="8"/>
  <c r="D402" i="8"/>
  <c r="B402" i="8"/>
  <c r="A402" i="8"/>
  <c r="D401" i="8"/>
  <c r="B401" i="8"/>
  <c r="A401" i="8"/>
  <c r="D400" i="8"/>
  <c r="B400" i="8"/>
  <c r="A400" i="8"/>
  <c r="D399" i="8"/>
  <c r="B399" i="8"/>
  <c r="A399" i="8"/>
  <c r="D398" i="8"/>
  <c r="B398" i="8"/>
  <c r="A398" i="8"/>
  <c r="D397" i="8"/>
  <c r="B397" i="8"/>
  <c r="A397" i="8"/>
  <c r="D396" i="8"/>
  <c r="B396" i="8"/>
  <c r="A396" i="8"/>
  <c r="D395" i="8"/>
  <c r="B395" i="8"/>
  <c r="A395" i="8"/>
  <c r="D394" i="8"/>
  <c r="B394" i="8"/>
  <c r="A394" i="8"/>
  <c r="D393" i="8"/>
  <c r="B393" i="8"/>
  <c r="A393" i="8"/>
  <c r="D392" i="8"/>
  <c r="B392" i="8"/>
  <c r="A392" i="8"/>
  <c r="D391" i="8"/>
  <c r="B391" i="8"/>
  <c r="A391" i="8"/>
  <c r="D390" i="8"/>
  <c r="B390" i="8"/>
  <c r="A390" i="8"/>
  <c r="D389" i="8"/>
  <c r="B389" i="8"/>
  <c r="A389" i="8"/>
  <c r="D388" i="8"/>
  <c r="B388" i="8"/>
  <c r="A388" i="8"/>
  <c r="D387" i="8"/>
  <c r="B387" i="8"/>
  <c r="A387" i="8"/>
  <c r="D386" i="8"/>
  <c r="B386" i="8"/>
  <c r="A386" i="8"/>
  <c r="D385" i="8"/>
  <c r="B385" i="8"/>
  <c r="A385" i="8"/>
  <c r="D384" i="8"/>
  <c r="B384" i="8"/>
  <c r="A384" i="8"/>
  <c r="D383" i="8"/>
  <c r="B383" i="8"/>
  <c r="A383" i="8"/>
  <c r="D382" i="8"/>
  <c r="B382" i="8"/>
  <c r="A382" i="8"/>
  <c r="D381" i="8"/>
  <c r="B381" i="8"/>
  <c r="A381" i="8"/>
  <c r="D380" i="8"/>
  <c r="B380" i="8"/>
  <c r="A380" i="8"/>
  <c r="D379" i="8"/>
  <c r="B379" i="8"/>
  <c r="A379" i="8"/>
  <c r="D378" i="8"/>
  <c r="B378" i="8"/>
  <c r="A378" i="8"/>
  <c r="D377" i="8"/>
  <c r="B377" i="8"/>
  <c r="A377" i="8"/>
  <c r="D376" i="8"/>
  <c r="B376" i="8"/>
  <c r="A376" i="8"/>
  <c r="D375" i="8"/>
  <c r="B375" i="8"/>
  <c r="A375" i="8"/>
  <c r="D374" i="8"/>
  <c r="B374" i="8"/>
  <c r="A374" i="8"/>
  <c r="D373" i="8"/>
  <c r="B373" i="8"/>
  <c r="A373" i="8"/>
  <c r="D372" i="8"/>
  <c r="B372" i="8"/>
  <c r="A372" i="8"/>
  <c r="D371" i="8"/>
  <c r="B371" i="8"/>
  <c r="A371" i="8"/>
  <c r="D370" i="8"/>
  <c r="B370" i="8"/>
  <c r="A370" i="8"/>
  <c r="D369" i="8"/>
  <c r="B369" i="8"/>
  <c r="A369" i="8"/>
  <c r="D368" i="8"/>
  <c r="B368" i="8"/>
  <c r="A368" i="8"/>
  <c r="D367" i="8"/>
  <c r="B367" i="8"/>
  <c r="A367" i="8"/>
  <c r="D366" i="8"/>
  <c r="B366" i="8"/>
  <c r="A366" i="8"/>
  <c r="D365" i="8"/>
  <c r="B365" i="8"/>
  <c r="A365" i="8"/>
  <c r="D364" i="8"/>
  <c r="B364" i="8"/>
  <c r="A364" i="8"/>
  <c r="D363" i="8"/>
  <c r="B363" i="8"/>
  <c r="A363" i="8"/>
  <c r="D362" i="8"/>
  <c r="B362" i="8"/>
  <c r="A362" i="8"/>
  <c r="D361" i="8"/>
  <c r="B361" i="8"/>
  <c r="A361" i="8"/>
  <c r="D360" i="8"/>
  <c r="B360" i="8"/>
  <c r="A360" i="8"/>
  <c r="D359" i="8"/>
  <c r="B359" i="8"/>
  <c r="A359" i="8"/>
  <c r="D358" i="8"/>
  <c r="B358" i="8"/>
  <c r="A358" i="8"/>
  <c r="D357" i="8"/>
  <c r="B357" i="8"/>
  <c r="A357" i="8"/>
  <c r="D356" i="8"/>
  <c r="B356" i="8"/>
  <c r="A356" i="8"/>
  <c r="D355" i="8"/>
  <c r="B355" i="8"/>
  <c r="A355" i="8"/>
  <c r="D354" i="8"/>
  <c r="B354" i="8"/>
  <c r="A354" i="8"/>
  <c r="D353" i="8"/>
  <c r="B353" i="8"/>
  <c r="A353" i="8"/>
  <c r="D352" i="8"/>
  <c r="B352" i="8"/>
  <c r="A352" i="8"/>
  <c r="D351" i="8"/>
  <c r="B351" i="8"/>
  <c r="A351" i="8"/>
  <c r="D350" i="8"/>
  <c r="B350" i="8"/>
  <c r="A350" i="8"/>
  <c r="D349" i="8"/>
  <c r="B349" i="8"/>
  <c r="A349" i="8"/>
  <c r="D348" i="8"/>
  <c r="B348" i="8"/>
  <c r="A348" i="8"/>
  <c r="D347" i="8"/>
  <c r="B347" i="8"/>
  <c r="A347" i="8"/>
  <c r="D346" i="8"/>
  <c r="B346" i="8"/>
  <c r="A346" i="8"/>
  <c r="D345" i="8"/>
  <c r="B345" i="8"/>
  <c r="A345" i="8"/>
  <c r="D344" i="8"/>
  <c r="B344" i="8"/>
  <c r="A344" i="8"/>
  <c r="D343" i="8"/>
  <c r="B343" i="8"/>
  <c r="A343" i="8"/>
  <c r="D342" i="8"/>
  <c r="B342" i="8"/>
  <c r="A342" i="8"/>
  <c r="D341" i="8"/>
  <c r="B341" i="8"/>
  <c r="A341" i="8"/>
  <c r="D340" i="8"/>
  <c r="B340" i="8"/>
  <c r="A340" i="8"/>
  <c r="D339" i="8"/>
  <c r="B339" i="8"/>
  <c r="A339" i="8"/>
  <c r="D338" i="8"/>
  <c r="B338" i="8"/>
  <c r="A338" i="8"/>
  <c r="D337" i="8"/>
  <c r="B337" i="8"/>
  <c r="A337" i="8"/>
  <c r="D336" i="8"/>
  <c r="B336" i="8"/>
  <c r="A336" i="8"/>
  <c r="D335" i="8"/>
  <c r="B335" i="8"/>
  <c r="A335" i="8"/>
  <c r="D334" i="8"/>
  <c r="B334" i="8"/>
  <c r="A334" i="8"/>
  <c r="D333" i="8"/>
  <c r="B333" i="8"/>
  <c r="A333" i="8"/>
  <c r="D332" i="8"/>
  <c r="B332" i="8"/>
  <c r="A332" i="8"/>
  <c r="D331" i="8"/>
  <c r="B331" i="8"/>
  <c r="A331" i="8"/>
  <c r="D330" i="8"/>
  <c r="B330" i="8"/>
  <c r="A330" i="8"/>
  <c r="D329" i="8"/>
  <c r="B329" i="8"/>
  <c r="A329" i="8"/>
  <c r="D328" i="8"/>
  <c r="B328" i="8"/>
  <c r="A328" i="8"/>
  <c r="D327" i="8"/>
  <c r="B327" i="8"/>
  <c r="A327" i="8"/>
  <c r="D326" i="8"/>
  <c r="B326" i="8"/>
  <c r="A326" i="8"/>
  <c r="D325" i="8"/>
  <c r="B325" i="8"/>
  <c r="A325" i="8"/>
  <c r="D324" i="8"/>
  <c r="B324" i="8"/>
  <c r="A324" i="8"/>
  <c r="D323" i="8"/>
  <c r="B323" i="8"/>
  <c r="A323" i="8"/>
  <c r="D322" i="8"/>
  <c r="B322" i="8"/>
  <c r="A322" i="8"/>
  <c r="D321" i="8"/>
  <c r="B321" i="8"/>
  <c r="A321" i="8"/>
  <c r="D320" i="8"/>
  <c r="B320" i="8"/>
  <c r="A320" i="8"/>
  <c r="D319" i="8"/>
  <c r="B319" i="8"/>
  <c r="A319" i="8"/>
  <c r="D318" i="8"/>
  <c r="B318" i="8"/>
  <c r="A318" i="8"/>
  <c r="D317" i="8"/>
  <c r="B317" i="8"/>
  <c r="A317" i="8"/>
  <c r="D316" i="8"/>
  <c r="B316" i="8"/>
  <c r="A316" i="8"/>
  <c r="D315" i="8"/>
  <c r="B315" i="8"/>
  <c r="A315" i="8"/>
  <c r="D314" i="8"/>
  <c r="B314" i="8"/>
  <c r="A314" i="8"/>
  <c r="D313" i="8"/>
  <c r="B313" i="8"/>
  <c r="A313" i="8"/>
  <c r="D312" i="8"/>
  <c r="B312" i="8"/>
  <c r="A312" i="8"/>
  <c r="D311" i="8"/>
  <c r="B311" i="8"/>
  <c r="A311" i="8"/>
  <c r="D310" i="8"/>
  <c r="B310" i="8"/>
  <c r="A310" i="8"/>
  <c r="D309" i="8"/>
  <c r="B309" i="8"/>
  <c r="A309" i="8"/>
  <c r="D308" i="8"/>
  <c r="B308" i="8"/>
  <c r="A308" i="8"/>
  <c r="D307" i="8"/>
  <c r="B307" i="8"/>
  <c r="A307" i="8"/>
  <c r="D306" i="8"/>
  <c r="B306" i="8"/>
  <c r="A306" i="8"/>
  <c r="D305" i="8"/>
  <c r="B305" i="8"/>
  <c r="A305" i="8"/>
  <c r="D304" i="8"/>
  <c r="B304" i="8"/>
  <c r="A304" i="8"/>
  <c r="D303" i="8"/>
  <c r="B303" i="8"/>
  <c r="A303" i="8"/>
  <c r="D302" i="8"/>
  <c r="B302" i="8"/>
  <c r="A302" i="8"/>
  <c r="D301" i="8"/>
  <c r="B301" i="8"/>
  <c r="A301" i="8"/>
  <c r="D300" i="8"/>
  <c r="B300" i="8"/>
  <c r="A300" i="8"/>
  <c r="D299" i="8"/>
  <c r="B299" i="8"/>
  <c r="A299" i="8"/>
  <c r="D298" i="8"/>
  <c r="B298" i="8"/>
  <c r="A298" i="8"/>
  <c r="D297" i="8"/>
  <c r="B297" i="8"/>
  <c r="A297" i="8"/>
  <c r="D296" i="8"/>
  <c r="B296" i="8"/>
  <c r="A296" i="8"/>
  <c r="D295" i="8"/>
  <c r="B295" i="8"/>
  <c r="A295" i="8"/>
  <c r="D294" i="8"/>
  <c r="B294" i="8"/>
  <c r="A294" i="8"/>
  <c r="D293" i="8"/>
  <c r="B293" i="8"/>
  <c r="A293" i="8"/>
  <c r="D292" i="8"/>
  <c r="B292" i="8"/>
  <c r="A292" i="8"/>
  <c r="D291" i="8"/>
  <c r="B291" i="8"/>
  <c r="A291" i="8"/>
  <c r="D290" i="8"/>
  <c r="B290" i="8"/>
  <c r="A290" i="8"/>
  <c r="D289" i="8"/>
  <c r="B289" i="8"/>
  <c r="A289" i="8"/>
  <c r="D288" i="8"/>
  <c r="B288" i="8"/>
  <c r="A288" i="8"/>
  <c r="D287" i="8"/>
  <c r="B287" i="8"/>
  <c r="A287" i="8"/>
  <c r="D286" i="8"/>
  <c r="B286" i="8"/>
  <c r="A286" i="8"/>
  <c r="D285" i="8"/>
  <c r="B285" i="8"/>
  <c r="A285" i="8"/>
  <c r="D284" i="8"/>
  <c r="B284" i="8"/>
  <c r="A284" i="8"/>
  <c r="D283" i="8"/>
  <c r="B283" i="8"/>
  <c r="A283" i="8"/>
  <c r="D282" i="8"/>
  <c r="B282" i="8"/>
  <c r="A282" i="8"/>
  <c r="D281" i="8"/>
  <c r="B281" i="8"/>
  <c r="A281" i="8"/>
  <c r="D280" i="8"/>
  <c r="B280" i="8"/>
  <c r="A280" i="8"/>
  <c r="D279" i="8"/>
  <c r="B279" i="8"/>
  <c r="A279" i="8"/>
  <c r="D278" i="8"/>
  <c r="B278" i="8"/>
  <c r="A278" i="8"/>
  <c r="D277" i="8"/>
  <c r="B277" i="8"/>
  <c r="A277" i="8"/>
  <c r="D276" i="8"/>
  <c r="B276" i="8"/>
  <c r="A276" i="8"/>
  <c r="D275" i="8"/>
  <c r="B275" i="8"/>
  <c r="A275" i="8"/>
  <c r="D274" i="8"/>
  <c r="B274" i="8"/>
  <c r="A274" i="8"/>
  <c r="D273" i="8"/>
  <c r="B273" i="8"/>
  <c r="A273" i="8"/>
  <c r="D272" i="8"/>
  <c r="B272" i="8"/>
  <c r="A272" i="8"/>
  <c r="D271" i="8"/>
  <c r="B271" i="8"/>
  <c r="A271" i="8"/>
  <c r="D270" i="8"/>
  <c r="B270" i="8"/>
  <c r="A270" i="8"/>
  <c r="D269" i="8"/>
  <c r="B269" i="8"/>
  <c r="A269" i="8"/>
  <c r="D268" i="8"/>
  <c r="B268" i="8"/>
  <c r="A268" i="8"/>
  <c r="D267" i="8"/>
  <c r="B267" i="8"/>
  <c r="A267" i="8"/>
  <c r="D266" i="8"/>
  <c r="B266" i="8"/>
  <c r="A266" i="8"/>
  <c r="D265" i="8"/>
  <c r="B265" i="8"/>
  <c r="A265" i="8"/>
  <c r="D264" i="8"/>
  <c r="B264" i="8"/>
  <c r="A264" i="8"/>
  <c r="D263" i="8"/>
  <c r="B263" i="8"/>
  <c r="A263" i="8"/>
  <c r="D262" i="8"/>
  <c r="B262" i="8"/>
  <c r="A262" i="8"/>
  <c r="D261" i="8"/>
  <c r="B261" i="8"/>
  <c r="A261" i="8"/>
  <c r="D260" i="8"/>
  <c r="B260" i="8"/>
  <c r="A260" i="8"/>
  <c r="D259" i="8"/>
  <c r="B259" i="8"/>
  <c r="A259" i="8"/>
  <c r="D258" i="8"/>
  <c r="B258" i="8"/>
  <c r="A258" i="8"/>
  <c r="D257" i="8"/>
  <c r="B257" i="8"/>
  <c r="A257" i="8"/>
  <c r="D256" i="8"/>
  <c r="B256" i="8"/>
  <c r="A256" i="8"/>
  <c r="D255" i="8"/>
  <c r="B255" i="8"/>
  <c r="A255" i="8"/>
  <c r="D254" i="8"/>
  <c r="B254" i="8"/>
  <c r="A254" i="8"/>
  <c r="D253" i="8"/>
  <c r="B253" i="8"/>
  <c r="A253" i="8"/>
  <c r="D252" i="8"/>
  <c r="B252" i="8"/>
  <c r="A252" i="8"/>
  <c r="D251" i="8"/>
  <c r="B251" i="8"/>
  <c r="A251" i="8"/>
  <c r="D250" i="8"/>
  <c r="B250" i="8"/>
  <c r="A250" i="8"/>
  <c r="D249" i="8"/>
  <c r="B249" i="8"/>
  <c r="A249" i="8"/>
  <c r="D248" i="8"/>
  <c r="B248" i="8"/>
  <c r="A248" i="8"/>
  <c r="D247" i="8"/>
  <c r="B247" i="8"/>
  <c r="A247" i="8"/>
  <c r="D246" i="8"/>
  <c r="B246" i="8"/>
  <c r="A246" i="8"/>
  <c r="D245" i="8"/>
  <c r="B245" i="8"/>
  <c r="A245" i="8"/>
  <c r="D244" i="8"/>
  <c r="B244" i="8"/>
  <c r="A244" i="8"/>
  <c r="D243" i="8"/>
  <c r="B243" i="8"/>
  <c r="A243" i="8"/>
  <c r="D242" i="8"/>
  <c r="B242" i="8"/>
  <c r="A242" i="8"/>
  <c r="D241" i="8"/>
  <c r="B241" i="8"/>
  <c r="A241" i="8"/>
  <c r="D240" i="8"/>
  <c r="B240" i="8"/>
  <c r="A240" i="8"/>
  <c r="D239" i="8"/>
  <c r="B239" i="8"/>
  <c r="A239" i="8"/>
  <c r="D238" i="8"/>
  <c r="B238" i="8"/>
  <c r="A238" i="8"/>
  <c r="D237" i="8"/>
  <c r="B237" i="8"/>
  <c r="A237" i="8"/>
  <c r="D236" i="8"/>
  <c r="B236" i="8"/>
  <c r="A236" i="8"/>
  <c r="D235" i="8"/>
  <c r="B235" i="8"/>
  <c r="A235" i="8"/>
  <c r="D234" i="8"/>
  <c r="B234" i="8"/>
  <c r="A234" i="8"/>
  <c r="D233" i="8"/>
  <c r="B233" i="8"/>
  <c r="A233" i="8"/>
  <c r="D232" i="8"/>
  <c r="B232" i="8"/>
  <c r="A232" i="8"/>
  <c r="D231" i="8"/>
  <c r="B231" i="8"/>
  <c r="A231" i="8"/>
  <c r="D230" i="8"/>
  <c r="B230" i="8"/>
  <c r="A230" i="8"/>
  <c r="D229" i="8"/>
  <c r="B229" i="8"/>
  <c r="A229" i="8"/>
  <c r="D228" i="8"/>
  <c r="B228" i="8"/>
  <c r="A228" i="8"/>
  <c r="D227" i="8"/>
  <c r="B227" i="8"/>
  <c r="A227" i="8"/>
  <c r="D226" i="8"/>
  <c r="B226" i="8"/>
  <c r="A226" i="8"/>
  <c r="D225" i="8"/>
  <c r="B225" i="8"/>
  <c r="A225" i="8"/>
  <c r="D224" i="8"/>
  <c r="B224" i="8"/>
  <c r="A224" i="8"/>
  <c r="D223" i="8"/>
  <c r="B223" i="8"/>
  <c r="A223" i="8"/>
  <c r="D222" i="8"/>
  <c r="B222" i="8"/>
  <c r="A222" i="8"/>
  <c r="D221" i="8"/>
  <c r="B221" i="8"/>
  <c r="A221" i="8"/>
  <c r="D220" i="8"/>
  <c r="B220" i="8"/>
  <c r="A220" i="8"/>
  <c r="D219" i="8"/>
  <c r="B219" i="8"/>
  <c r="A219" i="8"/>
  <c r="D218" i="8"/>
  <c r="B218" i="8"/>
  <c r="A218" i="8"/>
  <c r="D217" i="8"/>
  <c r="B217" i="8"/>
  <c r="A217" i="8"/>
  <c r="D216" i="8"/>
  <c r="B216" i="8"/>
  <c r="A216" i="8"/>
  <c r="D215" i="8"/>
  <c r="B215" i="8"/>
  <c r="A215" i="8"/>
  <c r="D214" i="8"/>
  <c r="B214" i="8"/>
  <c r="A214" i="8"/>
  <c r="D213" i="8"/>
  <c r="B213" i="8"/>
  <c r="A213" i="8"/>
  <c r="D212" i="8"/>
  <c r="B212" i="8"/>
  <c r="A212" i="8"/>
  <c r="D211" i="8"/>
  <c r="B211" i="8"/>
  <c r="A211" i="8"/>
  <c r="D210" i="8"/>
  <c r="B210" i="8"/>
  <c r="A210" i="8"/>
  <c r="D209" i="8"/>
  <c r="B209" i="8"/>
  <c r="A209" i="8"/>
  <c r="D208" i="8"/>
  <c r="B208" i="8"/>
  <c r="A208" i="8"/>
  <c r="D207" i="8"/>
  <c r="B207" i="8"/>
  <c r="A207" i="8"/>
  <c r="D206" i="8"/>
  <c r="B206" i="8"/>
  <c r="A206" i="8"/>
  <c r="D205" i="8"/>
  <c r="B205" i="8"/>
  <c r="A205" i="8"/>
  <c r="D204" i="8"/>
  <c r="B204" i="8"/>
  <c r="A204" i="8"/>
  <c r="D203" i="8"/>
  <c r="B203" i="8"/>
  <c r="A203" i="8"/>
  <c r="D202" i="8"/>
  <c r="B202" i="8"/>
  <c r="A202" i="8"/>
  <c r="D201" i="8"/>
  <c r="B201" i="8"/>
  <c r="A201" i="8"/>
  <c r="D200" i="8"/>
  <c r="B200" i="8"/>
  <c r="A200" i="8"/>
  <c r="D199" i="8"/>
  <c r="B199" i="8"/>
  <c r="A199" i="8"/>
  <c r="D198" i="8"/>
  <c r="B198" i="8"/>
  <c r="A198" i="8"/>
  <c r="D197" i="8"/>
  <c r="B197" i="8"/>
  <c r="A197" i="8"/>
  <c r="D196" i="8"/>
  <c r="B196" i="8"/>
  <c r="A196" i="8"/>
  <c r="D195" i="8"/>
  <c r="B195" i="8"/>
  <c r="A195" i="8"/>
  <c r="D194" i="8"/>
  <c r="B194" i="8"/>
  <c r="A194" i="8"/>
  <c r="D193" i="8"/>
  <c r="B193" i="8"/>
  <c r="A193" i="8"/>
  <c r="D192" i="8"/>
  <c r="B192" i="8"/>
  <c r="A192" i="8"/>
  <c r="D191" i="8"/>
  <c r="B191" i="8"/>
  <c r="A191" i="8"/>
  <c r="D190" i="8"/>
  <c r="B190" i="8"/>
  <c r="A190" i="8"/>
  <c r="D189" i="8"/>
  <c r="B189" i="8"/>
  <c r="A189" i="8"/>
  <c r="D188" i="8"/>
  <c r="B188" i="8"/>
  <c r="A188" i="8"/>
  <c r="D187" i="8"/>
  <c r="B187" i="8"/>
  <c r="A187" i="8"/>
  <c r="D186" i="8"/>
  <c r="B186" i="8"/>
  <c r="A186" i="8"/>
  <c r="D185" i="8"/>
  <c r="B185" i="8"/>
  <c r="A185" i="8"/>
  <c r="D184" i="8"/>
  <c r="B184" i="8"/>
  <c r="A184" i="8"/>
  <c r="D183" i="8"/>
  <c r="B183" i="8"/>
  <c r="A183" i="8"/>
  <c r="D182" i="8"/>
  <c r="B182" i="8"/>
  <c r="A182" i="8"/>
  <c r="D181" i="8"/>
  <c r="B181" i="8"/>
  <c r="A181" i="8"/>
  <c r="D180" i="8"/>
  <c r="B180" i="8"/>
  <c r="A180" i="8"/>
  <c r="D179" i="8"/>
  <c r="B179" i="8"/>
  <c r="A179" i="8"/>
  <c r="D178" i="8"/>
  <c r="B178" i="8"/>
  <c r="A178" i="8"/>
  <c r="D177" i="8"/>
  <c r="B177" i="8"/>
  <c r="A177" i="8"/>
  <c r="D176" i="8"/>
  <c r="B176" i="8"/>
  <c r="A176" i="8"/>
  <c r="D175" i="8"/>
  <c r="B175" i="8"/>
  <c r="A175" i="8"/>
  <c r="D174" i="8"/>
  <c r="B174" i="8"/>
  <c r="A174" i="8"/>
  <c r="D173" i="8"/>
  <c r="B173" i="8"/>
  <c r="A173" i="8"/>
  <c r="D172" i="8"/>
  <c r="B172" i="8"/>
  <c r="A172" i="8"/>
  <c r="D171" i="8"/>
  <c r="B171" i="8"/>
  <c r="A171" i="8"/>
  <c r="D170" i="8"/>
  <c r="B170" i="8"/>
  <c r="A170" i="8"/>
  <c r="D169" i="8"/>
  <c r="B169" i="8"/>
  <c r="A169" i="8"/>
  <c r="D168" i="8"/>
  <c r="B168" i="8"/>
  <c r="A168" i="8"/>
  <c r="D167" i="8"/>
  <c r="B167" i="8"/>
  <c r="A167" i="8"/>
  <c r="D166" i="8"/>
  <c r="B166" i="8"/>
  <c r="A166" i="8"/>
  <c r="D165" i="8"/>
  <c r="B165" i="8"/>
  <c r="A165" i="8"/>
  <c r="D164" i="8"/>
  <c r="B164" i="8"/>
  <c r="A164" i="8"/>
  <c r="D163" i="8"/>
  <c r="B163" i="8"/>
  <c r="A163" i="8"/>
  <c r="D162" i="8"/>
  <c r="B162" i="8"/>
  <c r="A162" i="8"/>
  <c r="D161" i="8"/>
  <c r="B161" i="8"/>
  <c r="A161" i="8"/>
  <c r="D160" i="8"/>
  <c r="B160" i="8"/>
  <c r="A160" i="8"/>
  <c r="D159" i="8"/>
  <c r="B159" i="8"/>
  <c r="A159" i="8"/>
  <c r="D158" i="8"/>
  <c r="B158" i="8"/>
  <c r="A158" i="8"/>
  <c r="D157" i="8"/>
  <c r="B157" i="8"/>
  <c r="A157" i="8"/>
  <c r="D156" i="8"/>
  <c r="B156" i="8"/>
  <c r="A156" i="8"/>
  <c r="D155" i="8"/>
  <c r="B155" i="8"/>
  <c r="A155" i="8"/>
  <c r="D154" i="8"/>
  <c r="B154" i="8"/>
  <c r="A154" i="8"/>
  <c r="D153" i="8"/>
  <c r="B153" i="8"/>
  <c r="A153" i="8"/>
  <c r="D152" i="8"/>
  <c r="B152" i="8"/>
  <c r="A152" i="8"/>
  <c r="D151" i="8"/>
  <c r="B151" i="8"/>
  <c r="A151" i="8"/>
  <c r="D150" i="8"/>
  <c r="B150" i="8"/>
  <c r="A150" i="8"/>
  <c r="D149" i="8"/>
  <c r="B149" i="8"/>
  <c r="A149" i="8"/>
  <c r="D148" i="8"/>
  <c r="B148" i="8"/>
  <c r="A148" i="8"/>
  <c r="D147" i="8"/>
  <c r="B147" i="8"/>
  <c r="A147" i="8"/>
  <c r="D146" i="8"/>
  <c r="B146" i="8"/>
  <c r="A146" i="8"/>
  <c r="D145" i="8"/>
  <c r="B145" i="8"/>
  <c r="A145" i="8"/>
  <c r="D144" i="8"/>
  <c r="B144" i="8"/>
  <c r="A144" i="8"/>
  <c r="D143" i="8"/>
  <c r="B143" i="8"/>
  <c r="A143" i="8"/>
  <c r="D142" i="8"/>
  <c r="B142" i="8"/>
  <c r="A142" i="8"/>
  <c r="D141" i="8"/>
  <c r="B141" i="8"/>
  <c r="A141" i="8"/>
  <c r="D140" i="8"/>
  <c r="B140" i="8"/>
  <c r="A140" i="8"/>
  <c r="D139" i="8"/>
  <c r="B139" i="8"/>
  <c r="A139" i="8"/>
  <c r="D138" i="8"/>
  <c r="B138" i="8"/>
  <c r="A138" i="8"/>
  <c r="D137" i="8"/>
  <c r="B137" i="8"/>
  <c r="A137" i="8"/>
  <c r="D136" i="8"/>
  <c r="B136" i="8"/>
  <c r="A136" i="8"/>
  <c r="D135" i="8"/>
  <c r="B135" i="8"/>
  <c r="A135" i="8"/>
  <c r="D134" i="8"/>
  <c r="B134" i="8"/>
  <c r="A134" i="8"/>
  <c r="D133" i="8"/>
  <c r="B133" i="8"/>
  <c r="A133" i="8"/>
  <c r="D132" i="8"/>
  <c r="B132" i="8"/>
  <c r="A132" i="8"/>
  <c r="D131" i="8"/>
  <c r="B131" i="8"/>
  <c r="A131" i="8"/>
  <c r="D130" i="8"/>
  <c r="B130" i="8"/>
  <c r="A130" i="8"/>
  <c r="D129" i="8"/>
  <c r="B129" i="8"/>
  <c r="A129" i="8"/>
  <c r="D128" i="8"/>
  <c r="B128" i="8"/>
  <c r="A128" i="8"/>
  <c r="D127" i="8"/>
  <c r="B127" i="8"/>
  <c r="A127" i="8"/>
  <c r="D126" i="8"/>
  <c r="B126" i="8"/>
  <c r="A126" i="8"/>
  <c r="D125" i="8"/>
  <c r="B125" i="8"/>
  <c r="A125" i="8"/>
  <c r="D124" i="8"/>
  <c r="B124" i="8"/>
  <c r="A124" i="8"/>
  <c r="D123" i="8"/>
  <c r="B123" i="8"/>
  <c r="A123" i="8"/>
  <c r="D122" i="8"/>
  <c r="B122" i="8"/>
  <c r="A122" i="8"/>
  <c r="D121" i="8"/>
  <c r="B121" i="8"/>
  <c r="A121" i="8"/>
  <c r="D120" i="8"/>
  <c r="B120" i="8"/>
  <c r="A120" i="8"/>
  <c r="D119" i="8"/>
  <c r="B119" i="8"/>
  <c r="A119" i="8"/>
  <c r="D118" i="8"/>
  <c r="B118" i="8"/>
  <c r="A118" i="8"/>
  <c r="D117" i="8"/>
  <c r="B117" i="8"/>
  <c r="A117" i="8"/>
  <c r="D116" i="8"/>
  <c r="B116" i="8"/>
  <c r="A116" i="8"/>
  <c r="D115" i="8"/>
  <c r="B115" i="8"/>
  <c r="A115" i="8"/>
  <c r="D114" i="8"/>
  <c r="B114" i="8"/>
  <c r="A114" i="8"/>
  <c r="D113" i="8"/>
  <c r="B113" i="8"/>
  <c r="A113" i="8"/>
  <c r="D112" i="8"/>
  <c r="B112" i="8"/>
  <c r="A112" i="8"/>
  <c r="D111" i="8"/>
  <c r="B111" i="8"/>
  <c r="A111" i="8"/>
  <c r="D110" i="8"/>
  <c r="B110" i="8"/>
  <c r="A110" i="8"/>
  <c r="D109" i="8"/>
  <c r="B109" i="8"/>
  <c r="A109" i="8"/>
  <c r="D108" i="8"/>
  <c r="B108" i="8"/>
  <c r="A108" i="8"/>
  <c r="D107" i="8"/>
  <c r="B107" i="8"/>
  <c r="A107" i="8"/>
  <c r="D106" i="8"/>
  <c r="B106" i="8"/>
  <c r="A106" i="8"/>
  <c r="D105" i="8"/>
  <c r="B105" i="8"/>
  <c r="A105" i="8"/>
  <c r="D104" i="8"/>
  <c r="B104" i="8"/>
  <c r="A104" i="8"/>
  <c r="D103" i="8"/>
  <c r="B103" i="8"/>
  <c r="A103" i="8"/>
  <c r="D102" i="8"/>
  <c r="B102" i="8"/>
  <c r="A102" i="8"/>
  <c r="D101" i="8"/>
  <c r="B101" i="8"/>
  <c r="A101" i="8"/>
  <c r="D100" i="8"/>
  <c r="B100" i="8"/>
  <c r="A100" i="8"/>
  <c r="D99" i="8"/>
  <c r="B99" i="8"/>
  <c r="A99" i="8"/>
  <c r="D98" i="8"/>
  <c r="B98" i="8"/>
  <c r="A98" i="8"/>
  <c r="D97" i="8"/>
  <c r="B97" i="8"/>
  <c r="A97" i="8"/>
  <c r="D96" i="8"/>
  <c r="B96" i="8"/>
  <c r="A96" i="8"/>
  <c r="D95" i="8"/>
  <c r="B95" i="8"/>
  <c r="A95" i="8"/>
  <c r="D94" i="8"/>
  <c r="B94" i="8"/>
  <c r="A94" i="8"/>
  <c r="D93" i="8"/>
  <c r="B93" i="8"/>
  <c r="A93" i="8"/>
  <c r="D92" i="8"/>
  <c r="B92" i="8"/>
  <c r="A92" i="8"/>
  <c r="D91" i="8"/>
  <c r="B91" i="8"/>
  <c r="A91" i="8"/>
  <c r="D90" i="8"/>
  <c r="B90" i="8"/>
  <c r="A90" i="8"/>
  <c r="D89" i="8"/>
  <c r="B89" i="8"/>
  <c r="A89" i="8"/>
  <c r="D88" i="8"/>
  <c r="B88" i="8"/>
  <c r="A88" i="8"/>
  <c r="D87" i="8"/>
  <c r="B87" i="8"/>
  <c r="A87" i="8"/>
  <c r="D86" i="8"/>
  <c r="B86" i="8"/>
  <c r="A86" i="8"/>
  <c r="D85" i="8"/>
  <c r="B85" i="8"/>
  <c r="A85" i="8"/>
  <c r="D84" i="8"/>
  <c r="B84" i="8"/>
  <c r="A84" i="8"/>
  <c r="D83" i="8"/>
  <c r="B83" i="8"/>
  <c r="A83" i="8"/>
  <c r="D82" i="8"/>
  <c r="B82" i="8"/>
  <c r="A82" i="8"/>
  <c r="D81" i="8"/>
  <c r="B81" i="8"/>
  <c r="A81" i="8"/>
  <c r="D80" i="8"/>
  <c r="B80" i="8"/>
  <c r="A80" i="8"/>
  <c r="D79" i="8"/>
  <c r="B79" i="8"/>
  <c r="A79" i="8"/>
  <c r="D78" i="8"/>
  <c r="B78" i="8"/>
  <c r="A78" i="8"/>
  <c r="D77" i="8"/>
  <c r="B77" i="8"/>
  <c r="A77" i="8"/>
  <c r="D76" i="8"/>
  <c r="B76" i="8"/>
  <c r="A76" i="8"/>
  <c r="D75" i="8"/>
  <c r="B75" i="8"/>
  <c r="A75" i="8"/>
  <c r="D74" i="8"/>
  <c r="B74" i="8"/>
  <c r="A74" i="8"/>
  <c r="D73" i="8"/>
  <c r="B73" i="8"/>
  <c r="A73" i="8"/>
  <c r="D72" i="8"/>
  <c r="B72" i="8"/>
  <c r="A72" i="8"/>
  <c r="D71" i="8"/>
  <c r="B71" i="8"/>
  <c r="A71" i="8"/>
  <c r="D70" i="8"/>
  <c r="B70" i="8"/>
  <c r="A70" i="8"/>
  <c r="D69" i="8"/>
  <c r="B69" i="8"/>
  <c r="A69" i="8"/>
  <c r="D68" i="8"/>
  <c r="B68" i="8"/>
  <c r="A68" i="8"/>
  <c r="D67" i="8"/>
  <c r="B67" i="8"/>
  <c r="A67" i="8"/>
  <c r="D66" i="8"/>
  <c r="B66" i="8"/>
  <c r="A66" i="8"/>
  <c r="D65" i="8"/>
  <c r="B65" i="8"/>
  <c r="A65" i="8"/>
  <c r="D64" i="8"/>
  <c r="B64" i="8"/>
  <c r="A64" i="8"/>
  <c r="D63" i="8"/>
  <c r="B63" i="8"/>
  <c r="A63" i="8"/>
  <c r="D62" i="8"/>
  <c r="B62" i="8"/>
  <c r="A62" i="8"/>
  <c r="D61" i="8"/>
  <c r="B61" i="8"/>
  <c r="A61" i="8"/>
  <c r="D60" i="8"/>
  <c r="B60" i="8"/>
  <c r="A60" i="8"/>
  <c r="D59" i="8"/>
  <c r="B59" i="8"/>
  <c r="A59" i="8"/>
  <c r="D58" i="8"/>
  <c r="B58" i="8"/>
  <c r="A58" i="8"/>
  <c r="D57" i="8"/>
  <c r="B57" i="8"/>
  <c r="A57" i="8"/>
  <c r="D56" i="8"/>
  <c r="B56" i="8"/>
  <c r="A56" i="8"/>
  <c r="D55" i="8"/>
  <c r="B55" i="8"/>
  <c r="A55" i="8"/>
  <c r="D54" i="8"/>
  <c r="B54" i="8"/>
  <c r="A54" i="8"/>
  <c r="D53" i="8"/>
  <c r="B53" i="8"/>
  <c r="A53" i="8"/>
  <c r="D52" i="8"/>
  <c r="B52" i="8"/>
  <c r="A52" i="8"/>
  <c r="D51" i="8"/>
  <c r="B51" i="8"/>
  <c r="A51" i="8"/>
  <c r="D50" i="8"/>
  <c r="B50" i="8"/>
  <c r="A50" i="8"/>
  <c r="D49" i="8"/>
  <c r="B49" i="8"/>
  <c r="A49" i="8"/>
  <c r="D48" i="8"/>
  <c r="B48" i="8"/>
  <c r="A48" i="8"/>
  <c r="D47" i="8"/>
  <c r="B47" i="8"/>
  <c r="A47" i="8"/>
  <c r="D46" i="8"/>
  <c r="B46" i="8"/>
  <c r="A46" i="8"/>
  <c r="D45" i="8"/>
  <c r="B45" i="8"/>
  <c r="A45" i="8"/>
  <c r="D44" i="8"/>
  <c r="B44" i="8"/>
  <c r="A44" i="8"/>
  <c r="D43" i="8"/>
  <c r="B43" i="8"/>
  <c r="A43" i="8"/>
  <c r="D42" i="8"/>
  <c r="B42" i="8"/>
  <c r="A42" i="8"/>
  <c r="D41" i="8"/>
  <c r="B41" i="8"/>
  <c r="A41" i="8"/>
  <c r="D40" i="8"/>
  <c r="B40" i="8"/>
  <c r="A40" i="8"/>
  <c r="D39" i="8"/>
  <c r="B39" i="8"/>
  <c r="A39" i="8"/>
  <c r="D38" i="8"/>
  <c r="B38" i="8"/>
  <c r="A38" i="8"/>
  <c r="D37" i="8"/>
  <c r="B37" i="8"/>
  <c r="A37" i="8"/>
  <c r="D36" i="8"/>
  <c r="B36" i="8"/>
  <c r="A36" i="8"/>
  <c r="D35" i="8"/>
  <c r="B35" i="8"/>
  <c r="A35" i="8"/>
  <c r="D34" i="8"/>
  <c r="B34" i="8"/>
  <c r="A34" i="8"/>
  <c r="D33" i="8"/>
  <c r="B33" i="8"/>
  <c r="A33" i="8"/>
  <c r="D32" i="8"/>
  <c r="B32" i="8"/>
  <c r="A32" i="8"/>
  <c r="D31" i="8"/>
  <c r="B31" i="8"/>
  <c r="A31" i="8"/>
  <c r="D30" i="8"/>
  <c r="B30" i="8"/>
  <c r="A30" i="8"/>
  <c r="D29" i="8"/>
  <c r="B29" i="8"/>
  <c r="A29" i="8"/>
  <c r="D28" i="8"/>
  <c r="B28" i="8"/>
  <c r="A28" i="8"/>
  <c r="D27" i="8"/>
  <c r="B27" i="8"/>
  <c r="A27" i="8"/>
  <c r="D26" i="8"/>
  <c r="B26" i="8"/>
  <c r="A26" i="8"/>
  <c r="D25" i="8"/>
  <c r="B25" i="8"/>
  <c r="A25" i="8"/>
  <c r="D24" i="8"/>
  <c r="B24" i="8"/>
  <c r="A24" i="8"/>
  <c r="D23" i="8"/>
  <c r="B23" i="8"/>
  <c r="A23" i="8"/>
  <c r="D22" i="8"/>
  <c r="B22" i="8"/>
  <c r="A22" i="8"/>
  <c r="D21" i="8"/>
  <c r="B21" i="8"/>
  <c r="A21" i="8"/>
  <c r="D20" i="8"/>
  <c r="B20" i="8"/>
  <c r="A20" i="8"/>
  <c r="D19" i="8"/>
  <c r="B19" i="8"/>
  <c r="A19" i="8"/>
  <c r="D18" i="8"/>
  <c r="B18" i="8"/>
  <c r="A18" i="8"/>
  <c r="D17" i="8"/>
  <c r="B17" i="8"/>
  <c r="A17" i="8"/>
  <c r="D16" i="8"/>
  <c r="B16" i="8"/>
  <c r="A16" i="8"/>
  <c r="D15" i="8"/>
  <c r="B15" i="8"/>
  <c r="A15" i="8"/>
  <c r="D14" i="8"/>
  <c r="B14" i="8"/>
  <c r="A14" i="8"/>
  <c r="D13" i="8"/>
  <c r="B13" i="8"/>
  <c r="A13" i="8"/>
  <c r="D12" i="8"/>
  <c r="B12" i="8"/>
  <c r="A12" i="8"/>
  <c r="D11" i="8"/>
  <c r="B11" i="8"/>
  <c r="A11" i="8"/>
  <c r="D10" i="8"/>
  <c r="B10" i="8"/>
  <c r="A10" i="8"/>
  <c r="D9" i="8"/>
  <c r="B9" i="8"/>
  <c r="A9" i="8"/>
  <c r="D8" i="8"/>
  <c r="B8" i="8"/>
  <c r="A8" i="8"/>
  <c r="D7" i="8"/>
  <c r="B7" i="8"/>
  <c r="A7" i="8"/>
  <c r="D6" i="8"/>
  <c r="B6" i="8"/>
  <c r="A6" i="8"/>
  <c r="D5" i="8"/>
  <c r="B5" i="8"/>
  <c r="A5" i="8"/>
  <c r="D4" i="8"/>
  <c r="B4" i="8"/>
  <c r="A4" i="8"/>
  <c r="D3" i="8"/>
  <c r="B3" i="8"/>
  <c r="A3" i="8"/>
  <c r="D2" i="8"/>
  <c r="B2" i="8"/>
  <c r="A2" i="8"/>
  <c r="D1" i="8"/>
  <c r="B1" i="8"/>
  <c r="A1" i="8"/>
  <c r="B929" i="7"/>
  <c r="C929" i="7" s="1"/>
  <c r="B888" i="7"/>
  <c r="C888" i="7" s="1"/>
  <c r="D888" i="7"/>
  <c r="E888" i="7"/>
  <c r="B889" i="7"/>
  <c r="C889" i="7" s="1"/>
  <c r="D889" i="7"/>
  <c r="E889" i="7" s="1"/>
  <c r="B890" i="7"/>
  <c r="C890" i="7" s="1"/>
  <c r="D890" i="7"/>
  <c r="E890" i="7" s="1"/>
  <c r="B891" i="7"/>
  <c r="C891" i="7" s="1"/>
  <c r="D891" i="7"/>
  <c r="E891" i="7" s="1"/>
  <c r="B892" i="7"/>
  <c r="C892" i="7" s="1"/>
  <c r="D892" i="7"/>
  <c r="E892" i="7" s="1"/>
  <c r="B893" i="7"/>
  <c r="C893" i="7" s="1"/>
  <c r="D893" i="7"/>
  <c r="E893" i="7" s="1"/>
  <c r="B894" i="7"/>
  <c r="C894" i="7" s="1"/>
  <c r="D894" i="7"/>
  <c r="E894" i="7" s="1"/>
  <c r="B895" i="7"/>
  <c r="C895" i="7" s="1"/>
  <c r="D895" i="7"/>
  <c r="E895" i="7" s="1"/>
  <c r="B896" i="7"/>
  <c r="C896" i="7" s="1"/>
  <c r="D896" i="7"/>
  <c r="E896" i="7"/>
  <c r="B897" i="7"/>
  <c r="C897" i="7" s="1"/>
  <c r="D897" i="7"/>
  <c r="E897" i="7" s="1"/>
  <c r="B898" i="7"/>
  <c r="C898" i="7" s="1"/>
  <c r="D898" i="7"/>
  <c r="E898" i="7" s="1"/>
  <c r="B899" i="7"/>
  <c r="C899" i="7" s="1"/>
  <c r="D899" i="7"/>
  <c r="E899" i="7"/>
  <c r="B900" i="7"/>
  <c r="C900" i="7" s="1"/>
  <c r="D900" i="7"/>
  <c r="E900" i="7" s="1"/>
  <c r="B901" i="7"/>
  <c r="C901" i="7" s="1"/>
  <c r="D901" i="7"/>
  <c r="E901" i="7" s="1"/>
  <c r="B902" i="7"/>
  <c r="C902" i="7" s="1"/>
  <c r="D902" i="7"/>
  <c r="E902" i="7" s="1"/>
  <c r="B903" i="7"/>
  <c r="C903" i="7" s="1"/>
  <c r="D903" i="7"/>
  <c r="E903" i="7" s="1"/>
  <c r="B904" i="7"/>
  <c r="C904" i="7" s="1"/>
  <c r="D904" i="7"/>
  <c r="E904" i="7" s="1"/>
  <c r="B905" i="7"/>
  <c r="C905" i="7" s="1"/>
  <c r="D905" i="7"/>
  <c r="E905" i="7" s="1"/>
  <c r="B906" i="7"/>
  <c r="C906" i="7" s="1"/>
  <c r="D906" i="7"/>
  <c r="E906" i="7" s="1"/>
  <c r="B907" i="7"/>
  <c r="C907" i="7" s="1"/>
  <c r="D907" i="7"/>
  <c r="E907" i="7" s="1"/>
  <c r="B908" i="7"/>
  <c r="C908" i="7" s="1"/>
  <c r="D908" i="7"/>
  <c r="E908" i="7" s="1"/>
  <c r="B909" i="7"/>
  <c r="C909" i="7" s="1"/>
  <c r="D909" i="7"/>
  <c r="E909" i="7" s="1"/>
  <c r="B910" i="7"/>
  <c r="C910" i="7" s="1"/>
  <c r="D910" i="7"/>
  <c r="E910" i="7" s="1"/>
  <c r="B911" i="7"/>
  <c r="C911" i="7" s="1"/>
  <c r="D911" i="7"/>
  <c r="E911" i="7" s="1"/>
  <c r="B912" i="7"/>
  <c r="C912" i="7" s="1"/>
  <c r="D912" i="7"/>
  <c r="E912" i="7" s="1"/>
  <c r="B913" i="7"/>
  <c r="C913" i="7" s="1"/>
  <c r="D913" i="7"/>
  <c r="E913" i="7" s="1"/>
  <c r="B914" i="7"/>
  <c r="C914" i="7" s="1"/>
  <c r="D914" i="7"/>
  <c r="E914" i="7" s="1"/>
  <c r="B915" i="7"/>
  <c r="C915" i="7" s="1"/>
  <c r="D915" i="7"/>
  <c r="E915" i="7"/>
  <c r="B916" i="7"/>
  <c r="C916" i="7" s="1"/>
  <c r="D916" i="7"/>
  <c r="E916" i="7" s="1"/>
  <c r="B917" i="7"/>
  <c r="C917" i="7" s="1"/>
  <c r="D917" i="7"/>
  <c r="E917" i="7" s="1"/>
  <c r="B918" i="7"/>
  <c r="C918" i="7" s="1"/>
  <c r="D918" i="7"/>
  <c r="E918" i="7" s="1"/>
  <c r="B919" i="7"/>
  <c r="C919" i="7" s="1"/>
  <c r="D919" i="7"/>
  <c r="E919" i="7" s="1"/>
  <c r="B920" i="7"/>
  <c r="C920" i="7" s="1"/>
  <c r="D920" i="7"/>
  <c r="E920" i="7" s="1"/>
  <c r="B921" i="7"/>
  <c r="C921" i="7" s="1"/>
  <c r="D921" i="7"/>
  <c r="E921" i="7"/>
  <c r="B922" i="7"/>
  <c r="C922" i="7" s="1"/>
  <c r="D922" i="7"/>
  <c r="E922" i="7" s="1"/>
  <c r="B923" i="7"/>
  <c r="C923" i="7" s="1"/>
  <c r="D923" i="7"/>
  <c r="E923" i="7" s="1"/>
  <c r="B924" i="7"/>
  <c r="C924" i="7" s="1"/>
  <c r="D924" i="7"/>
  <c r="E924" i="7"/>
  <c r="B925" i="7"/>
  <c r="C925" i="7" s="1"/>
  <c r="D925" i="7"/>
  <c r="E925" i="7"/>
  <c r="B926" i="7"/>
  <c r="C926" i="7" s="1"/>
  <c r="D926" i="7"/>
  <c r="E926" i="7" s="1"/>
  <c r="B927" i="7"/>
  <c r="C927" i="7" s="1"/>
  <c r="D927" i="7"/>
  <c r="E927" i="7" s="1"/>
  <c r="B928" i="7"/>
  <c r="C928" i="7" s="1"/>
  <c r="D928" i="7"/>
  <c r="E928" i="7" s="1"/>
  <c r="D929" i="7"/>
  <c r="E929" i="7"/>
  <c r="B930" i="7"/>
  <c r="C930" i="7" s="1"/>
  <c r="D930" i="7"/>
  <c r="E930" i="7" s="1"/>
  <c r="B931" i="7"/>
  <c r="C931" i="7" s="1"/>
  <c r="D931" i="7"/>
  <c r="E931" i="7" s="1"/>
  <c r="B932" i="7"/>
  <c r="C932" i="7" s="1"/>
  <c r="D932" i="7"/>
  <c r="E932" i="7"/>
  <c r="B933" i="7"/>
  <c r="C933" i="7" s="1"/>
  <c r="D933" i="7"/>
  <c r="E933" i="7" s="1"/>
  <c r="B934" i="7"/>
  <c r="C934" i="7" s="1"/>
  <c r="D934" i="7"/>
  <c r="E934" i="7" s="1"/>
  <c r="B935" i="7"/>
  <c r="C935" i="7" s="1"/>
  <c r="D935" i="7"/>
  <c r="E935" i="7"/>
  <c r="B936" i="7"/>
  <c r="C936" i="7" s="1"/>
  <c r="D936" i="7"/>
  <c r="E936" i="7" s="1"/>
  <c r="B937" i="7"/>
  <c r="C937" i="7" s="1"/>
  <c r="D937" i="7"/>
  <c r="E937" i="7" s="1"/>
  <c r="B938" i="7"/>
  <c r="C938" i="7" s="1"/>
  <c r="D938" i="7"/>
  <c r="E938" i="7" s="1"/>
  <c r="B939" i="7"/>
  <c r="C939" i="7" s="1"/>
  <c r="D939" i="7"/>
  <c r="E939" i="7" s="1"/>
  <c r="B940" i="7"/>
  <c r="C940" i="7" s="1"/>
  <c r="D940" i="7"/>
  <c r="E940" i="7" s="1"/>
  <c r="B941" i="7"/>
  <c r="C941" i="7" s="1"/>
  <c r="D941" i="7"/>
  <c r="E941" i="7"/>
  <c r="B942" i="7"/>
  <c r="C942" i="7" s="1"/>
  <c r="D942" i="7"/>
  <c r="E942" i="7" s="1"/>
  <c r="B943" i="7"/>
  <c r="C943" i="7" s="1"/>
  <c r="D943" i="7"/>
  <c r="E943" i="7" s="1"/>
  <c r="B944" i="7"/>
  <c r="C944" i="7" s="1"/>
  <c r="D944" i="7"/>
  <c r="E944" i="7"/>
  <c r="B945" i="7"/>
  <c r="C945" i="7" s="1"/>
  <c r="D945" i="7"/>
  <c r="E945" i="7" s="1"/>
  <c r="B946" i="7"/>
  <c r="C946" i="7" s="1"/>
  <c r="D946" i="7"/>
  <c r="E946" i="7" s="1"/>
  <c r="B947" i="7"/>
  <c r="C947" i="7" s="1"/>
  <c r="D947" i="7"/>
  <c r="E947" i="7"/>
  <c r="B948" i="7"/>
  <c r="C948" i="7" s="1"/>
  <c r="D948" i="7"/>
  <c r="E948" i="7" s="1"/>
  <c r="B949" i="7"/>
  <c r="C949" i="7" s="1"/>
  <c r="D949" i="7"/>
  <c r="E949" i="7" s="1"/>
  <c r="B950" i="7"/>
  <c r="C950" i="7" s="1"/>
  <c r="D950" i="7"/>
  <c r="E950" i="7" s="1"/>
  <c r="B951" i="7"/>
  <c r="C951" i="7" s="1"/>
  <c r="D951" i="7"/>
  <c r="E951" i="7" s="1"/>
  <c r="B952" i="7"/>
  <c r="C952" i="7" s="1"/>
  <c r="D952" i="7"/>
  <c r="E952" i="7" s="1"/>
  <c r="B953" i="7"/>
  <c r="C953" i="7" s="1"/>
  <c r="D953" i="7"/>
  <c r="E953" i="7"/>
  <c r="B954" i="7"/>
  <c r="C954" i="7" s="1"/>
  <c r="D954" i="7"/>
  <c r="E954" i="7" s="1"/>
  <c r="B955" i="7"/>
  <c r="C955" i="7" s="1"/>
  <c r="D955" i="7"/>
  <c r="E955" i="7" s="1"/>
  <c r="B956" i="7"/>
  <c r="C956" i="7" s="1"/>
  <c r="D956" i="7"/>
  <c r="E956" i="7"/>
  <c r="B957" i="7"/>
  <c r="C957" i="7" s="1"/>
  <c r="D957" i="7"/>
  <c r="E957" i="7"/>
  <c r="B958" i="7"/>
  <c r="C958" i="7" s="1"/>
  <c r="D958" i="7"/>
  <c r="E958" i="7" s="1"/>
  <c r="B959" i="7"/>
  <c r="C959" i="7" s="1"/>
  <c r="D959" i="7"/>
  <c r="E959" i="7" s="1"/>
  <c r="B960" i="7"/>
  <c r="C960" i="7" s="1"/>
  <c r="D960" i="7"/>
  <c r="E960" i="7" s="1"/>
  <c r="B961" i="7"/>
  <c r="C961" i="7" s="1"/>
  <c r="D961" i="7"/>
  <c r="E961" i="7" s="1"/>
  <c r="B962" i="7"/>
  <c r="C962" i="7" s="1"/>
  <c r="D962" i="7"/>
  <c r="E962" i="7" s="1"/>
  <c r="B963" i="7"/>
  <c r="C963" i="7" s="1"/>
  <c r="D963" i="7"/>
  <c r="E963" i="7" s="1"/>
  <c r="B964" i="7"/>
  <c r="C964" i="7" s="1"/>
  <c r="D964" i="7"/>
  <c r="E964" i="7" s="1"/>
  <c r="B965" i="7"/>
  <c r="C965" i="7" s="1"/>
  <c r="D965" i="7"/>
  <c r="E965" i="7"/>
  <c r="B966" i="7"/>
  <c r="C966" i="7" s="1"/>
  <c r="D966" i="7"/>
  <c r="E966" i="7" s="1"/>
  <c r="B967" i="7"/>
  <c r="C967" i="7" s="1"/>
  <c r="D967" i="7"/>
  <c r="E967" i="7" s="1"/>
  <c r="B968" i="7"/>
  <c r="C968" i="7" s="1"/>
  <c r="D968" i="7"/>
  <c r="E968" i="7"/>
  <c r="B969" i="7"/>
  <c r="C969" i="7" s="1"/>
  <c r="D969" i="7"/>
  <c r="E969" i="7"/>
  <c r="B970" i="7"/>
  <c r="C970" i="7" s="1"/>
  <c r="D970" i="7"/>
  <c r="E970" i="7" s="1"/>
  <c r="B971" i="7"/>
  <c r="C971" i="7" s="1"/>
  <c r="D971" i="7"/>
  <c r="E971" i="7"/>
  <c r="B972" i="7"/>
  <c r="C972" i="7" s="1"/>
  <c r="D972" i="7"/>
  <c r="E972" i="7" s="1"/>
  <c r="B973" i="7"/>
  <c r="C973" i="7" s="1"/>
  <c r="D973" i="7"/>
  <c r="E973" i="7" s="1"/>
  <c r="B974" i="7"/>
  <c r="C974" i="7" s="1"/>
  <c r="D974" i="7"/>
  <c r="E974" i="7"/>
  <c r="B975" i="7"/>
  <c r="C975" i="7" s="1"/>
  <c r="D975" i="7"/>
  <c r="E975" i="7"/>
  <c r="B976" i="7"/>
  <c r="C976" i="7" s="1"/>
  <c r="D976" i="7"/>
  <c r="E976" i="7" s="1"/>
  <c r="B977" i="7"/>
  <c r="C977" i="7" s="1"/>
  <c r="D977" i="7"/>
  <c r="E977" i="7" s="1"/>
  <c r="B978" i="7"/>
  <c r="C978" i="7" s="1"/>
  <c r="D978" i="7"/>
  <c r="E978" i="7" s="1"/>
  <c r="B979" i="7"/>
  <c r="C979" i="7" s="1"/>
  <c r="D979" i="7"/>
  <c r="E979" i="7" s="1"/>
  <c r="B980" i="7"/>
  <c r="C980" i="7" s="1"/>
  <c r="D980" i="7"/>
  <c r="E980" i="7" s="1"/>
  <c r="B981" i="7"/>
  <c r="C981" i="7" s="1"/>
  <c r="D981" i="7"/>
  <c r="E981" i="7" s="1"/>
  <c r="B982" i="7"/>
  <c r="C982" i="7" s="1"/>
  <c r="D982" i="7"/>
  <c r="E982" i="7" s="1"/>
  <c r="B983" i="7"/>
  <c r="C983" i="7" s="1"/>
  <c r="D983" i="7"/>
  <c r="E983" i="7"/>
  <c r="B985" i="7"/>
  <c r="C985" i="7" s="1"/>
  <c r="D985" i="7"/>
  <c r="E985" i="7" s="1"/>
  <c r="B984" i="7"/>
  <c r="C984" i="7" s="1"/>
  <c r="D984" i="7"/>
  <c r="E984" i="7" s="1"/>
  <c r="B986" i="7"/>
  <c r="C986" i="7" s="1"/>
  <c r="D986" i="7"/>
  <c r="E986" i="7"/>
  <c r="B987" i="7"/>
  <c r="C987" i="7" s="1"/>
  <c r="D987" i="7"/>
  <c r="E987" i="7"/>
  <c r="B988" i="7"/>
  <c r="C988" i="7" s="1"/>
  <c r="D988" i="7"/>
  <c r="E988" i="7" s="1"/>
  <c r="B989" i="7"/>
  <c r="C989" i="7" s="1"/>
  <c r="D989" i="7"/>
  <c r="E989" i="7"/>
  <c r="B990" i="7"/>
  <c r="C990" i="7" s="1"/>
  <c r="D990" i="7"/>
  <c r="E990" i="7" s="1"/>
  <c r="B991" i="7"/>
  <c r="C991" i="7" s="1"/>
  <c r="D991" i="7"/>
  <c r="E991" i="7" s="1"/>
  <c r="B992" i="7"/>
  <c r="C992" i="7" s="1"/>
  <c r="D992" i="7"/>
  <c r="E992" i="7" s="1"/>
  <c r="B993" i="7"/>
  <c r="C993" i="7" s="1"/>
  <c r="D993" i="7"/>
  <c r="E993" i="7" s="1"/>
  <c r="B994" i="7"/>
  <c r="C994" i="7" s="1"/>
  <c r="D994" i="7"/>
  <c r="E994" i="7" s="1"/>
  <c r="B995" i="7"/>
  <c r="C995" i="7" s="1"/>
  <c r="D995" i="7"/>
  <c r="E995" i="7"/>
  <c r="B996" i="7"/>
  <c r="C996" i="7" s="1"/>
  <c r="D996" i="7"/>
  <c r="E996" i="7" s="1"/>
  <c r="B997" i="7"/>
  <c r="C997" i="7" s="1"/>
  <c r="D997" i="7"/>
  <c r="E997" i="7" s="1"/>
  <c r="B998" i="7"/>
  <c r="C998" i="7" s="1"/>
  <c r="D998" i="7"/>
  <c r="E998" i="7"/>
  <c r="B999" i="7"/>
  <c r="C999" i="7" s="1"/>
  <c r="D999" i="7"/>
  <c r="E999" i="7"/>
  <c r="B1000" i="7"/>
  <c r="C1000" i="7" s="1"/>
  <c r="D1000" i="7"/>
  <c r="E1000" i="7" s="1"/>
  <c r="B1001" i="7"/>
  <c r="C1001" i="7" s="1"/>
  <c r="D1001" i="7"/>
  <c r="E1001" i="7"/>
  <c r="B1002" i="7"/>
  <c r="C1002" i="7" s="1"/>
  <c r="D1002" i="7"/>
  <c r="E1002" i="7"/>
  <c r="B1003" i="7"/>
  <c r="C1003" i="7" s="1"/>
  <c r="D1003" i="7"/>
  <c r="E1003" i="7" s="1"/>
  <c r="B1004" i="7"/>
  <c r="C1004" i="7" s="1"/>
  <c r="D1004" i="7"/>
  <c r="E1004" i="7" s="1"/>
  <c r="B1005" i="7"/>
  <c r="C1005" i="7" s="1"/>
  <c r="D1005" i="7"/>
  <c r="E1005" i="7"/>
  <c r="B1006" i="7"/>
  <c r="C1006" i="7" s="1"/>
  <c r="D1006" i="7"/>
  <c r="E1006" i="7" s="1"/>
  <c r="B1007" i="7"/>
  <c r="C1007" i="7" s="1"/>
  <c r="D1007" i="7"/>
  <c r="E1007" i="7" s="1"/>
  <c r="B1008" i="7"/>
  <c r="C1008" i="7" s="1"/>
  <c r="D1008" i="7"/>
  <c r="E1008" i="7" s="1"/>
  <c r="B1009" i="7"/>
  <c r="C1009" i="7" s="1"/>
  <c r="D1009" i="7"/>
  <c r="E1009" i="7" s="1"/>
  <c r="B1010" i="7"/>
  <c r="C1010" i="7" s="1"/>
  <c r="D1010" i="7"/>
  <c r="E1010" i="7"/>
  <c r="B1011" i="7"/>
  <c r="C1011" i="7" s="1"/>
  <c r="D1011" i="7"/>
  <c r="E1011" i="7"/>
  <c r="B1012" i="7"/>
  <c r="C1012" i="7" s="1"/>
  <c r="D1012" i="7"/>
  <c r="E1012" i="7" s="1"/>
  <c r="B1013" i="7"/>
  <c r="C1013" i="7" s="1"/>
  <c r="D1013" i="7"/>
  <c r="E1013" i="7"/>
  <c r="B1014" i="7"/>
  <c r="C1014" i="7" s="1"/>
  <c r="D1014" i="7"/>
  <c r="E1014" i="7"/>
  <c r="B1015" i="7"/>
  <c r="C1015" i="7" s="1"/>
  <c r="D1015" i="7"/>
  <c r="E1015" i="7" s="1"/>
  <c r="B1017" i="7"/>
  <c r="C1017" i="7" s="1"/>
  <c r="D1017" i="7"/>
  <c r="E1017" i="7" s="1"/>
  <c r="B1016" i="7"/>
  <c r="C1016" i="7" s="1"/>
  <c r="D1016" i="7"/>
  <c r="E1016" i="7" s="1"/>
  <c r="B1018" i="7"/>
  <c r="C1018" i="7" s="1"/>
  <c r="D1018" i="7"/>
  <c r="E1018" i="7" s="1"/>
  <c r="B1019" i="7"/>
  <c r="C1019" i="7" s="1"/>
  <c r="D1019" i="7"/>
  <c r="E1019" i="7" s="1"/>
  <c r="B1020" i="7"/>
  <c r="C1020" i="7" s="1"/>
  <c r="D1020" i="7"/>
  <c r="E1020" i="7" s="1"/>
  <c r="B1021" i="7"/>
  <c r="C1021" i="7" s="1"/>
  <c r="D1021" i="7"/>
  <c r="E1021" i="7" s="1"/>
  <c r="B1022" i="7"/>
  <c r="C1022" i="7" s="1"/>
  <c r="D1022" i="7"/>
  <c r="E1022" i="7" s="1"/>
  <c r="B1023" i="7"/>
  <c r="C1023" i="7" s="1"/>
  <c r="D1023" i="7"/>
  <c r="E1023" i="7"/>
  <c r="B1024" i="7"/>
  <c r="C1024" i="7" s="1"/>
  <c r="D1024" i="7"/>
  <c r="E1024" i="7" s="1"/>
  <c r="B1025" i="7"/>
  <c r="C1025" i="7" s="1"/>
  <c r="D1025" i="7"/>
  <c r="E1025" i="7" s="1"/>
  <c r="B1026" i="7"/>
  <c r="C1026" i="7" s="1"/>
  <c r="D1026" i="7"/>
  <c r="E1026" i="7"/>
  <c r="B1027" i="7"/>
  <c r="C1027" i="7" s="1"/>
  <c r="D1027" i="7"/>
  <c r="E1027" i="7" s="1"/>
  <c r="B1028" i="7"/>
  <c r="C1028" i="7" s="1"/>
  <c r="D1028" i="7"/>
  <c r="E1028" i="7" s="1"/>
  <c r="B1029" i="7"/>
  <c r="C1029" i="7" s="1"/>
  <c r="D1029" i="7"/>
  <c r="E1029" i="7"/>
  <c r="B1030" i="7"/>
  <c r="C1030" i="7" s="1"/>
  <c r="D1030" i="7"/>
  <c r="E1030" i="7" s="1"/>
  <c r="B1031" i="7"/>
  <c r="C1031" i="7" s="1"/>
  <c r="D1031" i="7"/>
  <c r="E1031" i="7" s="1"/>
  <c r="B1032" i="7"/>
  <c r="C1032" i="7" s="1"/>
  <c r="D1032" i="7"/>
  <c r="E1032" i="7" s="1"/>
  <c r="B1033" i="7"/>
  <c r="C1033" i="7" s="1"/>
  <c r="D1033" i="7"/>
  <c r="E1033" i="7" s="1"/>
  <c r="B1034" i="7"/>
  <c r="C1034" i="7" s="1"/>
  <c r="D1034" i="7"/>
  <c r="E1034" i="7" s="1"/>
  <c r="B1035" i="7"/>
  <c r="C1035" i="7" s="1"/>
  <c r="D1035" i="7"/>
  <c r="E1035" i="7"/>
  <c r="B1036" i="7"/>
  <c r="C1036" i="7" s="1"/>
  <c r="D1036" i="7"/>
  <c r="E1036" i="7" s="1"/>
  <c r="B1037" i="7"/>
  <c r="C1037" i="7"/>
  <c r="D1037" i="7"/>
  <c r="E1037" i="7" s="1"/>
  <c r="B1038" i="7"/>
  <c r="C1038" i="7"/>
  <c r="D1038" i="7"/>
  <c r="E1038" i="7" s="1"/>
  <c r="B1039" i="7"/>
  <c r="C1039" i="7" s="1"/>
  <c r="D1039" i="7"/>
  <c r="E1039" i="7" s="1"/>
  <c r="B1040" i="7"/>
  <c r="C1040" i="7"/>
  <c r="D1040" i="7"/>
  <c r="E1040" i="7" s="1"/>
  <c r="B1041" i="7"/>
  <c r="C1041" i="7"/>
  <c r="D1041" i="7"/>
  <c r="E1041" i="7" s="1"/>
  <c r="B1042" i="7"/>
  <c r="C1042" i="7" s="1"/>
  <c r="D1042" i="7"/>
  <c r="E1042" i="7" s="1"/>
  <c r="B1043" i="7"/>
  <c r="C1043" i="7" s="1"/>
  <c r="D1043" i="7"/>
  <c r="E1043" i="7" s="1"/>
  <c r="B1044" i="7"/>
  <c r="C1044" i="7"/>
  <c r="D1044" i="7"/>
  <c r="E1044" i="7" s="1"/>
  <c r="B1045" i="7"/>
  <c r="C1045" i="7"/>
  <c r="D1045" i="7"/>
  <c r="E1045" i="7" s="1"/>
  <c r="B1046" i="7"/>
  <c r="C1046" i="7" s="1"/>
  <c r="D1046" i="7"/>
  <c r="E1046" i="7" s="1"/>
  <c r="B1047" i="7"/>
  <c r="C1047" i="7" s="1"/>
  <c r="D1047" i="7"/>
  <c r="E1047" i="7" s="1"/>
  <c r="B1048" i="7"/>
  <c r="C1048" i="7"/>
  <c r="D1048" i="7"/>
  <c r="E1048" i="7" s="1"/>
  <c r="B1049" i="7"/>
  <c r="C1049" i="7"/>
  <c r="D1049" i="7"/>
  <c r="E1049" i="7" s="1"/>
  <c r="B1050" i="7"/>
  <c r="C1050" i="7" s="1"/>
  <c r="D1050" i="7"/>
  <c r="E1050" i="7" s="1"/>
  <c r="B1051" i="7"/>
  <c r="C1051" i="7" s="1"/>
  <c r="D1051" i="7"/>
  <c r="E1051" i="7" s="1"/>
  <c r="B1052" i="7"/>
  <c r="C1052" i="7"/>
  <c r="D1052" i="7"/>
  <c r="E1052" i="7" s="1"/>
  <c r="B1054" i="7"/>
  <c r="C1054" i="7"/>
  <c r="D1054" i="7"/>
  <c r="E1054" i="7" s="1"/>
  <c r="B1053" i="7"/>
  <c r="C1053" i="7" s="1"/>
  <c r="D1053" i="7"/>
  <c r="E1053" i="7" s="1"/>
  <c r="B1055" i="7"/>
  <c r="C1055" i="7" s="1"/>
  <c r="D1055" i="7"/>
  <c r="E1055" i="7" s="1"/>
  <c r="B1056" i="7"/>
  <c r="C1056" i="7"/>
  <c r="D1056" i="7"/>
  <c r="E1056" i="7" s="1"/>
  <c r="B1057" i="7"/>
  <c r="C1057" i="7"/>
  <c r="D1057" i="7"/>
  <c r="E1057" i="7" s="1"/>
  <c r="B1058" i="7"/>
  <c r="C1058" i="7" s="1"/>
  <c r="D1058" i="7"/>
  <c r="E1058" i="7" s="1"/>
  <c r="B1059" i="7"/>
  <c r="C1059" i="7" s="1"/>
  <c r="D1059" i="7"/>
  <c r="E1059" i="7" s="1"/>
  <c r="B1060" i="7"/>
  <c r="C1060" i="7"/>
  <c r="D1060" i="7"/>
  <c r="E1060" i="7" s="1"/>
  <c r="B1061" i="7"/>
  <c r="C1061" i="7"/>
  <c r="D1061" i="7"/>
  <c r="E1061" i="7" s="1"/>
  <c r="B1062" i="7"/>
  <c r="C1062" i="7" s="1"/>
  <c r="D1062" i="7"/>
  <c r="E1062" i="7" s="1"/>
  <c r="B1063" i="7"/>
  <c r="C1063" i="7" s="1"/>
  <c r="D1063" i="7"/>
  <c r="E1063" i="7" s="1"/>
  <c r="B1064" i="7"/>
  <c r="C1064" i="7"/>
  <c r="D1064" i="7"/>
  <c r="E1064" i="7" s="1"/>
  <c r="B1065" i="7"/>
  <c r="C1065" i="7"/>
  <c r="D1065" i="7"/>
  <c r="E1065" i="7" s="1"/>
  <c r="B1066" i="7"/>
  <c r="C1066" i="7" s="1"/>
  <c r="D1066" i="7"/>
  <c r="E1066" i="7" s="1"/>
  <c r="B1067" i="7"/>
  <c r="C1067" i="7" s="1"/>
  <c r="D1067" i="7"/>
  <c r="E1067" i="7" s="1"/>
  <c r="B1068" i="7"/>
  <c r="C1068" i="7" s="1"/>
  <c r="D1068" i="7"/>
  <c r="E1068" i="7" s="1"/>
  <c r="B1069" i="7"/>
  <c r="C1069" i="7"/>
  <c r="D1069" i="7"/>
  <c r="E1069" i="7" s="1"/>
  <c r="B1070" i="7"/>
  <c r="C1070" i="7" s="1"/>
  <c r="D1070" i="7"/>
  <c r="E1070" i="7" s="1"/>
  <c r="B1071" i="7"/>
  <c r="C1071" i="7" s="1"/>
  <c r="D1071" i="7"/>
  <c r="E1071" i="7" s="1"/>
  <c r="B1072" i="7"/>
  <c r="C1072" i="7"/>
  <c r="D1072" i="7"/>
  <c r="E1072" i="7" s="1"/>
  <c r="B1073" i="7"/>
  <c r="C1073" i="7"/>
  <c r="D1073" i="7"/>
  <c r="E1073" i="7" s="1"/>
  <c r="B1074" i="7"/>
  <c r="C1074" i="7" s="1"/>
  <c r="D1074" i="7"/>
  <c r="E1074" i="7" s="1"/>
  <c r="B1075" i="7"/>
  <c r="C1075" i="7" s="1"/>
  <c r="D1075" i="7"/>
  <c r="E1075" i="7" s="1"/>
  <c r="B1076" i="7"/>
  <c r="C1076" i="7"/>
  <c r="D1076" i="7"/>
  <c r="E1076" i="7" s="1"/>
  <c r="B1077" i="7"/>
  <c r="C1077" i="7"/>
  <c r="D1077" i="7"/>
  <c r="E1077" i="7" s="1"/>
  <c r="B1078" i="7"/>
  <c r="C1078" i="7" s="1"/>
  <c r="D1078" i="7"/>
  <c r="E1078" i="7" s="1"/>
  <c r="B1079" i="7"/>
  <c r="C1079" i="7" s="1"/>
  <c r="D1079" i="7"/>
  <c r="E1079" i="7" s="1"/>
  <c r="B1080" i="7"/>
  <c r="C1080" i="7"/>
  <c r="D1080" i="7"/>
  <c r="E1080" i="7" s="1"/>
  <c r="B1081" i="7"/>
  <c r="C1081" i="7"/>
  <c r="D1081" i="7"/>
  <c r="E1081" i="7" s="1"/>
  <c r="B1082" i="7"/>
  <c r="C1082" i="7" s="1"/>
  <c r="D1082" i="7"/>
  <c r="E1082" i="7" s="1"/>
  <c r="B1083" i="7"/>
  <c r="C1083" i="7" s="1"/>
  <c r="D1083" i="7"/>
  <c r="E1083" i="7" s="1"/>
  <c r="B1084" i="7"/>
  <c r="C1084" i="7"/>
  <c r="D1084" i="7"/>
  <c r="E1084" i="7" s="1"/>
  <c r="B1092" i="7"/>
  <c r="C1092" i="7"/>
  <c r="D1092" i="7"/>
  <c r="E1092" i="7" s="1"/>
  <c r="B1085" i="7"/>
  <c r="C1085" i="7" s="1"/>
  <c r="D1085" i="7"/>
  <c r="E1085" i="7" s="1"/>
  <c r="B1087" i="7"/>
  <c r="C1087" i="7" s="1"/>
  <c r="D1087" i="7"/>
  <c r="E1087" i="7" s="1"/>
  <c r="B1088" i="7"/>
  <c r="C1088" i="7"/>
  <c r="D1088" i="7"/>
  <c r="E1088" i="7" s="1"/>
  <c r="B1089" i="7"/>
  <c r="C1089" i="7"/>
  <c r="D1089" i="7"/>
  <c r="E1089" i="7" s="1"/>
  <c r="B1086" i="7"/>
  <c r="C1086" i="7" s="1"/>
  <c r="D1086" i="7"/>
  <c r="E1086" i="7" s="1"/>
  <c r="B1090" i="7"/>
  <c r="C1090" i="7" s="1"/>
  <c r="D1090" i="7"/>
  <c r="E1090" i="7" s="1"/>
  <c r="B1091" i="7"/>
  <c r="C1091" i="7"/>
  <c r="D1091" i="7"/>
  <c r="E1091" i="7" s="1"/>
  <c r="B1093" i="7"/>
  <c r="C1093" i="7"/>
  <c r="D1093" i="7"/>
  <c r="E1093" i="7" s="1"/>
  <c r="B1094" i="7"/>
  <c r="C1094" i="7" s="1"/>
  <c r="D1094" i="7"/>
  <c r="E1094" i="7" s="1"/>
  <c r="B1095" i="7"/>
  <c r="C1095" i="7" s="1"/>
  <c r="D1095" i="7"/>
  <c r="E1095" i="7" s="1"/>
  <c r="B1096" i="7"/>
  <c r="C1096" i="7"/>
  <c r="D1096" i="7"/>
  <c r="E1096" i="7" s="1"/>
  <c r="B1097" i="7"/>
  <c r="C1097" i="7" s="1"/>
  <c r="D1097" i="7"/>
  <c r="E1097" i="7" s="1"/>
  <c r="B1098" i="7"/>
  <c r="C1098" i="7" s="1"/>
  <c r="D1098" i="7"/>
  <c r="E1098" i="7" s="1"/>
  <c r="B1099" i="7"/>
  <c r="C1099" i="7"/>
  <c r="D1099" i="7"/>
  <c r="E1099" i="7" s="1"/>
  <c r="B1100" i="7"/>
  <c r="C1100" i="7"/>
  <c r="D1100" i="7"/>
  <c r="E1100" i="7" s="1"/>
  <c r="B1101" i="7"/>
  <c r="C1101" i="7" s="1"/>
  <c r="D1101" i="7"/>
  <c r="E1101" i="7" s="1"/>
  <c r="B1102" i="7"/>
  <c r="C1102" i="7"/>
  <c r="D1102" i="7"/>
  <c r="E1102" i="7" s="1"/>
  <c r="B1103" i="7"/>
  <c r="C1103" i="7"/>
  <c r="D1103" i="7"/>
  <c r="E1103" i="7" s="1"/>
  <c r="B1104" i="7"/>
  <c r="C1104" i="7" s="1"/>
  <c r="D1104" i="7"/>
  <c r="E1104" i="7" s="1"/>
  <c r="B1105" i="7"/>
  <c r="C1105" i="7" s="1"/>
  <c r="D1105" i="7"/>
  <c r="E1105" i="7" s="1"/>
  <c r="B1106" i="7"/>
  <c r="C1106" i="7"/>
  <c r="D1106" i="7"/>
  <c r="E1106" i="7" s="1"/>
  <c r="B1107" i="7"/>
  <c r="C1107" i="7" s="1"/>
  <c r="D1107" i="7"/>
  <c r="E1107" i="7" s="1"/>
  <c r="B1108" i="7"/>
  <c r="C1108" i="7" s="1"/>
  <c r="D1108" i="7"/>
  <c r="E1108" i="7" s="1"/>
  <c r="B1109" i="7"/>
  <c r="C1109" i="7" s="1"/>
  <c r="D1109" i="7"/>
  <c r="E1109" i="7" s="1"/>
  <c r="B1110" i="7"/>
  <c r="C1110" i="7" s="1"/>
  <c r="D1110" i="7"/>
  <c r="E1110" i="7" s="1"/>
  <c r="B1111" i="7"/>
  <c r="C1111" i="7" s="1"/>
  <c r="D1111" i="7"/>
  <c r="E1111" i="7" s="1"/>
  <c r="B1112" i="7"/>
  <c r="C1112" i="7"/>
  <c r="D1112" i="7"/>
  <c r="E1112" i="7" s="1"/>
  <c r="B1113" i="7"/>
  <c r="C1113" i="7" s="1"/>
  <c r="D1113" i="7"/>
  <c r="E1113" i="7" s="1"/>
  <c r="B1114" i="7"/>
  <c r="C1114" i="7" s="1"/>
  <c r="D1114" i="7"/>
  <c r="E1114" i="7" s="1"/>
  <c r="B1115" i="7"/>
  <c r="C1115" i="7"/>
  <c r="D1115" i="7"/>
  <c r="E1115" i="7" s="1"/>
  <c r="B1116" i="7"/>
  <c r="C1116" i="7"/>
  <c r="D1116" i="7"/>
  <c r="E1116" i="7" s="1"/>
  <c r="B1117" i="7"/>
  <c r="C1117" i="7" s="1"/>
  <c r="D1117" i="7"/>
  <c r="E1117" i="7" s="1"/>
  <c r="B1118" i="7"/>
  <c r="C1118" i="7"/>
  <c r="D1118" i="7"/>
  <c r="E1118" i="7" s="1"/>
  <c r="B1119" i="7"/>
  <c r="C1119" i="7"/>
  <c r="D1119" i="7"/>
  <c r="E1119" i="7" s="1"/>
  <c r="B1120" i="7"/>
  <c r="C1120" i="7" s="1"/>
  <c r="D1120" i="7"/>
  <c r="E1120" i="7" s="1"/>
  <c r="B1121" i="7"/>
  <c r="C1121" i="7" s="1"/>
  <c r="D1121" i="7"/>
  <c r="E1121" i="7" s="1"/>
  <c r="B1123" i="7"/>
  <c r="C1123" i="7"/>
  <c r="D1123" i="7"/>
  <c r="E1123" i="7" s="1"/>
  <c r="B1124" i="7"/>
  <c r="C1124" i="7" s="1"/>
  <c r="D1124" i="7"/>
  <c r="E1124" i="7" s="1"/>
  <c r="B1125" i="7"/>
  <c r="C1125" i="7" s="1"/>
  <c r="D1125" i="7"/>
  <c r="E1125" i="7" s="1"/>
  <c r="B1126" i="7"/>
  <c r="C1126" i="7" s="1"/>
  <c r="D1126" i="7"/>
  <c r="E1126" i="7" s="1"/>
  <c r="B1127" i="7"/>
  <c r="C1127" i="7" s="1"/>
  <c r="D1127" i="7"/>
  <c r="E1127" i="7" s="1"/>
  <c r="B1128" i="7"/>
  <c r="C1128" i="7" s="1"/>
  <c r="D1128" i="7"/>
  <c r="E1128" i="7" s="1"/>
  <c r="B1129" i="7"/>
  <c r="C1129" i="7"/>
  <c r="D1129" i="7"/>
  <c r="E1129" i="7" s="1"/>
  <c r="B1130" i="7"/>
  <c r="C1130" i="7" s="1"/>
  <c r="D1130" i="7"/>
  <c r="E1130" i="7" s="1"/>
  <c r="B1131" i="7"/>
  <c r="C1131" i="7" s="1"/>
  <c r="D1131" i="7"/>
  <c r="E1131" i="7" s="1"/>
  <c r="B1132" i="7"/>
  <c r="C1132" i="7"/>
  <c r="D1132" i="7"/>
  <c r="E1132" i="7" s="1"/>
  <c r="B1133" i="7"/>
  <c r="C1133" i="7"/>
  <c r="D1133" i="7"/>
  <c r="E1133" i="7" s="1"/>
  <c r="B1134" i="7"/>
  <c r="C1134" i="7" s="1"/>
  <c r="D1134" i="7"/>
  <c r="E1134" i="7" s="1"/>
  <c r="B1135" i="7"/>
  <c r="C1135" i="7"/>
  <c r="D1135" i="7"/>
  <c r="E1135" i="7" s="1"/>
  <c r="B1136" i="7"/>
  <c r="C1136" i="7"/>
  <c r="D1136" i="7"/>
  <c r="E1136" i="7" s="1"/>
  <c r="B1137" i="7"/>
  <c r="C1137" i="7" s="1"/>
  <c r="D1137" i="7"/>
  <c r="E1137" i="7" s="1"/>
  <c r="B1138" i="7"/>
  <c r="C1138" i="7" s="1"/>
  <c r="D1138" i="7"/>
  <c r="E1138" i="7" s="1"/>
  <c r="B1139" i="7"/>
  <c r="C1139" i="7"/>
  <c r="D1139" i="7"/>
  <c r="E1139" i="7" s="1"/>
  <c r="B1140" i="7"/>
  <c r="C1140" i="7" s="1"/>
  <c r="D1140" i="7"/>
  <c r="E1140" i="7" s="1"/>
  <c r="B1141" i="7"/>
  <c r="C1141" i="7" s="1"/>
  <c r="D1141" i="7"/>
  <c r="E1141" i="7" s="1"/>
  <c r="B1142" i="7"/>
  <c r="C1142" i="7" s="1"/>
  <c r="D1142" i="7"/>
  <c r="E1142" i="7" s="1"/>
  <c r="B1143" i="7"/>
  <c r="C1143" i="7" s="1"/>
  <c r="D1143" i="7"/>
  <c r="E1143" i="7" s="1"/>
  <c r="B1145" i="7"/>
  <c r="C1145" i="7" s="1"/>
  <c r="D1145" i="7"/>
  <c r="E1145" i="7" s="1"/>
  <c r="B1144" i="7"/>
  <c r="C1144" i="7" s="1"/>
  <c r="D1144" i="7"/>
  <c r="E1144" i="7" s="1"/>
  <c r="B1146" i="7"/>
  <c r="C1146" i="7" s="1"/>
  <c r="D1146" i="7"/>
  <c r="E1146" i="7" s="1"/>
  <c r="B1147" i="7"/>
  <c r="C1147" i="7" s="1"/>
  <c r="D1147" i="7"/>
  <c r="E1147" i="7" s="1"/>
  <c r="B1148" i="7"/>
  <c r="C1148" i="7"/>
  <c r="D1148" i="7"/>
  <c r="E1148" i="7" s="1"/>
  <c r="B1149" i="7"/>
  <c r="C1149" i="7"/>
  <c r="D1149" i="7"/>
  <c r="E1149" i="7" s="1"/>
  <c r="B1150" i="7"/>
  <c r="C1150" i="7" s="1"/>
  <c r="D1150" i="7"/>
  <c r="E1150" i="7" s="1"/>
  <c r="B1151" i="7"/>
  <c r="C1151" i="7"/>
  <c r="D1151" i="7"/>
  <c r="E1151" i="7" s="1"/>
  <c r="B1152" i="7"/>
  <c r="C1152" i="7"/>
  <c r="D1152" i="7"/>
  <c r="E1152" i="7" s="1"/>
  <c r="B1153" i="7"/>
  <c r="C1153" i="7" s="1"/>
  <c r="D1153" i="7"/>
  <c r="E1153" i="7" s="1"/>
  <c r="B1154" i="7"/>
  <c r="C1154" i="7" s="1"/>
  <c r="D1154" i="7"/>
  <c r="E1154" i="7" s="1"/>
  <c r="B1155" i="7"/>
  <c r="C1155" i="7"/>
  <c r="D1155" i="7"/>
  <c r="E1155" i="7" s="1"/>
  <c r="B1156" i="7"/>
  <c r="C1156" i="7" s="1"/>
  <c r="D1156" i="7"/>
  <c r="E1156" i="7" s="1"/>
  <c r="B1157" i="7"/>
  <c r="C1157" i="7" s="1"/>
  <c r="D1157" i="7"/>
  <c r="E1157" i="7" s="1"/>
  <c r="B1158" i="7"/>
  <c r="C1158" i="7" s="1"/>
  <c r="D1158" i="7"/>
  <c r="E1158" i="7" s="1"/>
  <c r="B1159" i="7"/>
  <c r="C1159" i="7" s="1"/>
  <c r="D1159" i="7"/>
  <c r="E1159" i="7" s="1"/>
  <c r="B1160" i="7"/>
  <c r="C1160" i="7" s="1"/>
  <c r="D1160" i="7"/>
  <c r="E1160" i="7" s="1"/>
  <c r="B1161" i="7"/>
  <c r="C1161" i="7"/>
  <c r="D1161" i="7"/>
  <c r="E1161" i="7" s="1"/>
  <c r="B1162" i="7"/>
  <c r="C1162" i="7" s="1"/>
  <c r="D1162" i="7"/>
  <c r="E1162" i="7" s="1"/>
  <c r="B1163" i="7"/>
  <c r="C1163" i="7" s="1"/>
  <c r="D1163" i="7"/>
  <c r="E1163" i="7" s="1"/>
  <c r="B1164" i="7"/>
  <c r="C1164" i="7"/>
  <c r="D1164" i="7"/>
  <c r="E1164" i="7" s="1"/>
  <c r="B1165" i="7"/>
  <c r="C1165" i="7"/>
  <c r="D1165" i="7"/>
  <c r="E1165" i="7" s="1"/>
  <c r="B1166" i="7"/>
  <c r="C1166" i="7" s="1"/>
  <c r="D1166" i="7"/>
  <c r="E1166" i="7" s="1"/>
  <c r="B1167" i="7"/>
  <c r="C1167" i="7"/>
  <c r="D1167" i="7"/>
  <c r="E1167" i="7" s="1"/>
  <c r="B1168" i="7"/>
  <c r="C1168" i="7"/>
  <c r="D1168" i="7"/>
  <c r="E1168" i="7" s="1"/>
  <c r="B1169" i="7"/>
  <c r="C1169" i="7" s="1"/>
  <c r="D1169" i="7"/>
  <c r="E1169" i="7" s="1"/>
  <c r="B1170" i="7"/>
  <c r="C1170" i="7" s="1"/>
  <c r="D1170" i="7"/>
  <c r="E1170" i="7" s="1"/>
  <c r="B1171" i="7"/>
  <c r="C1171" i="7"/>
  <c r="D1171" i="7"/>
  <c r="E1171" i="7" s="1"/>
  <c r="B1172" i="7"/>
  <c r="C1172" i="7" s="1"/>
  <c r="D1172" i="7"/>
  <c r="E1172" i="7" s="1"/>
  <c r="B1173" i="7"/>
  <c r="C1173" i="7"/>
  <c r="D1173" i="7"/>
  <c r="E1173" i="7" s="1"/>
  <c r="B1174" i="7"/>
  <c r="C1174" i="7" s="1"/>
  <c r="D1174" i="7"/>
  <c r="E1174" i="7" s="1"/>
  <c r="B1175" i="7"/>
  <c r="C1175" i="7" s="1"/>
  <c r="D1175" i="7"/>
  <c r="E1175" i="7" s="1"/>
  <c r="B1176" i="7"/>
  <c r="C1176" i="7"/>
  <c r="D1176" i="7"/>
  <c r="E1176" i="7" s="1"/>
  <c r="B1177" i="7"/>
  <c r="C1177" i="7"/>
  <c r="D1177" i="7"/>
  <c r="E1177" i="7" s="1"/>
  <c r="B1178" i="7"/>
  <c r="C1178" i="7" s="1"/>
  <c r="D1178" i="7"/>
  <c r="E1178" i="7" s="1"/>
  <c r="B1179" i="7"/>
  <c r="C1179" i="7"/>
  <c r="D1179" i="7"/>
  <c r="E1179" i="7" s="1"/>
  <c r="B1180" i="7"/>
  <c r="C1180" i="7"/>
  <c r="D1180" i="7"/>
  <c r="E1180" i="7" s="1"/>
  <c r="B1122" i="7"/>
  <c r="C1122" i="7"/>
  <c r="D1122" i="7"/>
  <c r="E1122" i="7" s="1"/>
  <c r="B1181" i="7"/>
  <c r="C1181" i="7" s="1"/>
  <c r="D1181" i="7"/>
  <c r="E1181" i="7" s="1"/>
  <c r="B1182" i="7"/>
  <c r="C1182" i="7"/>
  <c r="D1182" i="7"/>
  <c r="E1182" i="7" s="1"/>
  <c r="B1183" i="7"/>
  <c r="C1183" i="7"/>
  <c r="D1183" i="7"/>
  <c r="E1183" i="7" s="1"/>
  <c r="B1184" i="7"/>
  <c r="C1184" i="7" s="1"/>
  <c r="D1184" i="7"/>
  <c r="E1184" i="7" s="1"/>
  <c r="B1185" i="7"/>
  <c r="C1185" i="7" s="1"/>
  <c r="D1185" i="7"/>
  <c r="E1185" i="7" s="1"/>
  <c r="B1186" i="7"/>
  <c r="C1186" i="7" s="1"/>
  <c r="D1186" i="7"/>
  <c r="E1186" i="7" s="1"/>
  <c r="B1187" i="7"/>
  <c r="C1187" i="7" s="1"/>
  <c r="D1187" i="7"/>
  <c r="E1187" i="7"/>
  <c r="B1188" i="7"/>
  <c r="C1188" i="7" s="1"/>
  <c r="D1188" i="7"/>
  <c r="E1188" i="7"/>
  <c r="B1189" i="7"/>
  <c r="C1189" i="7" s="1"/>
  <c r="D1189" i="7"/>
  <c r="E1189" i="7" s="1"/>
  <c r="B1190" i="7"/>
  <c r="C1190" i="7" s="1"/>
  <c r="D1190" i="7"/>
  <c r="E1190" i="7"/>
  <c r="B1191" i="7"/>
  <c r="C1191" i="7" s="1"/>
  <c r="D1191" i="7"/>
  <c r="E1191" i="7"/>
  <c r="B1192" i="7"/>
  <c r="C1192" i="7" s="1"/>
  <c r="D1192" i="7"/>
  <c r="E1192" i="7"/>
  <c r="B1193" i="7"/>
  <c r="C1193" i="7" s="1"/>
  <c r="D1193" i="7"/>
  <c r="E1193" i="7" s="1"/>
  <c r="B1194" i="7"/>
  <c r="C1194" i="7" s="1"/>
  <c r="D1194" i="7"/>
  <c r="E1194" i="7"/>
  <c r="B1195" i="7"/>
  <c r="C1195" i="7" s="1"/>
  <c r="D1195" i="7"/>
  <c r="E1195" i="7"/>
  <c r="B1196" i="7"/>
  <c r="C1196" i="7" s="1"/>
  <c r="D1196" i="7"/>
  <c r="E1196" i="7"/>
  <c r="B1197" i="7"/>
  <c r="C1197" i="7" s="1"/>
  <c r="D1197" i="7"/>
  <c r="E1197" i="7" s="1"/>
  <c r="B1198" i="7"/>
  <c r="C1198" i="7" s="1"/>
  <c r="D1198" i="7"/>
  <c r="E1198" i="7" s="1"/>
  <c r="B1199" i="7"/>
  <c r="C1199" i="7" s="1"/>
  <c r="D1199" i="7"/>
  <c r="E1199" i="7"/>
  <c r="B1200" i="7"/>
  <c r="C1200" i="7" s="1"/>
  <c r="D1200" i="7"/>
  <c r="E1200" i="7"/>
  <c r="B1201" i="7"/>
  <c r="C1201" i="7" s="1"/>
  <c r="D1201" i="7"/>
  <c r="E1201" i="7" s="1"/>
  <c r="B1202" i="7"/>
  <c r="C1202" i="7" s="1"/>
  <c r="D1202" i="7"/>
  <c r="E1202" i="7" s="1"/>
  <c r="B1203" i="7"/>
  <c r="C1203" i="7" s="1"/>
  <c r="D1203" i="7"/>
  <c r="E1203" i="7"/>
  <c r="B1204" i="7"/>
  <c r="C1204" i="7" s="1"/>
  <c r="D1204" i="7"/>
  <c r="E1204" i="7"/>
  <c r="B1205" i="7"/>
  <c r="C1205" i="7" s="1"/>
  <c r="D1205" i="7"/>
  <c r="E1205" i="7" s="1"/>
  <c r="B1206" i="7"/>
  <c r="C1206" i="7" s="1"/>
  <c r="D1206" i="7"/>
  <c r="E1206" i="7"/>
  <c r="B1207" i="7"/>
  <c r="C1207" i="7" s="1"/>
  <c r="D1207" i="7"/>
  <c r="E1207" i="7"/>
  <c r="B1208" i="7"/>
  <c r="C1208" i="7" s="1"/>
  <c r="D1208" i="7"/>
  <c r="E1208" i="7"/>
  <c r="B1209" i="7"/>
  <c r="C1209" i="7" s="1"/>
  <c r="D1209" i="7"/>
  <c r="E1209" i="7" s="1"/>
  <c r="B1210" i="7"/>
  <c r="C1210" i="7" s="1"/>
  <c r="D1210" i="7"/>
  <c r="E1210" i="7"/>
  <c r="B1211" i="7"/>
  <c r="C1211" i="7" s="1"/>
  <c r="D1211" i="7"/>
  <c r="E1211" i="7"/>
  <c r="B1212" i="7"/>
  <c r="C1212" i="7" s="1"/>
  <c r="D1212" i="7"/>
  <c r="E1212" i="7"/>
  <c r="B1213" i="7"/>
  <c r="C1213" i="7" s="1"/>
  <c r="D1213" i="7"/>
  <c r="E1213" i="7" s="1"/>
  <c r="B1214" i="7"/>
  <c r="C1214" i="7" s="1"/>
  <c r="D1214" i="7"/>
  <c r="E1214" i="7" s="1"/>
  <c r="B1215" i="7"/>
  <c r="C1215" i="7" s="1"/>
  <c r="D1215" i="7"/>
  <c r="E1215" i="7"/>
  <c r="B1216" i="7"/>
  <c r="C1216" i="7" s="1"/>
  <c r="D1216" i="7"/>
  <c r="E1216" i="7"/>
  <c r="B1217" i="7"/>
  <c r="C1217" i="7" s="1"/>
  <c r="D1217" i="7"/>
  <c r="E1217" i="7" s="1"/>
  <c r="B1218" i="7"/>
  <c r="C1218" i="7" s="1"/>
  <c r="D1218" i="7"/>
  <c r="E1218" i="7" s="1"/>
  <c r="B1219" i="7"/>
  <c r="C1219" i="7" s="1"/>
  <c r="D1219" i="7"/>
  <c r="E1219" i="7"/>
  <c r="B1220" i="7"/>
  <c r="C1220" i="7" s="1"/>
  <c r="D1220" i="7"/>
  <c r="E1220" i="7"/>
  <c r="B1221" i="7"/>
  <c r="C1221" i="7" s="1"/>
  <c r="D1221" i="7"/>
  <c r="E1221" i="7" s="1"/>
  <c r="B1222" i="7"/>
  <c r="C1222" i="7" s="1"/>
  <c r="D1222" i="7"/>
  <c r="E1222" i="7"/>
  <c r="B1223" i="7"/>
  <c r="C1223" i="7" s="1"/>
  <c r="D1223" i="7"/>
  <c r="E1223" i="7"/>
  <c r="B1224" i="7"/>
  <c r="C1224" i="7" s="1"/>
  <c r="D1224" i="7"/>
  <c r="E1224" i="7"/>
  <c r="B1225" i="7"/>
  <c r="C1225" i="7" s="1"/>
  <c r="D1225" i="7"/>
  <c r="E1225" i="7" s="1"/>
  <c r="B1226" i="7"/>
  <c r="C1226" i="7" s="1"/>
  <c r="D1226" i="7"/>
  <c r="E1226" i="7"/>
  <c r="B1227" i="7"/>
  <c r="C1227" i="7" s="1"/>
  <c r="D1227" i="7"/>
  <c r="E1227" i="7"/>
  <c r="B1228" i="7"/>
  <c r="C1228" i="7" s="1"/>
  <c r="D1228" i="7"/>
  <c r="E1228" i="7"/>
  <c r="B1229" i="7"/>
  <c r="C1229" i="7" s="1"/>
  <c r="D1229" i="7"/>
  <c r="E1229" i="7" s="1"/>
  <c r="B1230" i="7"/>
  <c r="C1230" i="7" s="1"/>
  <c r="D1230" i="7"/>
  <c r="E1230" i="7" s="1"/>
  <c r="B1231" i="7"/>
  <c r="C1231" i="7" s="1"/>
  <c r="D1231" i="7"/>
  <c r="E1231" i="7"/>
  <c r="B1232" i="7"/>
  <c r="C1232" i="7" s="1"/>
  <c r="D1232" i="7"/>
  <c r="E1232" i="7"/>
  <c r="B1233" i="7"/>
  <c r="C1233" i="7" s="1"/>
  <c r="D1233" i="7"/>
  <c r="E1233" i="7" s="1"/>
  <c r="B1234" i="7"/>
  <c r="C1234" i="7" s="1"/>
  <c r="D1234" i="7"/>
  <c r="E1234" i="7" s="1"/>
  <c r="B1235" i="7"/>
  <c r="C1235" i="7" s="1"/>
  <c r="D1235" i="7"/>
  <c r="E1235" i="7"/>
  <c r="B1236" i="7"/>
  <c r="C1236" i="7" s="1"/>
  <c r="D1236" i="7"/>
  <c r="E1236" i="7"/>
  <c r="B1237" i="7"/>
  <c r="C1237" i="7" s="1"/>
  <c r="D1237" i="7"/>
  <c r="E1237" i="7" s="1"/>
  <c r="B1238" i="7"/>
  <c r="C1238" i="7" s="1"/>
  <c r="D1238" i="7"/>
  <c r="E1238" i="7"/>
  <c r="B1239" i="7"/>
  <c r="C1239" i="7" s="1"/>
  <c r="D1239" i="7"/>
  <c r="E1239" i="7"/>
  <c r="B1240" i="7"/>
  <c r="C1240" i="7" s="1"/>
  <c r="D1240" i="7"/>
  <c r="E1240" i="7"/>
  <c r="B1241" i="7"/>
  <c r="C1241" i="7" s="1"/>
  <c r="D1241" i="7"/>
  <c r="E1241" i="7" s="1"/>
  <c r="B1242" i="7"/>
  <c r="C1242" i="7" s="1"/>
  <c r="D1242" i="7"/>
  <c r="E1242" i="7"/>
  <c r="B1243" i="7"/>
  <c r="C1243" i="7" s="1"/>
  <c r="D1243" i="7"/>
  <c r="E1243" i="7"/>
  <c r="B1244" i="7"/>
  <c r="C1244" i="7" s="1"/>
  <c r="D1244" i="7"/>
  <c r="E1244" i="7"/>
  <c r="B1245" i="7"/>
  <c r="C1245" i="7" s="1"/>
  <c r="D1245" i="7"/>
  <c r="E1245" i="7" s="1"/>
  <c r="B1246" i="7"/>
  <c r="C1246" i="7" s="1"/>
  <c r="D1246" i="7"/>
  <c r="E1246" i="7" s="1"/>
  <c r="B1247" i="7"/>
  <c r="C1247" i="7" s="1"/>
  <c r="D1247" i="7"/>
  <c r="E1247" i="7"/>
  <c r="B1248" i="7"/>
  <c r="C1248" i="7" s="1"/>
  <c r="D1248" i="7"/>
  <c r="E1248" i="7" s="1"/>
  <c r="B1249" i="7"/>
  <c r="C1249" i="7" s="1"/>
  <c r="D1249" i="7"/>
  <c r="E1249" i="7" s="1"/>
  <c r="B1250" i="7"/>
  <c r="C1250" i="7" s="1"/>
  <c r="D1250" i="7"/>
  <c r="E1250" i="7" s="1"/>
  <c r="B1251" i="7"/>
  <c r="C1251" i="7" s="1"/>
  <c r="D1251" i="7"/>
  <c r="E1251" i="7"/>
  <c r="B1252" i="7"/>
  <c r="C1252" i="7" s="1"/>
  <c r="D1252" i="7"/>
  <c r="E1252" i="7"/>
  <c r="B1253" i="7"/>
  <c r="C1253" i="7" s="1"/>
  <c r="D1253" i="7"/>
  <c r="E1253" i="7" s="1"/>
  <c r="B1254" i="7"/>
  <c r="C1254" i="7" s="1"/>
  <c r="D1254" i="7"/>
  <c r="E1254" i="7"/>
  <c r="B1255" i="7"/>
  <c r="C1255" i="7" s="1"/>
  <c r="D1255" i="7"/>
  <c r="E1255" i="7"/>
  <c r="B1256" i="7"/>
  <c r="C1256" i="7" s="1"/>
  <c r="D1256" i="7"/>
  <c r="E1256" i="7"/>
  <c r="B1257" i="7"/>
  <c r="C1257" i="7" s="1"/>
  <c r="D1257" i="7"/>
  <c r="E1257" i="7" s="1"/>
  <c r="B1258" i="7"/>
  <c r="C1258" i="7" s="1"/>
  <c r="D1258" i="7"/>
  <c r="E1258" i="7"/>
  <c r="B1259" i="7"/>
  <c r="C1259" i="7" s="1"/>
  <c r="D1259" i="7"/>
  <c r="E1259" i="7"/>
  <c r="B1260" i="7"/>
  <c r="C1260" i="7" s="1"/>
  <c r="D1260" i="7"/>
  <c r="E1260" i="7"/>
  <c r="B1261" i="7"/>
  <c r="C1261" i="7" s="1"/>
  <c r="D1261" i="7"/>
  <c r="E1261" i="7" s="1"/>
  <c r="B1262" i="7"/>
  <c r="C1262" i="7" s="1"/>
  <c r="D1262" i="7"/>
  <c r="E1262" i="7" s="1"/>
  <c r="B1263" i="7"/>
  <c r="C1263" i="7" s="1"/>
  <c r="D1263" i="7"/>
  <c r="E1263" i="7"/>
  <c r="B1264" i="7"/>
  <c r="C1264" i="7" s="1"/>
  <c r="D1264" i="7"/>
  <c r="E1264" i="7"/>
  <c r="B1265" i="7"/>
  <c r="C1265" i="7" s="1"/>
  <c r="D1265" i="7"/>
  <c r="E1265" i="7" s="1"/>
  <c r="B1266" i="7"/>
  <c r="C1266" i="7" s="1"/>
  <c r="D1266" i="7"/>
  <c r="E1266" i="7" s="1"/>
  <c r="B1267" i="7"/>
  <c r="C1267" i="7" s="1"/>
  <c r="D1267" i="7"/>
  <c r="E1267" i="7"/>
  <c r="B1268" i="7"/>
  <c r="C1268" i="7" s="1"/>
  <c r="D1268" i="7"/>
  <c r="E1268" i="7" s="1"/>
  <c r="B1269" i="7"/>
  <c r="C1269" i="7" s="1"/>
  <c r="D1269" i="7"/>
  <c r="E1269" i="7" s="1"/>
  <c r="B1270" i="7"/>
  <c r="C1270" i="7" s="1"/>
  <c r="D1270" i="7"/>
  <c r="E1270" i="7" s="1"/>
  <c r="B1271" i="7"/>
  <c r="C1271" i="7" s="1"/>
  <c r="D1271" i="7"/>
  <c r="E1271" i="7"/>
  <c r="B1272" i="7"/>
  <c r="C1272" i="7" s="1"/>
  <c r="D1272" i="7"/>
  <c r="E1272" i="7"/>
  <c r="B1273" i="7"/>
  <c r="C1273" i="7" s="1"/>
  <c r="D1273" i="7"/>
  <c r="E1273" i="7" s="1"/>
  <c r="B1274" i="7"/>
  <c r="C1274" i="7" s="1"/>
  <c r="D1274" i="7"/>
  <c r="E1274" i="7"/>
  <c r="B1275" i="7"/>
  <c r="C1275" i="7" s="1"/>
  <c r="D1275" i="7"/>
  <c r="E1275" i="7" s="1"/>
  <c r="B1276" i="7"/>
  <c r="C1276" i="7" s="1"/>
  <c r="D1276" i="7"/>
  <c r="E1276" i="7"/>
  <c r="B1277" i="7"/>
  <c r="C1277" i="7" s="1"/>
  <c r="D1277" i="7"/>
  <c r="E1277" i="7" s="1"/>
  <c r="B1278" i="7"/>
  <c r="C1278" i="7" s="1"/>
  <c r="D1278" i="7"/>
  <c r="E1278" i="7" s="1"/>
  <c r="B1279" i="7"/>
  <c r="C1279" i="7" s="1"/>
  <c r="D1279" i="7"/>
  <c r="E1279" i="7" s="1"/>
  <c r="B1280" i="7"/>
  <c r="C1280" i="7" s="1"/>
  <c r="D1280" i="7"/>
  <c r="E1280" i="7"/>
  <c r="B1281" i="7"/>
  <c r="C1281" i="7" s="1"/>
  <c r="D1281" i="7"/>
  <c r="E1281" i="7" s="1"/>
  <c r="B1282" i="7"/>
  <c r="C1282" i="7" s="1"/>
  <c r="D1282" i="7"/>
  <c r="E1282" i="7" s="1"/>
  <c r="B1283" i="7"/>
  <c r="C1283" i="7" s="1"/>
  <c r="D1283" i="7"/>
  <c r="E1283" i="7"/>
  <c r="B1284" i="7"/>
  <c r="C1284" i="7" s="1"/>
  <c r="D1284" i="7"/>
  <c r="E1284" i="7"/>
  <c r="B1285" i="7"/>
  <c r="C1285" i="7" s="1"/>
  <c r="D1285" i="7"/>
  <c r="E1285" i="7" s="1"/>
  <c r="B1286" i="7"/>
  <c r="C1286" i="7" s="1"/>
  <c r="D1286" i="7"/>
  <c r="E1286" i="7"/>
  <c r="B1287" i="7"/>
  <c r="C1287" i="7" s="1"/>
  <c r="D1287" i="7"/>
  <c r="E1287" i="7"/>
  <c r="B1288" i="7"/>
  <c r="C1288" i="7" s="1"/>
  <c r="D1288" i="7"/>
  <c r="E1288" i="7"/>
  <c r="B1289" i="7"/>
  <c r="C1289" i="7" s="1"/>
  <c r="D1289" i="7"/>
  <c r="E1289" i="7" s="1"/>
  <c r="B1291" i="7"/>
  <c r="C1291" i="7" s="1"/>
  <c r="D1291" i="7"/>
  <c r="E1291" i="7"/>
  <c r="B1290" i="7"/>
  <c r="C1290" i="7" s="1"/>
  <c r="D1290" i="7"/>
  <c r="E1290" i="7" s="1"/>
  <c r="B1292" i="7"/>
  <c r="C1292" i="7" s="1"/>
  <c r="D1292" i="7"/>
  <c r="E1292" i="7"/>
  <c r="B1293" i="7"/>
  <c r="C1293" i="7" s="1"/>
  <c r="D1293" i="7"/>
  <c r="E1293" i="7" s="1"/>
  <c r="B1294" i="7"/>
  <c r="C1294" i="7" s="1"/>
  <c r="D1294" i="7"/>
  <c r="E1294" i="7" s="1"/>
  <c r="B1295" i="7"/>
  <c r="C1295" i="7" s="1"/>
  <c r="D1295" i="7"/>
  <c r="E1295" i="7" s="1"/>
  <c r="B1296" i="7"/>
  <c r="C1296" i="7" s="1"/>
  <c r="D1296" i="7"/>
  <c r="E1296" i="7"/>
  <c r="B1297" i="7"/>
  <c r="C1297" i="7" s="1"/>
  <c r="D1297" i="7"/>
  <c r="E1297" i="7"/>
  <c r="B1300" i="7"/>
  <c r="C1300" i="7" s="1"/>
  <c r="D1300" i="7"/>
  <c r="E1300" i="7" s="1"/>
  <c r="B1298" i="7"/>
  <c r="C1298" i="7" s="1"/>
  <c r="D1298" i="7"/>
  <c r="E1298" i="7" s="1"/>
  <c r="B1299" i="7"/>
  <c r="C1299" i="7" s="1"/>
  <c r="D1299" i="7"/>
  <c r="E1299" i="7"/>
  <c r="B1301" i="7"/>
  <c r="C1301" i="7" s="1"/>
  <c r="D1301" i="7"/>
  <c r="E1301" i="7"/>
  <c r="B1302" i="7"/>
  <c r="C1302" i="7" s="1"/>
  <c r="D1302" i="7"/>
  <c r="E1302" i="7" s="1"/>
  <c r="B1303" i="7"/>
  <c r="C1303" i="7" s="1"/>
  <c r="D1303" i="7"/>
  <c r="E1303" i="7" s="1"/>
  <c r="B1304" i="7"/>
  <c r="C1304" i="7" s="1"/>
  <c r="D1304" i="7"/>
  <c r="E1304" i="7"/>
  <c r="B1305" i="7"/>
  <c r="C1305" i="7" s="1"/>
  <c r="D1305" i="7"/>
  <c r="E1305" i="7"/>
  <c r="B1306" i="7"/>
  <c r="C1306" i="7" s="1"/>
  <c r="D1306" i="7"/>
  <c r="E1306" i="7" s="1"/>
  <c r="B1307" i="7"/>
  <c r="C1307" i="7" s="1"/>
  <c r="D1307" i="7"/>
  <c r="E1307" i="7" s="1"/>
  <c r="B1308" i="7"/>
  <c r="C1308" i="7" s="1"/>
  <c r="D1308" i="7"/>
  <c r="E1308" i="7"/>
  <c r="B1309" i="7"/>
  <c r="C1309" i="7" s="1"/>
  <c r="D1309" i="7"/>
  <c r="E1309" i="7"/>
  <c r="B1310" i="7"/>
  <c r="C1310" i="7" s="1"/>
  <c r="D1310" i="7"/>
  <c r="E1310" i="7" s="1"/>
  <c r="B1311" i="7"/>
  <c r="C1311" i="7" s="1"/>
  <c r="D1311" i="7"/>
  <c r="E1311" i="7" s="1"/>
  <c r="B1312" i="7"/>
  <c r="C1312" i="7" s="1"/>
  <c r="D1312" i="7"/>
  <c r="E1312" i="7"/>
  <c r="B1313" i="7"/>
  <c r="C1313" i="7" s="1"/>
  <c r="D1313" i="7"/>
  <c r="E1313" i="7" s="1"/>
  <c r="B1319" i="7"/>
  <c r="C1319" i="7" s="1"/>
  <c r="D1319" i="7"/>
  <c r="E1319" i="7" s="1"/>
  <c r="B1314" i="7"/>
  <c r="C1314" i="7" s="1"/>
  <c r="D1314" i="7"/>
  <c r="E1314" i="7"/>
  <c r="B1315" i="7"/>
  <c r="C1315" i="7" s="1"/>
  <c r="D1315" i="7"/>
  <c r="E1315" i="7"/>
  <c r="B1316" i="7"/>
  <c r="C1316" i="7" s="1"/>
  <c r="D1316" i="7"/>
  <c r="E1316" i="7" s="1"/>
  <c r="B1317" i="7"/>
  <c r="C1317" i="7" s="1"/>
  <c r="D1317" i="7"/>
  <c r="E1317" i="7" s="1"/>
  <c r="B1318" i="7"/>
  <c r="C1318" i="7" s="1"/>
  <c r="D1318" i="7"/>
  <c r="E1318" i="7"/>
  <c r="B1320" i="7"/>
  <c r="C1320" i="7" s="1"/>
  <c r="D1320" i="7"/>
  <c r="E1320" i="7"/>
  <c r="B1321" i="7"/>
  <c r="C1321" i="7" s="1"/>
  <c r="D1321" i="7"/>
  <c r="E1321" i="7" s="1"/>
  <c r="B1322" i="7"/>
  <c r="C1322" i="7" s="1"/>
  <c r="D1322" i="7"/>
  <c r="E1322" i="7" s="1"/>
  <c r="B1323" i="7"/>
  <c r="C1323" i="7" s="1"/>
  <c r="D1323" i="7"/>
  <c r="E1323" i="7"/>
  <c r="B1324" i="7"/>
  <c r="C1324" i="7" s="1"/>
  <c r="D1324" i="7"/>
  <c r="E1324" i="7"/>
  <c r="B1325" i="7"/>
  <c r="C1325" i="7" s="1"/>
  <c r="D1325" i="7"/>
  <c r="E1325" i="7" s="1"/>
  <c r="B523" i="7"/>
  <c r="C523" i="7" s="1"/>
  <c r="D523" i="7"/>
  <c r="E523" i="7" s="1"/>
  <c r="B524" i="7"/>
  <c r="C524" i="7" s="1"/>
  <c r="D524" i="7"/>
  <c r="E524" i="7" s="1"/>
  <c r="B525" i="7"/>
  <c r="C525" i="7" s="1"/>
  <c r="D525" i="7"/>
  <c r="E525" i="7" s="1"/>
  <c r="B526" i="7"/>
  <c r="C526" i="7" s="1"/>
  <c r="D526" i="7"/>
  <c r="E526" i="7" s="1"/>
  <c r="B527" i="7"/>
  <c r="C527" i="7" s="1"/>
  <c r="D527" i="7"/>
  <c r="E527" i="7" s="1"/>
  <c r="B528" i="7"/>
  <c r="C528" i="7" s="1"/>
  <c r="D528" i="7"/>
  <c r="E528" i="7" s="1"/>
  <c r="B529" i="7"/>
  <c r="C529" i="7" s="1"/>
  <c r="D529" i="7"/>
  <c r="E529" i="7" s="1"/>
  <c r="B530" i="7"/>
  <c r="C530" i="7" s="1"/>
  <c r="D530" i="7"/>
  <c r="E530" i="7" s="1"/>
  <c r="B531" i="7"/>
  <c r="C531" i="7" s="1"/>
  <c r="D531" i="7"/>
  <c r="E531" i="7" s="1"/>
  <c r="B532" i="7"/>
  <c r="C532" i="7" s="1"/>
  <c r="D532" i="7"/>
  <c r="E532" i="7" s="1"/>
  <c r="B533" i="7"/>
  <c r="C533" i="7" s="1"/>
  <c r="D533" i="7"/>
  <c r="E533" i="7" s="1"/>
  <c r="B534" i="7"/>
  <c r="C534" i="7" s="1"/>
  <c r="D534" i="7"/>
  <c r="E534" i="7" s="1"/>
  <c r="B535" i="7"/>
  <c r="C535" i="7" s="1"/>
  <c r="D535" i="7"/>
  <c r="E535" i="7" s="1"/>
  <c r="B536" i="7"/>
  <c r="C536" i="7" s="1"/>
  <c r="D536" i="7"/>
  <c r="E536" i="7" s="1"/>
  <c r="B537" i="7"/>
  <c r="C537" i="7" s="1"/>
  <c r="D537" i="7"/>
  <c r="E537" i="7" s="1"/>
  <c r="B538" i="7"/>
  <c r="C538" i="7" s="1"/>
  <c r="D538" i="7"/>
  <c r="E538" i="7" s="1"/>
  <c r="B539" i="7"/>
  <c r="C539" i="7" s="1"/>
  <c r="D539" i="7"/>
  <c r="E539" i="7" s="1"/>
  <c r="B540" i="7"/>
  <c r="C540" i="7" s="1"/>
  <c r="D540" i="7"/>
  <c r="E540" i="7" s="1"/>
  <c r="B541" i="7"/>
  <c r="C541" i="7" s="1"/>
  <c r="D541" i="7"/>
  <c r="E541" i="7" s="1"/>
  <c r="B542" i="7"/>
  <c r="C542" i="7" s="1"/>
  <c r="D542" i="7"/>
  <c r="E542" i="7" s="1"/>
  <c r="B543" i="7"/>
  <c r="C543" i="7" s="1"/>
  <c r="D543" i="7"/>
  <c r="E543" i="7" s="1"/>
  <c r="B544" i="7"/>
  <c r="C544" i="7" s="1"/>
  <c r="D544" i="7"/>
  <c r="E544" i="7" s="1"/>
  <c r="B545" i="7"/>
  <c r="C545" i="7" s="1"/>
  <c r="D545" i="7"/>
  <c r="E545" i="7" s="1"/>
  <c r="B546" i="7"/>
  <c r="C546" i="7" s="1"/>
  <c r="D546" i="7"/>
  <c r="E546" i="7" s="1"/>
  <c r="B547" i="7"/>
  <c r="C547" i="7" s="1"/>
  <c r="D547" i="7"/>
  <c r="E547" i="7" s="1"/>
  <c r="B548" i="7"/>
  <c r="C548" i="7" s="1"/>
  <c r="D548" i="7"/>
  <c r="E548" i="7" s="1"/>
  <c r="B549" i="7"/>
  <c r="C549" i="7" s="1"/>
  <c r="D549" i="7"/>
  <c r="E549" i="7" s="1"/>
  <c r="B550" i="7"/>
  <c r="C550" i="7" s="1"/>
  <c r="D550" i="7"/>
  <c r="E550" i="7" s="1"/>
  <c r="B551" i="7"/>
  <c r="C551" i="7" s="1"/>
  <c r="D551" i="7"/>
  <c r="E551" i="7" s="1"/>
  <c r="B552" i="7"/>
  <c r="C552" i="7" s="1"/>
  <c r="D552" i="7"/>
  <c r="E552" i="7" s="1"/>
  <c r="B553" i="7"/>
  <c r="C553" i="7" s="1"/>
  <c r="D553" i="7"/>
  <c r="E553" i="7" s="1"/>
  <c r="B554" i="7"/>
  <c r="C554" i="7" s="1"/>
  <c r="D554" i="7"/>
  <c r="E554" i="7" s="1"/>
  <c r="B555" i="7"/>
  <c r="C555" i="7" s="1"/>
  <c r="D555" i="7"/>
  <c r="E555" i="7" s="1"/>
  <c r="B556" i="7"/>
  <c r="C556" i="7" s="1"/>
  <c r="D556" i="7"/>
  <c r="E556" i="7" s="1"/>
  <c r="B557" i="7"/>
  <c r="C557" i="7" s="1"/>
  <c r="D557" i="7"/>
  <c r="E557" i="7" s="1"/>
  <c r="B558" i="7"/>
  <c r="C558" i="7" s="1"/>
  <c r="D558" i="7"/>
  <c r="E558" i="7" s="1"/>
  <c r="B559" i="7"/>
  <c r="C559" i="7" s="1"/>
  <c r="D559" i="7"/>
  <c r="E559" i="7" s="1"/>
  <c r="B560" i="7"/>
  <c r="C560" i="7" s="1"/>
  <c r="D560" i="7"/>
  <c r="E560" i="7" s="1"/>
  <c r="B561" i="7"/>
  <c r="C561" i="7" s="1"/>
  <c r="D561" i="7"/>
  <c r="E561" i="7" s="1"/>
  <c r="B562" i="7"/>
  <c r="C562" i="7" s="1"/>
  <c r="D562" i="7"/>
  <c r="E562" i="7" s="1"/>
  <c r="B563" i="7"/>
  <c r="C563" i="7" s="1"/>
  <c r="D563" i="7"/>
  <c r="E563" i="7" s="1"/>
  <c r="B564" i="7"/>
  <c r="C564" i="7" s="1"/>
  <c r="D564" i="7"/>
  <c r="E564" i="7" s="1"/>
  <c r="B565" i="7"/>
  <c r="C565" i="7" s="1"/>
  <c r="D565" i="7"/>
  <c r="E565" i="7" s="1"/>
  <c r="B566" i="7"/>
  <c r="C566" i="7" s="1"/>
  <c r="D566" i="7"/>
  <c r="E566" i="7" s="1"/>
  <c r="B567" i="7"/>
  <c r="C567" i="7" s="1"/>
  <c r="D567" i="7"/>
  <c r="E567" i="7" s="1"/>
  <c r="B568" i="7"/>
  <c r="C568" i="7" s="1"/>
  <c r="D568" i="7"/>
  <c r="E568" i="7" s="1"/>
  <c r="B569" i="7"/>
  <c r="C569" i="7" s="1"/>
  <c r="D569" i="7"/>
  <c r="E569" i="7" s="1"/>
  <c r="B570" i="7"/>
  <c r="C570" i="7" s="1"/>
  <c r="D570" i="7"/>
  <c r="E570" i="7" s="1"/>
  <c r="B571" i="7"/>
  <c r="C571" i="7" s="1"/>
  <c r="D571" i="7"/>
  <c r="E571" i="7" s="1"/>
  <c r="B572" i="7"/>
  <c r="C572" i="7" s="1"/>
  <c r="D572" i="7"/>
  <c r="E572" i="7" s="1"/>
  <c r="B573" i="7"/>
  <c r="C573" i="7" s="1"/>
  <c r="D573" i="7"/>
  <c r="E573" i="7" s="1"/>
  <c r="B574" i="7"/>
  <c r="C574" i="7" s="1"/>
  <c r="D574" i="7"/>
  <c r="E574" i="7" s="1"/>
  <c r="B575" i="7"/>
  <c r="C575" i="7" s="1"/>
  <c r="D575" i="7"/>
  <c r="E575" i="7" s="1"/>
  <c r="B576" i="7"/>
  <c r="C576" i="7" s="1"/>
  <c r="D576" i="7"/>
  <c r="E576" i="7" s="1"/>
  <c r="B577" i="7"/>
  <c r="C577" i="7" s="1"/>
  <c r="D577" i="7"/>
  <c r="E577" i="7" s="1"/>
  <c r="B578" i="7"/>
  <c r="C578" i="7" s="1"/>
  <c r="D578" i="7"/>
  <c r="E578" i="7" s="1"/>
  <c r="B579" i="7"/>
  <c r="C579" i="7" s="1"/>
  <c r="D579" i="7"/>
  <c r="E579" i="7" s="1"/>
  <c r="B580" i="7"/>
  <c r="C580" i="7" s="1"/>
  <c r="D580" i="7"/>
  <c r="E580" i="7" s="1"/>
  <c r="B581" i="7"/>
  <c r="C581" i="7" s="1"/>
  <c r="D581" i="7"/>
  <c r="E581" i="7" s="1"/>
  <c r="B582" i="7"/>
  <c r="C582" i="7" s="1"/>
  <c r="D582" i="7"/>
  <c r="E582" i="7" s="1"/>
  <c r="B583" i="7"/>
  <c r="C583" i="7" s="1"/>
  <c r="D583" i="7"/>
  <c r="E583" i="7" s="1"/>
  <c r="B584" i="7"/>
  <c r="C584" i="7" s="1"/>
  <c r="D584" i="7"/>
  <c r="E584" i="7" s="1"/>
  <c r="B585" i="7"/>
  <c r="C585" i="7" s="1"/>
  <c r="D585" i="7"/>
  <c r="E585" i="7" s="1"/>
  <c r="B586" i="7"/>
  <c r="C586" i="7" s="1"/>
  <c r="D586" i="7"/>
  <c r="E586" i="7" s="1"/>
  <c r="B587" i="7"/>
  <c r="C587" i="7" s="1"/>
  <c r="D587" i="7"/>
  <c r="E587" i="7" s="1"/>
  <c r="B588" i="7"/>
  <c r="C588" i="7" s="1"/>
  <c r="D588" i="7"/>
  <c r="E588" i="7" s="1"/>
  <c r="B589" i="7"/>
  <c r="C589" i="7" s="1"/>
  <c r="D589" i="7"/>
  <c r="E589" i="7" s="1"/>
  <c r="B590" i="7"/>
  <c r="C590" i="7" s="1"/>
  <c r="D590" i="7"/>
  <c r="E590" i="7" s="1"/>
  <c r="B591" i="7"/>
  <c r="C591" i="7" s="1"/>
  <c r="D591" i="7"/>
  <c r="E591" i="7" s="1"/>
  <c r="B592" i="7"/>
  <c r="C592" i="7" s="1"/>
  <c r="D592" i="7"/>
  <c r="E592" i="7" s="1"/>
  <c r="B593" i="7"/>
  <c r="C593" i="7" s="1"/>
  <c r="D593" i="7"/>
  <c r="E593" i="7" s="1"/>
  <c r="B594" i="7"/>
  <c r="C594" i="7" s="1"/>
  <c r="D594" i="7"/>
  <c r="E594" i="7" s="1"/>
  <c r="B595" i="7"/>
  <c r="C595" i="7" s="1"/>
  <c r="D595" i="7"/>
  <c r="E595" i="7" s="1"/>
  <c r="B596" i="7"/>
  <c r="C596" i="7" s="1"/>
  <c r="D596" i="7"/>
  <c r="E596" i="7" s="1"/>
  <c r="B597" i="7"/>
  <c r="C597" i="7" s="1"/>
  <c r="D597" i="7"/>
  <c r="E597" i="7" s="1"/>
  <c r="B598" i="7"/>
  <c r="C598" i="7" s="1"/>
  <c r="D598" i="7"/>
  <c r="E598" i="7" s="1"/>
  <c r="B599" i="7"/>
  <c r="C599" i="7" s="1"/>
  <c r="D599" i="7"/>
  <c r="E599" i="7" s="1"/>
  <c r="B600" i="7"/>
  <c r="C600" i="7" s="1"/>
  <c r="D600" i="7"/>
  <c r="E600" i="7" s="1"/>
  <c r="B601" i="7"/>
  <c r="C601" i="7" s="1"/>
  <c r="D601" i="7"/>
  <c r="E601" i="7" s="1"/>
  <c r="B602" i="7"/>
  <c r="C602" i="7" s="1"/>
  <c r="D602" i="7"/>
  <c r="E602" i="7" s="1"/>
  <c r="B603" i="7"/>
  <c r="C603" i="7" s="1"/>
  <c r="D603" i="7"/>
  <c r="E603" i="7" s="1"/>
  <c r="B604" i="7"/>
  <c r="C604" i="7" s="1"/>
  <c r="D604" i="7"/>
  <c r="E604" i="7"/>
  <c r="B605" i="7"/>
  <c r="C605" i="7" s="1"/>
  <c r="D605" i="7"/>
  <c r="E605" i="7" s="1"/>
  <c r="B606" i="7"/>
  <c r="C606" i="7" s="1"/>
  <c r="D606" i="7"/>
  <c r="E606" i="7" s="1"/>
  <c r="B607" i="7"/>
  <c r="C607" i="7" s="1"/>
  <c r="D607" i="7"/>
  <c r="E607" i="7" s="1"/>
  <c r="B608" i="7"/>
  <c r="C608" i="7" s="1"/>
  <c r="D608" i="7"/>
  <c r="E608" i="7" s="1"/>
  <c r="B609" i="7"/>
  <c r="C609" i="7" s="1"/>
  <c r="D609" i="7"/>
  <c r="E609" i="7" s="1"/>
  <c r="B610" i="7"/>
  <c r="C610" i="7" s="1"/>
  <c r="D610" i="7"/>
  <c r="E610" i="7" s="1"/>
  <c r="B611" i="7"/>
  <c r="C611" i="7" s="1"/>
  <c r="D611" i="7"/>
  <c r="E611" i="7" s="1"/>
  <c r="B612" i="7"/>
  <c r="C612" i="7" s="1"/>
  <c r="D612" i="7"/>
  <c r="E612" i="7" s="1"/>
  <c r="B614" i="7"/>
  <c r="C614" i="7" s="1"/>
  <c r="D614" i="7"/>
  <c r="E614" i="7" s="1"/>
  <c r="B613" i="7"/>
  <c r="C613" i="7" s="1"/>
  <c r="D613" i="7"/>
  <c r="E613" i="7" s="1"/>
  <c r="B615" i="7"/>
  <c r="C615" i="7" s="1"/>
  <c r="D615" i="7"/>
  <c r="E615" i="7" s="1"/>
  <c r="B618" i="7"/>
  <c r="C618" i="7" s="1"/>
  <c r="D618" i="7"/>
  <c r="E618" i="7" s="1"/>
  <c r="B617" i="7"/>
  <c r="C617" i="7" s="1"/>
  <c r="D617" i="7"/>
  <c r="E617" i="7" s="1"/>
  <c r="B616" i="7"/>
  <c r="C616" i="7" s="1"/>
  <c r="D616" i="7"/>
  <c r="E616" i="7" s="1"/>
  <c r="B619" i="7"/>
  <c r="C619" i="7" s="1"/>
  <c r="D619" i="7"/>
  <c r="E619" i="7" s="1"/>
  <c r="B620" i="7"/>
  <c r="C620" i="7" s="1"/>
  <c r="D620" i="7"/>
  <c r="E620" i="7" s="1"/>
  <c r="B621" i="7"/>
  <c r="C621" i="7" s="1"/>
  <c r="D621" i="7"/>
  <c r="E621" i="7" s="1"/>
  <c r="B622" i="7"/>
  <c r="C622" i="7" s="1"/>
  <c r="D622" i="7"/>
  <c r="E622" i="7" s="1"/>
  <c r="B623" i="7"/>
  <c r="C623" i="7" s="1"/>
  <c r="D623" i="7"/>
  <c r="E623" i="7" s="1"/>
  <c r="B624" i="7"/>
  <c r="C624" i="7" s="1"/>
  <c r="D624" i="7"/>
  <c r="E624" i="7" s="1"/>
  <c r="B625" i="7"/>
  <c r="C625" i="7" s="1"/>
  <c r="D625" i="7"/>
  <c r="E625" i="7" s="1"/>
  <c r="B626" i="7"/>
  <c r="C626" i="7" s="1"/>
  <c r="D626" i="7"/>
  <c r="E626" i="7" s="1"/>
  <c r="B627" i="7"/>
  <c r="C627" i="7" s="1"/>
  <c r="D627" i="7"/>
  <c r="E627" i="7" s="1"/>
  <c r="B629" i="7"/>
  <c r="C629" i="7" s="1"/>
  <c r="D629" i="7"/>
  <c r="E629" i="7" s="1"/>
  <c r="B628" i="7"/>
  <c r="C628" i="7" s="1"/>
  <c r="D628" i="7"/>
  <c r="E628" i="7" s="1"/>
  <c r="B630" i="7"/>
  <c r="C630" i="7" s="1"/>
  <c r="D630" i="7"/>
  <c r="E630" i="7" s="1"/>
  <c r="B631" i="7"/>
  <c r="C631" i="7" s="1"/>
  <c r="D631" i="7"/>
  <c r="E631" i="7" s="1"/>
  <c r="B632" i="7"/>
  <c r="C632" i="7" s="1"/>
  <c r="D632" i="7"/>
  <c r="E632" i="7" s="1"/>
  <c r="B633" i="7"/>
  <c r="C633" i="7" s="1"/>
  <c r="D633" i="7"/>
  <c r="E633" i="7" s="1"/>
  <c r="B634" i="7"/>
  <c r="C634" i="7" s="1"/>
  <c r="D634" i="7"/>
  <c r="E634" i="7" s="1"/>
  <c r="B637" i="7"/>
  <c r="C637" i="7" s="1"/>
  <c r="D637" i="7"/>
  <c r="E637" i="7" s="1"/>
  <c r="B635" i="7"/>
  <c r="C635" i="7" s="1"/>
  <c r="D635" i="7"/>
  <c r="E635" i="7" s="1"/>
  <c r="B636" i="7"/>
  <c r="C636" i="7" s="1"/>
  <c r="D636" i="7"/>
  <c r="E636" i="7" s="1"/>
  <c r="B639" i="7"/>
  <c r="C639" i="7" s="1"/>
  <c r="D639" i="7"/>
  <c r="E639" i="7" s="1"/>
  <c r="B638" i="7"/>
  <c r="C638" i="7" s="1"/>
  <c r="D638" i="7"/>
  <c r="E638" i="7" s="1"/>
  <c r="B640" i="7"/>
  <c r="C640" i="7" s="1"/>
  <c r="D640" i="7"/>
  <c r="E640" i="7" s="1"/>
  <c r="B641" i="7"/>
  <c r="C641" i="7" s="1"/>
  <c r="D641" i="7"/>
  <c r="E641" i="7" s="1"/>
  <c r="B642" i="7"/>
  <c r="C642" i="7" s="1"/>
  <c r="D642" i="7"/>
  <c r="E642" i="7" s="1"/>
  <c r="B643" i="7"/>
  <c r="C643" i="7" s="1"/>
  <c r="D643" i="7"/>
  <c r="E643" i="7" s="1"/>
  <c r="B644" i="7"/>
  <c r="C644" i="7" s="1"/>
  <c r="D644" i="7"/>
  <c r="E644" i="7" s="1"/>
  <c r="B646" i="7"/>
  <c r="C646" i="7" s="1"/>
  <c r="D646" i="7"/>
  <c r="E646" i="7" s="1"/>
  <c r="B647" i="7"/>
  <c r="C647" i="7" s="1"/>
  <c r="D647" i="7"/>
  <c r="E647" i="7" s="1"/>
  <c r="B645" i="7"/>
  <c r="C645" i="7" s="1"/>
  <c r="D645" i="7"/>
  <c r="E645" i="7" s="1"/>
  <c r="B648" i="7"/>
  <c r="C648" i="7" s="1"/>
  <c r="D648" i="7"/>
  <c r="E648" i="7" s="1"/>
  <c r="B649" i="7"/>
  <c r="C649" i="7" s="1"/>
  <c r="D649" i="7"/>
  <c r="E649" i="7" s="1"/>
  <c r="B650" i="7"/>
  <c r="C650" i="7" s="1"/>
  <c r="D650" i="7"/>
  <c r="E650" i="7" s="1"/>
  <c r="B651" i="7"/>
  <c r="C651" i="7" s="1"/>
  <c r="D651" i="7"/>
  <c r="E651" i="7" s="1"/>
  <c r="B652" i="7"/>
  <c r="C652" i="7" s="1"/>
  <c r="D652" i="7"/>
  <c r="E652" i="7" s="1"/>
  <c r="B653" i="7"/>
  <c r="C653" i="7" s="1"/>
  <c r="D653" i="7"/>
  <c r="E653" i="7" s="1"/>
  <c r="B654" i="7"/>
  <c r="C654" i="7" s="1"/>
  <c r="D654" i="7"/>
  <c r="E654" i="7" s="1"/>
  <c r="B655" i="7"/>
  <c r="C655" i="7"/>
  <c r="D655" i="7"/>
  <c r="E655" i="7" s="1"/>
  <c r="B656" i="7"/>
  <c r="C656" i="7" s="1"/>
  <c r="D656" i="7"/>
  <c r="E656" i="7" s="1"/>
  <c r="B657" i="7"/>
  <c r="C657" i="7" s="1"/>
  <c r="D657" i="7"/>
  <c r="E657" i="7" s="1"/>
  <c r="B658" i="7"/>
  <c r="C658" i="7" s="1"/>
  <c r="D658" i="7"/>
  <c r="E658" i="7" s="1"/>
  <c r="B659" i="7"/>
  <c r="C659" i="7"/>
  <c r="D659" i="7"/>
  <c r="E659" i="7" s="1"/>
  <c r="B660" i="7"/>
  <c r="C660" i="7" s="1"/>
  <c r="D660" i="7"/>
  <c r="E660" i="7" s="1"/>
  <c r="B661" i="7"/>
  <c r="C661" i="7" s="1"/>
  <c r="D661" i="7"/>
  <c r="E661" i="7" s="1"/>
  <c r="B662" i="7"/>
  <c r="C662" i="7" s="1"/>
  <c r="D662" i="7"/>
  <c r="E662" i="7" s="1"/>
  <c r="B663" i="7"/>
  <c r="C663" i="7" s="1"/>
  <c r="D663" i="7"/>
  <c r="E663" i="7" s="1"/>
  <c r="B664" i="7"/>
  <c r="C664" i="7" s="1"/>
  <c r="D664" i="7"/>
  <c r="E664" i="7" s="1"/>
  <c r="B665" i="7"/>
  <c r="C665" i="7" s="1"/>
  <c r="D665" i="7"/>
  <c r="E665" i="7" s="1"/>
  <c r="B669" i="7"/>
  <c r="C669" i="7" s="1"/>
  <c r="D669" i="7"/>
  <c r="E669" i="7" s="1"/>
  <c r="B666" i="7"/>
  <c r="C666" i="7" s="1"/>
  <c r="D666" i="7"/>
  <c r="E666" i="7" s="1"/>
  <c r="B668" i="7"/>
  <c r="C668" i="7" s="1"/>
  <c r="D668" i="7"/>
  <c r="E668" i="7" s="1"/>
  <c r="B667" i="7"/>
  <c r="C667" i="7"/>
  <c r="D667" i="7"/>
  <c r="E667" i="7" s="1"/>
  <c r="B670" i="7"/>
  <c r="C670" i="7" s="1"/>
  <c r="D670" i="7"/>
  <c r="E670" i="7" s="1"/>
  <c r="B671" i="7"/>
  <c r="C671" i="7"/>
  <c r="D671" i="7"/>
  <c r="E671" i="7" s="1"/>
  <c r="B672" i="7"/>
  <c r="C672" i="7" s="1"/>
  <c r="D672" i="7"/>
  <c r="E672" i="7" s="1"/>
  <c r="B673" i="7"/>
  <c r="C673" i="7" s="1"/>
  <c r="D673" i="7"/>
  <c r="E673" i="7" s="1"/>
  <c r="B674" i="7"/>
  <c r="C674" i="7" s="1"/>
  <c r="D674" i="7"/>
  <c r="E674" i="7" s="1"/>
  <c r="B675" i="7"/>
  <c r="C675" i="7" s="1"/>
  <c r="D675" i="7"/>
  <c r="E675" i="7" s="1"/>
  <c r="B676" i="7"/>
  <c r="C676" i="7" s="1"/>
  <c r="D676" i="7"/>
  <c r="E676" i="7" s="1"/>
  <c r="B677" i="7"/>
  <c r="C677" i="7" s="1"/>
  <c r="D677" i="7"/>
  <c r="E677" i="7" s="1"/>
  <c r="B678" i="7"/>
  <c r="C678" i="7" s="1"/>
  <c r="D678" i="7"/>
  <c r="E678" i="7" s="1"/>
  <c r="B679" i="7"/>
  <c r="C679" i="7"/>
  <c r="D679" i="7"/>
  <c r="E679" i="7" s="1"/>
  <c r="B680" i="7"/>
  <c r="C680" i="7" s="1"/>
  <c r="D680" i="7"/>
  <c r="E680" i="7" s="1"/>
  <c r="B681" i="7"/>
  <c r="C681" i="7" s="1"/>
  <c r="D681" i="7"/>
  <c r="E681" i="7" s="1"/>
  <c r="B682" i="7"/>
  <c r="C682" i="7" s="1"/>
  <c r="D682" i="7"/>
  <c r="E682" i="7" s="1"/>
  <c r="B683" i="7"/>
  <c r="C683" i="7"/>
  <c r="D683" i="7"/>
  <c r="E683" i="7" s="1"/>
  <c r="B684" i="7"/>
  <c r="C684" i="7" s="1"/>
  <c r="D684" i="7"/>
  <c r="E684" i="7" s="1"/>
  <c r="B685" i="7"/>
  <c r="C685" i="7" s="1"/>
  <c r="D685" i="7"/>
  <c r="E685" i="7" s="1"/>
  <c r="B686" i="7"/>
  <c r="C686" i="7" s="1"/>
  <c r="D686" i="7"/>
  <c r="E686" i="7" s="1"/>
  <c r="B687" i="7"/>
  <c r="C687" i="7"/>
  <c r="D687" i="7"/>
  <c r="E687" i="7" s="1"/>
  <c r="B688" i="7"/>
  <c r="C688" i="7" s="1"/>
  <c r="D688" i="7"/>
  <c r="E688" i="7" s="1"/>
  <c r="B689" i="7"/>
  <c r="C689" i="7" s="1"/>
  <c r="D689" i="7"/>
  <c r="E689" i="7" s="1"/>
  <c r="B690" i="7"/>
  <c r="C690" i="7" s="1"/>
  <c r="D690" i="7"/>
  <c r="E690" i="7" s="1"/>
  <c r="B691" i="7"/>
  <c r="C691" i="7"/>
  <c r="D691" i="7"/>
  <c r="E691" i="7" s="1"/>
  <c r="B692" i="7"/>
  <c r="C692" i="7" s="1"/>
  <c r="D692" i="7"/>
  <c r="E692" i="7" s="1"/>
  <c r="B693" i="7"/>
  <c r="C693" i="7" s="1"/>
  <c r="D693" i="7"/>
  <c r="E693" i="7" s="1"/>
  <c r="B694" i="7"/>
  <c r="C694" i="7" s="1"/>
  <c r="D694" i="7"/>
  <c r="E694" i="7" s="1"/>
  <c r="B695" i="7"/>
  <c r="C695" i="7" s="1"/>
  <c r="D695" i="7"/>
  <c r="E695" i="7" s="1"/>
  <c r="B696" i="7"/>
  <c r="C696" i="7" s="1"/>
  <c r="D696" i="7"/>
  <c r="E696" i="7" s="1"/>
  <c r="B697" i="7"/>
  <c r="C697" i="7" s="1"/>
  <c r="D697" i="7"/>
  <c r="E697" i="7" s="1"/>
  <c r="B698" i="7"/>
  <c r="C698" i="7" s="1"/>
  <c r="D698" i="7"/>
  <c r="E698" i="7" s="1"/>
  <c r="B699" i="7"/>
  <c r="C699" i="7" s="1"/>
  <c r="D699" i="7"/>
  <c r="E699" i="7" s="1"/>
  <c r="B700" i="7"/>
  <c r="C700" i="7" s="1"/>
  <c r="D700" i="7"/>
  <c r="E700" i="7" s="1"/>
  <c r="B701" i="7"/>
  <c r="C701" i="7"/>
  <c r="D701" i="7"/>
  <c r="E701" i="7" s="1"/>
  <c r="B702" i="7"/>
  <c r="C702" i="7" s="1"/>
  <c r="D702" i="7"/>
  <c r="E702" i="7" s="1"/>
  <c r="B703" i="7"/>
  <c r="C703" i="7" s="1"/>
  <c r="D703" i="7"/>
  <c r="E703" i="7" s="1"/>
  <c r="B704" i="7"/>
  <c r="C704" i="7" s="1"/>
  <c r="D704" i="7"/>
  <c r="E704" i="7" s="1"/>
  <c r="B705" i="7"/>
  <c r="C705" i="7"/>
  <c r="D705" i="7"/>
  <c r="E705" i="7" s="1"/>
  <c r="B706" i="7"/>
  <c r="C706" i="7" s="1"/>
  <c r="D706" i="7"/>
  <c r="E706" i="7" s="1"/>
  <c r="B707" i="7"/>
  <c r="C707" i="7" s="1"/>
  <c r="D707" i="7"/>
  <c r="E707" i="7" s="1"/>
  <c r="B708" i="7"/>
  <c r="C708" i="7" s="1"/>
  <c r="D708" i="7"/>
  <c r="E708" i="7" s="1"/>
  <c r="B709" i="7"/>
  <c r="C709" i="7"/>
  <c r="D709" i="7"/>
  <c r="E709" i="7" s="1"/>
  <c r="B710" i="7"/>
  <c r="C710" i="7" s="1"/>
  <c r="D710" i="7"/>
  <c r="E710" i="7" s="1"/>
  <c r="B711" i="7"/>
  <c r="C711" i="7" s="1"/>
  <c r="D711" i="7"/>
  <c r="E711" i="7" s="1"/>
  <c r="B712" i="7"/>
  <c r="C712" i="7" s="1"/>
  <c r="D712" i="7"/>
  <c r="E712" i="7" s="1"/>
  <c r="B713" i="7"/>
  <c r="C713" i="7" s="1"/>
  <c r="D713" i="7"/>
  <c r="E713" i="7" s="1"/>
  <c r="B714" i="7"/>
  <c r="C714" i="7" s="1"/>
  <c r="D714" i="7"/>
  <c r="E714" i="7" s="1"/>
  <c r="B715" i="7"/>
  <c r="C715" i="7" s="1"/>
  <c r="D715" i="7"/>
  <c r="E715" i="7" s="1"/>
  <c r="B716" i="7"/>
  <c r="C716" i="7" s="1"/>
  <c r="D716" i="7"/>
  <c r="E716" i="7" s="1"/>
  <c r="B717" i="7"/>
  <c r="C717" i="7" s="1"/>
  <c r="D717" i="7"/>
  <c r="E717" i="7" s="1"/>
  <c r="B718" i="7"/>
  <c r="C718" i="7" s="1"/>
  <c r="D718" i="7"/>
  <c r="E718" i="7" s="1"/>
  <c r="B719" i="7"/>
  <c r="C719" i="7" s="1"/>
  <c r="D719" i="7"/>
  <c r="E719" i="7" s="1"/>
  <c r="B720" i="7"/>
  <c r="C720" i="7" s="1"/>
  <c r="D720" i="7"/>
  <c r="E720" i="7" s="1"/>
  <c r="B721" i="7"/>
  <c r="C721" i="7"/>
  <c r="D721" i="7"/>
  <c r="E721" i="7" s="1"/>
  <c r="B722" i="7"/>
  <c r="C722" i="7" s="1"/>
  <c r="D722" i="7"/>
  <c r="E722" i="7" s="1"/>
  <c r="B723" i="7"/>
  <c r="C723" i="7" s="1"/>
  <c r="D723" i="7"/>
  <c r="E723" i="7" s="1"/>
  <c r="B724" i="7"/>
  <c r="C724" i="7" s="1"/>
  <c r="D724" i="7"/>
  <c r="E724" i="7" s="1"/>
  <c r="B725" i="7"/>
  <c r="C725" i="7"/>
  <c r="D725" i="7"/>
  <c r="E725" i="7" s="1"/>
  <c r="B726" i="7"/>
  <c r="C726" i="7" s="1"/>
  <c r="D726" i="7"/>
  <c r="E726" i="7" s="1"/>
  <c r="B727" i="7"/>
  <c r="C727" i="7" s="1"/>
  <c r="D727" i="7"/>
  <c r="E727" i="7" s="1"/>
  <c r="B728" i="7"/>
  <c r="C728" i="7" s="1"/>
  <c r="D728" i="7"/>
  <c r="E728" i="7" s="1"/>
  <c r="B729" i="7"/>
  <c r="C729" i="7" s="1"/>
  <c r="D729" i="7"/>
  <c r="E729" i="7" s="1"/>
  <c r="B730" i="7"/>
  <c r="C730" i="7" s="1"/>
  <c r="D730" i="7"/>
  <c r="E730" i="7" s="1"/>
  <c r="B731" i="7"/>
  <c r="C731" i="7" s="1"/>
  <c r="D731" i="7"/>
  <c r="E731" i="7" s="1"/>
  <c r="B732" i="7"/>
  <c r="C732" i="7" s="1"/>
  <c r="D732" i="7"/>
  <c r="E732" i="7" s="1"/>
  <c r="B733" i="7"/>
  <c r="C733" i="7" s="1"/>
  <c r="D733" i="7"/>
  <c r="E733" i="7" s="1"/>
  <c r="B734" i="7"/>
  <c r="C734" i="7" s="1"/>
  <c r="D734" i="7"/>
  <c r="E734" i="7" s="1"/>
  <c r="B735" i="7"/>
  <c r="C735" i="7" s="1"/>
  <c r="D735" i="7"/>
  <c r="E735" i="7" s="1"/>
  <c r="B736" i="7"/>
  <c r="C736" i="7" s="1"/>
  <c r="D736" i="7"/>
  <c r="E736" i="7" s="1"/>
  <c r="B737" i="7"/>
  <c r="C737" i="7" s="1"/>
  <c r="D737" i="7"/>
  <c r="E737" i="7" s="1"/>
  <c r="B740" i="7"/>
  <c r="C740" i="7" s="1"/>
  <c r="D740" i="7"/>
  <c r="E740" i="7" s="1"/>
  <c r="B741" i="7"/>
  <c r="C741" i="7" s="1"/>
  <c r="D741" i="7"/>
  <c r="E741" i="7" s="1"/>
  <c r="B742" i="7"/>
  <c r="C742" i="7" s="1"/>
  <c r="D742" i="7"/>
  <c r="E742" i="7" s="1"/>
  <c r="B743" i="7"/>
  <c r="C743" i="7" s="1"/>
  <c r="D743" i="7"/>
  <c r="E743" i="7" s="1"/>
  <c r="B744" i="7"/>
  <c r="C744" i="7" s="1"/>
  <c r="D744" i="7"/>
  <c r="E744" i="7" s="1"/>
  <c r="B745" i="7"/>
  <c r="C745" i="7" s="1"/>
  <c r="D745" i="7"/>
  <c r="E745" i="7" s="1"/>
  <c r="B746" i="7"/>
  <c r="C746" i="7" s="1"/>
  <c r="D746" i="7"/>
  <c r="E746" i="7" s="1"/>
  <c r="B747" i="7"/>
  <c r="C747" i="7" s="1"/>
  <c r="D747" i="7"/>
  <c r="E747" i="7" s="1"/>
  <c r="B748" i="7"/>
  <c r="C748" i="7" s="1"/>
  <c r="D748" i="7"/>
  <c r="E748" i="7" s="1"/>
  <c r="B749" i="7"/>
  <c r="C749" i="7" s="1"/>
  <c r="D749" i="7"/>
  <c r="E749" i="7" s="1"/>
  <c r="B738" i="7"/>
  <c r="C738" i="7" s="1"/>
  <c r="D738" i="7"/>
  <c r="E738" i="7" s="1"/>
  <c r="B739" i="7"/>
  <c r="C739" i="7" s="1"/>
  <c r="D739" i="7"/>
  <c r="E739" i="7" s="1"/>
  <c r="B750" i="7"/>
  <c r="C750" i="7" s="1"/>
  <c r="D750" i="7"/>
  <c r="E750" i="7" s="1"/>
  <c r="B751" i="7"/>
  <c r="C751" i="7" s="1"/>
  <c r="D751" i="7"/>
  <c r="E751" i="7" s="1"/>
  <c r="B752" i="7"/>
  <c r="C752" i="7" s="1"/>
  <c r="D752" i="7"/>
  <c r="E752" i="7" s="1"/>
  <c r="B753" i="7"/>
  <c r="C753" i="7" s="1"/>
  <c r="D753" i="7"/>
  <c r="E753" i="7" s="1"/>
  <c r="B754" i="7"/>
  <c r="C754" i="7" s="1"/>
  <c r="D754" i="7"/>
  <c r="E754" i="7" s="1"/>
  <c r="B755" i="7"/>
  <c r="C755" i="7" s="1"/>
  <c r="D755" i="7"/>
  <c r="E755" i="7" s="1"/>
  <c r="B756" i="7"/>
  <c r="C756" i="7" s="1"/>
  <c r="D756" i="7"/>
  <c r="E756" i="7" s="1"/>
  <c r="B757" i="7"/>
  <c r="C757" i="7" s="1"/>
  <c r="D757" i="7"/>
  <c r="E757" i="7" s="1"/>
  <c r="B758" i="7"/>
  <c r="C758" i="7" s="1"/>
  <c r="D758" i="7"/>
  <c r="E758" i="7" s="1"/>
  <c r="B759" i="7"/>
  <c r="C759" i="7" s="1"/>
  <c r="D759" i="7"/>
  <c r="E759" i="7" s="1"/>
  <c r="B760" i="7"/>
  <c r="C760" i="7" s="1"/>
  <c r="D760" i="7"/>
  <c r="E760" i="7" s="1"/>
  <c r="B761" i="7"/>
  <c r="C761" i="7" s="1"/>
  <c r="D761" i="7"/>
  <c r="E761" i="7" s="1"/>
  <c r="B762" i="7"/>
  <c r="C762" i="7" s="1"/>
  <c r="D762" i="7"/>
  <c r="E762" i="7" s="1"/>
  <c r="B763" i="7"/>
  <c r="C763" i="7" s="1"/>
  <c r="D763" i="7"/>
  <c r="E763" i="7" s="1"/>
  <c r="B764" i="7"/>
  <c r="C764" i="7" s="1"/>
  <c r="D764" i="7"/>
  <c r="E764" i="7" s="1"/>
  <c r="B765" i="7"/>
  <c r="C765" i="7" s="1"/>
  <c r="D765" i="7"/>
  <c r="E765" i="7" s="1"/>
  <c r="B766" i="7"/>
  <c r="C766" i="7" s="1"/>
  <c r="D766" i="7"/>
  <c r="E766" i="7" s="1"/>
  <c r="B767" i="7"/>
  <c r="C767" i="7" s="1"/>
  <c r="D767" i="7"/>
  <c r="E767" i="7" s="1"/>
  <c r="B768" i="7"/>
  <c r="C768" i="7" s="1"/>
  <c r="D768" i="7"/>
  <c r="E768" i="7" s="1"/>
  <c r="B769" i="7"/>
  <c r="C769" i="7" s="1"/>
  <c r="D769" i="7"/>
  <c r="E769" i="7" s="1"/>
  <c r="B770" i="7"/>
  <c r="C770" i="7" s="1"/>
  <c r="D770" i="7"/>
  <c r="E770" i="7" s="1"/>
  <c r="B771" i="7"/>
  <c r="C771" i="7" s="1"/>
  <c r="D771" i="7"/>
  <c r="E771" i="7" s="1"/>
  <c r="B772" i="7"/>
  <c r="C772" i="7" s="1"/>
  <c r="D772" i="7"/>
  <c r="E772" i="7" s="1"/>
  <c r="B777" i="7"/>
  <c r="C777" i="7" s="1"/>
  <c r="D777" i="7"/>
  <c r="E777" i="7" s="1"/>
  <c r="B773" i="7"/>
  <c r="C773" i="7" s="1"/>
  <c r="D773" i="7"/>
  <c r="E773" i="7" s="1"/>
  <c r="B774" i="7"/>
  <c r="C774" i="7" s="1"/>
  <c r="D774" i="7"/>
  <c r="E774" i="7" s="1"/>
  <c r="B775" i="7"/>
  <c r="C775" i="7" s="1"/>
  <c r="D775" i="7"/>
  <c r="E775" i="7" s="1"/>
  <c r="B776" i="7"/>
  <c r="C776" i="7" s="1"/>
  <c r="D776" i="7"/>
  <c r="E776" i="7" s="1"/>
  <c r="B778" i="7"/>
  <c r="C778" i="7" s="1"/>
  <c r="D778" i="7"/>
  <c r="E778" i="7" s="1"/>
  <c r="B779" i="7"/>
  <c r="C779" i="7" s="1"/>
  <c r="D779" i="7"/>
  <c r="E779" i="7" s="1"/>
  <c r="B780" i="7"/>
  <c r="C780" i="7" s="1"/>
  <c r="D780" i="7"/>
  <c r="E780" i="7" s="1"/>
  <c r="B782" i="7"/>
  <c r="C782" i="7" s="1"/>
  <c r="D782" i="7"/>
  <c r="E782" i="7" s="1"/>
  <c r="B783" i="7"/>
  <c r="C783" i="7" s="1"/>
  <c r="D783" i="7"/>
  <c r="E783" i="7" s="1"/>
  <c r="B784" i="7"/>
  <c r="C784" i="7" s="1"/>
  <c r="D784" i="7"/>
  <c r="E784" i="7" s="1"/>
  <c r="B785" i="7"/>
  <c r="C785" i="7" s="1"/>
  <c r="D785" i="7"/>
  <c r="E785" i="7" s="1"/>
  <c r="B786" i="7"/>
  <c r="C786" i="7" s="1"/>
  <c r="D786" i="7"/>
  <c r="E786" i="7" s="1"/>
  <c r="B781" i="7"/>
  <c r="C781" i="7" s="1"/>
  <c r="D781" i="7"/>
  <c r="E781" i="7" s="1"/>
  <c r="B787" i="7"/>
  <c r="C787" i="7" s="1"/>
  <c r="D787" i="7"/>
  <c r="E787" i="7" s="1"/>
  <c r="B788" i="7"/>
  <c r="C788" i="7" s="1"/>
  <c r="D788" i="7"/>
  <c r="E788" i="7" s="1"/>
  <c r="B789" i="7"/>
  <c r="C789" i="7" s="1"/>
  <c r="D789" i="7"/>
  <c r="E789" i="7" s="1"/>
  <c r="B790" i="7"/>
  <c r="C790" i="7" s="1"/>
  <c r="D790" i="7"/>
  <c r="E790" i="7" s="1"/>
  <c r="B791" i="7"/>
  <c r="C791" i="7" s="1"/>
  <c r="D791" i="7"/>
  <c r="E791" i="7" s="1"/>
  <c r="B792" i="7"/>
  <c r="C792" i="7" s="1"/>
  <c r="D792" i="7"/>
  <c r="E792" i="7" s="1"/>
  <c r="B793" i="7"/>
  <c r="C793" i="7" s="1"/>
  <c r="D793" i="7"/>
  <c r="E793" i="7" s="1"/>
  <c r="B795" i="7"/>
  <c r="C795" i="7" s="1"/>
  <c r="D795" i="7"/>
  <c r="E795" i="7" s="1"/>
  <c r="B796" i="7"/>
  <c r="C796" i="7" s="1"/>
  <c r="D796" i="7"/>
  <c r="E796" i="7" s="1"/>
  <c r="B797" i="7"/>
  <c r="C797" i="7" s="1"/>
  <c r="D797" i="7"/>
  <c r="E797" i="7" s="1"/>
  <c r="B794" i="7"/>
  <c r="C794" i="7" s="1"/>
  <c r="D794" i="7"/>
  <c r="E794" i="7" s="1"/>
  <c r="B798" i="7"/>
  <c r="C798" i="7" s="1"/>
  <c r="D798" i="7"/>
  <c r="E798" i="7" s="1"/>
  <c r="B799" i="7"/>
  <c r="C799" i="7" s="1"/>
  <c r="D799" i="7"/>
  <c r="E799" i="7" s="1"/>
  <c r="B800" i="7"/>
  <c r="C800" i="7" s="1"/>
  <c r="D800" i="7"/>
  <c r="E800" i="7" s="1"/>
  <c r="B801" i="7"/>
  <c r="C801" i="7" s="1"/>
  <c r="D801" i="7"/>
  <c r="E801" i="7" s="1"/>
  <c r="B802" i="7"/>
  <c r="C802" i="7" s="1"/>
  <c r="D802" i="7"/>
  <c r="E802" i="7" s="1"/>
  <c r="B803" i="7"/>
  <c r="C803" i="7" s="1"/>
  <c r="D803" i="7"/>
  <c r="E803" i="7" s="1"/>
  <c r="B804" i="7"/>
  <c r="C804" i="7" s="1"/>
  <c r="D804" i="7"/>
  <c r="E804" i="7"/>
  <c r="B805" i="7"/>
  <c r="C805" i="7" s="1"/>
  <c r="D805" i="7"/>
  <c r="E805" i="7"/>
  <c r="B806" i="7"/>
  <c r="C806" i="7" s="1"/>
  <c r="D806" i="7"/>
  <c r="E806" i="7" s="1"/>
  <c r="B807" i="7"/>
  <c r="C807" i="7" s="1"/>
  <c r="D807" i="7"/>
  <c r="E807" i="7" s="1"/>
  <c r="B808" i="7"/>
  <c r="C808" i="7" s="1"/>
  <c r="D808" i="7"/>
  <c r="E808" i="7" s="1"/>
  <c r="B809" i="7"/>
  <c r="C809" i="7" s="1"/>
  <c r="D809" i="7"/>
  <c r="E809" i="7" s="1"/>
  <c r="B810" i="7"/>
  <c r="C810" i="7" s="1"/>
  <c r="D810" i="7"/>
  <c r="E810" i="7" s="1"/>
  <c r="B811" i="7"/>
  <c r="C811" i="7" s="1"/>
  <c r="D811" i="7"/>
  <c r="E811" i="7" s="1"/>
  <c r="B812" i="7"/>
  <c r="C812" i="7" s="1"/>
  <c r="D812" i="7"/>
  <c r="E812" i="7" s="1"/>
  <c r="B813" i="7"/>
  <c r="C813" i="7" s="1"/>
  <c r="D813" i="7"/>
  <c r="E813" i="7" s="1"/>
  <c r="B814" i="7"/>
  <c r="C814" i="7" s="1"/>
  <c r="D814" i="7"/>
  <c r="E814" i="7" s="1"/>
  <c r="B815" i="7"/>
  <c r="C815" i="7" s="1"/>
  <c r="D815" i="7"/>
  <c r="E815" i="7" s="1"/>
  <c r="B816" i="7"/>
  <c r="C816" i="7" s="1"/>
  <c r="D816" i="7"/>
  <c r="E816" i="7" s="1"/>
  <c r="B817" i="7"/>
  <c r="C817" i="7" s="1"/>
  <c r="D817" i="7"/>
  <c r="E817" i="7" s="1"/>
  <c r="B818" i="7"/>
  <c r="C818" i="7" s="1"/>
  <c r="D818" i="7"/>
  <c r="E818" i="7" s="1"/>
  <c r="B819" i="7"/>
  <c r="C819" i="7" s="1"/>
  <c r="D819" i="7"/>
  <c r="E819" i="7" s="1"/>
  <c r="B820" i="7"/>
  <c r="C820" i="7" s="1"/>
  <c r="D820" i="7"/>
  <c r="E820" i="7"/>
  <c r="B821" i="7"/>
  <c r="C821" i="7" s="1"/>
  <c r="D821" i="7"/>
  <c r="E821" i="7" s="1"/>
  <c r="B822" i="7"/>
  <c r="C822" i="7" s="1"/>
  <c r="D822" i="7"/>
  <c r="E822" i="7" s="1"/>
  <c r="B823" i="7"/>
  <c r="C823" i="7" s="1"/>
  <c r="D823" i="7"/>
  <c r="E823" i="7" s="1"/>
  <c r="B826" i="7"/>
  <c r="C826" i="7" s="1"/>
  <c r="D826" i="7"/>
  <c r="E826" i="7" s="1"/>
  <c r="B824" i="7"/>
  <c r="C824" i="7" s="1"/>
  <c r="D824" i="7"/>
  <c r="E824" i="7" s="1"/>
  <c r="B825" i="7"/>
  <c r="C825" i="7" s="1"/>
  <c r="D825" i="7"/>
  <c r="E825" i="7" s="1"/>
  <c r="B827" i="7"/>
  <c r="C827" i="7" s="1"/>
  <c r="D827" i="7"/>
  <c r="E827" i="7" s="1"/>
  <c r="B828" i="7"/>
  <c r="C828" i="7" s="1"/>
  <c r="D828" i="7"/>
  <c r="E828" i="7" s="1"/>
  <c r="B829" i="7"/>
  <c r="C829" i="7" s="1"/>
  <c r="D829" i="7"/>
  <c r="E829" i="7" s="1"/>
  <c r="B830" i="7"/>
  <c r="C830" i="7" s="1"/>
  <c r="D830" i="7"/>
  <c r="E830" i="7" s="1"/>
  <c r="B831" i="7"/>
  <c r="C831" i="7" s="1"/>
  <c r="D831" i="7"/>
  <c r="E831" i="7" s="1"/>
  <c r="B832" i="7"/>
  <c r="C832" i="7" s="1"/>
  <c r="D832" i="7"/>
  <c r="E832" i="7" s="1"/>
  <c r="B833" i="7"/>
  <c r="C833" i="7" s="1"/>
  <c r="D833" i="7"/>
  <c r="E833" i="7" s="1"/>
  <c r="B834" i="7"/>
  <c r="C834" i="7" s="1"/>
  <c r="D834" i="7"/>
  <c r="E834" i="7" s="1"/>
  <c r="B835" i="7"/>
  <c r="C835" i="7" s="1"/>
  <c r="D835" i="7"/>
  <c r="E835" i="7" s="1"/>
  <c r="B836" i="7"/>
  <c r="C836" i="7" s="1"/>
  <c r="D836" i="7"/>
  <c r="E836" i="7" s="1"/>
  <c r="B837" i="7"/>
  <c r="C837" i="7" s="1"/>
  <c r="D837" i="7"/>
  <c r="E837" i="7" s="1"/>
  <c r="B838" i="7"/>
  <c r="C838" i="7" s="1"/>
  <c r="D838" i="7"/>
  <c r="E838" i="7" s="1"/>
  <c r="B839" i="7"/>
  <c r="C839" i="7" s="1"/>
  <c r="D839" i="7"/>
  <c r="E839" i="7" s="1"/>
  <c r="B840" i="7"/>
  <c r="C840" i="7" s="1"/>
  <c r="D840" i="7"/>
  <c r="E840" i="7" s="1"/>
  <c r="B841" i="7"/>
  <c r="C841" i="7" s="1"/>
  <c r="D841" i="7"/>
  <c r="E841" i="7" s="1"/>
  <c r="B842" i="7"/>
  <c r="C842" i="7" s="1"/>
  <c r="D842" i="7"/>
  <c r="E842" i="7" s="1"/>
  <c r="B843" i="7"/>
  <c r="C843" i="7" s="1"/>
  <c r="D843" i="7"/>
  <c r="E843" i="7" s="1"/>
  <c r="B844" i="7"/>
  <c r="C844" i="7" s="1"/>
  <c r="D844" i="7"/>
  <c r="E844" i="7"/>
  <c r="B845" i="7"/>
  <c r="C845" i="7" s="1"/>
  <c r="D845" i="7"/>
  <c r="E845" i="7" s="1"/>
  <c r="B846" i="7"/>
  <c r="C846" i="7" s="1"/>
  <c r="D846" i="7"/>
  <c r="E846" i="7" s="1"/>
  <c r="B847" i="7"/>
  <c r="C847" i="7" s="1"/>
  <c r="D847" i="7"/>
  <c r="E847" i="7" s="1"/>
  <c r="B848" i="7"/>
  <c r="C848" i="7" s="1"/>
  <c r="D848" i="7"/>
  <c r="E848" i="7" s="1"/>
  <c r="B849" i="7"/>
  <c r="C849" i="7" s="1"/>
  <c r="D849" i="7"/>
  <c r="E849" i="7" s="1"/>
  <c r="B850" i="7"/>
  <c r="C850" i="7" s="1"/>
  <c r="D850" i="7"/>
  <c r="E850" i="7" s="1"/>
  <c r="B851" i="7"/>
  <c r="C851" i="7" s="1"/>
  <c r="D851" i="7"/>
  <c r="E851" i="7" s="1"/>
  <c r="B852" i="7"/>
  <c r="C852" i="7" s="1"/>
  <c r="D852" i="7"/>
  <c r="E852" i="7" s="1"/>
  <c r="B853" i="7"/>
  <c r="C853" i="7" s="1"/>
  <c r="D853" i="7"/>
  <c r="E853" i="7"/>
  <c r="B854" i="7"/>
  <c r="C854" i="7" s="1"/>
  <c r="D854" i="7"/>
  <c r="E854" i="7" s="1"/>
  <c r="B855" i="7"/>
  <c r="C855" i="7" s="1"/>
  <c r="D855" i="7"/>
  <c r="E855" i="7" s="1"/>
  <c r="B856" i="7"/>
  <c r="C856" i="7" s="1"/>
  <c r="D856" i="7"/>
  <c r="E856" i="7" s="1"/>
  <c r="B857" i="7"/>
  <c r="C857" i="7" s="1"/>
  <c r="D857" i="7"/>
  <c r="E857" i="7" s="1"/>
  <c r="B858" i="7"/>
  <c r="C858" i="7" s="1"/>
  <c r="D858" i="7"/>
  <c r="E858" i="7" s="1"/>
  <c r="B859" i="7"/>
  <c r="C859" i="7" s="1"/>
  <c r="D859" i="7"/>
  <c r="E859" i="7" s="1"/>
  <c r="B860" i="7"/>
  <c r="C860" i="7" s="1"/>
  <c r="D860" i="7"/>
  <c r="E860" i="7"/>
  <c r="B861" i="7"/>
  <c r="C861" i="7" s="1"/>
  <c r="D861" i="7"/>
  <c r="E861" i="7" s="1"/>
  <c r="B862" i="7"/>
  <c r="C862" i="7" s="1"/>
  <c r="D862" i="7"/>
  <c r="E862" i="7" s="1"/>
  <c r="B863" i="7"/>
  <c r="C863" i="7" s="1"/>
  <c r="D863" i="7"/>
  <c r="E863" i="7" s="1"/>
  <c r="B864" i="7"/>
  <c r="C864" i="7" s="1"/>
  <c r="D864" i="7"/>
  <c r="E864" i="7" s="1"/>
  <c r="B865" i="7"/>
  <c r="C865" i="7" s="1"/>
  <c r="D865" i="7"/>
  <c r="E865" i="7" s="1"/>
  <c r="B866" i="7"/>
  <c r="C866" i="7" s="1"/>
  <c r="D866" i="7"/>
  <c r="E866" i="7" s="1"/>
  <c r="B867" i="7"/>
  <c r="C867" i="7" s="1"/>
  <c r="D867" i="7"/>
  <c r="E867" i="7" s="1"/>
  <c r="B868" i="7"/>
  <c r="C868" i="7" s="1"/>
  <c r="D868" i="7"/>
  <c r="E868" i="7"/>
  <c r="B869" i="7"/>
  <c r="C869" i="7" s="1"/>
  <c r="D869" i="7"/>
  <c r="E869" i="7"/>
  <c r="B870" i="7"/>
  <c r="C870" i="7" s="1"/>
  <c r="D870" i="7"/>
  <c r="E870" i="7" s="1"/>
  <c r="B871" i="7"/>
  <c r="C871" i="7" s="1"/>
  <c r="D871" i="7"/>
  <c r="E871" i="7" s="1"/>
  <c r="B872" i="7"/>
  <c r="C872" i="7" s="1"/>
  <c r="D872" i="7"/>
  <c r="E872" i="7" s="1"/>
  <c r="B873" i="7"/>
  <c r="C873" i="7" s="1"/>
  <c r="D873" i="7"/>
  <c r="E873" i="7" s="1"/>
  <c r="B874" i="7"/>
  <c r="C874" i="7" s="1"/>
  <c r="D874" i="7"/>
  <c r="E874" i="7" s="1"/>
  <c r="B875" i="7"/>
  <c r="C875" i="7" s="1"/>
  <c r="D875" i="7"/>
  <c r="E875" i="7" s="1"/>
  <c r="B876" i="7"/>
  <c r="C876" i="7" s="1"/>
  <c r="D876" i="7"/>
  <c r="E876" i="7" s="1"/>
  <c r="B877" i="7"/>
  <c r="C877" i="7" s="1"/>
  <c r="D877" i="7"/>
  <c r="E877" i="7" s="1"/>
  <c r="B878" i="7"/>
  <c r="C878" i="7" s="1"/>
  <c r="D878" i="7"/>
  <c r="E878" i="7" s="1"/>
  <c r="B879" i="7"/>
  <c r="C879" i="7" s="1"/>
  <c r="D879" i="7"/>
  <c r="E879" i="7" s="1"/>
  <c r="B881" i="7"/>
  <c r="C881" i="7" s="1"/>
  <c r="D881" i="7"/>
  <c r="E881" i="7" s="1"/>
  <c r="B880" i="7"/>
  <c r="C880" i="7" s="1"/>
  <c r="D880" i="7"/>
  <c r="E880" i="7" s="1"/>
  <c r="B882" i="7"/>
  <c r="C882" i="7" s="1"/>
  <c r="D882" i="7"/>
  <c r="E882" i="7" s="1"/>
  <c r="B883" i="7"/>
  <c r="C883" i="7" s="1"/>
  <c r="D883" i="7"/>
  <c r="E883" i="7" s="1"/>
  <c r="B884" i="7"/>
  <c r="C884" i="7" s="1"/>
  <c r="D884" i="7"/>
  <c r="E884" i="7" s="1"/>
  <c r="B885" i="7"/>
  <c r="C885" i="7" s="1"/>
  <c r="D885" i="7"/>
  <c r="E885" i="7" s="1"/>
  <c r="B886" i="7"/>
  <c r="C886" i="7" s="1"/>
  <c r="D886" i="7"/>
  <c r="E886" i="7" s="1"/>
  <c r="B887" i="7"/>
  <c r="C887" i="7" s="1"/>
  <c r="D887" i="7"/>
  <c r="E887" i="7" s="1"/>
  <c r="B458" i="7"/>
  <c r="C458" i="7" s="1"/>
  <c r="D458" i="7"/>
  <c r="E458" i="7" s="1"/>
  <c r="B459" i="7"/>
  <c r="C459" i="7" s="1"/>
  <c r="D459" i="7"/>
  <c r="E459" i="7" s="1"/>
  <c r="B460" i="7"/>
  <c r="C460" i="7" s="1"/>
  <c r="D460" i="7"/>
  <c r="E460" i="7" s="1"/>
  <c r="B461" i="7"/>
  <c r="C461" i="7" s="1"/>
  <c r="D461" i="7"/>
  <c r="E461" i="7" s="1"/>
  <c r="B462" i="7"/>
  <c r="C462" i="7" s="1"/>
  <c r="D462" i="7"/>
  <c r="E462" i="7" s="1"/>
  <c r="B463" i="7"/>
  <c r="C463" i="7" s="1"/>
  <c r="D463" i="7"/>
  <c r="E463" i="7" s="1"/>
  <c r="B464" i="7"/>
  <c r="C464" i="7" s="1"/>
  <c r="D464" i="7"/>
  <c r="E464" i="7" s="1"/>
  <c r="B465" i="7"/>
  <c r="C465" i="7" s="1"/>
  <c r="D465" i="7"/>
  <c r="E465" i="7" s="1"/>
  <c r="B466" i="7"/>
  <c r="C466" i="7" s="1"/>
  <c r="D466" i="7"/>
  <c r="E466" i="7" s="1"/>
  <c r="B467" i="7"/>
  <c r="C467" i="7" s="1"/>
  <c r="D467" i="7"/>
  <c r="E467" i="7" s="1"/>
  <c r="B468" i="7"/>
  <c r="C468" i="7" s="1"/>
  <c r="D468" i="7"/>
  <c r="E468" i="7" s="1"/>
  <c r="B469" i="7"/>
  <c r="C469" i="7" s="1"/>
  <c r="D469" i="7"/>
  <c r="E469" i="7" s="1"/>
  <c r="B470" i="7"/>
  <c r="C470" i="7" s="1"/>
  <c r="D470" i="7"/>
  <c r="E470" i="7" s="1"/>
  <c r="B471" i="7"/>
  <c r="C471" i="7" s="1"/>
  <c r="D471" i="7"/>
  <c r="E471" i="7" s="1"/>
  <c r="B472" i="7"/>
  <c r="C472" i="7" s="1"/>
  <c r="D472" i="7"/>
  <c r="E472" i="7" s="1"/>
  <c r="B473" i="7"/>
  <c r="C473" i="7" s="1"/>
  <c r="D473" i="7"/>
  <c r="E473" i="7" s="1"/>
  <c r="B474" i="7"/>
  <c r="C474" i="7" s="1"/>
  <c r="D474" i="7"/>
  <c r="E474" i="7" s="1"/>
  <c r="B475" i="7"/>
  <c r="C475" i="7" s="1"/>
  <c r="D475" i="7"/>
  <c r="E475" i="7" s="1"/>
  <c r="B476" i="7"/>
  <c r="C476" i="7" s="1"/>
  <c r="D476" i="7"/>
  <c r="E476" i="7" s="1"/>
  <c r="B477" i="7"/>
  <c r="C477" i="7" s="1"/>
  <c r="D477" i="7"/>
  <c r="E477" i="7" s="1"/>
  <c r="B478" i="7"/>
  <c r="C478" i="7" s="1"/>
  <c r="D478" i="7"/>
  <c r="E478" i="7" s="1"/>
  <c r="B479" i="7"/>
  <c r="C479" i="7" s="1"/>
  <c r="D479" i="7"/>
  <c r="E479" i="7" s="1"/>
  <c r="B480" i="7"/>
  <c r="C480" i="7" s="1"/>
  <c r="D480" i="7"/>
  <c r="E480" i="7" s="1"/>
  <c r="B481" i="7"/>
  <c r="C481" i="7" s="1"/>
  <c r="D481" i="7"/>
  <c r="E481" i="7" s="1"/>
  <c r="B482" i="7"/>
  <c r="C482" i="7" s="1"/>
  <c r="D482" i="7"/>
  <c r="E482" i="7" s="1"/>
  <c r="B483" i="7"/>
  <c r="C483" i="7" s="1"/>
  <c r="D483" i="7"/>
  <c r="E483" i="7" s="1"/>
  <c r="B484" i="7"/>
  <c r="C484" i="7" s="1"/>
  <c r="D484" i="7"/>
  <c r="E484" i="7" s="1"/>
  <c r="B485" i="7"/>
  <c r="C485" i="7" s="1"/>
  <c r="D485" i="7"/>
  <c r="E485" i="7" s="1"/>
  <c r="B486" i="7"/>
  <c r="C486" i="7" s="1"/>
  <c r="D486" i="7"/>
  <c r="E486" i="7" s="1"/>
  <c r="B487" i="7"/>
  <c r="C487" i="7" s="1"/>
  <c r="D487" i="7"/>
  <c r="E487" i="7" s="1"/>
  <c r="B488" i="7"/>
  <c r="C488" i="7" s="1"/>
  <c r="D488" i="7"/>
  <c r="E488" i="7" s="1"/>
  <c r="B489" i="7"/>
  <c r="C489" i="7" s="1"/>
  <c r="D489" i="7"/>
  <c r="E489" i="7" s="1"/>
  <c r="B490" i="7"/>
  <c r="C490" i="7" s="1"/>
  <c r="D490" i="7"/>
  <c r="E490" i="7" s="1"/>
  <c r="B491" i="7"/>
  <c r="C491" i="7" s="1"/>
  <c r="D491" i="7"/>
  <c r="E491" i="7" s="1"/>
  <c r="B492" i="7"/>
  <c r="C492" i="7" s="1"/>
  <c r="D492" i="7"/>
  <c r="E492" i="7" s="1"/>
  <c r="B493" i="7"/>
  <c r="C493" i="7" s="1"/>
  <c r="D493" i="7"/>
  <c r="E493" i="7" s="1"/>
  <c r="B494" i="7"/>
  <c r="C494" i="7" s="1"/>
  <c r="D494" i="7"/>
  <c r="E494" i="7" s="1"/>
  <c r="B495" i="7"/>
  <c r="C495" i="7" s="1"/>
  <c r="D495" i="7"/>
  <c r="E495" i="7" s="1"/>
  <c r="B496" i="7"/>
  <c r="C496" i="7" s="1"/>
  <c r="D496" i="7"/>
  <c r="E496" i="7" s="1"/>
  <c r="B497" i="7"/>
  <c r="C497" i="7" s="1"/>
  <c r="D497" i="7"/>
  <c r="E497" i="7" s="1"/>
  <c r="B498" i="7"/>
  <c r="C498" i="7" s="1"/>
  <c r="D498" i="7"/>
  <c r="E498" i="7" s="1"/>
  <c r="B499" i="7"/>
  <c r="C499" i="7" s="1"/>
  <c r="D499" i="7"/>
  <c r="E499" i="7" s="1"/>
  <c r="B500" i="7"/>
  <c r="C500" i="7" s="1"/>
  <c r="D500" i="7"/>
  <c r="E500" i="7" s="1"/>
  <c r="B501" i="7"/>
  <c r="C501" i="7" s="1"/>
  <c r="D501" i="7"/>
  <c r="E501" i="7" s="1"/>
  <c r="B502" i="7"/>
  <c r="C502" i="7" s="1"/>
  <c r="D502" i="7"/>
  <c r="E502" i="7" s="1"/>
  <c r="B503" i="7"/>
  <c r="C503" i="7" s="1"/>
  <c r="D503" i="7"/>
  <c r="E503" i="7" s="1"/>
  <c r="B504" i="7"/>
  <c r="C504" i="7" s="1"/>
  <c r="D504" i="7"/>
  <c r="E504" i="7" s="1"/>
  <c r="B505" i="7"/>
  <c r="C505" i="7" s="1"/>
  <c r="D505" i="7"/>
  <c r="E505" i="7" s="1"/>
  <c r="B506" i="7"/>
  <c r="C506" i="7" s="1"/>
  <c r="D506" i="7"/>
  <c r="E506" i="7" s="1"/>
  <c r="B507" i="7"/>
  <c r="C507" i="7" s="1"/>
  <c r="D507" i="7"/>
  <c r="E507" i="7" s="1"/>
  <c r="B508" i="7"/>
  <c r="C508" i="7" s="1"/>
  <c r="D508" i="7"/>
  <c r="E508" i="7" s="1"/>
  <c r="B509" i="7"/>
  <c r="C509" i="7" s="1"/>
  <c r="D509" i="7"/>
  <c r="E509" i="7" s="1"/>
  <c r="B510" i="7"/>
  <c r="C510" i="7" s="1"/>
  <c r="D510" i="7"/>
  <c r="E510" i="7" s="1"/>
  <c r="B511" i="7"/>
  <c r="C511" i="7" s="1"/>
  <c r="D511" i="7"/>
  <c r="E511" i="7" s="1"/>
  <c r="B512" i="7"/>
  <c r="C512" i="7" s="1"/>
  <c r="D512" i="7"/>
  <c r="E512" i="7" s="1"/>
  <c r="B513" i="7"/>
  <c r="C513" i="7" s="1"/>
  <c r="D513" i="7"/>
  <c r="E513" i="7" s="1"/>
  <c r="B514" i="7"/>
  <c r="C514" i="7" s="1"/>
  <c r="D514" i="7"/>
  <c r="E514" i="7" s="1"/>
  <c r="B515" i="7"/>
  <c r="C515" i="7" s="1"/>
  <c r="D515" i="7"/>
  <c r="E515" i="7" s="1"/>
  <c r="B516" i="7"/>
  <c r="C516" i="7" s="1"/>
  <c r="D516" i="7"/>
  <c r="E516" i="7" s="1"/>
  <c r="B517" i="7"/>
  <c r="C517" i="7" s="1"/>
  <c r="D517" i="7"/>
  <c r="E517" i="7" s="1"/>
  <c r="B518" i="7"/>
  <c r="C518" i="7" s="1"/>
  <c r="D518" i="7"/>
  <c r="E518" i="7" s="1"/>
  <c r="B519" i="7"/>
  <c r="C519" i="7" s="1"/>
  <c r="D519" i="7"/>
  <c r="E519" i="7" s="1"/>
  <c r="B520" i="7"/>
  <c r="C520" i="7" s="1"/>
  <c r="D520" i="7"/>
  <c r="E520" i="7" s="1"/>
  <c r="B521" i="7"/>
  <c r="C521" i="7" s="1"/>
  <c r="D521" i="7"/>
  <c r="E521" i="7" s="1"/>
  <c r="B522" i="7"/>
  <c r="C522" i="7" s="1"/>
  <c r="D522" i="7"/>
  <c r="E522" i="7" s="1"/>
  <c r="B378" i="7"/>
  <c r="C378" i="7" s="1"/>
  <c r="D378" i="7"/>
  <c r="E378" i="7" s="1"/>
  <c r="B379" i="7"/>
  <c r="C379" i="7" s="1"/>
  <c r="D379" i="7"/>
  <c r="E379" i="7" s="1"/>
  <c r="B380" i="7"/>
  <c r="C380" i="7" s="1"/>
  <c r="D380" i="7"/>
  <c r="E380" i="7" s="1"/>
  <c r="B381" i="7"/>
  <c r="C381" i="7" s="1"/>
  <c r="D381" i="7"/>
  <c r="E381" i="7" s="1"/>
  <c r="B382" i="7"/>
  <c r="C382" i="7" s="1"/>
  <c r="D382" i="7"/>
  <c r="E382" i="7" s="1"/>
  <c r="B383" i="7"/>
  <c r="C383" i="7" s="1"/>
  <c r="D383" i="7"/>
  <c r="E383" i="7" s="1"/>
  <c r="B384" i="7"/>
  <c r="C384" i="7" s="1"/>
  <c r="D384" i="7"/>
  <c r="E384" i="7" s="1"/>
  <c r="B385" i="7"/>
  <c r="C385" i="7" s="1"/>
  <c r="D385" i="7"/>
  <c r="E385" i="7" s="1"/>
  <c r="B386" i="7"/>
  <c r="C386" i="7" s="1"/>
  <c r="D386" i="7"/>
  <c r="E386" i="7" s="1"/>
  <c r="B387" i="7"/>
  <c r="C387" i="7" s="1"/>
  <c r="D387" i="7"/>
  <c r="E387" i="7" s="1"/>
  <c r="B388" i="7"/>
  <c r="C388" i="7" s="1"/>
  <c r="D388" i="7"/>
  <c r="E388" i="7" s="1"/>
  <c r="B389" i="7"/>
  <c r="C389" i="7" s="1"/>
  <c r="D389" i="7"/>
  <c r="E389" i="7" s="1"/>
  <c r="B390" i="7"/>
  <c r="C390" i="7" s="1"/>
  <c r="D390" i="7"/>
  <c r="E390" i="7" s="1"/>
  <c r="B391" i="7"/>
  <c r="C391" i="7" s="1"/>
  <c r="D391" i="7"/>
  <c r="E391" i="7" s="1"/>
  <c r="B392" i="7"/>
  <c r="C392" i="7" s="1"/>
  <c r="D392" i="7"/>
  <c r="E392" i="7" s="1"/>
  <c r="B393" i="7"/>
  <c r="C393" i="7" s="1"/>
  <c r="D393" i="7"/>
  <c r="E393" i="7" s="1"/>
  <c r="B394" i="7"/>
  <c r="C394" i="7" s="1"/>
  <c r="D394" i="7"/>
  <c r="E394" i="7" s="1"/>
  <c r="B395" i="7"/>
  <c r="C395" i="7" s="1"/>
  <c r="D395" i="7"/>
  <c r="E395" i="7" s="1"/>
  <c r="B397" i="7"/>
  <c r="C397" i="7" s="1"/>
  <c r="D397" i="7"/>
  <c r="E397" i="7" s="1"/>
  <c r="B396" i="7"/>
  <c r="C396" i="7" s="1"/>
  <c r="D396" i="7"/>
  <c r="E396" i="7" s="1"/>
  <c r="B398" i="7"/>
  <c r="C398" i="7" s="1"/>
  <c r="D398" i="7"/>
  <c r="E398" i="7" s="1"/>
  <c r="B401" i="7"/>
  <c r="C401" i="7" s="1"/>
  <c r="D401" i="7"/>
  <c r="E401" i="7" s="1"/>
  <c r="B399" i="7"/>
  <c r="C399" i="7" s="1"/>
  <c r="D399" i="7"/>
  <c r="E399" i="7" s="1"/>
  <c r="B400" i="7"/>
  <c r="C400" i="7" s="1"/>
  <c r="D400" i="7"/>
  <c r="E400" i="7" s="1"/>
  <c r="B403" i="7"/>
  <c r="C403" i="7" s="1"/>
  <c r="D403" i="7"/>
  <c r="E403" i="7" s="1"/>
  <c r="B402" i="7"/>
  <c r="C402" i="7" s="1"/>
  <c r="D402" i="7"/>
  <c r="E402" i="7" s="1"/>
  <c r="B404" i="7"/>
  <c r="C404" i="7" s="1"/>
  <c r="D404" i="7"/>
  <c r="E404" i="7" s="1"/>
  <c r="B405" i="7"/>
  <c r="C405" i="7" s="1"/>
  <c r="D405" i="7"/>
  <c r="E405" i="7" s="1"/>
  <c r="B406" i="7"/>
  <c r="C406" i="7" s="1"/>
  <c r="D406" i="7"/>
  <c r="E406" i="7" s="1"/>
  <c r="B407" i="7"/>
  <c r="C407" i="7" s="1"/>
  <c r="D407" i="7"/>
  <c r="E407" i="7" s="1"/>
  <c r="B408" i="7"/>
  <c r="C408" i="7" s="1"/>
  <c r="D408" i="7"/>
  <c r="E408" i="7" s="1"/>
  <c r="B409" i="7"/>
  <c r="C409" i="7" s="1"/>
  <c r="D409" i="7"/>
  <c r="E409" i="7" s="1"/>
  <c r="B410" i="7"/>
  <c r="C410" i="7" s="1"/>
  <c r="D410" i="7"/>
  <c r="E410" i="7" s="1"/>
  <c r="B412" i="7"/>
  <c r="C412" i="7" s="1"/>
  <c r="D412" i="7"/>
  <c r="E412" i="7" s="1"/>
  <c r="B411" i="7"/>
  <c r="C411" i="7" s="1"/>
  <c r="D411" i="7"/>
  <c r="E411" i="7" s="1"/>
  <c r="B413" i="7"/>
  <c r="C413" i="7" s="1"/>
  <c r="D413" i="7"/>
  <c r="E413" i="7" s="1"/>
  <c r="B414" i="7"/>
  <c r="C414" i="7" s="1"/>
  <c r="D414" i="7"/>
  <c r="E414" i="7" s="1"/>
  <c r="B415" i="7"/>
  <c r="C415" i="7" s="1"/>
  <c r="D415" i="7"/>
  <c r="E415" i="7" s="1"/>
  <c r="B416" i="7"/>
  <c r="C416" i="7" s="1"/>
  <c r="D416" i="7"/>
  <c r="E416" i="7" s="1"/>
  <c r="B417" i="7"/>
  <c r="C417" i="7" s="1"/>
  <c r="D417" i="7"/>
  <c r="E417" i="7" s="1"/>
  <c r="B418" i="7"/>
  <c r="C418" i="7" s="1"/>
  <c r="D418" i="7"/>
  <c r="E418" i="7" s="1"/>
  <c r="B419" i="7"/>
  <c r="C419" i="7" s="1"/>
  <c r="D419" i="7"/>
  <c r="E419" i="7" s="1"/>
  <c r="B420" i="7"/>
  <c r="C420" i="7" s="1"/>
  <c r="D420" i="7"/>
  <c r="E420" i="7" s="1"/>
  <c r="B421" i="7"/>
  <c r="C421" i="7" s="1"/>
  <c r="D421" i="7"/>
  <c r="E421" i="7" s="1"/>
  <c r="B422" i="7"/>
  <c r="C422" i="7" s="1"/>
  <c r="D422" i="7"/>
  <c r="E422" i="7" s="1"/>
  <c r="B423" i="7"/>
  <c r="C423" i="7" s="1"/>
  <c r="D423" i="7"/>
  <c r="E423" i="7" s="1"/>
  <c r="B424" i="7"/>
  <c r="C424" i="7" s="1"/>
  <c r="D424" i="7"/>
  <c r="E424" i="7" s="1"/>
  <c r="B425" i="7"/>
  <c r="C425" i="7" s="1"/>
  <c r="D425" i="7"/>
  <c r="E425" i="7" s="1"/>
  <c r="B426" i="7"/>
  <c r="C426" i="7" s="1"/>
  <c r="D426" i="7"/>
  <c r="E426" i="7" s="1"/>
  <c r="B427" i="7"/>
  <c r="C427" i="7" s="1"/>
  <c r="D427" i="7"/>
  <c r="E427" i="7" s="1"/>
  <c r="B428" i="7"/>
  <c r="C428" i="7" s="1"/>
  <c r="D428" i="7"/>
  <c r="E428" i="7" s="1"/>
  <c r="B429" i="7"/>
  <c r="C429" i="7" s="1"/>
  <c r="D429" i="7"/>
  <c r="E429" i="7" s="1"/>
  <c r="B431" i="7"/>
  <c r="C431" i="7" s="1"/>
  <c r="D431" i="7"/>
  <c r="E431" i="7" s="1"/>
  <c r="B430" i="7"/>
  <c r="C430" i="7" s="1"/>
  <c r="D430" i="7"/>
  <c r="E430" i="7" s="1"/>
  <c r="B432" i="7"/>
  <c r="C432" i="7" s="1"/>
  <c r="D432" i="7"/>
  <c r="E432" i="7" s="1"/>
  <c r="B433" i="7"/>
  <c r="C433" i="7" s="1"/>
  <c r="D433" i="7"/>
  <c r="E433" i="7" s="1"/>
  <c r="B434" i="7"/>
  <c r="C434" i="7" s="1"/>
  <c r="D434" i="7"/>
  <c r="E434" i="7" s="1"/>
  <c r="B435" i="7"/>
  <c r="C435" i="7" s="1"/>
  <c r="D435" i="7"/>
  <c r="E435" i="7" s="1"/>
  <c r="B436" i="7"/>
  <c r="C436" i="7" s="1"/>
  <c r="D436" i="7"/>
  <c r="E436" i="7" s="1"/>
  <c r="B437" i="7"/>
  <c r="C437" i="7" s="1"/>
  <c r="D437" i="7"/>
  <c r="E437" i="7" s="1"/>
  <c r="B438" i="7"/>
  <c r="C438" i="7" s="1"/>
  <c r="D438" i="7"/>
  <c r="E438" i="7" s="1"/>
  <c r="B439" i="7"/>
  <c r="C439" i="7" s="1"/>
  <c r="D439" i="7"/>
  <c r="E439" i="7" s="1"/>
  <c r="B440" i="7"/>
  <c r="C440" i="7" s="1"/>
  <c r="D440" i="7"/>
  <c r="E440" i="7" s="1"/>
  <c r="B442" i="7"/>
  <c r="C442" i="7" s="1"/>
  <c r="D442" i="7"/>
  <c r="E442" i="7" s="1"/>
  <c r="B441" i="7"/>
  <c r="C441" i="7" s="1"/>
  <c r="D441" i="7"/>
  <c r="E441" i="7" s="1"/>
  <c r="B443" i="7"/>
  <c r="C443" i="7" s="1"/>
  <c r="D443" i="7"/>
  <c r="E443" i="7" s="1"/>
  <c r="B444" i="7"/>
  <c r="C444" i="7" s="1"/>
  <c r="D444" i="7"/>
  <c r="E444" i="7" s="1"/>
  <c r="B445" i="7"/>
  <c r="C445" i="7" s="1"/>
  <c r="D445" i="7"/>
  <c r="E445" i="7" s="1"/>
  <c r="B446" i="7"/>
  <c r="C446" i="7" s="1"/>
  <c r="D446" i="7"/>
  <c r="E446" i="7" s="1"/>
  <c r="B447" i="7"/>
  <c r="C447" i="7" s="1"/>
  <c r="D447" i="7"/>
  <c r="E447" i="7" s="1"/>
  <c r="B448" i="7"/>
  <c r="C448" i="7" s="1"/>
  <c r="D448" i="7"/>
  <c r="E448" i="7" s="1"/>
  <c r="B449" i="7"/>
  <c r="C449" i="7" s="1"/>
  <c r="D449" i="7"/>
  <c r="E449" i="7" s="1"/>
  <c r="B452" i="7"/>
  <c r="C452" i="7" s="1"/>
  <c r="D452" i="7"/>
  <c r="E452" i="7" s="1"/>
  <c r="B450" i="7"/>
  <c r="C450" i="7" s="1"/>
  <c r="D450" i="7"/>
  <c r="E450" i="7" s="1"/>
  <c r="B451" i="7"/>
  <c r="C451" i="7" s="1"/>
  <c r="D451" i="7"/>
  <c r="E451" i="7" s="1"/>
  <c r="B454" i="7"/>
  <c r="C454" i="7" s="1"/>
  <c r="D454" i="7"/>
  <c r="E454" i="7" s="1"/>
  <c r="B453" i="7"/>
  <c r="C453" i="7" s="1"/>
  <c r="D453" i="7"/>
  <c r="E453" i="7" s="1"/>
  <c r="B455" i="7"/>
  <c r="C455" i="7" s="1"/>
  <c r="D455" i="7"/>
  <c r="E455" i="7" s="1"/>
  <c r="B456" i="7"/>
  <c r="C456" i="7" s="1"/>
  <c r="D456" i="7"/>
  <c r="E456" i="7" s="1"/>
  <c r="B457" i="7"/>
  <c r="C457" i="7" s="1"/>
  <c r="D457" i="7"/>
  <c r="E457" i="7" s="1"/>
  <c r="D204" i="7"/>
  <c r="E204" i="7" s="1"/>
  <c r="D205" i="7"/>
  <c r="E205" i="7" s="1"/>
  <c r="D206" i="7"/>
  <c r="E206" i="7" s="1"/>
  <c r="D207" i="7"/>
  <c r="E207" i="7" s="1"/>
  <c r="D208" i="7"/>
  <c r="E208" i="7" s="1"/>
  <c r="D209" i="7"/>
  <c r="E209" i="7" s="1"/>
  <c r="D210" i="7"/>
  <c r="E210" i="7" s="1"/>
  <c r="D211" i="7"/>
  <c r="E211" i="7" s="1"/>
  <c r="D212" i="7"/>
  <c r="E212" i="7" s="1"/>
  <c r="D213" i="7"/>
  <c r="E213" i="7" s="1"/>
  <c r="D214" i="7"/>
  <c r="E214" i="7" s="1"/>
  <c r="D215" i="7"/>
  <c r="E215" i="7" s="1"/>
  <c r="D216" i="7"/>
  <c r="E216" i="7" s="1"/>
  <c r="D217" i="7"/>
  <c r="E217" i="7" s="1"/>
  <c r="D218" i="7"/>
  <c r="E218" i="7" s="1"/>
  <c r="D219" i="7"/>
  <c r="E219" i="7" s="1"/>
  <c r="D220" i="7"/>
  <c r="E220" i="7" s="1"/>
  <c r="D221" i="7"/>
  <c r="E221" i="7" s="1"/>
  <c r="D222" i="7"/>
  <c r="E222" i="7" s="1"/>
  <c r="D223" i="7"/>
  <c r="E223" i="7" s="1"/>
  <c r="D224" i="7"/>
  <c r="E224" i="7" s="1"/>
  <c r="D225" i="7"/>
  <c r="E225" i="7" s="1"/>
  <c r="D226" i="7"/>
  <c r="E226" i="7" s="1"/>
  <c r="D227" i="7"/>
  <c r="E227" i="7" s="1"/>
  <c r="D228" i="7"/>
  <c r="E228" i="7" s="1"/>
  <c r="D229" i="7"/>
  <c r="E229" i="7" s="1"/>
  <c r="D230" i="7"/>
  <c r="E230" i="7" s="1"/>
  <c r="D231" i="7"/>
  <c r="E231" i="7" s="1"/>
  <c r="D232" i="7"/>
  <c r="E232" i="7" s="1"/>
  <c r="D233" i="7"/>
  <c r="E233" i="7" s="1"/>
  <c r="D234" i="7"/>
  <c r="E234" i="7" s="1"/>
  <c r="D235" i="7"/>
  <c r="E235" i="7" s="1"/>
  <c r="D236" i="7"/>
  <c r="E236" i="7" s="1"/>
  <c r="D237" i="7"/>
  <c r="E237" i="7" s="1"/>
  <c r="D238" i="7"/>
  <c r="E238" i="7" s="1"/>
  <c r="D239" i="7"/>
  <c r="E239" i="7" s="1"/>
  <c r="D240" i="7"/>
  <c r="E240" i="7" s="1"/>
  <c r="D241" i="7"/>
  <c r="E241" i="7" s="1"/>
  <c r="D242" i="7"/>
  <c r="E242" i="7" s="1"/>
  <c r="D243" i="7"/>
  <c r="E243" i="7" s="1"/>
  <c r="D244" i="7"/>
  <c r="E244" i="7" s="1"/>
  <c r="D245" i="7"/>
  <c r="E245" i="7" s="1"/>
  <c r="D246" i="7"/>
  <c r="E246" i="7" s="1"/>
  <c r="D247" i="7"/>
  <c r="E247" i="7" s="1"/>
  <c r="D248" i="7"/>
  <c r="E248" i="7" s="1"/>
  <c r="D249" i="7"/>
  <c r="E249" i="7" s="1"/>
  <c r="D250" i="7"/>
  <c r="E250" i="7" s="1"/>
  <c r="D251" i="7"/>
  <c r="E251" i="7" s="1"/>
  <c r="D252" i="7"/>
  <c r="E252" i="7" s="1"/>
  <c r="D253" i="7"/>
  <c r="E253" i="7" s="1"/>
  <c r="D254" i="7"/>
  <c r="E254" i="7" s="1"/>
  <c r="D255" i="7"/>
  <c r="E255" i="7" s="1"/>
  <c r="D256" i="7"/>
  <c r="E256" i="7" s="1"/>
  <c r="D257" i="7"/>
  <c r="E257" i="7" s="1"/>
  <c r="D258" i="7"/>
  <c r="E258" i="7" s="1"/>
  <c r="D259" i="7"/>
  <c r="E259" i="7" s="1"/>
  <c r="D260" i="7"/>
  <c r="E260" i="7" s="1"/>
  <c r="D261" i="7"/>
  <c r="E261" i="7" s="1"/>
  <c r="D262" i="7"/>
  <c r="E262" i="7" s="1"/>
  <c r="D263" i="7"/>
  <c r="E263" i="7" s="1"/>
  <c r="D264" i="7"/>
  <c r="E264" i="7" s="1"/>
  <c r="D265" i="7"/>
  <c r="E265" i="7" s="1"/>
  <c r="D266" i="7"/>
  <c r="E266" i="7" s="1"/>
  <c r="D267" i="7"/>
  <c r="E267" i="7" s="1"/>
  <c r="D268" i="7"/>
  <c r="E268" i="7" s="1"/>
  <c r="D269" i="7"/>
  <c r="E269" i="7" s="1"/>
  <c r="D270" i="7"/>
  <c r="E270" i="7" s="1"/>
  <c r="D271" i="7"/>
  <c r="E271" i="7" s="1"/>
  <c r="D272" i="7"/>
  <c r="E272" i="7" s="1"/>
  <c r="D273" i="7"/>
  <c r="E273" i="7" s="1"/>
  <c r="D274" i="7"/>
  <c r="E274" i="7" s="1"/>
  <c r="D275" i="7"/>
  <c r="E275" i="7" s="1"/>
  <c r="D276" i="7"/>
  <c r="E276" i="7" s="1"/>
  <c r="D277" i="7"/>
  <c r="E277" i="7" s="1"/>
  <c r="D278" i="7"/>
  <c r="E278" i="7" s="1"/>
  <c r="D279" i="7"/>
  <c r="E279" i="7" s="1"/>
  <c r="D280" i="7"/>
  <c r="E280" i="7" s="1"/>
  <c r="D281" i="7"/>
  <c r="E281" i="7" s="1"/>
  <c r="D282" i="7"/>
  <c r="E282" i="7" s="1"/>
  <c r="D283" i="7"/>
  <c r="E283" i="7" s="1"/>
  <c r="D284" i="7"/>
  <c r="E284" i="7" s="1"/>
  <c r="D285" i="7"/>
  <c r="E285" i="7" s="1"/>
  <c r="D286" i="7"/>
  <c r="E286" i="7" s="1"/>
  <c r="D287" i="7"/>
  <c r="E287" i="7" s="1"/>
  <c r="D288" i="7"/>
  <c r="E288" i="7" s="1"/>
  <c r="D289" i="7"/>
  <c r="E289" i="7" s="1"/>
  <c r="D290" i="7"/>
  <c r="E290" i="7" s="1"/>
  <c r="D291" i="7"/>
  <c r="E291" i="7" s="1"/>
  <c r="D292" i="7"/>
  <c r="E292" i="7" s="1"/>
  <c r="D293" i="7"/>
  <c r="E293" i="7" s="1"/>
  <c r="D294" i="7"/>
  <c r="E294" i="7" s="1"/>
  <c r="D295" i="7"/>
  <c r="E295" i="7" s="1"/>
  <c r="D296" i="7"/>
  <c r="E296" i="7" s="1"/>
  <c r="D297" i="7"/>
  <c r="E297" i="7" s="1"/>
  <c r="D298" i="7"/>
  <c r="E298" i="7" s="1"/>
  <c r="D299" i="7"/>
  <c r="E299" i="7" s="1"/>
  <c r="D300" i="7"/>
  <c r="E300" i="7" s="1"/>
  <c r="D302" i="7"/>
  <c r="E302" i="7" s="1"/>
  <c r="D303" i="7"/>
  <c r="E303" i="7" s="1"/>
  <c r="D304" i="7"/>
  <c r="E304" i="7" s="1"/>
  <c r="D305" i="7"/>
  <c r="E305" i="7" s="1"/>
  <c r="D306" i="7"/>
  <c r="E306" i="7" s="1"/>
  <c r="D307" i="7"/>
  <c r="E307" i="7" s="1"/>
  <c r="D308" i="7"/>
  <c r="E308" i="7" s="1"/>
  <c r="D309" i="7"/>
  <c r="E309" i="7" s="1"/>
  <c r="D310" i="7"/>
  <c r="E310" i="7" s="1"/>
  <c r="D311" i="7"/>
  <c r="E311" i="7" s="1"/>
  <c r="D312" i="7"/>
  <c r="E312" i="7" s="1"/>
  <c r="D318" i="7"/>
  <c r="E318" i="7" s="1"/>
  <c r="D313" i="7"/>
  <c r="E313" i="7" s="1"/>
  <c r="D314" i="7"/>
  <c r="E314" i="7" s="1"/>
  <c r="D315" i="7"/>
  <c r="E315" i="7" s="1"/>
  <c r="D316" i="7"/>
  <c r="E316" i="7" s="1"/>
  <c r="D317" i="7"/>
  <c r="E317" i="7" s="1"/>
  <c r="D319" i="7"/>
  <c r="E319" i="7" s="1"/>
  <c r="D320" i="7"/>
  <c r="E320" i="7" s="1"/>
  <c r="D321" i="7"/>
  <c r="E321" i="7" s="1"/>
  <c r="D322" i="7"/>
  <c r="E322" i="7" s="1"/>
  <c r="D323" i="7"/>
  <c r="E323" i="7" s="1"/>
  <c r="D324" i="7"/>
  <c r="E324" i="7" s="1"/>
  <c r="D301" i="7"/>
  <c r="E301" i="7" s="1"/>
  <c r="D325" i="7"/>
  <c r="E325" i="7" s="1"/>
  <c r="D326" i="7"/>
  <c r="E326" i="7" s="1"/>
  <c r="D327" i="7"/>
  <c r="E327" i="7" s="1"/>
  <c r="D329" i="7"/>
  <c r="E329" i="7" s="1"/>
  <c r="D330" i="7"/>
  <c r="E330" i="7" s="1"/>
  <c r="D328" i="7"/>
  <c r="E328" i="7" s="1"/>
  <c r="D331" i="7"/>
  <c r="E331" i="7" s="1"/>
  <c r="D332" i="7"/>
  <c r="E332" i="7" s="1"/>
  <c r="D333" i="7"/>
  <c r="E333" i="7" s="1"/>
  <c r="D334" i="7"/>
  <c r="E334" i="7" s="1"/>
  <c r="D335" i="7"/>
  <c r="E335" i="7" s="1"/>
  <c r="D336" i="7"/>
  <c r="E336" i="7" s="1"/>
  <c r="D337" i="7"/>
  <c r="E337" i="7" s="1"/>
  <c r="D338" i="7"/>
  <c r="E338" i="7" s="1"/>
  <c r="D339" i="7"/>
  <c r="E339" i="7" s="1"/>
  <c r="D340" i="7"/>
  <c r="E340" i="7" s="1"/>
  <c r="D341" i="7"/>
  <c r="E341" i="7" s="1"/>
  <c r="D342" i="7"/>
  <c r="E342" i="7" s="1"/>
  <c r="D343" i="7"/>
  <c r="E343" i="7" s="1"/>
  <c r="D344" i="7"/>
  <c r="E344" i="7" s="1"/>
  <c r="D345" i="7"/>
  <c r="E345" i="7" s="1"/>
  <c r="D346" i="7"/>
  <c r="E346" i="7" s="1"/>
  <c r="D347" i="7"/>
  <c r="E347" i="7" s="1"/>
  <c r="D348" i="7"/>
  <c r="E348" i="7" s="1"/>
  <c r="D349" i="7"/>
  <c r="E349" i="7" s="1"/>
  <c r="D350" i="7"/>
  <c r="E350" i="7" s="1"/>
  <c r="D351" i="7"/>
  <c r="E351" i="7" s="1"/>
  <c r="D352" i="7"/>
  <c r="E352" i="7" s="1"/>
  <c r="D353" i="7"/>
  <c r="E353" i="7" s="1"/>
  <c r="D354" i="7"/>
  <c r="E354" i="7" s="1"/>
  <c r="D355" i="7"/>
  <c r="E355" i="7" s="1"/>
  <c r="D356" i="7"/>
  <c r="E356" i="7" s="1"/>
  <c r="D357" i="7"/>
  <c r="E357" i="7" s="1"/>
  <c r="D358" i="7"/>
  <c r="E358" i="7" s="1"/>
  <c r="D359" i="7"/>
  <c r="E359" i="7" s="1"/>
  <c r="D360" i="7"/>
  <c r="E360" i="7" s="1"/>
  <c r="D361" i="7"/>
  <c r="E361" i="7" s="1"/>
  <c r="D362" i="7"/>
  <c r="E362" i="7" s="1"/>
  <c r="D363" i="7"/>
  <c r="E363" i="7" s="1"/>
  <c r="D364" i="7"/>
  <c r="E364" i="7" s="1"/>
  <c r="D365" i="7"/>
  <c r="E365" i="7" s="1"/>
  <c r="D366" i="7"/>
  <c r="E366" i="7" s="1"/>
  <c r="D367" i="7"/>
  <c r="E367" i="7" s="1"/>
  <c r="D368" i="7"/>
  <c r="E368" i="7" s="1"/>
  <c r="D369" i="7"/>
  <c r="E369" i="7" s="1"/>
  <c r="D370" i="7"/>
  <c r="E370" i="7" s="1"/>
  <c r="D371" i="7"/>
  <c r="E371" i="7" s="1"/>
  <c r="D372" i="7"/>
  <c r="E372" i="7" s="1"/>
  <c r="D373" i="7"/>
  <c r="E373" i="7" s="1"/>
  <c r="D374" i="7"/>
  <c r="E374" i="7" s="1"/>
  <c r="D375" i="7"/>
  <c r="E375" i="7" s="1"/>
  <c r="D376" i="7"/>
  <c r="E376" i="7" s="1"/>
  <c r="D377" i="7"/>
  <c r="E377" i="7" s="1"/>
  <c r="B204" i="7"/>
  <c r="C204" i="7" s="1"/>
  <c r="B205" i="7"/>
  <c r="C205" i="7" s="1"/>
  <c r="B206" i="7"/>
  <c r="C206" i="7" s="1"/>
  <c r="B207" i="7"/>
  <c r="C207" i="7" s="1"/>
  <c r="B208" i="7"/>
  <c r="C208" i="7" s="1"/>
  <c r="B209" i="7"/>
  <c r="C209" i="7" s="1"/>
  <c r="B210" i="7"/>
  <c r="C210" i="7" s="1"/>
  <c r="B211" i="7"/>
  <c r="C211" i="7" s="1"/>
  <c r="B212" i="7"/>
  <c r="C212" i="7" s="1"/>
  <c r="B213" i="7"/>
  <c r="C213" i="7" s="1"/>
  <c r="B214" i="7"/>
  <c r="C214" i="7" s="1"/>
  <c r="B215" i="7"/>
  <c r="C215" i="7" s="1"/>
  <c r="B216" i="7"/>
  <c r="C216" i="7" s="1"/>
  <c r="B217" i="7"/>
  <c r="C217" i="7" s="1"/>
  <c r="B218" i="7"/>
  <c r="C218" i="7" s="1"/>
  <c r="B219" i="7"/>
  <c r="C219" i="7" s="1"/>
  <c r="B220" i="7"/>
  <c r="C220" i="7" s="1"/>
  <c r="B221" i="7"/>
  <c r="C221" i="7" s="1"/>
  <c r="B222" i="7"/>
  <c r="C222" i="7" s="1"/>
  <c r="B223" i="7"/>
  <c r="C223" i="7" s="1"/>
  <c r="B224" i="7"/>
  <c r="C224" i="7" s="1"/>
  <c r="B225" i="7"/>
  <c r="C225" i="7" s="1"/>
  <c r="B226" i="7"/>
  <c r="C226" i="7" s="1"/>
  <c r="B227" i="7"/>
  <c r="C227" i="7" s="1"/>
  <c r="B228" i="7"/>
  <c r="C228" i="7" s="1"/>
  <c r="B229" i="7"/>
  <c r="C229" i="7" s="1"/>
  <c r="B230" i="7"/>
  <c r="C230" i="7" s="1"/>
  <c r="B231" i="7"/>
  <c r="C231" i="7" s="1"/>
  <c r="B232" i="7"/>
  <c r="C232" i="7" s="1"/>
  <c r="B233" i="7"/>
  <c r="C233" i="7" s="1"/>
  <c r="B234" i="7"/>
  <c r="C234" i="7" s="1"/>
  <c r="B235" i="7"/>
  <c r="C235" i="7" s="1"/>
  <c r="B236" i="7"/>
  <c r="C236" i="7" s="1"/>
  <c r="B237" i="7"/>
  <c r="C237" i="7" s="1"/>
  <c r="B238" i="7"/>
  <c r="C238" i="7" s="1"/>
  <c r="B239" i="7"/>
  <c r="C239" i="7" s="1"/>
  <c r="B240" i="7"/>
  <c r="C240" i="7" s="1"/>
  <c r="B241" i="7"/>
  <c r="C241" i="7" s="1"/>
  <c r="B242" i="7"/>
  <c r="C242" i="7" s="1"/>
  <c r="B243" i="7"/>
  <c r="C243" i="7" s="1"/>
  <c r="B244" i="7"/>
  <c r="C244" i="7" s="1"/>
  <c r="B245" i="7"/>
  <c r="C245" i="7" s="1"/>
  <c r="B246" i="7"/>
  <c r="C246" i="7" s="1"/>
  <c r="B247" i="7"/>
  <c r="C247" i="7" s="1"/>
  <c r="B248" i="7"/>
  <c r="C248" i="7" s="1"/>
  <c r="B249" i="7"/>
  <c r="C249" i="7" s="1"/>
  <c r="B250" i="7"/>
  <c r="C250" i="7" s="1"/>
  <c r="B251" i="7"/>
  <c r="C251" i="7" s="1"/>
  <c r="B252" i="7"/>
  <c r="C252" i="7" s="1"/>
  <c r="B253" i="7"/>
  <c r="C253" i="7" s="1"/>
  <c r="B254" i="7"/>
  <c r="C254" i="7" s="1"/>
  <c r="B255" i="7"/>
  <c r="C255" i="7" s="1"/>
  <c r="B256" i="7"/>
  <c r="C256" i="7" s="1"/>
  <c r="B257" i="7"/>
  <c r="C257" i="7" s="1"/>
  <c r="B258" i="7"/>
  <c r="C258" i="7" s="1"/>
  <c r="B259" i="7"/>
  <c r="C259" i="7" s="1"/>
  <c r="B260" i="7"/>
  <c r="C260" i="7" s="1"/>
  <c r="B261" i="7"/>
  <c r="C261" i="7" s="1"/>
  <c r="B262" i="7"/>
  <c r="C262" i="7" s="1"/>
  <c r="B263" i="7"/>
  <c r="C263" i="7" s="1"/>
  <c r="B264" i="7"/>
  <c r="C264" i="7" s="1"/>
  <c r="B265" i="7"/>
  <c r="C265" i="7" s="1"/>
  <c r="B266" i="7"/>
  <c r="C266" i="7" s="1"/>
  <c r="B267" i="7"/>
  <c r="C267" i="7" s="1"/>
  <c r="B268" i="7"/>
  <c r="C268" i="7" s="1"/>
  <c r="B269" i="7"/>
  <c r="C269" i="7" s="1"/>
  <c r="B270" i="7"/>
  <c r="C270" i="7" s="1"/>
  <c r="B271" i="7"/>
  <c r="C271" i="7" s="1"/>
  <c r="B272" i="7"/>
  <c r="C272" i="7" s="1"/>
  <c r="B273" i="7"/>
  <c r="C273" i="7" s="1"/>
  <c r="B274" i="7"/>
  <c r="C274" i="7" s="1"/>
  <c r="B275" i="7"/>
  <c r="C275" i="7" s="1"/>
  <c r="B276" i="7"/>
  <c r="C276" i="7" s="1"/>
  <c r="B277" i="7"/>
  <c r="C277" i="7" s="1"/>
  <c r="B278" i="7"/>
  <c r="C278" i="7" s="1"/>
  <c r="B279" i="7"/>
  <c r="C279" i="7" s="1"/>
  <c r="B280" i="7"/>
  <c r="C280" i="7" s="1"/>
  <c r="B281" i="7"/>
  <c r="C281" i="7" s="1"/>
  <c r="B282" i="7"/>
  <c r="C282" i="7" s="1"/>
  <c r="B283" i="7"/>
  <c r="C283" i="7" s="1"/>
  <c r="B284" i="7"/>
  <c r="C284" i="7" s="1"/>
  <c r="B285" i="7"/>
  <c r="C285" i="7" s="1"/>
  <c r="B286" i="7"/>
  <c r="C286" i="7" s="1"/>
  <c r="B287" i="7"/>
  <c r="C287" i="7" s="1"/>
  <c r="B288" i="7"/>
  <c r="C288" i="7" s="1"/>
  <c r="B289" i="7"/>
  <c r="C289" i="7" s="1"/>
  <c r="B290" i="7"/>
  <c r="C290" i="7" s="1"/>
  <c r="B291" i="7"/>
  <c r="C291" i="7" s="1"/>
  <c r="B292" i="7"/>
  <c r="C292" i="7" s="1"/>
  <c r="B293" i="7"/>
  <c r="C293" i="7" s="1"/>
  <c r="B294" i="7"/>
  <c r="C294" i="7" s="1"/>
  <c r="B295" i="7"/>
  <c r="C295" i="7" s="1"/>
  <c r="B296" i="7"/>
  <c r="C296" i="7" s="1"/>
  <c r="B297" i="7"/>
  <c r="C297" i="7" s="1"/>
  <c r="B298" i="7"/>
  <c r="C298" i="7" s="1"/>
  <c r="B299" i="7"/>
  <c r="C299" i="7" s="1"/>
  <c r="B300" i="7"/>
  <c r="C300" i="7" s="1"/>
  <c r="B302" i="7"/>
  <c r="C302" i="7" s="1"/>
  <c r="B303" i="7"/>
  <c r="C303" i="7" s="1"/>
  <c r="B304" i="7"/>
  <c r="C304" i="7" s="1"/>
  <c r="B305" i="7"/>
  <c r="C305" i="7" s="1"/>
  <c r="B306" i="7"/>
  <c r="C306" i="7" s="1"/>
  <c r="B307" i="7"/>
  <c r="C307" i="7" s="1"/>
  <c r="B308" i="7"/>
  <c r="C308" i="7" s="1"/>
  <c r="B309" i="7"/>
  <c r="C309" i="7" s="1"/>
  <c r="B310" i="7"/>
  <c r="C310" i="7" s="1"/>
  <c r="B311" i="7"/>
  <c r="C311" i="7" s="1"/>
  <c r="B312" i="7"/>
  <c r="C312" i="7" s="1"/>
  <c r="B318" i="7"/>
  <c r="C318" i="7" s="1"/>
  <c r="B313" i="7"/>
  <c r="C313" i="7" s="1"/>
  <c r="B314" i="7"/>
  <c r="C314" i="7" s="1"/>
  <c r="B315" i="7"/>
  <c r="C315" i="7" s="1"/>
  <c r="B316" i="7"/>
  <c r="C316" i="7" s="1"/>
  <c r="B317" i="7"/>
  <c r="C317" i="7" s="1"/>
  <c r="B319" i="7"/>
  <c r="C319" i="7" s="1"/>
  <c r="B320" i="7"/>
  <c r="C320" i="7" s="1"/>
  <c r="B321" i="7"/>
  <c r="C321" i="7" s="1"/>
  <c r="B322" i="7"/>
  <c r="C322" i="7" s="1"/>
  <c r="B323" i="7"/>
  <c r="C323" i="7" s="1"/>
  <c r="B324" i="7"/>
  <c r="C324" i="7" s="1"/>
  <c r="B301" i="7"/>
  <c r="C301" i="7" s="1"/>
  <c r="B325" i="7"/>
  <c r="C325" i="7" s="1"/>
  <c r="B326" i="7"/>
  <c r="C326" i="7" s="1"/>
  <c r="B327" i="7"/>
  <c r="C327" i="7" s="1"/>
  <c r="B329" i="7"/>
  <c r="C329" i="7" s="1"/>
  <c r="B330" i="7"/>
  <c r="C330" i="7" s="1"/>
  <c r="B328" i="7"/>
  <c r="C328" i="7" s="1"/>
  <c r="B331" i="7"/>
  <c r="C331" i="7" s="1"/>
  <c r="B332" i="7"/>
  <c r="C332" i="7" s="1"/>
  <c r="B333" i="7"/>
  <c r="C333" i="7" s="1"/>
  <c r="B334" i="7"/>
  <c r="C334" i="7" s="1"/>
  <c r="B335" i="7"/>
  <c r="C335" i="7" s="1"/>
  <c r="B336" i="7"/>
  <c r="C336" i="7" s="1"/>
  <c r="B337" i="7"/>
  <c r="C337" i="7" s="1"/>
  <c r="B338" i="7"/>
  <c r="C338" i="7" s="1"/>
  <c r="B339" i="7"/>
  <c r="C339" i="7" s="1"/>
  <c r="B340" i="7"/>
  <c r="C340" i="7" s="1"/>
  <c r="B341" i="7"/>
  <c r="C341" i="7" s="1"/>
  <c r="B342" i="7"/>
  <c r="C342" i="7" s="1"/>
  <c r="B343" i="7"/>
  <c r="C343" i="7" s="1"/>
  <c r="B344" i="7"/>
  <c r="C344" i="7" s="1"/>
  <c r="B345" i="7"/>
  <c r="C345" i="7" s="1"/>
  <c r="B346" i="7"/>
  <c r="C346" i="7" s="1"/>
  <c r="B347" i="7"/>
  <c r="C347" i="7" s="1"/>
  <c r="B348" i="7"/>
  <c r="C348" i="7" s="1"/>
  <c r="B349" i="7"/>
  <c r="C349" i="7" s="1"/>
  <c r="B350" i="7"/>
  <c r="C350" i="7" s="1"/>
  <c r="B351" i="7"/>
  <c r="C351" i="7" s="1"/>
  <c r="B352" i="7"/>
  <c r="C352" i="7" s="1"/>
  <c r="B353" i="7"/>
  <c r="C353" i="7" s="1"/>
  <c r="B354" i="7"/>
  <c r="C354" i="7" s="1"/>
  <c r="B355" i="7"/>
  <c r="C355" i="7" s="1"/>
  <c r="B356" i="7"/>
  <c r="C356" i="7" s="1"/>
  <c r="B357" i="7"/>
  <c r="C357" i="7" s="1"/>
  <c r="B358" i="7"/>
  <c r="C358" i="7" s="1"/>
  <c r="B359" i="7"/>
  <c r="C359" i="7" s="1"/>
  <c r="B360" i="7"/>
  <c r="C360" i="7" s="1"/>
  <c r="B361" i="7"/>
  <c r="C361" i="7" s="1"/>
  <c r="B362" i="7"/>
  <c r="C362" i="7" s="1"/>
  <c r="B363" i="7"/>
  <c r="C363" i="7" s="1"/>
  <c r="B364" i="7"/>
  <c r="C364" i="7" s="1"/>
  <c r="B365" i="7"/>
  <c r="C365" i="7" s="1"/>
  <c r="B366" i="7"/>
  <c r="C366" i="7" s="1"/>
  <c r="B367" i="7"/>
  <c r="C367" i="7" s="1"/>
  <c r="B368" i="7"/>
  <c r="C368" i="7" s="1"/>
  <c r="B369" i="7"/>
  <c r="C369" i="7" s="1"/>
  <c r="B370" i="7"/>
  <c r="C370" i="7" s="1"/>
  <c r="B371" i="7"/>
  <c r="C371" i="7" s="1"/>
  <c r="B372" i="7"/>
  <c r="C372" i="7" s="1"/>
  <c r="B373" i="7"/>
  <c r="C373" i="7" s="1"/>
  <c r="B374" i="7"/>
  <c r="C374" i="7" s="1"/>
  <c r="B375" i="7"/>
  <c r="C375" i="7" s="1"/>
  <c r="B376" i="7"/>
  <c r="C376" i="7" s="1"/>
  <c r="B377" i="7"/>
  <c r="C377" i="7" s="1"/>
  <c r="B126" i="7"/>
  <c r="C126" i="7" s="1"/>
  <c r="B127" i="7"/>
  <c r="C127" i="7" s="1"/>
  <c r="B128" i="7"/>
  <c r="C128" i="7" s="1"/>
  <c r="B129" i="7"/>
  <c r="C129" i="7" s="1"/>
  <c r="B130" i="7"/>
  <c r="C130" i="7" s="1"/>
  <c r="B131" i="7"/>
  <c r="C131" i="7" s="1"/>
  <c r="B132" i="7"/>
  <c r="C132" i="7" s="1"/>
  <c r="B133" i="7"/>
  <c r="C133" i="7" s="1"/>
  <c r="B134" i="7"/>
  <c r="C134" i="7" s="1"/>
  <c r="B135" i="7"/>
  <c r="C135" i="7" s="1"/>
  <c r="B136" i="7"/>
  <c r="C136" i="7" s="1"/>
  <c r="B137" i="7"/>
  <c r="C137" i="7" s="1"/>
  <c r="B139" i="7"/>
  <c r="C139" i="7" s="1"/>
  <c r="B138" i="7"/>
  <c r="C138" i="7" s="1"/>
  <c r="B140" i="7"/>
  <c r="C140" i="7" s="1"/>
  <c r="B141" i="7"/>
  <c r="C141" i="7" s="1"/>
  <c r="B142" i="7"/>
  <c r="C142" i="7" s="1"/>
  <c r="B143" i="7"/>
  <c r="C143" i="7" s="1"/>
  <c r="B151" i="7"/>
  <c r="C151" i="7" s="1"/>
  <c r="B144" i="7"/>
  <c r="C144" i="7" s="1"/>
  <c r="B145" i="7"/>
  <c r="C145" i="7" s="1"/>
  <c r="B146" i="7"/>
  <c r="C146" i="7" s="1"/>
  <c r="B147" i="7"/>
  <c r="C147" i="7" s="1"/>
  <c r="B148" i="7"/>
  <c r="C148" i="7" s="1"/>
  <c r="B149" i="7"/>
  <c r="C149" i="7" s="1"/>
  <c r="B150" i="7"/>
  <c r="C150" i="7" s="1"/>
  <c r="B152" i="7"/>
  <c r="C152" i="7" s="1"/>
  <c r="B153" i="7"/>
  <c r="C153" i="7" s="1"/>
  <c r="B154" i="7"/>
  <c r="C154" i="7" s="1"/>
  <c r="B155" i="7"/>
  <c r="C155" i="7" s="1"/>
  <c r="B156" i="7"/>
  <c r="C156" i="7" s="1"/>
  <c r="B157" i="7"/>
  <c r="C157" i="7" s="1"/>
  <c r="B158" i="7"/>
  <c r="C158" i="7" s="1"/>
  <c r="B159" i="7"/>
  <c r="C159" i="7" s="1"/>
  <c r="B160" i="7"/>
  <c r="C160" i="7" s="1"/>
  <c r="B161" i="7"/>
  <c r="C161" i="7" s="1"/>
  <c r="B162" i="7"/>
  <c r="C162" i="7" s="1"/>
  <c r="B163" i="7"/>
  <c r="C163" i="7" s="1"/>
  <c r="B164" i="7"/>
  <c r="C164" i="7" s="1"/>
  <c r="B165" i="7"/>
  <c r="C165" i="7" s="1"/>
  <c r="B166" i="7"/>
  <c r="C166" i="7" s="1"/>
  <c r="B174" i="7"/>
  <c r="C174" i="7" s="1"/>
  <c r="B168" i="7"/>
  <c r="C168" i="7" s="1"/>
  <c r="B167" i="7"/>
  <c r="C167" i="7" s="1"/>
  <c r="B169" i="7"/>
  <c r="C169" i="7" s="1"/>
  <c r="B170" i="7"/>
  <c r="C170" i="7" s="1"/>
  <c r="B171" i="7"/>
  <c r="C171" i="7" s="1"/>
  <c r="B172" i="7"/>
  <c r="C172" i="7" s="1"/>
  <c r="B173" i="7"/>
  <c r="C173" i="7" s="1"/>
  <c r="B175" i="7"/>
  <c r="C175" i="7" s="1"/>
  <c r="B176" i="7"/>
  <c r="C176" i="7" s="1"/>
  <c r="B177" i="7"/>
  <c r="C177" i="7" s="1"/>
  <c r="B178" i="7"/>
  <c r="C178" i="7" s="1"/>
  <c r="B179" i="7"/>
  <c r="C179" i="7" s="1"/>
  <c r="B180" i="7"/>
  <c r="C180" i="7" s="1"/>
  <c r="B181" i="7"/>
  <c r="C181" i="7" s="1"/>
  <c r="B182" i="7"/>
  <c r="C182" i="7" s="1"/>
  <c r="B183" i="7"/>
  <c r="C183" i="7" s="1"/>
  <c r="B184" i="7"/>
  <c r="C184" i="7" s="1"/>
  <c r="B185" i="7"/>
  <c r="C185" i="7" s="1"/>
  <c r="B186" i="7"/>
  <c r="C186" i="7" s="1"/>
  <c r="B187" i="7"/>
  <c r="C187" i="7" s="1"/>
  <c r="B191" i="7"/>
  <c r="C191" i="7" s="1"/>
  <c r="B188" i="7"/>
  <c r="C188" i="7" s="1"/>
  <c r="B190" i="7"/>
  <c r="C190" i="7" s="1"/>
  <c r="B189" i="7"/>
  <c r="C189" i="7" s="1"/>
  <c r="B192" i="7"/>
  <c r="C192" i="7" s="1"/>
  <c r="B193" i="7"/>
  <c r="C193" i="7" s="1"/>
  <c r="B194" i="7"/>
  <c r="C194" i="7" s="1"/>
  <c r="B195" i="7"/>
  <c r="C195" i="7" s="1"/>
  <c r="B196" i="7"/>
  <c r="C196" i="7" s="1"/>
  <c r="B197" i="7"/>
  <c r="C197" i="7" s="1"/>
  <c r="B198" i="7"/>
  <c r="C198" i="7" s="1"/>
  <c r="B199" i="7"/>
  <c r="C199" i="7" s="1"/>
  <c r="B200" i="7"/>
  <c r="C200" i="7" s="1"/>
  <c r="B201" i="7"/>
  <c r="C201" i="7" s="1"/>
  <c r="B202" i="7"/>
  <c r="C202" i="7" s="1"/>
  <c r="B203" i="7"/>
  <c r="C203" i="7" s="1"/>
  <c r="D1" i="7"/>
  <c r="E1" i="7" s="1"/>
  <c r="D3" i="7"/>
  <c r="E3" i="7" s="1"/>
  <c r="D2" i="7"/>
  <c r="E2" i="7" s="1"/>
  <c r="D5" i="7"/>
  <c r="E5" i="7" s="1"/>
  <c r="D4" i="7"/>
  <c r="E4" i="7" s="1"/>
  <c r="D6" i="7"/>
  <c r="E6" i="7" s="1"/>
  <c r="D7" i="7"/>
  <c r="E7" i="7" s="1"/>
  <c r="D9" i="7"/>
  <c r="E9" i="7" s="1"/>
  <c r="D8" i="7"/>
  <c r="E8" i="7" s="1"/>
  <c r="D10" i="7"/>
  <c r="E10" i="7" s="1"/>
  <c r="D12" i="7"/>
  <c r="E12" i="7" s="1"/>
  <c r="D11" i="7"/>
  <c r="E11" i="7" s="1"/>
  <c r="D14" i="7"/>
  <c r="E14" i="7" s="1"/>
  <c r="D13" i="7"/>
  <c r="E13" i="7" s="1"/>
  <c r="D15" i="7"/>
  <c r="E15" i="7" s="1"/>
  <c r="D16" i="7"/>
  <c r="E16" i="7" s="1"/>
  <c r="D17" i="7"/>
  <c r="E17" i="7" s="1"/>
  <c r="D19" i="7"/>
  <c r="E19" i="7" s="1"/>
  <c r="D18" i="7"/>
  <c r="E18" i="7" s="1"/>
  <c r="D20" i="7"/>
  <c r="E20" i="7" s="1"/>
  <c r="D21" i="7"/>
  <c r="E21" i="7" s="1"/>
  <c r="D22" i="7"/>
  <c r="E22" i="7" s="1"/>
  <c r="D24" i="7"/>
  <c r="E24" i="7" s="1"/>
  <c r="D23" i="7"/>
  <c r="E23" i="7" s="1"/>
  <c r="D25" i="7"/>
  <c r="E25" i="7" s="1"/>
  <c r="D26" i="7"/>
  <c r="E26" i="7" s="1"/>
  <c r="D27" i="7"/>
  <c r="E27" i="7" s="1"/>
  <c r="D28" i="7"/>
  <c r="E28" i="7" s="1"/>
  <c r="D29" i="7"/>
  <c r="E29" i="7" s="1"/>
  <c r="D31" i="7"/>
  <c r="E31" i="7" s="1"/>
  <c r="D33" i="7"/>
  <c r="E33" i="7" s="1"/>
  <c r="D30" i="7"/>
  <c r="E30" i="7" s="1"/>
  <c r="D32" i="7"/>
  <c r="E32" i="7" s="1"/>
  <c r="D34" i="7"/>
  <c r="E34" i="7" s="1"/>
  <c r="D35" i="7"/>
  <c r="E35" i="7" s="1"/>
  <c r="D36" i="7"/>
  <c r="E36" i="7" s="1"/>
  <c r="D37" i="7"/>
  <c r="E37" i="7" s="1"/>
  <c r="D38" i="7"/>
  <c r="E38" i="7" s="1"/>
  <c r="D39" i="7"/>
  <c r="E39" i="7" s="1"/>
  <c r="D40" i="7"/>
  <c r="E40" i="7" s="1"/>
  <c r="D41" i="7"/>
  <c r="E41" i="7" s="1"/>
  <c r="D42" i="7"/>
  <c r="E42" i="7" s="1"/>
  <c r="D43" i="7"/>
  <c r="E43" i="7" s="1"/>
  <c r="D44" i="7"/>
  <c r="E44" i="7" s="1"/>
  <c r="D45" i="7"/>
  <c r="E45" i="7" s="1"/>
  <c r="D46" i="7"/>
  <c r="E46" i="7" s="1"/>
  <c r="D47" i="7"/>
  <c r="E47" i="7" s="1"/>
  <c r="D48" i="7"/>
  <c r="E48" i="7" s="1"/>
  <c r="D49" i="7"/>
  <c r="E49" i="7" s="1"/>
  <c r="D50" i="7"/>
  <c r="E50" i="7" s="1"/>
  <c r="D51" i="7"/>
  <c r="E51" i="7" s="1"/>
  <c r="D52" i="7"/>
  <c r="E52" i="7" s="1"/>
  <c r="D53" i="7"/>
  <c r="E53" i="7" s="1"/>
  <c r="D54" i="7"/>
  <c r="E54" i="7" s="1"/>
  <c r="D56" i="7"/>
  <c r="E56" i="7" s="1"/>
  <c r="D55" i="7"/>
  <c r="E55" i="7" s="1"/>
  <c r="D57" i="7"/>
  <c r="E57" i="7" s="1"/>
  <c r="D58" i="7"/>
  <c r="E58" i="7" s="1"/>
  <c r="D59" i="7"/>
  <c r="E59" i="7" s="1"/>
  <c r="D61" i="7"/>
  <c r="E61" i="7" s="1"/>
  <c r="D60" i="7"/>
  <c r="E60" i="7" s="1"/>
  <c r="D62" i="7"/>
  <c r="E62" i="7" s="1"/>
  <c r="D63" i="7"/>
  <c r="E63" i="7" s="1"/>
  <c r="D64" i="7"/>
  <c r="E64" i="7" s="1"/>
  <c r="D65" i="7"/>
  <c r="E65" i="7" s="1"/>
  <c r="D66" i="7"/>
  <c r="E66" i="7" s="1"/>
  <c r="D69" i="7"/>
  <c r="E69" i="7" s="1"/>
  <c r="D67" i="7"/>
  <c r="E67" i="7" s="1"/>
  <c r="D68" i="7"/>
  <c r="E68" i="7" s="1"/>
  <c r="D70" i="7"/>
  <c r="E70" i="7" s="1"/>
  <c r="D71" i="7"/>
  <c r="E71" i="7" s="1"/>
  <c r="D73" i="7"/>
  <c r="E73" i="7" s="1"/>
  <c r="D72" i="7"/>
  <c r="E72" i="7" s="1"/>
  <c r="D74" i="7"/>
  <c r="E74" i="7" s="1"/>
  <c r="D75" i="7"/>
  <c r="E75" i="7" s="1"/>
  <c r="D76" i="7"/>
  <c r="E76" i="7" s="1"/>
  <c r="D78" i="7"/>
  <c r="E78" i="7" s="1"/>
  <c r="D77" i="7"/>
  <c r="E77" i="7" s="1"/>
  <c r="D80" i="7"/>
  <c r="E80" i="7" s="1"/>
  <c r="D79" i="7"/>
  <c r="E79" i="7" s="1"/>
  <c r="D81" i="7"/>
  <c r="E81" i="7" s="1"/>
  <c r="D82" i="7"/>
  <c r="E82" i="7" s="1"/>
  <c r="D83" i="7"/>
  <c r="E83" i="7" s="1"/>
  <c r="D84" i="7"/>
  <c r="E84" i="7" s="1"/>
  <c r="D85" i="7"/>
  <c r="E85" i="7" s="1"/>
  <c r="D86" i="7"/>
  <c r="E86" i="7" s="1"/>
  <c r="D88" i="7"/>
  <c r="E88" i="7" s="1"/>
  <c r="D87" i="7"/>
  <c r="E87" i="7" s="1"/>
  <c r="D89" i="7"/>
  <c r="E89" i="7" s="1"/>
  <c r="D90" i="7"/>
  <c r="E90" i="7" s="1"/>
  <c r="D91" i="7"/>
  <c r="E91" i="7" s="1"/>
  <c r="D92" i="7"/>
  <c r="E92" i="7" s="1"/>
  <c r="D93" i="7"/>
  <c r="E93" i="7" s="1"/>
  <c r="D94" i="7"/>
  <c r="E94" i="7" s="1"/>
  <c r="D95" i="7"/>
  <c r="E95" i="7" s="1"/>
  <c r="D96" i="7"/>
  <c r="E96" i="7" s="1"/>
  <c r="D97" i="7"/>
  <c r="E97" i="7" s="1"/>
  <c r="D98" i="7"/>
  <c r="E98" i="7" s="1"/>
  <c r="D100" i="7"/>
  <c r="E100" i="7" s="1"/>
  <c r="D99" i="7"/>
  <c r="E99" i="7" s="1"/>
  <c r="D101" i="7"/>
  <c r="E101" i="7" s="1"/>
  <c r="D102" i="7"/>
  <c r="E102" i="7" s="1"/>
  <c r="D103" i="7"/>
  <c r="E103" i="7" s="1"/>
  <c r="D104" i="7"/>
  <c r="E104" i="7" s="1"/>
  <c r="D105" i="7"/>
  <c r="E105" i="7" s="1"/>
  <c r="D106" i="7"/>
  <c r="E106" i="7" s="1"/>
  <c r="D107" i="7"/>
  <c r="E107" i="7" s="1"/>
  <c r="D108" i="7"/>
  <c r="E108" i="7" s="1"/>
  <c r="D109" i="7"/>
  <c r="E109" i="7" s="1"/>
  <c r="D110" i="7"/>
  <c r="E110" i="7" s="1"/>
  <c r="D111" i="7"/>
  <c r="E111" i="7" s="1"/>
  <c r="D112" i="7"/>
  <c r="E112" i="7" s="1"/>
  <c r="D114" i="7"/>
  <c r="E114" i="7" s="1"/>
  <c r="D113" i="7"/>
  <c r="E113" i="7" s="1"/>
  <c r="D115" i="7"/>
  <c r="E115" i="7" s="1"/>
  <c r="D116" i="7"/>
  <c r="E116" i="7" s="1"/>
  <c r="D117" i="7"/>
  <c r="E117" i="7" s="1"/>
  <c r="D118" i="7"/>
  <c r="E118" i="7" s="1"/>
  <c r="D119" i="7"/>
  <c r="E119" i="7" s="1"/>
  <c r="D120" i="7"/>
  <c r="E120" i="7" s="1"/>
  <c r="D121" i="7"/>
  <c r="E121" i="7" s="1"/>
  <c r="D122" i="7"/>
  <c r="E122" i="7" s="1"/>
  <c r="D123" i="7"/>
  <c r="E123" i="7" s="1"/>
  <c r="D124" i="7"/>
  <c r="E124" i="7" s="1"/>
  <c r="D125" i="7"/>
  <c r="E125" i="7" s="1"/>
  <c r="D126" i="7"/>
  <c r="E126" i="7" s="1"/>
  <c r="D127" i="7"/>
  <c r="E127" i="7" s="1"/>
  <c r="D128" i="7"/>
  <c r="E128" i="7" s="1"/>
  <c r="D129" i="7"/>
  <c r="E129" i="7" s="1"/>
  <c r="D130" i="7"/>
  <c r="E130" i="7" s="1"/>
  <c r="D131" i="7"/>
  <c r="E131" i="7" s="1"/>
  <c r="D132" i="7"/>
  <c r="E132" i="7" s="1"/>
  <c r="D133" i="7"/>
  <c r="E133" i="7" s="1"/>
  <c r="D134" i="7"/>
  <c r="E134" i="7" s="1"/>
  <c r="D135" i="7"/>
  <c r="E135" i="7" s="1"/>
  <c r="D136" i="7"/>
  <c r="E136" i="7" s="1"/>
  <c r="D137" i="7"/>
  <c r="E137" i="7" s="1"/>
  <c r="D139" i="7"/>
  <c r="E139" i="7" s="1"/>
  <c r="D138" i="7"/>
  <c r="E138" i="7" s="1"/>
  <c r="D140" i="7"/>
  <c r="E140" i="7" s="1"/>
  <c r="D141" i="7"/>
  <c r="E141" i="7" s="1"/>
  <c r="D142" i="7"/>
  <c r="E142" i="7" s="1"/>
  <c r="D143" i="7"/>
  <c r="E143" i="7" s="1"/>
  <c r="D151" i="7"/>
  <c r="E151" i="7" s="1"/>
  <c r="D144" i="7"/>
  <c r="E144" i="7" s="1"/>
  <c r="D145" i="7"/>
  <c r="E145" i="7" s="1"/>
  <c r="D146" i="7"/>
  <c r="E146" i="7" s="1"/>
  <c r="D147" i="7"/>
  <c r="E147" i="7" s="1"/>
  <c r="D148" i="7"/>
  <c r="E148" i="7" s="1"/>
  <c r="D149" i="7"/>
  <c r="E149" i="7" s="1"/>
  <c r="D150" i="7"/>
  <c r="E150" i="7" s="1"/>
  <c r="D152" i="7"/>
  <c r="E152" i="7" s="1"/>
  <c r="D153" i="7"/>
  <c r="E153" i="7" s="1"/>
  <c r="D154" i="7"/>
  <c r="E154" i="7" s="1"/>
  <c r="D155" i="7"/>
  <c r="E155" i="7" s="1"/>
  <c r="D156" i="7"/>
  <c r="E156" i="7" s="1"/>
  <c r="D157" i="7"/>
  <c r="E157" i="7" s="1"/>
  <c r="D158" i="7"/>
  <c r="E158" i="7" s="1"/>
  <c r="D159" i="7"/>
  <c r="E159" i="7" s="1"/>
  <c r="D160" i="7"/>
  <c r="E160" i="7" s="1"/>
  <c r="D161" i="7"/>
  <c r="E161" i="7" s="1"/>
  <c r="D162" i="7"/>
  <c r="E162" i="7" s="1"/>
  <c r="D163" i="7"/>
  <c r="E163" i="7" s="1"/>
  <c r="D164" i="7"/>
  <c r="E164" i="7" s="1"/>
  <c r="D165" i="7"/>
  <c r="E165" i="7" s="1"/>
  <c r="D166" i="7"/>
  <c r="E166" i="7" s="1"/>
  <c r="D174" i="7"/>
  <c r="E174" i="7" s="1"/>
  <c r="D168" i="7"/>
  <c r="E168" i="7" s="1"/>
  <c r="D167" i="7"/>
  <c r="E167" i="7" s="1"/>
  <c r="D169" i="7"/>
  <c r="E169" i="7" s="1"/>
  <c r="D170" i="7"/>
  <c r="E170" i="7" s="1"/>
  <c r="D171" i="7"/>
  <c r="E171" i="7" s="1"/>
  <c r="D172" i="7"/>
  <c r="E172" i="7" s="1"/>
  <c r="D173" i="7"/>
  <c r="E173" i="7" s="1"/>
  <c r="D175" i="7"/>
  <c r="E175" i="7" s="1"/>
  <c r="D176" i="7"/>
  <c r="E176" i="7" s="1"/>
  <c r="D177" i="7"/>
  <c r="E177" i="7" s="1"/>
  <c r="D178" i="7"/>
  <c r="E178" i="7" s="1"/>
  <c r="D179" i="7"/>
  <c r="E179" i="7" s="1"/>
  <c r="D180" i="7"/>
  <c r="E180" i="7" s="1"/>
  <c r="D181" i="7"/>
  <c r="E181" i="7" s="1"/>
  <c r="D182" i="7"/>
  <c r="E182" i="7" s="1"/>
  <c r="D183" i="7"/>
  <c r="E183" i="7" s="1"/>
  <c r="D184" i="7"/>
  <c r="E184" i="7" s="1"/>
  <c r="D185" i="7"/>
  <c r="E185" i="7" s="1"/>
  <c r="D186" i="7"/>
  <c r="E186" i="7" s="1"/>
  <c r="D187" i="7"/>
  <c r="E187" i="7" s="1"/>
  <c r="D191" i="7"/>
  <c r="E191" i="7" s="1"/>
  <c r="D188" i="7"/>
  <c r="E188" i="7" s="1"/>
  <c r="D190" i="7"/>
  <c r="E190" i="7" s="1"/>
  <c r="D189" i="7"/>
  <c r="E189" i="7" s="1"/>
  <c r="D192" i="7"/>
  <c r="E192" i="7" s="1"/>
  <c r="D193" i="7"/>
  <c r="E193" i="7" s="1"/>
  <c r="D194" i="7"/>
  <c r="E194" i="7" s="1"/>
  <c r="D195" i="7"/>
  <c r="E195" i="7" s="1"/>
  <c r="D196" i="7"/>
  <c r="E196" i="7" s="1"/>
  <c r="D197" i="7"/>
  <c r="E197" i="7" s="1"/>
  <c r="D198" i="7"/>
  <c r="E198" i="7" s="1"/>
  <c r="D199" i="7"/>
  <c r="E199" i="7" s="1"/>
  <c r="D200" i="7"/>
  <c r="E200" i="7" s="1"/>
  <c r="D201" i="7"/>
  <c r="E201" i="7" s="1"/>
  <c r="D202" i="7"/>
  <c r="E202" i="7" s="1"/>
  <c r="D203" i="7"/>
  <c r="E203" i="7" s="1"/>
  <c r="B3" i="7"/>
  <c r="C3" i="7" s="1"/>
  <c r="B2" i="7"/>
  <c r="C2" i="7" s="1"/>
  <c r="B5" i="7"/>
  <c r="C5" i="7" s="1"/>
  <c r="B4" i="7"/>
  <c r="C4" i="7" s="1"/>
  <c r="B6" i="7"/>
  <c r="C6" i="7" s="1"/>
  <c r="B7" i="7"/>
  <c r="C7" i="7" s="1"/>
  <c r="B9" i="7"/>
  <c r="C9" i="7" s="1"/>
  <c r="B8" i="7"/>
  <c r="C8" i="7" s="1"/>
  <c r="B10" i="7"/>
  <c r="C10" i="7" s="1"/>
  <c r="B12" i="7"/>
  <c r="C12" i="7" s="1"/>
  <c r="B11" i="7"/>
  <c r="C11" i="7" s="1"/>
  <c r="B14" i="7"/>
  <c r="C14" i="7" s="1"/>
  <c r="B13" i="7"/>
  <c r="C13" i="7" s="1"/>
  <c r="B15" i="7"/>
  <c r="C15" i="7" s="1"/>
  <c r="B16" i="7"/>
  <c r="C16" i="7" s="1"/>
  <c r="B17" i="7"/>
  <c r="C17" i="7" s="1"/>
  <c r="B19" i="7"/>
  <c r="C19" i="7" s="1"/>
  <c r="B18" i="7"/>
  <c r="C18" i="7" s="1"/>
  <c r="B20" i="7"/>
  <c r="C20" i="7" s="1"/>
  <c r="B21" i="7"/>
  <c r="C21" i="7" s="1"/>
  <c r="B22" i="7"/>
  <c r="C22" i="7" s="1"/>
  <c r="B24" i="7"/>
  <c r="C24" i="7" s="1"/>
  <c r="B23" i="7"/>
  <c r="C23" i="7" s="1"/>
  <c r="B25" i="7"/>
  <c r="C25" i="7" s="1"/>
  <c r="B26" i="7"/>
  <c r="C26" i="7" s="1"/>
  <c r="B27" i="7"/>
  <c r="C27" i="7" s="1"/>
  <c r="B28" i="7"/>
  <c r="C28" i="7" s="1"/>
  <c r="B29" i="7"/>
  <c r="C29" i="7" s="1"/>
  <c r="B31" i="7"/>
  <c r="C31" i="7" s="1"/>
  <c r="B33" i="7"/>
  <c r="C33" i="7" s="1"/>
  <c r="B30" i="7"/>
  <c r="C30" i="7" s="1"/>
  <c r="B32" i="7"/>
  <c r="C32" i="7" s="1"/>
  <c r="B34" i="7"/>
  <c r="C34" i="7" s="1"/>
  <c r="B35" i="7"/>
  <c r="C35" i="7" s="1"/>
  <c r="B36" i="7"/>
  <c r="C36" i="7" s="1"/>
  <c r="B37" i="7"/>
  <c r="C37" i="7" s="1"/>
  <c r="B38" i="7"/>
  <c r="C38" i="7" s="1"/>
  <c r="B39" i="7"/>
  <c r="C39" i="7" s="1"/>
  <c r="B40" i="7"/>
  <c r="C40" i="7" s="1"/>
  <c r="B41" i="7"/>
  <c r="C41" i="7" s="1"/>
  <c r="B42" i="7"/>
  <c r="C42" i="7" s="1"/>
  <c r="B43" i="7"/>
  <c r="C43" i="7" s="1"/>
  <c r="B44" i="7"/>
  <c r="C44" i="7" s="1"/>
  <c r="B45" i="7"/>
  <c r="C45" i="7" s="1"/>
  <c r="B46" i="7"/>
  <c r="C46" i="7" s="1"/>
  <c r="B47" i="7"/>
  <c r="C47" i="7" s="1"/>
  <c r="B48" i="7"/>
  <c r="C48" i="7" s="1"/>
  <c r="B49" i="7"/>
  <c r="C49" i="7" s="1"/>
  <c r="B50" i="7"/>
  <c r="C50" i="7" s="1"/>
  <c r="B51" i="7"/>
  <c r="C51" i="7" s="1"/>
  <c r="B52" i="7"/>
  <c r="C52" i="7" s="1"/>
  <c r="B53" i="7"/>
  <c r="C53" i="7" s="1"/>
  <c r="B54" i="7"/>
  <c r="C54" i="7" s="1"/>
  <c r="B56" i="7"/>
  <c r="C56" i="7" s="1"/>
  <c r="B55" i="7"/>
  <c r="C55" i="7" s="1"/>
  <c r="B57" i="7"/>
  <c r="C57" i="7" s="1"/>
  <c r="B58" i="7"/>
  <c r="C58" i="7" s="1"/>
  <c r="B59" i="7"/>
  <c r="C59" i="7" s="1"/>
  <c r="B61" i="7"/>
  <c r="C61" i="7" s="1"/>
  <c r="B60" i="7"/>
  <c r="C60" i="7" s="1"/>
  <c r="B62" i="7"/>
  <c r="C62" i="7" s="1"/>
  <c r="B63" i="7"/>
  <c r="C63" i="7" s="1"/>
  <c r="B64" i="7"/>
  <c r="C64" i="7" s="1"/>
  <c r="B65" i="7"/>
  <c r="C65" i="7" s="1"/>
  <c r="B66" i="7"/>
  <c r="C66" i="7" s="1"/>
  <c r="B69" i="7"/>
  <c r="C69" i="7" s="1"/>
  <c r="B67" i="7"/>
  <c r="C67" i="7" s="1"/>
  <c r="B68" i="7"/>
  <c r="C68" i="7" s="1"/>
  <c r="B70" i="7"/>
  <c r="C70" i="7" s="1"/>
  <c r="B71" i="7"/>
  <c r="C71" i="7" s="1"/>
  <c r="B73" i="7"/>
  <c r="C73" i="7" s="1"/>
  <c r="B72" i="7"/>
  <c r="C72" i="7" s="1"/>
  <c r="B74" i="7"/>
  <c r="C74" i="7" s="1"/>
  <c r="B75" i="7"/>
  <c r="C75" i="7" s="1"/>
  <c r="B76" i="7"/>
  <c r="C76" i="7" s="1"/>
  <c r="B78" i="7"/>
  <c r="C78" i="7" s="1"/>
  <c r="B77" i="7"/>
  <c r="C77" i="7" s="1"/>
  <c r="B80" i="7"/>
  <c r="C80" i="7" s="1"/>
  <c r="B79" i="7"/>
  <c r="C79" i="7" s="1"/>
  <c r="B81" i="7"/>
  <c r="C81" i="7" s="1"/>
  <c r="B82" i="7"/>
  <c r="C82" i="7" s="1"/>
  <c r="B83" i="7"/>
  <c r="C83" i="7" s="1"/>
  <c r="B84" i="7"/>
  <c r="C84" i="7" s="1"/>
  <c r="B85" i="7"/>
  <c r="C85" i="7" s="1"/>
  <c r="B86" i="7"/>
  <c r="C86" i="7" s="1"/>
  <c r="B88" i="7"/>
  <c r="C88" i="7" s="1"/>
  <c r="B87" i="7"/>
  <c r="C87" i="7" s="1"/>
  <c r="B89" i="7"/>
  <c r="C89" i="7" s="1"/>
  <c r="B90" i="7"/>
  <c r="C90" i="7" s="1"/>
  <c r="B91" i="7"/>
  <c r="C91" i="7" s="1"/>
  <c r="B92" i="7"/>
  <c r="C92" i="7" s="1"/>
  <c r="B93" i="7"/>
  <c r="C93" i="7" s="1"/>
  <c r="B94" i="7"/>
  <c r="C94" i="7" s="1"/>
  <c r="B95" i="7"/>
  <c r="C95" i="7" s="1"/>
  <c r="B96" i="7"/>
  <c r="C96" i="7" s="1"/>
  <c r="B97" i="7"/>
  <c r="C97" i="7" s="1"/>
  <c r="B98" i="7"/>
  <c r="C98" i="7" s="1"/>
  <c r="B100" i="7"/>
  <c r="C100" i="7" s="1"/>
  <c r="B99" i="7"/>
  <c r="C99" i="7" s="1"/>
  <c r="B101" i="7"/>
  <c r="C101" i="7" s="1"/>
  <c r="B102" i="7"/>
  <c r="C102" i="7" s="1"/>
  <c r="B103" i="7"/>
  <c r="C103" i="7" s="1"/>
  <c r="B104" i="7"/>
  <c r="C104" i="7" s="1"/>
  <c r="B105" i="7"/>
  <c r="C105" i="7" s="1"/>
  <c r="B106" i="7"/>
  <c r="C106" i="7" s="1"/>
  <c r="B107" i="7"/>
  <c r="C107" i="7" s="1"/>
  <c r="B108" i="7"/>
  <c r="C108" i="7" s="1"/>
  <c r="B109" i="7"/>
  <c r="C109" i="7" s="1"/>
  <c r="B110" i="7"/>
  <c r="C110" i="7" s="1"/>
  <c r="B111" i="7"/>
  <c r="C111" i="7" s="1"/>
  <c r="B112" i="7"/>
  <c r="C112" i="7" s="1"/>
  <c r="B114" i="7"/>
  <c r="C114" i="7" s="1"/>
  <c r="B113" i="7"/>
  <c r="C113" i="7" s="1"/>
  <c r="B115" i="7"/>
  <c r="C115" i="7" s="1"/>
  <c r="B116" i="7"/>
  <c r="C116" i="7" s="1"/>
  <c r="B117" i="7"/>
  <c r="C117" i="7" s="1"/>
  <c r="B118" i="7"/>
  <c r="C118" i="7" s="1"/>
  <c r="B119" i="7"/>
  <c r="C119" i="7" s="1"/>
  <c r="B120" i="7"/>
  <c r="C120" i="7" s="1"/>
  <c r="B121" i="7"/>
  <c r="C121" i="7" s="1"/>
  <c r="B122" i="7"/>
  <c r="C122" i="7" s="1"/>
  <c r="B123" i="7"/>
  <c r="C123" i="7" s="1"/>
  <c r="B124" i="7"/>
  <c r="C124" i="7" s="1"/>
  <c r="B125" i="7"/>
  <c r="C125" i="7" s="1"/>
  <c r="B1" i="7"/>
  <c r="C1" i="7" s="1"/>
  <c r="A2" i="2" l="1"/>
  <c r="B2" i="2"/>
  <c r="D2" i="2"/>
  <c r="A3" i="2"/>
  <c r="B3" i="2"/>
  <c r="D3" i="2"/>
  <c r="A4" i="2"/>
  <c r="B4" i="2"/>
  <c r="D4" i="2"/>
  <c r="A5" i="2"/>
  <c r="B5" i="2"/>
  <c r="D5" i="2"/>
  <c r="A6" i="2"/>
  <c r="B6" i="2"/>
  <c r="D6" i="2"/>
  <c r="A7" i="2"/>
  <c r="B7" i="2"/>
  <c r="D7" i="2"/>
  <c r="A8" i="2"/>
  <c r="B8" i="2"/>
  <c r="D8" i="2"/>
  <c r="A9" i="2"/>
  <c r="B9" i="2"/>
  <c r="D9" i="2"/>
  <c r="A10" i="2"/>
  <c r="B10" i="2"/>
  <c r="D10" i="2"/>
  <c r="A11" i="2"/>
  <c r="B11" i="2"/>
  <c r="D11" i="2"/>
  <c r="A12" i="2"/>
  <c r="B12" i="2"/>
  <c r="D12" i="2"/>
  <c r="A13" i="2"/>
  <c r="B13" i="2"/>
  <c r="D13" i="2"/>
  <c r="A14" i="2"/>
  <c r="B14" i="2"/>
  <c r="D14" i="2"/>
  <c r="A15" i="2"/>
  <c r="B15" i="2"/>
  <c r="D15" i="2"/>
  <c r="A16" i="2"/>
  <c r="B16" i="2"/>
  <c r="D16" i="2"/>
  <c r="A17" i="2"/>
  <c r="B17" i="2"/>
  <c r="D17" i="2"/>
  <c r="A18" i="2"/>
  <c r="B18" i="2"/>
  <c r="D18" i="2"/>
  <c r="A19" i="2"/>
  <c r="B19" i="2"/>
  <c r="D19" i="2"/>
  <c r="A20" i="2"/>
  <c r="B20" i="2"/>
  <c r="D20" i="2"/>
  <c r="A21" i="2"/>
  <c r="B21" i="2"/>
  <c r="D21" i="2"/>
  <c r="A22" i="2"/>
  <c r="B22" i="2"/>
  <c r="D22" i="2"/>
  <c r="A23" i="2"/>
  <c r="B23" i="2"/>
  <c r="D23" i="2"/>
  <c r="A24" i="2"/>
  <c r="B24" i="2"/>
  <c r="D24" i="2"/>
  <c r="A25" i="2"/>
  <c r="B25" i="2"/>
  <c r="D25" i="2"/>
  <c r="A26" i="2"/>
  <c r="B26" i="2"/>
  <c r="D26" i="2"/>
  <c r="A27" i="2"/>
  <c r="B27" i="2"/>
  <c r="D27" i="2"/>
  <c r="A28" i="2"/>
  <c r="B28" i="2"/>
  <c r="D28" i="2"/>
  <c r="A29" i="2"/>
  <c r="B29" i="2"/>
  <c r="D29" i="2"/>
  <c r="A30" i="2"/>
  <c r="B30" i="2"/>
  <c r="D30" i="2"/>
  <c r="A31" i="2"/>
  <c r="B31" i="2"/>
  <c r="D31" i="2"/>
  <c r="A32" i="2"/>
  <c r="B32" i="2"/>
  <c r="D32" i="2"/>
  <c r="A33" i="2"/>
  <c r="B33" i="2"/>
  <c r="D33" i="2"/>
  <c r="A34" i="2"/>
  <c r="B34" i="2"/>
  <c r="D34" i="2"/>
  <c r="A35" i="2"/>
  <c r="B35" i="2"/>
  <c r="D35" i="2"/>
  <c r="A36" i="2"/>
  <c r="B36" i="2"/>
  <c r="D36" i="2"/>
  <c r="A37" i="2"/>
  <c r="B37" i="2"/>
  <c r="D37" i="2"/>
  <c r="A38" i="2"/>
  <c r="B38" i="2"/>
  <c r="D38" i="2"/>
  <c r="A39" i="2"/>
  <c r="B39" i="2"/>
  <c r="D39" i="2"/>
  <c r="A40" i="2"/>
  <c r="B40" i="2"/>
  <c r="D40" i="2"/>
  <c r="A41" i="2"/>
  <c r="B41" i="2"/>
  <c r="D41" i="2"/>
  <c r="A42" i="2"/>
  <c r="B42" i="2"/>
  <c r="D42" i="2"/>
  <c r="A43" i="2"/>
  <c r="B43" i="2"/>
  <c r="D43" i="2"/>
  <c r="A44" i="2"/>
  <c r="B44" i="2"/>
  <c r="D44" i="2"/>
  <c r="A45" i="2"/>
  <c r="B45" i="2"/>
  <c r="D45" i="2"/>
  <c r="A46" i="2"/>
  <c r="B46" i="2"/>
  <c r="D46" i="2"/>
  <c r="A47" i="2"/>
  <c r="B47" i="2"/>
  <c r="D47" i="2"/>
  <c r="A48" i="2"/>
  <c r="B48" i="2"/>
  <c r="D48" i="2"/>
  <c r="A49" i="2"/>
  <c r="B49" i="2"/>
  <c r="D49" i="2"/>
  <c r="A50" i="2"/>
  <c r="B50" i="2"/>
  <c r="D50" i="2"/>
  <c r="A51" i="2"/>
  <c r="B51" i="2"/>
  <c r="D51" i="2"/>
  <c r="A52" i="2"/>
  <c r="B52" i="2"/>
  <c r="D52" i="2"/>
  <c r="A53" i="2"/>
  <c r="B53" i="2"/>
  <c r="D53" i="2"/>
  <c r="A54" i="2"/>
  <c r="B54" i="2"/>
  <c r="D54" i="2"/>
  <c r="A55" i="2"/>
  <c r="B55" i="2"/>
  <c r="D55" i="2"/>
  <c r="A56" i="2"/>
  <c r="B56" i="2"/>
  <c r="D56" i="2"/>
  <c r="A57" i="2"/>
  <c r="B57" i="2"/>
  <c r="D57" i="2"/>
  <c r="A58" i="2"/>
  <c r="B58" i="2"/>
  <c r="D58" i="2"/>
  <c r="A59" i="2"/>
  <c r="B59" i="2"/>
  <c r="D59" i="2"/>
  <c r="A60" i="2"/>
  <c r="B60" i="2"/>
  <c r="D60" i="2"/>
  <c r="A61" i="2"/>
  <c r="B61" i="2"/>
  <c r="D61" i="2"/>
  <c r="A62" i="2"/>
  <c r="B62" i="2"/>
  <c r="D62" i="2"/>
  <c r="A63" i="2"/>
  <c r="B63" i="2"/>
  <c r="D63" i="2"/>
  <c r="A64" i="2"/>
  <c r="B64" i="2"/>
  <c r="D64" i="2"/>
  <c r="A65" i="2"/>
  <c r="B65" i="2"/>
  <c r="D65" i="2"/>
  <c r="A66" i="2"/>
  <c r="B66" i="2"/>
  <c r="D66" i="2"/>
  <c r="A67" i="2"/>
  <c r="B67" i="2"/>
  <c r="D67" i="2"/>
  <c r="A68" i="2"/>
  <c r="B68" i="2"/>
  <c r="D68" i="2"/>
  <c r="A69" i="2"/>
  <c r="B69" i="2"/>
  <c r="D69" i="2"/>
  <c r="A70" i="2"/>
  <c r="B70" i="2"/>
  <c r="D70" i="2"/>
  <c r="A71" i="2"/>
  <c r="B71" i="2"/>
  <c r="D71" i="2"/>
  <c r="A72" i="2"/>
  <c r="B72" i="2"/>
  <c r="D72" i="2"/>
  <c r="A73" i="2"/>
  <c r="B73" i="2"/>
  <c r="D73" i="2"/>
  <c r="A74" i="2"/>
  <c r="B74" i="2"/>
  <c r="D74" i="2"/>
  <c r="A75" i="2"/>
  <c r="B75" i="2"/>
  <c r="D75" i="2"/>
  <c r="A76" i="2"/>
  <c r="B76" i="2"/>
  <c r="D76" i="2"/>
  <c r="A77" i="2"/>
  <c r="B77" i="2"/>
  <c r="D77" i="2"/>
  <c r="A78" i="2"/>
  <c r="B78" i="2"/>
  <c r="D78" i="2"/>
  <c r="A79" i="2"/>
  <c r="B79" i="2"/>
  <c r="D79" i="2"/>
  <c r="A80" i="2"/>
  <c r="B80" i="2"/>
  <c r="D80" i="2"/>
  <c r="A81" i="2"/>
  <c r="B81" i="2"/>
  <c r="D81" i="2"/>
  <c r="A82" i="2"/>
  <c r="B82" i="2"/>
  <c r="D82" i="2"/>
  <c r="A83" i="2"/>
  <c r="B83" i="2"/>
  <c r="D83" i="2"/>
  <c r="A84" i="2"/>
  <c r="B84" i="2"/>
  <c r="D84" i="2"/>
  <c r="A85" i="2"/>
  <c r="B85" i="2"/>
  <c r="D85" i="2"/>
  <c r="A86" i="2"/>
  <c r="B86" i="2"/>
  <c r="D86" i="2"/>
  <c r="A87" i="2"/>
  <c r="B87" i="2"/>
  <c r="D87" i="2"/>
  <c r="A88" i="2"/>
  <c r="B88" i="2"/>
  <c r="D88" i="2"/>
  <c r="A89" i="2"/>
  <c r="B89" i="2"/>
  <c r="D89" i="2"/>
  <c r="A90" i="2"/>
  <c r="B90" i="2"/>
  <c r="D90" i="2"/>
  <c r="A91" i="2"/>
  <c r="B91" i="2"/>
  <c r="D91" i="2"/>
  <c r="A92" i="2"/>
  <c r="B92" i="2"/>
  <c r="D92" i="2"/>
  <c r="A93" i="2"/>
  <c r="B93" i="2"/>
  <c r="D93" i="2"/>
  <c r="A94" i="2"/>
  <c r="B94" i="2"/>
  <c r="D94" i="2"/>
  <c r="A95" i="2"/>
  <c r="B95" i="2"/>
  <c r="D95" i="2"/>
  <c r="A96" i="2"/>
  <c r="B96" i="2"/>
  <c r="D96" i="2"/>
  <c r="A97" i="2"/>
  <c r="B97" i="2"/>
  <c r="D97" i="2"/>
  <c r="A98" i="2"/>
  <c r="B98" i="2"/>
  <c r="D98" i="2"/>
  <c r="A99" i="2"/>
  <c r="B99" i="2"/>
  <c r="D99" i="2"/>
  <c r="A100" i="2"/>
  <c r="B100" i="2"/>
  <c r="D100" i="2"/>
  <c r="A101" i="2"/>
  <c r="B101" i="2"/>
  <c r="D101" i="2"/>
  <c r="A102" i="2"/>
  <c r="B102" i="2"/>
  <c r="D102" i="2"/>
  <c r="A103" i="2"/>
  <c r="B103" i="2"/>
  <c r="D103" i="2"/>
  <c r="A104" i="2"/>
  <c r="B104" i="2"/>
  <c r="D104" i="2"/>
  <c r="A105" i="2"/>
  <c r="B105" i="2"/>
  <c r="D105" i="2"/>
  <c r="A106" i="2"/>
  <c r="B106" i="2"/>
  <c r="D106" i="2"/>
  <c r="A107" i="2"/>
  <c r="B107" i="2"/>
  <c r="D107" i="2"/>
  <c r="A108" i="2"/>
  <c r="B108" i="2"/>
  <c r="D108" i="2"/>
  <c r="A109" i="2"/>
  <c r="B109" i="2"/>
  <c r="D109" i="2"/>
  <c r="A110" i="2"/>
  <c r="B110" i="2"/>
  <c r="D110" i="2"/>
  <c r="A111" i="2"/>
  <c r="B111" i="2"/>
  <c r="D111" i="2"/>
  <c r="A112" i="2"/>
  <c r="B112" i="2"/>
  <c r="D112" i="2"/>
  <c r="A113" i="2"/>
  <c r="B113" i="2"/>
  <c r="D113" i="2"/>
  <c r="A114" i="2"/>
  <c r="B114" i="2"/>
  <c r="D114" i="2"/>
  <c r="A115" i="2"/>
  <c r="B115" i="2"/>
  <c r="D115" i="2"/>
  <c r="A116" i="2"/>
  <c r="B116" i="2"/>
  <c r="D116" i="2"/>
  <c r="A117" i="2"/>
  <c r="B117" i="2"/>
  <c r="D117" i="2"/>
  <c r="A118" i="2"/>
  <c r="B118" i="2"/>
  <c r="D118" i="2"/>
  <c r="A119" i="2"/>
  <c r="B119" i="2"/>
  <c r="D119" i="2"/>
  <c r="A120" i="2"/>
  <c r="B120" i="2"/>
  <c r="D120" i="2"/>
  <c r="A121" i="2"/>
  <c r="B121" i="2"/>
  <c r="D121" i="2"/>
  <c r="A122" i="2"/>
  <c r="B122" i="2"/>
  <c r="D122" i="2"/>
  <c r="A123" i="2"/>
  <c r="B123" i="2"/>
  <c r="D123" i="2"/>
  <c r="A124" i="2"/>
  <c r="B124" i="2"/>
  <c r="D124" i="2"/>
  <c r="A125" i="2"/>
  <c r="B125" i="2"/>
  <c r="D125" i="2"/>
  <c r="A126" i="2"/>
  <c r="B126" i="2"/>
  <c r="D126" i="2"/>
  <c r="A127" i="2"/>
  <c r="B127" i="2"/>
  <c r="D127" i="2"/>
  <c r="A128" i="2"/>
  <c r="B128" i="2"/>
  <c r="D128" i="2"/>
  <c r="A129" i="2"/>
  <c r="B129" i="2"/>
  <c r="D129" i="2"/>
  <c r="A130" i="2"/>
  <c r="B130" i="2"/>
  <c r="D130" i="2"/>
  <c r="A131" i="2"/>
  <c r="B131" i="2"/>
  <c r="D131" i="2"/>
  <c r="A132" i="2"/>
  <c r="B132" i="2"/>
  <c r="D132" i="2"/>
  <c r="A133" i="2"/>
  <c r="B133" i="2"/>
  <c r="D133" i="2"/>
  <c r="A134" i="2"/>
  <c r="B134" i="2"/>
  <c r="D134" i="2"/>
  <c r="A135" i="2"/>
  <c r="B135" i="2"/>
  <c r="D135" i="2"/>
  <c r="A136" i="2"/>
  <c r="B136" i="2"/>
  <c r="D136" i="2"/>
  <c r="A137" i="2"/>
  <c r="B137" i="2"/>
  <c r="D137" i="2"/>
  <c r="A138" i="2"/>
  <c r="B138" i="2"/>
  <c r="D138" i="2"/>
  <c r="A139" i="2"/>
  <c r="B139" i="2"/>
  <c r="D139" i="2"/>
  <c r="A140" i="2"/>
  <c r="B140" i="2"/>
  <c r="D140" i="2"/>
  <c r="A141" i="2"/>
  <c r="B141" i="2"/>
  <c r="D141" i="2"/>
  <c r="A142" i="2"/>
  <c r="B142" i="2"/>
  <c r="D142" i="2"/>
  <c r="A143" i="2"/>
  <c r="B143" i="2"/>
  <c r="D143" i="2"/>
  <c r="A144" i="2"/>
  <c r="B144" i="2"/>
  <c r="D144" i="2"/>
  <c r="A145" i="2"/>
  <c r="B145" i="2"/>
  <c r="D145" i="2"/>
  <c r="A146" i="2"/>
  <c r="B146" i="2"/>
  <c r="D146" i="2"/>
  <c r="A147" i="2"/>
  <c r="B147" i="2"/>
  <c r="D147" i="2"/>
  <c r="A148" i="2"/>
  <c r="B148" i="2"/>
  <c r="D148" i="2"/>
  <c r="A149" i="2"/>
  <c r="B149" i="2"/>
  <c r="D149" i="2"/>
  <c r="A150" i="2"/>
  <c r="B150" i="2"/>
  <c r="D150" i="2"/>
  <c r="A151" i="2"/>
  <c r="B151" i="2"/>
  <c r="D151" i="2"/>
  <c r="A152" i="2"/>
  <c r="B152" i="2"/>
  <c r="D152" i="2"/>
  <c r="A153" i="2"/>
  <c r="B153" i="2"/>
  <c r="D153" i="2"/>
  <c r="A154" i="2"/>
  <c r="B154" i="2"/>
  <c r="D154" i="2"/>
  <c r="A155" i="2"/>
  <c r="B155" i="2"/>
  <c r="D155" i="2"/>
  <c r="A156" i="2"/>
  <c r="B156" i="2"/>
  <c r="D156" i="2"/>
  <c r="A157" i="2"/>
  <c r="B157" i="2"/>
  <c r="D157" i="2"/>
  <c r="A158" i="2"/>
  <c r="B158" i="2"/>
  <c r="D158" i="2"/>
  <c r="A159" i="2"/>
  <c r="B159" i="2"/>
  <c r="D159" i="2"/>
  <c r="A160" i="2"/>
  <c r="B160" i="2"/>
  <c r="D160" i="2"/>
  <c r="A161" i="2"/>
  <c r="B161" i="2"/>
  <c r="D161" i="2"/>
  <c r="A162" i="2"/>
  <c r="B162" i="2"/>
  <c r="D162" i="2"/>
  <c r="A163" i="2"/>
  <c r="B163" i="2"/>
  <c r="D163" i="2"/>
  <c r="A164" i="2"/>
  <c r="B164" i="2"/>
  <c r="D164" i="2"/>
  <c r="A165" i="2"/>
  <c r="B165" i="2"/>
  <c r="D165" i="2"/>
  <c r="A166" i="2"/>
  <c r="B166" i="2"/>
  <c r="D166" i="2"/>
  <c r="A167" i="2"/>
  <c r="B167" i="2"/>
  <c r="D167" i="2"/>
  <c r="A168" i="2"/>
  <c r="B168" i="2"/>
  <c r="D168" i="2"/>
  <c r="A169" i="2"/>
  <c r="B169" i="2"/>
  <c r="D169" i="2"/>
  <c r="A170" i="2"/>
  <c r="B170" i="2"/>
  <c r="D170" i="2"/>
  <c r="A171" i="2"/>
  <c r="B171" i="2"/>
  <c r="D171" i="2"/>
  <c r="A172" i="2"/>
  <c r="B172" i="2"/>
  <c r="D172" i="2"/>
  <c r="A173" i="2"/>
  <c r="B173" i="2"/>
  <c r="D173" i="2"/>
  <c r="A174" i="2"/>
  <c r="B174" i="2"/>
  <c r="D174" i="2"/>
  <c r="A175" i="2"/>
  <c r="B175" i="2"/>
  <c r="D175" i="2"/>
  <c r="A176" i="2"/>
  <c r="B176" i="2"/>
  <c r="D176" i="2"/>
  <c r="A177" i="2"/>
  <c r="B177" i="2"/>
  <c r="D177" i="2"/>
  <c r="A178" i="2"/>
  <c r="B178" i="2"/>
  <c r="D178" i="2"/>
  <c r="A179" i="2"/>
  <c r="B179" i="2"/>
  <c r="D179" i="2"/>
  <c r="A180" i="2"/>
  <c r="B180" i="2"/>
  <c r="D180" i="2"/>
  <c r="A181" i="2"/>
  <c r="B181" i="2"/>
  <c r="D181" i="2"/>
  <c r="A182" i="2"/>
  <c r="B182" i="2"/>
  <c r="D182" i="2"/>
  <c r="A183" i="2"/>
  <c r="B183" i="2"/>
  <c r="D183" i="2"/>
  <c r="A184" i="2"/>
  <c r="B184" i="2"/>
  <c r="D184" i="2"/>
  <c r="A185" i="2"/>
  <c r="B185" i="2"/>
  <c r="D185" i="2"/>
  <c r="A186" i="2"/>
  <c r="B186" i="2"/>
  <c r="D186" i="2"/>
  <c r="A187" i="2"/>
  <c r="B187" i="2"/>
  <c r="D187" i="2"/>
  <c r="A188" i="2"/>
  <c r="B188" i="2"/>
  <c r="D188" i="2"/>
  <c r="A189" i="2"/>
  <c r="B189" i="2"/>
  <c r="D189" i="2"/>
  <c r="A190" i="2"/>
  <c r="B190" i="2"/>
  <c r="D190" i="2"/>
  <c r="A191" i="2"/>
  <c r="B191" i="2"/>
  <c r="D191" i="2"/>
  <c r="A192" i="2"/>
  <c r="B192" i="2"/>
  <c r="D192" i="2"/>
  <c r="A193" i="2"/>
  <c r="B193" i="2"/>
  <c r="D193" i="2"/>
  <c r="A194" i="2"/>
  <c r="B194" i="2"/>
  <c r="D194" i="2"/>
  <c r="A195" i="2"/>
  <c r="B195" i="2"/>
  <c r="D195" i="2"/>
  <c r="A196" i="2"/>
  <c r="B196" i="2"/>
  <c r="D196" i="2"/>
  <c r="A197" i="2"/>
  <c r="B197" i="2"/>
  <c r="D197" i="2"/>
  <c r="A198" i="2"/>
  <c r="B198" i="2"/>
  <c r="D198" i="2"/>
  <c r="A199" i="2"/>
  <c r="B199" i="2"/>
  <c r="D199" i="2"/>
  <c r="A200" i="2"/>
  <c r="B200" i="2"/>
  <c r="D200" i="2"/>
  <c r="A201" i="2"/>
  <c r="B201" i="2"/>
  <c r="D201" i="2"/>
  <c r="A202" i="2"/>
  <c r="B202" i="2"/>
  <c r="D202" i="2"/>
  <c r="A203" i="2"/>
  <c r="B203" i="2"/>
  <c r="D203" i="2"/>
  <c r="A204" i="2"/>
  <c r="B204" i="2"/>
  <c r="D204" i="2"/>
  <c r="A205" i="2"/>
  <c r="B205" i="2"/>
  <c r="D205" i="2"/>
  <c r="A206" i="2"/>
  <c r="B206" i="2"/>
  <c r="D206" i="2"/>
  <c r="A207" i="2"/>
  <c r="B207" i="2"/>
  <c r="D207" i="2"/>
  <c r="A208" i="2"/>
  <c r="B208" i="2"/>
  <c r="D208" i="2"/>
  <c r="A209" i="2"/>
  <c r="B209" i="2"/>
  <c r="D209" i="2"/>
  <c r="A210" i="2"/>
  <c r="B210" i="2"/>
  <c r="D210" i="2"/>
  <c r="A211" i="2"/>
  <c r="B211" i="2"/>
  <c r="D211" i="2"/>
  <c r="A212" i="2"/>
  <c r="B212" i="2"/>
  <c r="D212" i="2"/>
  <c r="A213" i="2"/>
  <c r="B213" i="2"/>
  <c r="D213" i="2"/>
  <c r="A214" i="2"/>
  <c r="B214" i="2"/>
  <c r="D214" i="2"/>
  <c r="A215" i="2"/>
  <c r="B215" i="2"/>
  <c r="D215" i="2"/>
  <c r="A216" i="2"/>
  <c r="B216" i="2"/>
  <c r="D216" i="2"/>
  <c r="A217" i="2"/>
  <c r="B217" i="2"/>
  <c r="D217" i="2"/>
  <c r="A218" i="2"/>
  <c r="B218" i="2"/>
  <c r="D218" i="2"/>
  <c r="A219" i="2"/>
  <c r="B219" i="2"/>
  <c r="D219" i="2"/>
  <c r="A220" i="2"/>
  <c r="B220" i="2"/>
  <c r="D220" i="2"/>
  <c r="A221" i="2"/>
  <c r="B221" i="2"/>
  <c r="D221" i="2"/>
  <c r="A222" i="2"/>
  <c r="B222" i="2"/>
  <c r="D222" i="2"/>
  <c r="A223" i="2"/>
  <c r="B223" i="2"/>
  <c r="D223" i="2"/>
  <c r="A224" i="2"/>
  <c r="B224" i="2"/>
  <c r="D224" i="2"/>
  <c r="A225" i="2"/>
  <c r="B225" i="2"/>
  <c r="D225" i="2"/>
  <c r="A226" i="2"/>
  <c r="B226" i="2"/>
  <c r="D226" i="2"/>
  <c r="A227" i="2"/>
  <c r="B227" i="2"/>
  <c r="D227" i="2"/>
  <c r="A228" i="2"/>
  <c r="B228" i="2"/>
  <c r="D228" i="2"/>
  <c r="A229" i="2"/>
  <c r="B229" i="2"/>
  <c r="D229" i="2"/>
  <c r="A230" i="2"/>
  <c r="B230" i="2"/>
  <c r="D230" i="2"/>
  <c r="A231" i="2"/>
  <c r="B231" i="2"/>
  <c r="D231" i="2"/>
  <c r="A232" i="2"/>
  <c r="B232" i="2"/>
  <c r="D232" i="2"/>
  <c r="A233" i="2"/>
  <c r="B233" i="2"/>
  <c r="D233" i="2"/>
  <c r="A234" i="2"/>
  <c r="B234" i="2"/>
  <c r="D234" i="2"/>
  <c r="A235" i="2"/>
  <c r="B235" i="2"/>
  <c r="D235" i="2"/>
  <c r="A236" i="2"/>
  <c r="B236" i="2"/>
  <c r="D236" i="2"/>
  <c r="A237" i="2"/>
  <c r="B237" i="2"/>
  <c r="D237" i="2"/>
  <c r="A238" i="2"/>
  <c r="B238" i="2"/>
  <c r="D238" i="2"/>
  <c r="A239" i="2"/>
  <c r="B239" i="2"/>
  <c r="D239" i="2"/>
  <c r="A240" i="2"/>
  <c r="B240" i="2"/>
  <c r="D240" i="2"/>
  <c r="A241" i="2"/>
  <c r="B241" i="2"/>
  <c r="D241" i="2"/>
  <c r="A242" i="2"/>
  <c r="B242" i="2"/>
  <c r="D242" i="2"/>
  <c r="A243" i="2"/>
  <c r="B243" i="2"/>
  <c r="D243" i="2"/>
  <c r="A244" i="2"/>
  <c r="B244" i="2"/>
  <c r="D244" i="2"/>
  <c r="A245" i="2"/>
  <c r="B245" i="2"/>
  <c r="D245" i="2"/>
  <c r="A246" i="2"/>
  <c r="B246" i="2"/>
  <c r="D246" i="2"/>
  <c r="A247" i="2"/>
  <c r="B247" i="2"/>
  <c r="D247" i="2"/>
  <c r="A248" i="2"/>
  <c r="B248" i="2"/>
  <c r="D248" i="2"/>
  <c r="A249" i="2"/>
  <c r="B249" i="2"/>
  <c r="D249" i="2"/>
  <c r="A250" i="2"/>
  <c r="B250" i="2"/>
  <c r="D250" i="2"/>
  <c r="A251" i="2"/>
  <c r="B251" i="2"/>
  <c r="D251" i="2"/>
  <c r="A252" i="2"/>
  <c r="B252" i="2"/>
  <c r="D252" i="2"/>
  <c r="A253" i="2"/>
  <c r="B253" i="2"/>
  <c r="D253" i="2"/>
  <c r="A254" i="2"/>
  <c r="B254" i="2"/>
  <c r="D254" i="2"/>
  <c r="A255" i="2"/>
  <c r="B255" i="2"/>
  <c r="D255" i="2"/>
  <c r="A256" i="2"/>
  <c r="B256" i="2"/>
  <c r="D256" i="2"/>
  <c r="A257" i="2"/>
  <c r="B257" i="2"/>
  <c r="D257" i="2"/>
  <c r="A258" i="2"/>
  <c r="B258" i="2"/>
  <c r="D258" i="2"/>
  <c r="A259" i="2"/>
  <c r="B259" i="2"/>
  <c r="D259" i="2"/>
  <c r="A260" i="2"/>
  <c r="B260" i="2"/>
  <c r="D260" i="2"/>
  <c r="A261" i="2"/>
  <c r="B261" i="2"/>
  <c r="D261" i="2"/>
  <c r="A262" i="2"/>
  <c r="B262" i="2"/>
  <c r="D262" i="2"/>
  <c r="A263" i="2"/>
  <c r="B263" i="2"/>
  <c r="D263" i="2"/>
  <c r="A264" i="2"/>
  <c r="B264" i="2"/>
  <c r="D264" i="2"/>
  <c r="A265" i="2"/>
  <c r="B265" i="2"/>
  <c r="D265" i="2"/>
  <c r="A266" i="2"/>
  <c r="B266" i="2"/>
  <c r="D266" i="2"/>
  <c r="A267" i="2"/>
  <c r="B267" i="2"/>
  <c r="D267" i="2"/>
  <c r="A268" i="2"/>
  <c r="B268" i="2"/>
  <c r="D268" i="2"/>
  <c r="A269" i="2"/>
  <c r="B269" i="2"/>
  <c r="D269" i="2"/>
  <c r="A270" i="2"/>
  <c r="B270" i="2"/>
  <c r="D270" i="2"/>
  <c r="A271" i="2"/>
  <c r="B271" i="2"/>
  <c r="D271" i="2"/>
  <c r="A272" i="2"/>
  <c r="B272" i="2"/>
  <c r="D272" i="2"/>
  <c r="A273" i="2"/>
  <c r="B273" i="2"/>
  <c r="D273" i="2"/>
  <c r="A274" i="2"/>
  <c r="B274" i="2"/>
  <c r="D274" i="2"/>
  <c r="A275" i="2"/>
  <c r="B275" i="2"/>
  <c r="D275" i="2"/>
  <c r="A276" i="2"/>
  <c r="B276" i="2"/>
  <c r="D276" i="2"/>
  <c r="A277" i="2"/>
  <c r="B277" i="2"/>
  <c r="D277" i="2"/>
  <c r="A278" i="2"/>
  <c r="B278" i="2"/>
  <c r="D278" i="2"/>
  <c r="A279" i="2"/>
  <c r="B279" i="2"/>
  <c r="D279" i="2"/>
  <c r="A280" i="2"/>
  <c r="B280" i="2"/>
  <c r="D280" i="2"/>
  <c r="A281" i="2"/>
  <c r="B281" i="2"/>
  <c r="D281" i="2"/>
  <c r="A282" i="2"/>
  <c r="B282" i="2"/>
  <c r="D282" i="2"/>
  <c r="A283" i="2"/>
  <c r="B283" i="2"/>
  <c r="D283" i="2"/>
  <c r="A284" i="2"/>
  <c r="B284" i="2"/>
  <c r="D284" i="2"/>
  <c r="A285" i="2"/>
  <c r="B285" i="2"/>
  <c r="D285" i="2"/>
  <c r="A286" i="2"/>
  <c r="B286" i="2"/>
  <c r="D286" i="2"/>
  <c r="A287" i="2"/>
  <c r="B287" i="2"/>
  <c r="D287" i="2"/>
  <c r="A288" i="2"/>
  <c r="B288" i="2"/>
  <c r="D288" i="2"/>
  <c r="A289" i="2"/>
  <c r="B289" i="2"/>
  <c r="D289" i="2"/>
  <c r="A290" i="2"/>
  <c r="B290" i="2"/>
  <c r="D290" i="2"/>
  <c r="A291" i="2"/>
  <c r="B291" i="2"/>
  <c r="D291" i="2"/>
  <c r="A292" i="2"/>
  <c r="B292" i="2"/>
  <c r="D292" i="2"/>
  <c r="A293" i="2"/>
  <c r="B293" i="2"/>
  <c r="D293" i="2"/>
  <c r="A294" i="2"/>
  <c r="B294" i="2"/>
  <c r="D294" i="2"/>
  <c r="A295" i="2"/>
  <c r="B295" i="2"/>
  <c r="D295" i="2"/>
  <c r="A296" i="2"/>
  <c r="B296" i="2"/>
  <c r="D296" i="2"/>
  <c r="A297" i="2"/>
  <c r="B297" i="2"/>
  <c r="D297" i="2"/>
  <c r="A298" i="2"/>
  <c r="B298" i="2"/>
  <c r="D298" i="2"/>
  <c r="A299" i="2"/>
  <c r="B299" i="2"/>
  <c r="D299" i="2"/>
  <c r="A300" i="2"/>
  <c r="B300" i="2"/>
  <c r="D300" i="2"/>
  <c r="A301" i="2"/>
  <c r="B301" i="2"/>
  <c r="D301" i="2"/>
  <c r="A302" i="2"/>
  <c r="B302" i="2"/>
  <c r="D302" i="2"/>
  <c r="A303" i="2"/>
  <c r="B303" i="2"/>
  <c r="D303" i="2"/>
  <c r="A304" i="2"/>
  <c r="B304" i="2"/>
  <c r="D304" i="2"/>
  <c r="A305" i="2"/>
  <c r="B305" i="2"/>
  <c r="D305" i="2"/>
  <c r="A306" i="2"/>
  <c r="B306" i="2"/>
  <c r="D306" i="2"/>
  <c r="A307" i="2"/>
  <c r="B307" i="2"/>
  <c r="D307" i="2"/>
  <c r="A308" i="2"/>
  <c r="B308" i="2"/>
  <c r="D308" i="2"/>
  <c r="A309" i="2"/>
  <c r="B309" i="2"/>
  <c r="D309" i="2"/>
  <c r="A310" i="2"/>
  <c r="B310" i="2"/>
  <c r="D310" i="2"/>
  <c r="A311" i="2"/>
  <c r="B311" i="2"/>
  <c r="D311" i="2"/>
  <c r="A312" i="2"/>
  <c r="B312" i="2"/>
  <c r="D312" i="2"/>
  <c r="A313" i="2"/>
  <c r="B313" i="2"/>
  <c r="D313" i="2"/>
  <c r="A314" i="2"/>
  <c r="B314" i="2"/>
  <c r="D314" i="2"/>
  <c r="A315" i="2"/>
  <c r="B315" i="2"/>
  <c r="D315" i="2"/>
  <c r="A316" i="2"/>
  <c r="B316" i="2"/>
  <c r="D316" i="2"/>
  <c r="A317" i="2"/>
  <c r="B317" i="2"/>
  <c r="D317" i="2"/>
  <c r="A318" i="2"/>
  <c r="B318" i="2"/>
  <c r="D318" i="2"/>
  <c r="A319" i="2"/>
  <c r="B319" i="2"/>
  <c r="D319" i="2"/>
  <c r="A320" i="2"/>
  <c r="B320" i="2"/>
  <c r="D320" i="2"/>
  <c r="A321" i="2"/>
  <c r="B321" i="2"/>
  <c r="D321" i="2"/>
  <c r="A322" i="2"/>
  <c r="B322" i="2"/>
  <c r="D322" i="2"/>
  <c r="A323" i="2"/>
  <c r="B323" i="2"/>
  <c r="D323" i="2"/>
  <c r="A324" i="2"/>
  <c r="B324" i="2"/>
  <c r="D324" i="2"/>
  <c r="A325" i="2"/>
  <c r="B325" i="2"/>
  <c r="D325" i="2"/>
  <c r="A326" i="2"/>
  <c r="B326" i="2"/>
  <c r="D326" i="2"/>
  <c r="A327" i="2"/>
  <c r="B327" i="2"/>
  <c r="D327" i="2"/>
  <c r="A328" i="2"/>
  <c r="B328" i="2"/>
  <c r="D328" i="2"/>
  <c r="A329" i="2"/>
  <c r="B329" i="2"/>
  <c r="D329" i="2"/>
  <c r="A330" i="2"/>
  <c r="B330" i="2"/>
  <c r="D330" i="2"/>
  <c r="A331" i="2"/>
  <c r="B331" i="2"/>
  <c r="D331" i="2"/>
  <c r="A332" i="2"/>
  <c r="B332" i="2"/>
  <c r="D332" i="2"/>
  <c r="A333" i="2"/>
  <c r="B333" i="2"/>
  <c r="D333" i="2"/>
  <c r="A334" i="2"/>
  <c r="B334" i="2"/>
  <c r="D334" i="2"/>
  <c r="A335" i="2"/>
  <c r="B335" i="2"/>
  <c r="D335" i="2"/>
  <c r="A336" i="2"/>
  <c r="B336" i="2"/>
  <c r="D336" i="2"/>
  <c r="A337" i="2"/>
  <c r="B337" i="2"/>
  <c r="D337" i="2"/>
  <c r="A338" i="2"/>
  <c r="B338" i="2"/>
  <c r="D338" i="2"/>
  <c r="A339" i="2"/>
  <c r="B339" i="2"/>
  <c r="D339" i="2"/>
  <c r="A340" i="2"/>
  <c r="B340" i="2"/>
  <c r="D340" i="2"/>
  <c r="A341" i="2"/>
  <c r="B341" i="2"/>
  <c r="D341" i="2"/>
  <c r="A342" i="2"/>
  <c r="B342" i="2"/>
  <c r="D342" i="2"/>
  <c r="D1" i="2"/>
  <c r="B1" i="2"/>
  <c r="A1" i="2"/>
</calcChain>
</file>

<file path=xl/sharedStrings.xml><?xml version="1.0" encoding="utf-8"?>
<sst xmlns="http://schemas.openxmlformats.org/spreadsheetml/2006/main" count="6494" uniqueCount="4846">
  <si>
    <t>Acrobatic steps</t>
  </si>
  <si>
    <t>Déplacement acrobatique</t>
  </si>
  <si>
    <t>Ignorer 3 cases supplémentaires de terrain difficile par round</t>
  </si>
  <si>
    <t>Acrobatics</t>
  </si>
  <si>
    <t>Voltigeur</t>
  </si>
  <si>
    <t>+2 en Acrobaties et Vol (+4 si 10+ rangs)</t>
  </si>
  <si>
    <t>Additional Traits</t>
  </si>
  <si>
    <t>Traits supplémentaires</t>
  </si>
  <si>
    <t>Deux traits de plus</t>
  </si>
  <si>
    <t>Agile Maneuvers</t>
  </si>
  <si>
    <t>Manœuvres agiles</t>
  </si>
  <si>
    <t>Utiliser le bonus de Dextérité au lieu du bonus de Force pour le calcul du BMC</t>
  </si>
  <si>
    <t>Alertness</t>
  </si>
  <si>
    <t>Vigilance</t>
  </si>
  <si>
    <t>+2 Perception et Psychologie (+4 si 10+ rangs)</t>
  </si>
  <si>
    <t>Alignment Channel</t>
  </si>
  <si>
    <t>Canalisation alignée</t>
  </si>
  <si>
    <t>Permet d’affecter les Extérieurs d’un sous-type (alignement) donné</t>
  </si>
  <si>
    <t>Allied Spellcaster</t>
  </si>
  <si>
    <t>Lanceur de sort allié</t>
  </si>
  <si>
    <t>Bonus de +2 aux tests de NLS pour percer la résistance à la magie</t>
  </si>
  <si>
    <t>Animal Affinity</t>
  </si>
  <si>
    <t>Fraternité animale</t>
  </si>
  <si>
    <t>+2 en Dressage et Équitation (+4 si 10+ rangs)</t>
  </si>
  <si>
    <t>Arcane Armor Mastery</t>
  </si>
  <si>
    <t>Maîtrise de l’armure magique</t>
  </si>
  <si>
    <t>Réduire le pourcentage d’échec des sorts de 20% pendant 1 round (en une action rapide)</t>
  </si>
  <si>
    <t>Arcane Armor Training</t>
  </si>
  <si>
    <t>Port de l’armure magique</t>
  </si>
  <si>
    <t>Réduire le pourcentage d’échec des sorts de 10% pendant 1 round (en une action rapide)</t>
  </si>
  <si>
    <t>Arcane Blast</t>
  </si>
  <si>
    <t>Attaque magique</t>
  </si>
  <si>
    <t>Sacrifier un sort, gagner une attaque de rayon</t>
  </si>
  <si>
    <t>Arcane Shield</t>
  </si>
  <si>
    <t>Bouclier magique</t>
  </si>
  <si>
    <t>Sacrifier un sort, gagner un bonus de parade à la CA</t>
  </si>
  <si>
    <t>Arcane Strike</t>
  </si>
  <si>
    <t>Frappe magique</t>
  </si>
  <si>
    <t>Peut rendre toutes ses armes magiques (+1 dégâts) pour 1 round en une action rapide</t>
  </si>
  <si>
    <t>Arcane Talent</t>
  </si>
  <si>
    <t>Talent magique</t>
  </si>
  <si>
    <t>Lancer un sort de niveau 0 3/jour comme un pouvoir magique</t>
  </si>
  <si>
    <t>Armor Proficiency, Heavy</t>
  </si>
  <si>
    <t>Port des armures lourdes</t>
  </si>
  <si>
    <t>Le personnage peut porter les armures lourdes sans subir de pénalités aux jets d’attaque et à toutes les compétences.</t>
  </si>
  <si>
    <t>Armor Proficiency, Light</t>
  </si>
  <si>
    <t>Port des armures légères</t>
  </si>
  <si>
    <t>Le personnage peut porter les armures légères sans subir de pénalités aux jets d’attaque et à toutes les compétences.</t>
  </si>
  <si>
    <t>Armor Proficiency, Medium</t>
  </si>
  <si>
    <t>Port des armures intermédiaires</t>
  </si>
  <si>
    <t>Le personnage peut porter les armures intermédiaires sans subir de pénalités aux jets d’attaque et à toutes les compétences.</t>
  </si>
  <si>
    <t>Aspect of the Beast</t>
  </si>
  <si>
    <t>Aspect bestial</t>
  </si>
  <si>
    <t>Gagner un avantage bestial parmi 4 options</t>
  </si>
  <si>
    <t>Athletic</t>
  </si>
  <si>
    <t>Athlétisme</t>
  </si>
  <si>
    <t>+2 en Escalade et Natation (+4 si 10+ rangs)</t>
  </si>
  <si>
    <t>Augment Summoning</t>
  </si>
  <si>
    <t>Amélioration des créatures convoquées</t>
  </si>
  <si>
    <t>+4 For et +4 Con aux créatures convoquées</t>
  </si>
  <si>
    <t>Bashing Finish</t>
  </si>
  <si>
    <t>Coup de bouclier opportuniste</t>
  </si>
  <si>
    <t>Attaque de bouclier gratuite après un critique</t>
  </si>
  <si>
    <t>Bleeding Critical</t>
  </si>
  <si>
    <t>Critique sanglant</t>
  </si>
  <si>
    <t>Les coups critiques par arme tranchante ou perçante infligent un saignement de 2d6 points de dégâts (cumulatifs, au tour de la victime, guérison DD 15)</t>
  </si>
  <si>
    <t>Blind Fight</t>
  </si>
  <si>
    <t>Combat en aveugle</t>
  </si>
  <si>
    <t>Permet de relancer le dé de chance d’échec dû au camouflage</t>
  </si>
  <si>
    <t>Blinding Critical</t>
  </si>
  <si>
    <t>Critique aveuglant</t>
  </si>
  <si>
    <t>Les coups critiques peuvent aveugler la cible de manière permanente (ébloui 1d4 rounds en cas de JdS de Vigueur DD 10 + BBA réussi).</t>
  </si>
  <si>
    <t>Bloody Assault</t>
  </si>
  <si>
    <t>Assaut sanglant</t>
  </si>
  <si>
    <t>Sacrifier du bonus d'attaque, ajouter du saignement au corps à corps</t>
  </si>
  <si>
    <t>Bodyguard</t>
  </si>
  <si>
    <t>Garde du corps</t>
  </si>
  <si>
    <t>Utiliser une attaque d'opportunité pour augmenter la CA d'un allié adjacent</t>
  </si>
  <si>
    <t>Bouncing Spell</t>
  </si>
  <si>
    <t>Sort à rebonds</t>
  </si>
  <si>
    <t>Redirige un sort qui n'a pas d'effet sur la première cible</t>
  </si>
  <si>
    <t>Breadth of Experience</t>
  </si>
  <si>
    <t>Expériences variées</t>
  </si>
  <si>
    <t>+2 sur tous les tests de Connaissances et de Profession</t>
  </si>
  <si>
    <t>Brew Potion</t>
  </si>
  <si>
    <t>Préparation de potions</t>
  </si>
  <si>
    <t>Permet de créer des potions magiques</t>
  </si>
  <si>
    <t>Bull Rush Strike</t>
  </si>
  <si>
    <t>Coup déséquilibrant</t>
  </si>
  <si>
    <t>Tenter un croc-en-jambe en cas de critique</t>
  </si>
  <si>
    <t>Catch Off-Guard</t>
  </si>
  <si>
    <t>Surprise</t>
  </si>
  <si>
    <t>Pas de pénalité en attaquant au corps à corps avec une arme improvisée</t>
  </si>
  <si>
    <t>Channel Smite</t>
  </si>
  <si>
    <t>Châtiment canalisé</t>
  </si>
  <si>
    <t>Permet de réaliser une canalisation au travers d’une attaque au corps à corps</t>
  </si>
  <si>
    <t>Charge Through</t>
  </si>
  <si>
    <t>Charge renversante</t>
  </si>
  <si>
    <t>Renversement par une action libre au cours d'une charge</t>
  </si>
  <si>
    <t>Childlike</t>
  </si>
  <si>
    <t>Apparence enfantine</t>
  </si>
  <si>
    <t>+2 en Déguisement pour se faire passer pour un humain, faire 10 pour Bluff</t>
  </si>
  <si>
    <t>Cleave</t>
  </si>
  <si>
    <t>Enchaînement</t>
  </si>
  <si>
    <t>Coup spécial (action simple) pour porter une attaque au corps-à-corps contre un adversaire et, si elle touche, une autre attaque contre une autre cible adjacente</t>
  </si>
  <si>
    <t>Cloud Step</t>
  </si>
  <si>
    <t>Marche sur les nuages</t>
  </si>
  <si>
    <t>Marcher dans les airs sur la moitié de la distance de chute ralentie</t>
  </si>
  <si>
    <t>Cockatrice Strike</t>
  </si>
  <si>
    <t>Coup de la cockatrice</t>
  </si>
  <si>
    <t>Pétrifier une cible après un critique</t>
  </si>
  <si>
    <t>Combat Casting</t>
  </si>
  <si>
    <t>Magie de guerre</t>
  </si>
  <si>
    <t>+4 aux tests de concentration pour incanter sur la défensive</t>
  </si>
  <si>
    <t>Combat Expertise</t>
  </si>
  <si>
    <t>Expertise du combat</t>
  </si>
  <si>
    <t>-1 aux attaques de corps à corps et au BMC contre +1 (esquive) à la CA (augmenté toutes les tranches de 4 points de BBA)</t>
  </si>
  <si>
    <t>Combat Patrol</t>
  </si>
  <si>
    <t>Patrouille en combat</t>
  </si>
  <si>
    <t>Augmente la zone contrôlée pour les attaques d'opportunité</t>
  </si>
  <si>
    <t>Combat Reflex</t>
  </si>
  <si>
    <t>Attaques réflexes</t>
  </si>
  <si>
    <t>Nombre maximal d’attaques d’opportunité par round augmenté du bonus de Dextérité</t>
  </si>
  <si>
    <t>Command Undead</t>
  </si>
  <si>
    <t>Contrôle des morts-vivants</t>
  </si>
  <si>
    <t>Permet de contrôler les morts-vivants affectés</t>
  </si>
  <si>
    <t>Cooperative Crafting</t>
  </si>
  <si>
    <t>Artisanat de groupe</t>
  </si>
  <si>
    <t>+2 en Artisanat ou Art de la magie pour les travaux en groupe</t>
  </si>
  <si>
    <t>Coordinated Defense</t>
  </si>
  <si>
    <t>Défenses coordonnées</t>
  </si>
  <si>
    <t>Bonus de +2 au DMD</t>
  </si>
  <si>
    <t>Coordinated Maneuvers</t>
  </si>
  <si>
    <t>Manœuvres coordonnées</t>
  </si>
  <si>
    <t>Bonus de +2 aux tests de manoeuvres de combat.</t>
  </si>
  <si>
    <t>Cosmopolitan</t>
  </si>
  <si>
    <t>Cosmopolite</t>
  </si>
  <si>
    <t>Lire et parler 2 langues de plus</t>
  </si>
  <si>
    <t>Covering Defense</t>
  </si>
  <si>
    <t>Bouclier protecteur</t>
  </si>
  <si>
    <t>En défense totale, fournir un abri à un allié</t>
  </si>
  <si>
    <t>Craft Magic Arms &amp; Armor</t>
  </si>
  <si>
    <t>Création d'armes et armures magiques</t>
  </si>
  <si>
    <t>Permet de créer des armes et des armures magiques</t>
  </si>
  <si>
    <t>Craft Rod</t>
  </si>
  <si>
    <t>Création de sceptres magiques</t>
  </si>
  <si>
    <t>Permet de créer des sceptres magiques</t>
  </si>
  <si>
    <t>Craft Wand</t>
  </si>
  <si>
    <t>Création de baguettes magiques</t>
  </si>
  <si>
    <t>Permet de créer des baguettes magiques</t>
  </si>
  <si>
    <t>Craft Wondrous Item</t>
  </si>
  <si>
    <t>Création d’objets merveilleux</t>
  </si>
  <si>
    <t>Permet de créer des objets merveilleux</t>
  </si>
  <si>
    <t>Crippling Critical</t>
  </si>
  <si>
    <t>Critique handicapant</t>
  </si>
  <si>
    <t>Les critiques divisent la vitesse de la cible par deux</t>
  </si>
  <si>
    <t>Critical Focus</t>
  </si>
  <si>
    <t>Don pour les critiques</t>
  </si>
  <si>
    <t>+4 (circonstances) pour confirmer les critiques</t>
  </si>
  <si>
    <t>Critical Mastery</t>
  </si>
  <si>
    <t>Maîtrise du critique</t>
  </si>
  <si>
    <t>Appliquer 2 dons de critique au lieu d’un seul</t>
  </si>
  <si>
    <t>Crossbow Mastery</t>
  </si>
  <si>
    <t>Maîtrise des arbalètes</t>
  </si>
  <si>
    <t>Recharger une arbalète par une action libre, permet les attaques à outrance</t>
  </si>
  <si>
    <t>Dastardly Finish</t>
  </si>
  <si>
    <t>Coup odieux</t>
  </si>
  <si>
    <t>Délivrer un coup de grâce à une cible recroquevillée ou étourdie</t>
  </si>
  <si>
    <t>Dazing Assault</t>
  </si>
  <si>
    <t>Assaut hébétant</t>
  </si>
  <si>
    <t>Sacrifier du bonus d'attaque, hébéter les cibles au corps à corps</t>
  </si>
  <si>
    <t>Dazing Spell</t>
  </si>
  <si>
    <t>Sort hébétant</t>
  </si>
  <si>
    <t>Hébète les créatures blessées</t>
  </si>
  <si>
    <t>Dazzling Display</t>
  </si>
  <si>
    <t>Démonstration</t>
  </si>
  <si>
    <t>En tenant l’arme choisie en main, intimider (démoraliser) tous les ennemis à 6 cases en une action complexe</t>
  </si>
  <si>
    <t>Deadly Aim</t>
  </si>
  <si>
    <t>Viser</t>
  </si>
  <si>
    <t>-1 attaque, +2 dégâts (augmente toutes les tranches de 4 points dans le BBA)</t>
  </si>
  <si>
    <t>Deadly Stroke</t>
  </si>
  <si>
    <t>Frappe mortelle</t>
  </si>
  <si>
    <t>En une action simple, attaquer une créature étourdie ou prise au dépourvu pour des dégâts doublés et un saignement d’1 point de Constitution</t>
  </si>
  <si>
    <t>Deafening Critical</t>
  </si>
  <si>
    <t>Critique assourdissant</t>
  </si>
  <si>
    <t>Les coups critiques par arme peuvent assourdir la cible de manière permanente (1 round en cas de JdS de Vigueur DD 10 + BBA réussi).</t>
  </si>
  <si>
    <t>Deceitful</t>
  </si>
  <si>
    <t>Fourberie</t>
  </si>
  <si>
    <t>+2 en Bluff et Déguisement (+4 si 10+ rangs)</t>
  </si>
  <si>
    <t>Deep Drinker</t>
  </si>
  <si>
    <t>Gros buveur</t>
  </si>
  <si>
    <t>Gagne 2 points temporaires de ki grâce au ki alcoolisé</t>
  </si>
  <si>
    <t>Deepsight</t>
  </si>
  <si>
    <t>Vision affûtée</t>
  </si>
  <si>
    <t>Étendre la portée de la vision dans le noir à 36 m</t>
  </si>
  <si>
    <t>Defensive Combat Training</t>
  </si>
  <si>
    <t>Maîtrise du combat défensif</t>
  </si>
  <si>
    <t>Permet d’utiliser le nombre de DV au lieu du BBA pour calculer le DMC</t>
  </si>
  <si>
    <t>Deflect Arrow</t>
  </si>
  <si>
    <t>Parade de projectiles</t>
  </si>
  <si>
    <t>Le personnage peut parer un projectile par round à condition d’avoir une main libre.</t>
  </si>
  <si>
    <t>Deft Hands</t>
  </si>
  <si>
    <t>Doigts de fée</t>
  </si>
  <si>
    <t>+2 Désamorçage &amp; Escamotage (+4 si 10 rangs)</t>
  </si>
  <si>
    <t>Diehard</t>
  </si>
  <si>
    <t>Dur à cuire</t>
  </si>
  <si>
    <t>Permet de se stabiliser automatiquement et d’agir lorsque les pv passent sous zéro</t>
  </si>
  <si>
    <t>Disarming Strike</t>
  </si>
  <si>
    <t>Coup désarmant</t>
  </si>
  <si>
    <t>Tenter un désarmement en cas de critique</t>
  </si>
  <si>
    <t>Disrupting Shot</t>
  </si>
  <si>
    <t>Tir perturbateur</t>
  </si>
  <si>
    <t>Les attaques à distance augmentent le DD des ennemis</t>
  </si>
  <si>
    <t>Disruptive Spell</t>
  </si>
  <si>
    <t>Sort perturbateur</t>
  </si>
  <si>
    <t>La cible du sort doit réussir un test de Concentration pour incanter au cours du round suivant</t>
  </si>
  <si>
    <t>Disruptive</t>
  </si>
  <si>
    <t>Perturbateur</t>
  </si>
  <si>
    <t>Augmente de +4 le DD pour incanter sur la défensive au contact du personnage</t>
  </si>
  <si>
    <t>Diviner's Delving</t>
  </si>
  <si>
    <t>Art du devin</t>
  </si>
  <si>
    <t>+2 aux tests de NLS avec les divinations</t>
  </si>
  <si>
    <t>Dodge</t>
  </si>
  <si>
    <t>Esquive</t>
  </si>
  <si>
    <t>+1 (esquive) à la CA</t>
  </si>
  <si>
    <t>Double Slice</t>
  </si>
  <si>
    <t>Double frappe</t>
  </si>
  <si>
    <t>Bonus de Force entier aux dégâts de l’arme secondaire.</t>
  </si>
  <si>
    <t>Dreadful Carnage</t>
  </si>
  <si>
    <t>Carnage effroyable</t>
  </si>
  <si>
    <t>Test d'Intimidation gratuit en mettant un adversaire au sol</t>
  </si>
  <si>
    <t>Duck and Cover</t>
  </si>
  <si>
    <t>À l'abri</t>
  </si>
  <si>
    <t>Utiliser le résultat d'un allié pour son propre JS.</t>
  </si>
  <si>
    <t>Eagle Eyes</t>
  </si>
  <si>
    <t>Yeux de lynx</t>
  </si>
  <si>
    <t>Ignorer jusqu'à -5 de pénalité aux tests de Perception visuelle</t>
  </si>
  <si>
    <t>Eclectic</t>
  </si>
  <si>
    <t>Éclectisme</t>
  </si>
  <si>
    <t>Gagne une classe de prédilection de plus</t>
  </si>
  <si>
    <t>Ectoplasmic Spell</t>
  </si>
  <si>
    <t>Sort ectoplasmique</t>
  </si>
  <si>
    <t>Les créatures intangibles ou éthérées subissent les pleins effets du sort.</t>
  </si>
  <si>
    <t>Eldritch Claws</t>
  </si>
  <si>
    <t>Griffes magiques</t>
  </si>
  <si>
    <t>Armes naturelles traitées comme des armes magiques et en argent</t>
  </si>
  <si>
    <t>Elemental Channel</t>
  </si>
  <si>
    <t>Canalisation élémentaire</t>
  </si>
  <si>
    <t>Permet d’affecter les Extérieurs d’un sous-type (élémentaire) donné</t>
  </si>
  <si>
    <t>Elemental Fist</t>
  </si>
  <si>
    <t>Poing élémentaire</t>
  </si>
  <si>
    <t>Infliger 1d6 points de dégâts d'énergie avec un coup à mains nues</t>
  </si>
  <si>
    <t>Elemental Focus</t>
  </si>
  <si>
    <t>Élément renforcé</t>
  </si>
  <si>
    <t>+1 aux DD des JS pour un type d'énergie</t>
  </si>
  <si>
    <t>Elemental Spell</t>
  </si>
  <si>
    <t>Sort élémentaire</t>
  </si>
  <si>
    <t>Inflige des dégâts élémentaires au lieu des dégâts normaux du sort</t>
  </si>
  <si>
    <t>Elven Accuracy</t>
  </si>
  <si>
    <t>Précision elfique</t>
  </si>
  <si>
    <t>Relancer le pourcentage d'échec à l'arc dû au camouflage</t>
  </si>
  <si>
    <t>Empower Spell</t>
  </si>
  <si>
    <t>Extension d’effet</t>
  </si>
  <si>
    <t>+50% aux variables du sort (+2 niveaux)</t>
  </si>
  <si>
    <t>Endurance</t>
  </si>
  <si>
    <t>+4 aux tests de Vigueur pour résister à certains effets et permet de dormir en armure légère ou intermédiaire</t>
  </si>
  <si>
    <t>Enforcer</t>
  </si>
  <si>
    <t>Homme de main</t>
  </si>
  <si>
    <t>Démoraliser un ennemi par une action libre en infligeant des dégâts non létaux</t>
  </si>
  <si>
    <t>Enlarge Spell</t>
  </si>
  <si>
    <t>Extension de portée</t>
  </si>
  <si>
    <t>Double la portée du sort (+1 niveau)</t>
  </si>
  <si>
    <t>Eschew Materials</t>
  </si>
  <si>
    <t>Dispense de composantes matérielles</t>
  </si>
  <si>
    <t>Permet de se passer des composantes de sorts d’une valeur de 1 po ou moins</t>
  </si>
  <si>
    <t>Exhausting Critical</t>
  </si>
  <si>
    <t>Critique épuisant</t>
  </si>
  <si>
    <t>Les coups critiques du personnage rendent la cible épuisée.</t>
  </si>
  <si>
    <t>Exotic Weapon Proficiency</t>
  </si>
  <si>
    <t>Maniement d’une arme exotique</t>
  </si>
  <si>
    <t>Maniement d’une arme exotique au choix</t>
  </si>
  <si>
    <t>Expanded Arcana</t>
  </si>
  <si>
    <t>Connaissances magiques étendues</t>
  </si>
  <si>
    <t>Ajouter un ou deux sorts à la liste des sorts connus</t>
  </si>
  <si>
    <t>Extend Spell</t>
  </si>
  <si>
    <t>Extension de durée</t>
  </si>
  <si>
    <t>Double la durée d’un sort (+1 niveau</t>
  </si>
  <si>
    <t>Extra Bombs</t>
  </si>
  <si>
    <t>Bombes supplémentaires</t>
  </si>
  <si>
    <t>Lancer deux bombes de plus par jour</t>
  </si>
  <si>
    <t>Extra Channel</t>
  </si>
  <si>
    <t>Canalisation supplémentaire</t>
  </si>
  <si>
    <t>+2 canalisations par jour</t>
  </si>
  <si>
    <t>Extra Discovery</t>
  </si>
  <si>
    <t>Découverte supplémentaire</t>
  </si>
  <si>
    <t>Gagne une découverte de plus</t>
  </si>
  <si>
    <t>Extra Hex</t>
  </si>
  <si>
    <t>Maléfice supplémentaire</t>
  </si>
  <si>
    <t>Gagne un maléfice de plus</t>
  </si>
  <si>
    <t>Extra ki</t>
  </si>
  <si>
    <t>Ki supplémentaire</t>
  </si>
  <si>
    <t>+2 points de ki</t>
  </si>
  <si>
    <t>Extra Lay on Hands</t>
  </si>
  <si>
    <t>Imposition des mains supplémentaire</t>
  </si>
  <si>
    <t>+2 impositions des mains par jour</t>
  </si>
  <si>
    <t>Extra Mercy</t>
  </si>
  <si>
    <t>Grâce supplémentaire</t>
  </si>
  <si>
    <t>Permet d’ajouter une grâce aux impositions</t>
  </si>
  <si>
    <t>Extra Performance</t>
  </si>
  <si>
    <t>Représentation supplémentaire</t>
  </si>
  <si>
    <t>+6 rounds de représentation par jour</t>
  </si>
  <si>
    <t>Extra Rage Power</t>
  </si>
  <si>
    <t>Pouvoir de rage supplémentaire</t>
  </si>
  <si>
    <t>Gagne un pouvoir de rage de plus</t>
  </si>
  <si>
    <t>Extra Rage</t>
  </si>
  <si>
    <t>Rage supplémentaire</t>
  </si>
  <si>
    <t>+6 rounds de rage par jour</t>
  </si>
  <si>
    <t>Extra Revelation</t>
  </si>
  <si>
    <t>Révélation supplémentaire</t>
  </si>
  <si>
    <t>Gagne une révélation de plus</t>
  </si>
  <si>
    <t>Extra Rogue Talent</t>
  </si>
  <si>
    <t>Talent supplémentaire</t>
  </si>
  <si>
    <t>Gagne un talent de roublard de plus</t>
  </si>
  <si>
    <t>Far Shot</t>
  </si>
  <si>
    <t>Tir de loin</t>
  </si>
  <si>
    <t>Pénalité de distance réduite à -1 par facteur de portée</t>
  </si>
  <si>
    <t>Fast Drinker</t>
  </si>
  <si>
    <t>Cul sec</t>
  </si>
  <si>
    <t>Boire par une action rapide</t>
  </si>
  <si>
    <t>Fast Healer</t>
  </si>
  <si>
    <t>Guérison rapide</t>
  </si>
  <si>
    <t>Regagne des points supplémentaires lors des guérisons</t>
  </si>
  <si>
    <t>Favored Defense</t>
  </si>
  <si>
    <t>Protection contre un ennemi juré</t>
  </si>
  <si>
    <t>Bonus au DMD et à la CA contre les attaques d'un ennemi juré</t>
  </si>
  <si>
    <t>Fight On</t>
  </si>
  <si>
    <t>Combattre au-delà de la mort</t>
  </si>
  <si>
    <t>Gagner des points de vie temporaires une fois réduit à 0 point de vie</t>
  </si>
  <si>
    <t>Fleet</t>
  </si>
  <si>
    <t>Rapide</t>
  </si>
  <si>
    <t>Vitesse de déplacement de base augmenté de +1 case (uniquement sans charge et en armure légère au plus)</t>
  </si>
  <si>
    <t>Focused Shot</t>
  </si>
  <si>
    <t>Tir avec concentration</t>
  </si>
  <si>
    <t>Ajouter le modificateur d'Intelligence aux dégâts avec les arcs et arbalètes</t>
  </si>
  <si>
    <t>Focused Spell</t>
  </si>
  <si>
    <t>Sort concentré</t>
  </si>
  <si>
    <t>Augmente le DD des JS d'une des cibles du sort</t>
  </si>
  <si>
    <t>Following Step</t>
  </si>
  <si>
    <t>Poursuite</t>
  </si>
  <si>
    <t>Se déplacer d'au plus 3 m par une action immédiate</t>
  </si>
  <si>
    <t>Forge Ring</t>
  </si>
  <si>
    <t>Création d’anneaux magiques</t>
  </si>
  <si>
    <t>Permet de créer des anneaux magiques</t>
  </si>
  <si>
    <t>Furious Focus</t>
  </si>
  <si>
    <t>Concentration malgré la fureur</t>
  </si>
  <si>
    <t>Supprime la pénalité d'Attaque en puissance lors de la première attaque</t>
  </si>
  <si>
    <t>Gang Up</t>
  </si>
  <si>
    <t>Attaque en groupe</t>
  </si>
  <si>
    <t>Adversaire pris en tenaille si au moins 2 alliés lui sont adjacents</t>
  </si>
  <si>
    <t>Gnome Trickster</t>
  </si>
  <si>
    <t>Prestidigitateur gnome</t>
  </si>
  <si>
    <t>Utiliser manipulation à distance et prestidigitation 1/jour</t>
  </si>
  <si>
    <t>Go Unnoticed</t>
  </si>
  <si>
    <t>Inaperçu</t>
  </si>
  <si>
    <t>Faire des tests de Discrétion contre les adversaires pris au dépourvu lors du premier round de combat</t>
  </si>
  <si>
    <t>Gorgon’s Fist</t>
  </si>
  <si>
    <t>Poing de la gorgone</t>
  </si>
  <si>
    <t>Coup spécial à mains nues (action simple) qui inflige des dégâts normalement et peut (JdS Vigueur) rendre chancelante une cible dont la vitesse a été réduite.</t>
  </si>
  <si>
    <t>Great Fortitude</t>
  </si>
  <si>
    <t>Vigueur surhumaine</t>
  </si>
  <si>
    <t>+2 aux jets de Vigueur</t>
  </si>
  <si>
    <t>Greater Blind-Fight</t>
  </si>
  <si>
    <t>Maîtrise du combat en aveugle</t>
  </si>
  <si>
    <t>Traiter le camouflage total comme un camouflage partiel</t>
  </si>
  <si>
    <t>Greater Bull Rush</t>
  </si>
  <si>
    <t>Bousculade supérieure</t>
  </si>
  <si>
    <t>+2 au test et le mouvement de la victime provoque des attaques d’opportunité</t>
  </si>
  <si>
    <t>Greater Cleave</t>
  </si>
  <si>
    <t>Succession d’enchaînements</t>
  </si>
  <si>
    <t>Comme Enchaînement mais sans limite sur le nombre de cibles adjacentes touchées</t>
  </si>
  <si>
    <t>Greater Dirty Trick</t>
  </si>
  <si>
    <t>Sale coup supérieur</t>
  </si>
  <si>
    <t>La pénalité des sales coups durent 1d4 rounds</t>
  </si>
  <si>
    <t>Greater Disarm</t>
  </si>
  <si>
    <t>Désarmement supérieur</t>
  </si>
  <si>
    <t>+2 au test, l’arme désarmée tombe 3 cases plus loin</t>
  </si>
  <si>
    <t>Greater Drag</t>
  </si>
  <si>
    <t>Entraînement supérieur</t>
  </si>
  <si>
    <t>Les ennemis entraînés provoquent des attaques d'opportunité</t>
  </si>
  <si>
    <t>Greater Elemental Focus</t>
  </si>
  <si>
    <t>Élément supérieur</t>
  </si>
  <si>
    <t>Greater Feint</t>
  </si>
  <si>
    <t>Feinte supérieure</t>
  </si>
  <si>
    <t>Bonus de Dextérité perdu par la victime jusqu’au début du prochain tour du personnag</t>
  </si>
  <si>
    <t>Greater Grapple</t>
  </si>
  <si>
    <t>Lutte supérieure</t>
  </si>
  <si>
    <t>Maintenir une prise ne prend qu’une action de mouvement, ce qui permet au personnage de faire deux jets de lutte par round s’il le désire.</t>
  </si>
  <si>
    <t>Greater Overrun</t>
  </si>
  <si>
    <t>Renversement supérieur</t>
  </si>
  <si>
    <t>+2 au test et la victime provoque une attaque d’opportunité si elle tombe</t>
  </si>
  <si>
    <t>Greater Penetrating Strike</t>
  </si>
  <si>
    <t>Attaque puissante supérieure</t>
  </si>
  <si>
    <t>Les attaques avec l’arme choisie ignorent 10 points de RD typée ou 5 points de RD non-typée.</t>
  </si>
  <si>
    <t>Greater Reposition</t>
  </si>
  <si>
    <t>Repositionnement supérieur</t>
  </si>
  <si>
    <t>Les ennemis repositionnés provoquent des attaques d'opportunité</t>
  </si>
  <si>
    <t>Greater Shield Focus</t>
  </si>
  <si>
    <t>Art du bouclier supérieur</t>
  </si>
  <si>
    <t>Bonus des boucliers à la CA augmenté de +1 (cumulatif)</t>
  </si>
  <si>
    <t>Greater Shield Specialization</t>
  </si>
  <si>
    <t>Spécialisation supérieure aux boucliers</t>
  </si>
  <si>
    <t>Bonus de +2 à la CA contre les critiques et annuler un critique 1/jour</t>
  </si>
  <si>
    <t>Greater Spell Focus</t>
  </si>
  <si>
    <t>École supérieure</t>
  </si>
  <si>
    <t>+1 aux DD des sorts d’une école choisie</t>
  </si>
  <si>
    <t>Greater Spell Penetration</t>
  </si>
  <si>
    <t>Efficacité des sorts accrue supérieure</t>
  </si>
  <si>
    <t>encore +2 aux tests de NLS pour percer une RM</t>
  </si>
  <si>
    <t>Greater Steal</t>
  </si>
  <si>
    <t>Subtilisation supérieure</t>
  </si>
  <si>
    <t>Les ennemis ne remarquent pas la subtilisation avant la fin du combat</t>
  </si>
  <si>
    <t>Greater Sunder</t>
  </si>
  <si>
    <t>Destruction d’arme supérieure</t>
  </si>
  <si>
    <t>+2 au test et les dégâts excédentaires sont appliqués au porteur de la cible</t>
  </si>
  <si>
    <t>Greater Trip</t>
  </si>
  <si>
    <t>Croc-en-jambe supérieur</t>
  </si>
  <si>
    <t>+2 au test et la chute de la victime du croc-en-jambe provoque des attaques d’opportunité</t>
  </si>
  <si>
    <t>Greater Two-Weapon Fighting</t>
  </si>
  <si>
    <t>Combat à deux armes supérieur</t>
  </si>
  <si>
    <t>Troisième attaque secondaire à -10</t>
  </si>
  <si>
    <t>Greater Vital Strike</t>
  </si>
  <si>
    <t>Frappe décisive supérieure</t>
  </si>
  <si>
    <t>Coup spécial (action simple) en lançant les dégâts de base 4 fois</t>
  </si>
  <si>
    <t>Greater Weapon Focus</t>
  </si>
  <si>
    <t>Arme de prédilection supérieure</t>
  </si>
  <si>
    <t>+1 à l’attaque avec l’arme choisie</t>
  </si>
  <si>
    <t>Greater Weapon Specialization</t>
  </si>
  <si>
    <t>Spécialisation martiale supérieure</t>
  </si>
  <si>
    <t>+2 aux dégâts avec l’arme choisie</t>
  </si>
  <si>
    <t>Groundling</t>
  </si>
  <si>
    <t>Proche de la terre</t>
  </si>
  <si>
    <t>Pouvoir magique permettant de parler avec les animaux fouisseurs</t>
  </si>
  <si>
    <t>Heighten Spell</t>
  </si>
  <si>
    <t>Augmentation d’intensité</t>
  </si>
  <si>
    <t>Permet d’élever le niveau d’un sort</t>
  </si>
  <si>
    <t>Heroic Defiance</t>
  </si>
  <si>
    <t>Résistance héroïque</t>
  </si>
  <si>
    <t>Une fois par jour, reporter l'effet d'états préjudiciables d'un round</t>
  </si>
  <si>
    <t>Heroic Recovery</t>
  </si>
  <si>
    <t>Récupération héroïque</t>
  </si>
  <si>
    <t>Une fois par jour, permet un nouveau jet de Vigueur contre un état préjudiciable</t>
  </si>
  <si>
    <t>Improved Blind-Fight</t>
  </si>
  <si>
    <t>Science du combat en aveugle</t>
  </si>
  <si>
    <t>Ignorer le pourcentage d'échec pour les camouflages non totaux</t>
  </si>
  <si>
    <t>Improved Bull Rush</t>
  </si>
  <si>
    <t>Science de la bousculade</t>
  </si>
  <si>
    <t>+2 au test, pas d’attaque d’opportunité, +2 au DMC contre la bousculade</t>
  </si>
  <si>
    <t>Improved Channel</t>
  </si>
  <si>
    <t>Science de la canalisation</t>
  </si>
  <si>
    <t>+2 au DD des canalisations d’énergie</t>
  </si>
  <si>
    <t>Improved Counterspell</t>
  </si>
  <si>
    <t>Science du contresort</t>
  </si>
  <si>
    <t>Permet de contrer un sort avec un sort de la même école et d’un niveau supérieur</t>
  </si>
  <si>
    <t>Improved Critical</t>
  </si>
  <si>
    <t>Science du critique</t>
  </si>
  <si>
    <t>La zone de critique d’un type d’armes choisi est doublée pour le personnage.</t>
  </si>
  <si>
    <t>Improved Dirty Trick</t>
  </si>
  <si>
    <t>Science du sale coup</t>
  </si>
  <si>
    <t>+2 aux tentatives de sale coup, pas d'attaque d'opportunité</t>
  </si>
  <si>
    <t>Improved Disarm</t>
  </si>
  <si>
    <t>Science du désarmement</t>
  </si>
  <si>
    <t>+2 au test, pas d’attaque d’opportunité, +2 au BMC contre le désarmement</t>
  </si>
  <si>
    <t>Improved Drag</t>
  </si>
  <si>
    <t>Science de l'entraînement</t>
  </si>
  <si>
    <t>+2 aux tentatives d'entraînement, pas d'attaque d'opportunité</t>
  </si>
  <si>
    <t>Improved Familiar</t>
  </si>
  <si>
    <t>Familier supérieur</t>
  </si>
  <si>
    <t>Permet de convoquer un familier plus puissant</t>
  </si>
  <si>
    <t>Improved Feint</t>
  </si>
  <si>
    <t>Science de la feinte</t>
  </si>
  <si>
    <t>Faire une feinte en une action de mouvement</t>
  </si>
  <si>
    <t>Improved Grapple</t>
  </si>
  <si>
    <t>Science de la lutte</t>
  </si>
  <si>
    <t>+2 au test de lutte, pas d’attaque d’opportunité et +2 au DMC pour résister à une lutte</t>
  </si>
  <si>
    <t>Improved Greater Fortitude</t>
  </si>
  <si>
    <t>Science de la vigueur surhumaine</t>
  </si>
  <si>
    <t>Permet de relancer un jet de Vigueur par jour</t>
  </si>
  <si>
    <t>Improved Initiative</t>
  </si>
  <si>
    <t>Science de l’initiative</t>
  </si>
  <si>
    <t>+4 à l’Initiative</t>
  </si>
  <si>
    <t>Improved Iron Will</t>
  </si>
  <si>
    <t>Science de la volonté de fer</t>
  </si>
  <si>
    <t>Permet de relancer un jet de Volonté par jour</t>
  </si>
  <si>
    <t>Improved Ki Throw</t>
  </si>
  <si>
    <t>Science du lancer ki</t>
  </si>
  <si>
    <t>Lancer un adversaire dans une case occupée en tant que bousculade</t>
  </si>
  <si>
    <t>Improved Overrun</t>
  </si>
  <si>
    <t>Science du renversement</t>
  </si>
  <si>
    <t>+2 au test, pas d’attaque d’opportunité, +2 au DMC contre le renversement</t>
  </si>
  <si>
    <t>Improved Precise Shot</t>
  </si>
  <si>
    <t>Science du tir de précision</t>
  </si>
  <si>
    <t>Ignore le camouflage et l’abri (sauf camouflage total et abri total)</t>
  </si>
  <si>
    <t>Improved Reposition</t>
  </si>
  <si>
    <t>Science du repositionnement</t>
  </si>
  <si>
    <t>+2 aux tentatives de repositionnement, pas d'attaque d'opportunité</t>
  </si>
  <si>
    <t>Improved Second Chance</t>
  </si>
  <si>
    <t>Science de la seconde chance</t>
  </si>
  <si>
    <t>Pénalité de -5 aux attaques suivantes pour relancer la première attaque ratée</t>
  </si>
  <si>
    <t>Improved Share Spells</t>
  </si>
  <si>
    <t>Science du partage des sorts</t>
  </si>
  <si>
    <t>Les sorts affectent à la fois le personnage et sa créature liée</t>
  </si>
  <si>
    <t>Improved Shield Bash</t>
  </si>
  <si>
    <t>Science du coup de bouclier</t>
  </si>
  <si>
    <t>Conserver le bonus à la CA d’un bouclier tout en portant un coup avec celui-ci</t>
  </si>
  <si>
    <t>Improved Sidestep</t>
  </si>
  <si>
    <t>Science du pas de côté</t>
  </si>
  <si>
    <t>Le pas de côté n'utilise pas le pas de placement du round suivant</t>
  </si>
  <si>
    <t>Improved Steal</t>
  </si>
  <si>
    <t>Science de la subtilisation</t>
  </si>
  <si>
    <t>+2 aux tentatives de subtilisation, pas d'attaque d'opportunité</t>
  </si>
  <si>
    <t>Improved Stonecunning</t>
  </si>
  <si>
    <t>Connaissance supérieure de la pierre</t>
  </si>
  <si>
    <t>+4 aux tests de Perception pour repérer les ouvrages de pierre inhabituels</t>
  </si>
  <si>
    <t>Improved Sunder</t>
  </si>
  <si>
    <t>Science de la destruction</t>
  </si>
  <si>
    <t>+2 au test, pas d’attaque d’opportunité, +2 au DMC contre la destruction</t>
  </si>
  <si>
    <t>Improved Trip</t>
  </si>
  <si>
    <t>Science du croc-en-jambe</t>
  </si>
  <si>
    <t>+2 au test, pas d’attaque d’opportunité, +2 au BMC contre le croc-en-jambe</t>
  </si>
  <si>
    <t>Improved Two-Weapon Fighting</t>
  </si>
  <si>
    <t>Science du combat à deux armes</t>
  </si>
  <si>
    <t>Seconde attaque secondaire à -5</t>
  </si>
  <si>
    <t>Improved Unarmed Strike</t>
  </si>
  <si>
    <t>Science du combat à mains nues</t>
  </si>
  <si>
    <t>Toujours considéré comme armé, contrôle des cases adjacentes, peut infliger des dégâts létaux à mains nues, attaques à mains nues ne provoquent pas d’attaque d’opportunité.</t>
  </si>
  <si>
    <t>Improved Vital Strike</t>
  </si>
  <si>
    <t>Science de la frappe décisive</t>
  </si>
  <si>
    <t>Coup spécial (action simple) en lançant les dégâts de base 3 fois</t>
  </si>
  <si>
    <t>Improvised Weapon Mastery</t>
  </si>
  <si>
    <t>Maîtrise des armes improvisées</t>
  </si>
  <si>
    <t>Augmente les dégâts des armes improvisées et passe les critiques à 19-20/x2</t>
  </si>
  <si>
    <t>In Harm's Way</t>
  </si>
  <si>
    <t>Interception de coups</t>
  </si>
  <si>
    <t>Subir les dégâts d'une attaque réussie contre un allié adjacent</t>
  </si>
  <si>
    <t>Intensified Spell</t>
  </si>
  <si>
    <t>Sort intense</t>
  </si>
  <si>
    <t>Augmente le nombre maximum de dés de dégâts de 5 niveaux</t>
  </si>
  <si>
    <t>Intimidating Prowess</t>
  </si>
  <si>
    <t>Force intimidante</t>
  </si>
  <si>
    <t>Ajouter le modificateur de Force en plus de celui de Charisme aux tests d’Intimidation</t>
  </si>
  <si>
    <t>Iron Will</t>
  </si>
  <si>
    <t>Volonté de fer</t>
  </si>
  <si>
    <t>+2 aux jets de Volonté</t>
  </si>
  <si>
    <t>Ironguts</t>
  </si>
  <si>
    <t>Boyaux d'acier</t>
  </si>
  <si>
    <t>+2 aux JS contre les états nauséeux et fiévreux et les poisons ingérés</t>
  </si>
  <si>
    <t>Ironhide</t>
  </si>
  <si>
    <t>Peau de fer</t>
  </si>
  <si>
    <t>Bonus d'armure naturelle de +1 à la CA</t>
  </si>
  <si>
    <t>Keen Scent</t>
  </si>
  <si>
    <t>Odorat supérieur</t>
  </si>
  <si>
    <t>Gagne la capacité spéciale d'odorat</t>
  </si>
  <si>
    <t>Ki Throw</t>
  </si>
  <si>
    <t>Lancer ki</t>
  </si>
  <si>
    <t>Lancer un adversaire dans une case adjacente en tant que croc-en-jambe</t>
  </si>
  <si>
    <t>Leadership</t>
  </si>
  <si>
    <t>Prestige</t>
  </si>
  <si>
    <t>Permet d’obtenir une cohorte</t>
  </si>
  <si>
    <t>Leaf Singer</t>
  </si>
  <si>
    <t>Chanteur de la nature</t>
  </si>
  <si>
    <t>Améliore les représentations en forêt et contre les fées</t>
  </si>
  <si>
    <t>Light Step</t>
  </si>
  <si>
    <t>Pas léger</t>
  </si>
  <si>
    <t>Se déplacer de sa VD normale sur un terrain difficile</t>
  </si>
  <si>
    <t>Lightning Reflexes</t>
  </si>
  <si>
    <t>Réflexes surhumains</t>
  </si>
  <si>
    <t>+2 aux jets de Réflexes</t>
  </si>
  <si>
    <t>Lightning Stance</t>
  </si>
  <si>
    <t>Comme l’éclair</t>
  </si>
  <si>
    <t>50% de camouflage pendant 1 round en cas de double mouvement ou de retraite</t>
  </si>
  <si>
    <t>Lingering Performance</t>
  </si>
  <si>
    <t>Représentation obsédante</t>
  </si>
  <si>
    <t>Les effets des représentations continuent pendant 2 rounds après la fin</t>
  </si>
  <si>
    <t>Lingering Spell</t>
  </si>
  <si>
    <t>Sort soutenu</t>
  </si>
  <si>
    <t>Un sort instantané à zone d'effet persiste pendant 1 round</t>
  </si>
  <si>
    <t>Lookout</t>
  </si>
  <si>
    <t>Vigie</t>
  </si>
  <si>
    <t>Agir lors du round de surprise si un allié le peut</t>
  </si>
  <si>
    <t>Low Profile</t>
  </si>
  <si>
    <t>Profil bas</t>
  </si>
  <si>
    <t>Bonus d'esquive de +1 à la CA contre les attaques à distance</t>
  </si>
  <si>
    <t>Lucky Halfling</t>
  </si>
  <si>
    <t>Halfelin porte-chance</t>
  </si>
  <si>
    <t>Permet de lancer un JS pour un allié 1/jour</t>
  </si>
  <si>
    <t>Lunge</t>
  </si>
  <si>
    <t>Fente</t>
  </si>
  <si>
    <t>Permet d’augmenter l’allonge de +1 case en acceptant un malus de -2 à la CA</t>
  </si>
  <si>
    <t>Magical Aptitude</t>
  </si>
  <si>
    <t>Aptitude magique</t>
  </si>
  <si>
    <t>+2 en Art de la magie et Utilisation d’objets magiques (+4 si 10+ rangs)</t>
  </si>
  <si>
    <t>Major Spell Expertise</t>
  </si>
  <si>
    <t>Expertise magique majeure</t>
  </si>
  <si>
    <t>Lancer un sort de niveau inférieur ou égal à 5 comme pouvoir magique 2/jour</t>
  </si>
  <si>
    <t>Manyshot</t>
  </si>
  <si>
    <t>Feu nourri</t>
  </si>
  <si>
    <t>La première attaque d’une attaque à outrance envoie deux flèches</t>
  </si>
  <si>
    <t>Martial Weapon Proficiency</t>
  </si>
  <si>
    <t>Maniement d’une arme de guerre</t>
  </si>
  <si>
    <t>Maniement d’une arme de guerre au choix</t>
  </si>
  <si>
    <t>Master Alchemist</t>
  </si>
  <si>
    <t>Maître alchimiste</t>
  </si>
  <si>
    <t>+2 aux tests d'Artisanat (alchimie), permet de créer des objets alchimiques et des poisons plus rapidement</t>
  </si>
  <si>
    <t>Master Craftsman</t>
  </si>
  <si>
    <t>Maître Artisan</t>
  </si>
  <si>
    <t>+2 dans une compétence d’Artisanat ou de Profession qui peut être utilisée comme NLS pour Création d’armes/armures magiques ou d’objets merveilleux</t>
  </si>
  <si>
    <t>Maximize Spell</t>
  </si>
  <si>
    <t>Quintessence des sorts</t>
  </si>
  <si>
    <t>Maximise les variables du sort (+3 niveaux)</t>
  </si>
  <si>
    <t>Medusa’s Wrath</t>
  </si>
  <si>
    <t>Fureur de la méduse</t>
  </si>
  <si>
    <t>Lors d’une attaque à outrance comportant au moins une attaque à mains nues, ajoute 2 attaques (au bonus d’attaque maximal) contre une cible hébétée, prise au dépourvu, paralysée, chancelante, étourdie ou inconsciente</t>
  </si>
  <si>
    <t>Merciful Spell</t>
  </si>
  <si>
    <t>Sort miséricordieux</t>
  </si>
  <si>
    <t>Le sort inflige des dégâts non létaux au lieu de dégâts létaux</t>
  </si>
  <si>
    <t>Minor Spell Expertise</t>
  </si>
  <si>
    <t>Expertise magique mineure</t>
  </si>
  <si>
    <t>Lancer un sort de 1er niveau comme pouvoir magique 2/jour</t>
  </si>
  <si>
    <t>Missile Shield</t>
  </si>
  <si>
    <t>Bouclier contre les projectiles</t>
  </si>
  <si>
    <t>Parer une attaque à distance par round avec un bouclier</t>
  </si>
  <si>
    <t>Mobility</t>
  </si>
  <si>
    <t>Souplesse du serpent</t>
  </si>
  <si>
    <t>+4 (esquive) à la CA contre les attaques d’opportunité en quittant une case contrôlée</t>
  </si>
  <si>
    <t>Mounted Archery</t>
  </si>
  <si>
    <t>Tir monté</t>
  </si>
  <si>
    <t>Pénalité des attaques à distance sur monture divisée par 2 (-2 au lieu de -4 si la monture réalise un double mouvement, -4 au lieu de -8 si la monture court)</t>
  </si>
  <si>
    <t>Mounted Combat</t>
  </si>
  <si>
    <t>Combat monté</t>
  </si>
  <si>
    <t>Peut remplacer la CA de la monture par le résultat d’un test d’Équitation (1/jour)</t>
  </si>
  <si>
    <t>Mounted Shield</t>
  </si>
  <si>
    <t>Bouclier pour la monture</t>
  </si>
  <si>
    <t>Appliquer le bonus de bouclier à la CA de la monture</t>
  </si>
  <si>
    <t>Mounted Skirmisher</t>
  </si>
  <si>
    <t>Tirailleur monté</t>
  </si>
  <si>
    <t>Effectuer une attaque à outrance même si la monture se déplace de sa VD</t>
  </si>
  <si>
    <t>Natural Spell</t>
  </si>
  <si>
    <t>Incantation animale</t>
  </si>
  <si>
    <t>Permet d’incanter sous forme animale</t>
  </si>
  <si>
    <t>Nimble Moves</t>
  </si>
  <si>
    <t>Aisance</t>
  </si>
  <si>
    <t>Ignorer 1 case de terrain difficile par round</t>
  </si>
  <si>
    <t>Outflank</t>
  </si>
  <si>
    <t>Grande tenaille</t>
  </si>
  <si>
    <t>Bonus de +4 aux jets d'attaque en cas de prise en tenaille</t>
  </si>
  <si>
    <t>Paired Opportunists</t>
  </si>
  <si>
    <t>Couple d'opportunistes</t>
  </si>
  <si>
    <t>Bonus de +4 aux attaques d'opportunité</t>
  </si>
  <si>
    <t>Parry Spell</t>
  </si>
  <si>
    <t>Parade de sorts</t>
  </si>
  <si>
    <t>Renvoyer un sort contré vers le lanceur</t>
  </si>
  <si>
    <t>Parting Shot</t>
  </si>
  <si>
    <t>Tir en retraite</t>
  </si>
  <si>
    <t>Effectuer une attaque à distance pendant une retraite</t>
  </si>
  <si>
    <t>Pass for Human</t>
  </si>
  <si>
    <t>Passer pour un humain</t>
  </si>
  <si>
    <t>+10 aux tests de Déguisement pour ressembler à un humain</t>
  </si>
  <si>
    <t>Penetrating Strike</t>
  </si>
  <si>
    <t>Frappe puissante</t>
  </si>
  <si>
    <t>Les attaques avec l’arme choisie ignorent 5 points de RD (à condition que la RD soit typée).</t>
  </si>
  <si>
    <t>Perfect Strike</t>
  </si>
  <si>
    <t>Coup parfait</t>
  </si>
  <si>
    <t>Faire deux lancers pour les attaques à mains nues et choisir le meilleur</t>
  </si>
  <si>
    <t>Persistent Spell</t>
  </si>
  <si>
    <t>Sort persistant</t>
  </si>
  <si>
    <t>Les créatures qui ont réussi un JS contre le sort doivent refaire un autre JS.</t>
  </si>
  <si>
    <t>Persuasive</t>
  </si>
  <si>
    <t>Persuasion</t>
  </si>
  <si>
    <t>+2 Diplomatie et Intimidation (+4 si 10+ rangs)</t>
  </si>
  <si>
    <t>Pinpoint Targeting</t>
  </si>
  <si>
    <t>Viser juste</t>
  </si>
  <si>
    <t>Attaque spéciale (action simple) qui ignore les bonus d’armure, d’armure naturelle et de bouclier de la victime</t>
  </si>
  <si>
    <t>Point Blank Shot</t>
  </si>
  <si>
    <t>Tir à bout portant</t>
  </si>
  <si>
    <t>+1 à l’attaque et aux dégâts à 6 cases ou moins</t>
  </si>
  <si>
    <t>Point-Blank Master</t>
  </si>
  <si>
    <t>Maîtrise du tir à bout portant</t>
  </si>
  <si>
    <t>Attaquer avec une arme à distance ne provoque plus d'attaque d'opportunité</t>
  </si>
  <si>
    <t>Power Attack</t>
  </si>
  <si>
    <t>Attaque en puissance</t>
  </si>
  <si>
    <t>-1 toucher, +2 dégâts (augmente à chaque tranche de 4 points de la BBA)</t>
  </si>
  <si>
    <t>Practiced Tactician</t>
  </si>
  <si>
    <t>Tacticien expérimenté</t>
  </si>
  <si>
    <t>Permet d'utiliser la capacité de tacticien une fois de plus par jour</t>
  </si>
  <si>
    <t>Precise Shot</t>
  </si>
  <si>
    <t>Tir de précision</t>
  </si>
  <si>
    <t>Pas de pénalité lors d’attaque dans une mêlée</t>
  </si>
  <si>
    <t>Precise Strike</t>
  </si>
  <si>
    <t>Coup précis</t>
  </si>
  <si>
    <t>Inflige +1d6 points de précision avec les attaques au corps à corps</t>
  </si>
  <si>
    <t>Preferred Spell</t>
  </si>
  <si>
    <t>Sort de prédilection</t>
  </si>
  <si>
    <t>Lancer spontanément un sort en particulier</t>
  </si>
  <si>
    <t>Punishing Kick</t>
  </si>
  <si>
    <t>Coup mémorable</t>
  </si>
  <si>
    <t>Mettre à terre ou repousser un ennemi avec une attaque à mains nues</t>
  </si>
  <si>
    <t>Pushing Assault</t>
  </si>
  <si>
    <t>Assaut repoussant</t>
  </si>
  <si>
    <t>Repousser un ennemi avec une arme à deux mains</t>
  </si>
  <si>
    <t>Quick Draw</t>
  </si>
  <si>
    <t>Arme en main</t>
  </si>
  <si>
    <t>Permet de dégainer en une action libre</t>
  </si>
  <si>
    <t>Quicken Spell</t>
  </si>
  <si>
    <t>Incantation rapide</t>
  </si>
  <si>
    <t>Permet d’incanter en une action rapide (+4 niveaux)</t>
  </si>
  <si>
    <t>Racial Heritage</t>
  </si>
  <si>
    <t>Héritage racial</t>
  </si>
  <si>
    <t>Fonctionne comme un humain et un membre d'une autre race</t>
  </si>
  <si>
    <t>Raging Vitality</t>
  </si>
  <si>
    <t>Vigueur en rage</t>
  </si>
  <si>
    <t>Con +2 en rage et permet de rester en rage même inconscient</t>
  </si>
  <si>
    <t>Rapid Reload</t>
  </si>
  <si>
    <t>Rechargement rapide</t>
  </si>
  <si>
    <t>Peut recharger l’arbalète en une action libre (si légère/de poing) ou une action de mouvement (arbalète lourde)</t>
  </si>
  <si>
    <t>Rapid Shot</t>
  </si>
  <si>
    <t>Tir rapide</t>
  </si>
  <si>
    <t>Peut porter une attaque de plus en acceptant un malus de -2 sur toutes les attaques</t>
  </si>
  <si>
    <t>Ray Shield</t>
  </si>
  <si>
    <t>Bouclier contre les rayons</t>
  </si>
  <si>
    <t>Parer une attaque de contact à distance par round avec un bouclier</t>
  </si>
  <si>
    <t>Razortusk</t>
  </si>
  <si>
    <t>Crocs acérés</t>
  </si>
  <si>
    <t>Gagne une attaque de morsure</t>
  </si>
  <si>
    <t>Reach Spell</t>
  </si>
  <si>
    <t>Sort éloigné</t>
  </si>
  <si>
    <t>Augmente la portée d'un sort d'une ou de plusieurs catégories.</t>
  </si>
  <si>
    <t>Rending Claws</t>
  </si>
  <si>
    <t>Griffes coupantes</t>
  </si>
  <si>
    <t>Infliger 1d6 points de dégâts supplémentaires si les deux griffes touchent</t>
  </si>
  <si>
    <t>Repositioning Strike</t>
  </si>
  <si>
    <t>Coup repositionnant</t>
  </si>
  <si>
    <t>Tenter un repositionnement après un critique</t>
  </si>
  <si>
    <t>Ride-By Attack</t>
  </si>
  <si>
    <t>Attaque au galop</t>
  </si>
  <si>
    <t>Peut attaquer lors d’une charge et poursuivre son mouvement sans causer d’attaque d’opportunité de la cible</t>
  </si>
  <si>
    <t>Run</t>
  </si>
  <si>
    <t>Course</t>
  </si>
  <si>
    <t>Permet de courir plus vite, bonus pour les sauts avec élan</t>
  </si>
  <si>
    <t>Saving Shield</t>
  </si>
  <si>
    <t>Bouclier salvateur</t>
  </si>
  <si>
    <t>Octroyer un bonus de bouclier à un allié adjacent</t>
  </si>
  <si>
    <t>Scorpion Style</t>
  </si>
  <si>
    <t>École du scorpion</t>
  </si>
  <si>
    <t>Coup spécial à mains nues (action simple) qui inflige des dégâts normalement et peut (JdS Vigueur) réduire la vitesse de la cible à 1 case pendant plusieurs rounds.</t>
  </si>
  <si>
    <t>Scribe Scroll</t>
  </si>
  <si>
    <t>Écriture de parchemins</t>
  </si>
  <si>
    <t>Permet de créer des parchemins magiques</t>
  </si>
  <si>
    <t>Second Chance</t>
  </si>
  <si>
    <t>Seconde chance</t>
  </si>
  <si>
    <t>Sacrifier les attaques suivantes pour relancer la première attaque ratée</t>
  </si>
  <si>
    <t>Selective Channeling</t>
  </si>
  <si>
    <t>Canalisation sélective</t>
  </si>
  <si>
    <t>Permet de choisir qui affecter dans la zone de canalisation</t>
  </si>
  <si>
    <t>Selective Spell</t>
  </si>
  <si>
    <t>Sort sélectif</t>
  </si>
  <si>
    <t>attaque ratée</t>
  </si>
  <si>
    <t>Self-Sufficient</t>
  </si>
  <si>
    <t>Autonome</t>
  </si>
  <si>
    <t>+2 Premiers secours et Survie (+4 si 10+ rangs)</t>
  </si>
  <si>
    <t>Shadow Strike</t>
  </si>
  <si>
    <t>Coup dans l'ombre</t>
  </si>
  <si>
    <t>Infliger des dégâts de précision même aux cibles camouflées</t>
  </si>
  <si>
    <t>Shared Insight</t>
  </si>
  <si>
    <t>Intuition partagée</t>
  </si>
  <si>
    <t>Donner un bonus de +2 aux tests de Perception aux alliés</t>
  </si>
  <si>
    <t>Sharp Senses</t>
  </si>
  <si>
    <t>Sens très affûtés</t>
  </si>
  <si>
    <t>bonus racial de +4 aux tests de Perception</t>
  </si>
  <si>
    <t>Shatter Defense</t>
  </si>
  <si>
    <t>Briser les défenses</t>
  </si>
  <si>
    <t>Les cibles secouées, effrayées ou paniquées touchées avec l’arme choisie deviennent prises au dépourvu contre les attaques du personnage jusqu’à la fin de son prochain tour.</t>
  </si>
  <si>
    <t>Shield Focus</t>
  </si>
  <si>
    <t>Art du bouclier</t>
  </si>
  <si>
    <t>Bonus des boucliers à la CA augmenté de +1</t>
  </si>
  <si>
    <t>Shield Master</t>
  </si>
  <si>
    <t>Maîtrise du bouclier</t>
  </si>
  <si>
    <t>Pas de pénalité aux attaques de bouclier lorsqu’on tient une autre arme, et appliquer le bonus du bouclier à l’attaque et aux dégâts.</t>
  </si>
  <si>
    <t>Shield of Swings</t>
  </si>
  <si>
    <t>Coups protecteurs</t>
  </si>
  <si>
    <t>Réduire les dégâts avec une arme à deux mains pour gagner un bonus de bouclier de +4</t>
  </si>
  <si>
    <t>Shield Proficiency</t>
  </si>
  <si>
    <t>Maniement des boucliers</t>
  </si>
  <si>
    <t>Peut utiliser les boucliers (targes, écus, rondaches) sans pénalité</t>
  </si>
  <si>
    <t>Shield Slam</t>
  </si>
  <si>
    <t>Frappe du bouclier</t>
  </si>
  <si>
    <t>Accompagner les coups de bouclier d’une bousculade ne provoquant pas d’attaque d’opportunité, en utilisant le jet d’attaque comme jet de manoeuvre (met la cible à terre si celle-ci ne peut pas reculer).</t>
  </si>
  <si>
    <t>Shield Specialization</t>
  </si>
  <si>
    <t>Spécialisation aux boucliers</t>
  </si>
  <si>
    <t>Bonus de +2 à la CA contre les critiques avec un type de bouclier</t>
  </si>
  <si>
    <t>Shield Wall</t>
  </si>
  <si>
    <t>Mur de boucliers</t>
  </si>
  <si>
    <t>Augmenter le bonus de bouclier à la CA</t>
  </si>
  <si>
    <t>Shielded Caster</t>
  </si>
  <si>
    <t>Lanceur de sort protégé</t>
  </si>
  <si>
    <t>Bonus de +4 aux tests de Concentration</t>
  </si>
  <si>
    <t>Shot on the Run</t>
  </si>
  <si>
    <t>Tir en mouvement</t>
  </si>
  <si>
    <t>Peut se déplacer de sa vitesse et tirer au cours de ce mouvement (action complexe)</t>
  </si>
  <si>
    <t>Sickening Critical</t>
  </si>
  <si>
    <t>Critique fébrile</t>
  </si>
  <si>
    <t>Les coups critiques du personnage rendent la cible nauséeuse pendant 1 minute.</t>
  </si>
  <si>
    <t>Sickening Spell</t>
  </si>
  <si>
    <t>Sort écoeurant</t>
  </si>
  <si>
    <t>Rend fiévreuses les créatures blessées.</t>
  </si>
  <si>
    <t>Sidestep</t>
  </si>
  <si>
    <t>Pas de côté</t>
  </si>
  <si>
    <t>Faire un pas de placement de 1,50 m juste après une attaque ennemie ratée</t>
  </si>
  <si>
    <t>Silent Spell</t>
  </si>
  <si>
    <t>Incantation silencieuse</t>
  </si>
  <si>
    <t>Permet d’incanter sans composantes verbales (+1 niveau)</t>
  </si>
  <si>
    <t>Simple Weapon Proficiency</t>
  </si>
  <si>
    <t>Maniement des armes courantes</t>
  </si>
  <si>
    <t>Maniement de toutes les armes courantes</t>
  </si>
  <si>
    <t>Skill Focus</t>
  </si>
  <si>
    <t>Talent</t>
  </si>
  <si>
    <t>+3 à une compétence choisie (+6 si 10+ rangs)</t>
  </si>
  <si>
    <t>Smash</t>
  </si>
  <si>
    <t>Briseur d'objets</t>
  </si>
  <si>
    <t>Ignorer 5 points de solidité lorsqu'on brise un objet</t>
  </si>
  <si>
    <t>Smell Fear</t>
  </si>
  <si>
    <t>Perception de la peur</t>
  </si>
  <si>
    <t>+4 aux tests de Perception pour détecter les créatures effrayées</t>
  </si>
  <si>
    <t>Snatch Arrow</t>
  </si>
  <si>
    <t>Capture de projectiles</t>
  </si>
  <si>
    <t>Le personnage peut attraper (et même renvoyer) un projectile par round à condition d’avoir une main libre.</t>
  </si>
  <si>
    <t>Sociable</t>
  </si>
  <si>
    <t>Donner aux alliés un bonus de +2 aux tests de Diplomatie</t>
  </si>
  <si>
    <t>Spell Focus</t>
  </si>
  <si>
    <t>École renforcée</t>
  </si>
  <si>
    <t>Spell Mastery</t>
  </si>
  <si>
    <t>Maîtrise des sorts</t>
  </si>
  <si>
    <t>Permet de préparer certains sorts (nombre égal au bonus d’Intelligence) sans grimoire</t>
  </si>
  <si>
    <t>Spell Penetration</t>
  </si>
  <si>
    <t>Efficacité des sorts accrue</t>
  </si>
  <si>
    <t>+2 aux tests de NLS pour percer une RM</t>
  </si>
  <si>
    <t>Spell Perfection</t>
  </si>
  <si>
    <t>Perfection magique</t>
  </si>
  <si>
    <t>Appliquer n'importe quel don de métamagie à un sort en particulier sans pénalité</t>
  </si>
  <si>
    <t>Spellbreaker</t>
  </si>
  <si>
    <t>Briseur de sorts</t>
  </si>
  <si>
    <t>Permet d’infliger une attaque d’opportunité en cas de test d’incantation défensive raté</t>
  </si>
  <si>
    <t>Spider Step</t>
  </si>
  <si>
    <t>Démarche de l'araignée</t>
  </si>
  <si>
    <t>Marcher sur les murs ou les plafonds sur la moitié de la distance de chute ralentie</t>
  </si>
  <si>
    <t>Spirited Charge</t>
  </si>
  <si>
    <t>Charge dévastatrice</t>
  </si>
  <si>
    <t>Dégâts doublés lors d’une charge (triplés avec une lance).</t>
  </si>
  <si>
    <t>Spring Attack</t>
  </si>
  <si>
    <t>Attaque éclair</t>
  </si>
  <si>
    <t>Peut porter une attaque au cours d’un mouvement sans que celui-ci ne provoque d’attaque d’opportunité de la part de la cible</t>
  </si>
  <si>
    <t>Stabbing Shot</t>
  </si>
  <si>
    <t>Coup de flèche</t>
  </si>
  <si>
    <t>Utiliser une flèche comme arme de corps à corps pour repousser les ennemis</t>
  </si>
  <si>
    <t>Staggering Critical</t>
  </si>
  <si>
    <t>Critique ralentissant</t>
  </si>
  <si>
    <t>Les coups critiques peuvent rendre la cible chancelante pendant 1d4+1 rounds (1 round en cas de JdS de Vigueur DD 10 + BBA réussi).</t>
  </si>
  <si>
    <t>Stand Still</t>
  </si>
  <si>
    <t>Immobiliser</t>
  </si>
  <si>
    <t>Permet de faire un test de manoeuvre à la place d’une attaque d’opportunité pour faire cesser le mouvement d’un ennemi</t>
  </si>
  <si>
    <t>Stealthy</t>
  </si>
  <si>
    <t>Discret</t>
  </si>
  <si>
    <t>+2 en Discrétion et Évasion (+4 si 10+ rangs)</t>
  </si>
  <si>
    <t>Steel Soul</t>
  </si>
  <si>
    <t>Âme d'acier</t>
  </si>
  <si>
    <t>repousser les ennemis</t>
  </si>
  <si>
    <t>Step Up and Strike</t>
  </si>
  <si>
    <t>Avance et frappe</t>
  </si>
  <si>
    <t>Suivre une créature adjacente et attaquer par une action immédiate</t>
  </si>
  <si>
    <t>Step Up</t>
  </si>
  <si>
    <t>S’avancer</t>
  </si>
  <si>
    <t>Permet de suivre un ennemi qui s’éloigne par un pas de placement</t>
  </si>
  <si>
    <t>Still Spell</t>
  </si>
  <si>
    <t>Incantation statique</t>
  </si>
  <si>
    <t>Permet d’incanter sans composantes gestuelles (+1 niveau)</t>
  </si>
  <si>
    <t>Stone Sense</t>
  </si>
  <si>
    <t>Perception via la pierre</t>
  </si>
  <si>
    <t>Gagne la capacité de perception des vibrations à 3 m</t>
  </si>
  <si>
    <t>Stone Singer</t>
  </si>
  <si>
    <t>Chanteur des roches</t>
  </si>
  <si>
    <t>Améliore les représentations en sous-sol et contre les créatures de la Terre</t>
  </si>
  <si>
    <t>Stone-Faced</t>
  </si>
  <si>
    <t>Visage de pierre</t>
  </si>
  <si>
    <t>Bonus de +4 aux tests de Bluff pour mentir ou cacher son but</t>
  </si>
  <si>
    <t>Strike back</t>
  </si>
  <si>
    <t>Riposte</t>
  </si>
  <si>
    <t>Permet de contre-attaquer un ennemi bénéficiant d’allonge en préparant une attaque</t>
  </si>
  <si>
    <t>Stunning Assault</t>
  </si>
  <si>
    <t>Assaut étourdissant</t>
  </si>
  <si>
    <t>Sacrifier du bonus d'attaque, étourdir les cibles au corps à corps</t>
  </si>
  <si>
    <t>Stunning Critical</t>
  </si>
  <si>
    <t>Critique étourdissant</t>
  </si>
  <si>
    <t>Les coups critiques peuvent étourdir la cible pendant 1d4 rounds (chancelant en cas de JdS de Vigueur DD 10 + BBA réussi).</t>
  </si>
  <si>
    <t>Stunning Fist</t>
  </si>
  <si>
    <t>Coup étourdissant</t>
  </si>
  <si>
    <t>Le personnage peut tenter d’étourdir un adversaire frappé à mains nues (JdS Vigueur) un certain nombre de fois par jour (Don bonus de moine).</t>
  </si>
  <si>
    <t>Summoner's Call</t>
  </si>
  <si>
    <t>Appel de l'invocateur</t>
  </si>
  <si>
    <t>L'eidolon gagne un bonus lorsqu'il est conjuré</t>
  </si>
  <si>
    <t>Sundering Strike</t>
  </si>
  <si>
    <t>Coup destructeur</t>
  </si>
  <si>
    <t>Tentative de destruction en cas de coup critique</t>
  </si>
  <si>
    <t>Swap Places</t>
  </si>
  <si>
    <t>Échange de place</t>
  </si>
  <si>
    <t>Changer de place avec un allié adjacent</t>
  </si>
  <si>
    <t>Swift Aid</t>
  </si>
  <si>
    <t>Aide rapide</t>
  </si>
  <si>
    <t>Tenter d'aider quelqu'un par une action rapide</t>
  </si>
  <si>
    <t>Taunt</t>
  </si>
  <si>
    <t>Raillerie</t>
  </si>
  <si>
    <t>Démoraliser les adversaires avec Bluff au lieu d'Intimidation</t>
  </si>
  <si>
    <t>Team Up</t>
  </si>
  <si>
    <t>Travail en équipe</t>
  </si>
  <si>
    <t>Aider quelqu'un par une action de mouvementavec 2 alliés adjacents</t>
  </si>
  <si>
    <t>Teleport Tactician</t>
  </si>
  <si>
    <t>Tacticien de la téléportation</t>
  </si>
  <si>
    <t>Les créatures qui se téléportent provoquent des attaques d'opportunité</t>
  </si>
  <si>
    <t>Tenacious Transmutation</t>
  </si>
  <si>
    <t>Transmutation tenace</t>
  </si>
  <si>
    <t>+2 au DD pour dissiper les transmutations du personnage</t>
  </si>
  <si>
    <t>Throw Anything</t>
  </si>
  <si>
    <t>Lancer improvisé</t>
  </si>
  <si>
    <t>Pas de pénalité en attaquant à distance avec une arme improvisée</t>
  </si>
  <si>
    <t>Thundering Spell</t>
  </si>
  <si>
    <t>Sort tonitruant</t>
  </si>
  <si>
    <t>Assourdit les créatures blessées.</t>
  </si>
  <si>
    <t>Tiring Critical</t>
  </si>
  <si>
    <t>Critique fatigant</t>
  </si>
  <si>
    <t>Les coups critiques du personnage rendent la cible fatiguée.</t>
  </si>
  <si>
    <t>Touch of Serenity</t>
  </si>
  <si>
    <t>Toucher de la sérénité</t>
  </si>
  <si>
    <t>Les ennemis touchés par les attaques à mains nues ne peuvent ni attaquer ni incanter</t>
  </si>
  <si>
    <t>Toughness</t>
  </si>
  <si>
    <t>Robustesse</t>
  </si>
  <si>
    <t>Gagne +1 pv par niveau (avec un minimum de +3 pv)</t>
  </si>
  <si>
    <t>Tower Shield Proficiency</t>
  </si>
  <si>
    <t>Maniement du pavois</t>
  </si>
  <si>
    <t>Peut utiliser les pavois sans pénalité</t>
  </si>
  <si>
    <t>Trample</t>
  </si>
  <si>
    <t>Piétinement</t>
  </si>
  <si>
    <t>La cible ne peut pas éviter le renversement et la monture peut porter une attaque de sabot contre la victime</t>
  </si>
  <si>
    <t>Trick Riding</t>
  </si>
  <si>
    <t>Astuce d'équitation</t>
  </si>
  <si>
    <t>Réussir automatiquement les tests d'Équitation simples</t>
  </si>
  <si>
    <t>Tripping Strike</t>
  </si>
  <si>
    <t>Turn Undead</t>
  </si>
  <si>
    <t>Renvoi des morts-vivants</t>
  </si>
  <si>
    <t>Permet de repousser les morts-vivants affectés</t>
  </si>
  <si>
    <t>Two-Weapon Defense</t>
  </si>
  <si>
    <t>Défense à deux armes</t>
  </si>
  <si>
    <t>+1 CA (bouclier) en tenant deux armes/une arme double</t>
  </si>
  <si>
    <t>Two-Weapon Fighting</t>
  </si>
  <si>
    <t>Combat à deux armes</t>
  </si>
  <si>
    <t>Pénalités d’attaques à deux armes réduites</t>
  </si>
  <si>
    <t>Two-Weapon Rend</t>
  </si>
  <si>
    <t>Éventration à deux armes</t>
  </si>
  <si>
    <t>Ajoute 1d10 + 1,5 fois bonus de Force aux dégâts si les deux armes touchent la même cible</t>
  </si>
  <si>
    <t>Under and Over</t>
  </si>
  <si>
    <t>Par-dessus et par-dessous</t>
  </si>
  <si>
    <t>Les créatures qui tentent et ratent une lutte contre le personnage tombent au sol</t>
  </si>
  <si>
    <t>Underfoot</t>
  </si>
  <si>
    <t>Sous les jambes</t>
  </si>
  <si>
    <t>+4 aux tests d'Acrobaties pour se faufiler près d'adversaires plus grands</t>
  </si>
  <si>
    <t>Unseat</t>
  </si>
  <si>
    <t>Désarçonner</t>
  </si>
  <si>
    <t>Ajoute une bousculade après une attaque de charge montée avec une lance</t>
  </si>
  <si>
    <t>Vermin Heart</t>
  </si>
  <si>
    <t>Cœur de vermine</t>
  </si>
  <si>
    <t>Cibler les vermines avec des sorts comme s'ils étaient des animaux</t>
  </si>
  <si>
    <t>Vital Strike</t>
  </si>
  <si>
    <t>Frappe décisive</t>
  </si>
  <si>
    <t>Coup spécial (action simple) en lançant les dégâts de base 2 fois</t>
  </si>
  <si>
    <t>War Singer</t>
  </si>
  <si>
    <t>Chanteur de guerre</t>
  </si>
  <si>
    <t>Améliore les représentations sur les champs de bataille et contre les orques</t>
  </si>
  <si>
    <t>Weapon Finesse</t>
  </si>
  <si>
    <t>Attaque en finesse</t>
  </si>
  <si>
    <t>Utiliser le bonus de Dextérité au lieu du bonus de Force pour les attaques avec une arme légère , une rapière, un fouet ou une chaîne cloutée (le malus d’armure des boucliers portés s’applique aux jets d’attaque)</t>
  </si>
  <si>
    <t>Weapon Focus</t>
  </si>
  <si>
    <t>Arme de prédilection</t>
  </si>
  <si>
    <t>Weapon Specialization</t>
  </si>
  <si>
    <t>Spécialisation martiale</t>
  </si>
  <si>
    <t>Well-Prepared</t>
  </si>
  <si>
    <t>Bien préparé</t>
  </si>
  <si>
    <t>Le personnage possède toute une série d'objets communs</t>
  </si>
  <si>
    <t>Whirwind Attack</t>
  </si>
  <si>
    <t>Attaque en rotation</t>
  </si>
  <si>
    <t>Coup spécial (action complexe) pour porter une attaque contre tous les ennemis à portée</t>
  </si>
  <si>
    <t>Widen spell</t>
  </si>
  <si>
    <t>Extension de zone d’effet</t>
  </si>
  <si>
    <t>Double la zone d’effet d’un sort (+3 niveaux)</t>
  </si>
  <si>
    <t>Wind Stance</t>
  </si>
  <si>
    <t>Comme le vent</t>
  </si>
  <si>
    <t>20% de camouflage contre les attaques à distance pendant 1 round en cas de mouvement</t>
  </si>
  <si>
    <t>DESC:.CLEAR</t>
  </si>
  <si>
    <t>Tiny Hut</t>
  </si>
  <si>
    <t>Energy Drain</t>
  </si>
  <si>
    <t>Keen Edge</t>
  </si>
  <si>
    <t>Enlarge Person</t>
  </si>
  <si>
    <t>Enlarge Person, Mass</t>
  </si>
  <si>
    <t>Aid</t>
  </si>
  <si>
    <t>Alarm</t>
  </si>
  <si>
    <t>Insanity</t>
  </si>
  <si>
    <t>Undetectable Alignment</t>
  </si>
  <si>
    <t>Planar Ally, Lesser</t>
  </si>
  <si>
    <t>Planar Ally</t>
  </si>
  <si>
    <t>Planar Ally, Greater</t>
  </si>
  <si>
    <t>Analyze Dweomer</t>
  </si>
  <si>
    <t>Doom</t>
  </si>
  <si>
    <t>Dimensional Anchor</t>
  </si>
  <si>
    <t>Animate Dead</t>
  </si>
  <si>
    <t>Animate Plants</t>
  </si>
  <si>
    <t>Animate Objects</t>
  </si>
  <si>
    <t>Temporal Stasis</t>
  </si>
  <si>
    <t>Undeath To Death</t>
  </si>
  <si>
    <t>Break Enchantment</t>
  </si>
  <si>
    <t>Nondetection</t>
  </si>
  <si>
    <t>Calm Animals</t>
  </si>
  <si>
    <t>Calm Emotions</t>
  </si>
  <si>
    <t>Call Lightning</t>
  </si>
  <si>
    <t>Call Lightning Storm</t>
  </si>
  <si>
    <t>Align Weapon</t>
  </si>
  <si>
    <t>Disrupting Weapon</t>
  </si>
  <si>
    <t>Magic Weapon</t>
  </si>
  <si>
    <t>Magic Weapon, Greater</t>
  </si>
  <si>
    <t>Spiritual Weapon</t>
  </si>
  <si>
    <t>Mage Armor</t>
  </si>
  <si>
    <t>Time Stop</t>
  </si>
  <si>
    <t>Acid Splash</t>
  </si>
  <si>
    <t>Phantasmal Killer</t>
  </si>
  <si>
    <t>Guidance</t>
  </si>
  <si>
    <t>Sympathy</t>
  </si>
  <si>
    <t>Augury</t>
  </si>
  <si>
    <t>Magic Aura</t>
  </si>
  <si>
    <t>Unholy Aura</t>
  </si>
  <si>
    <t>Holy Aura</t>
  </si>
  <si>
    <t>Antipathy</t>
  </si>
  <si>
    <t>Glibness</t>
  </si>
  <si>
    <t>Goodberry</t>
  </si>
  <si>
    <t>Ghoul Touch</t>
  </si>
  <si>
    <t>Vampiric Touch</t>
  </si>
  <si>
    <t>Banishment</t>
  </si>
  <si>
    <t>Blade Barrier</t>
  </si>
  <si>
    <t>Spellstaff</t>
  </si>
  <si>
    <t>Changestaff</t>
  </si>
  <si>
    <t>Bless</t>
  </si>
  <si>
    <t>Bless Weapon</t>
  </si>
  <si>
    <t>Bless Water</t>
  </si>
  <si>
    <t>Lullaby</t>
  </si>
  <si>
    <t>Blasphemy</t>
  </si>
  <si>
    <t>Inflict Critical Wounds</t>
  </si>
  <si>
    <t>Inflict Critical Wounds, Mass</t>
  </si>
  <si>
    <t>Inflict Serious Wounds</t>
  </si>
  <si>
    <t>Inflict Serious Wounds, Mass</t>
  </si>
  <si>
    <t>Inflict Light Wounds</t>
  </si>
  <si>
    <t>Inflict Light Wounds, Mass</t>
  </si>
  <si>
    <t>Inflict Moderate Wounds</t>
  </si>
  <si>
    <t>Inflict Moderate Wounds, Mass</t>
  </si>
  <si>
    <t>Ironwood</t>
  </si>
  <si>
    <t>Magic Mouth</t>
  </si>
  <si>
    <t>Shield</t>
  </si>
  <si>
    <t>Fire Shield</t>
  </si>
  <si>
    <t>Shield Of Faith</t>
  </si>
  <si>
    <t>Shield Of Law</t>
  </si>
  <si>
    <t>Entropic Shield</t>
  </si>
  <si>
    <t>Fireball</t>
  </si>
  <si>
    <t>Delayed Blast Fireball</t>
  </si>
  <si>
    <t>Gust Of Wind</t>
  </si>
  <si>
    <t>Solid Fog</t>
  </si>
  <si>
    <t>Acid Fog</t>
  </si>
  <si>
    <t>Obscuring Mist</t>
  </si>
  <si>
    <t>Mind Fog</t>
  </si>
  <si>
    <t>Cloudkill</t>
  </si>
  <si>
    <t>Sound Burst</t>
  </si>
  <si>
    <t>Forcecage</t>
  </si>
  <si>
    <t>Soul Bind</t>
  </si>
  <si>
    <t>Nightmare</t>
  </si>
  <si>
    <t>Blindness/Deafness</t>
  </si>
  <si>
    <t>Circle Of Death</t>
  </si>
  <si>
    <t>Teleportation Circle</t>
  </si>
  <si>
    <t>Magic Circle Against Law</t>
  </si>
  <si>
    <t>Magic Circle Against Good</t>
  </si>
  <si>
    <t>Magic Circle Against Chaos</t>
  </si>
  <si>
    <t>Magic Circle Against Evil</t>
  </si>
  <si>
    <t>Repulsion</t>
  </si>
  <si>
    <t>Shapechange</t>
  </si>
  <si>
    <t>Plane Shift</t>
  </si>
  <si>
    <t>Song Of Discord</t>
  </si>
  <si>
    <t>Charm Animal</t>
  </si>
  <si>
    <t>Charm Monster</t>
  </si>
  <si>
    <t>Charm Monster, Mass</t>
  </si>
  <si>
    <t>Charm Person</t>
  </si>
  <si>
    <t>Holy Smite</t>
  </si>
  <si>
    <t>Liveoak</t>
  </si>
  <si>
    <t>Mage's Faithful Hound</t>
  </si>
  <si>
    <t>Clairaudience/Clairvoyance</t>
  </si>
  <si>
    <t>Blink</t>
  </si>
  <si>
    <t>Clone</t>
  </si>
  <si>
    <t>Secret Chest</t>
  </si>
  <si>
    <t>Snare</t>
  </si>
  <si>
    <t>Flame Strike</t>
  </si>
  <si>
    <t>Sending</t>
  </si>
  <si>
    <t>Speak With Animals</t>
  </si>
  <si>
    <t>Speak With Dead</t>
  </si>
  <si>
    <t>Speak With Plants</t>
  </si>
  <si>
    <t>Commune</t>
  </si>
  <si>
    <t>Commune With Nature</t>
  </si>
  <si>
    <t>Comprehend Languages</t>
  </si>
  <si>
    <t>Cone Of Cold</t>
  </si>
  <si>
    <t>Confusion</t>
  </si>
  <si>
    <t>Confusion, Lesser</t>
  </si>
  <si>
    <t>Consecrate</t>
  </si>
  <si>
    <t>Contact Other Plane</t>
  </si>
  <si>
    <t>Chill Touch</t>
  </si>
  <si>
    <t>Contagion</t>
  </si>
  <si>
    <t>Planar Binding, Lesser</t>
  </si>
  <si>
    <t>Planar Binding</t>
  </si>
  <si>
    <t>Planar Binding, Greater</t>
  </si>
  <si>
    <t>Control Water</t>
  </si>
  <si>
    <t>Control Undead</t>
  </si>
  <si>
    <t>Control Plants</t>
  </si>
  <si>
    <t>Control Winds</t>
  </si>
  <si>
    <t>Control Weather</t>
  </si>
  <si>
    <t>Summon Nature's Ally I</t>
  </si>
  <si>
    <t>Summon Nature's Ally II</t>
  </si>
  <si>
    <t>Summon Nature's Ally III</t>
  </si>
  <si>
    <t>Summon Nature's Ally IV</t>
  </si>
  <si>
    <t>Summon Nature's Ally IX</t>
  </si>
  <si>
    <t>Summon Nature's Ally V</t>
  </si>
  <si>
    <t>Summon Nature's Ally VI</t>
  </si>
  <si>
    <t>Summon Nature's Ally VII</t>
  </si>
  <si>
    <t>Summon Nature's Ally VIII</t>
  </si>
  <si>
    <t>Summon Monster I</t>
  </si>
  <si>
    <t>Summon Monster II</t>
  </si>
  <si>
    <t>Summon Monster III</t>
  </si>
  <si>
    <t>Summon Monster IV</t>
  </si>
  <si>
    <t>Summon Monster IX</t>
  </si>
  <si>
    <t>Summon Monster V</t>
  </si>
  <si>
    <t>Summon Monster VI</t>
  </si>
  <si>
    <t>Summon Monster VII</t>
  </si>
  <si>
    <t>Summon Monster VIII</t>
  </si>
  <si>
    <t>Summon Instrument</t>
  </si>
  <si>
    <t>Shadow Conjuration</t>
  </si>
  <si>
    <t>Shadow Conjuration, Greater</t>
  </si>
  <si>
    <t>Antiplant Shell</t>
  </si>
  <si>
    <t>Antilife Shell</t>
  </si>
  <si>
    <t>Animate Rope</t>
  </si>
  <si>
    <t>Rope Trick</t>
  </si>
  <si>
    <t>Iron Body</t>
  </si>
  <si>
    <t>Elemental Body I</t>
  </si>
  <si>
    <t>Elemental Body II</t>
  </si>
  <si>
    <t>Elemental Body III</t>
  </si>
  <si>
    <t>Elemental Body IV</t>
  </si>
  <si>
    <t>Color Spray</t>
  </si>
  <si>
    <t>True Strike</t>
  </si>
  <si>
    <t>Order's Wrath</t>
  </si>
  <si>
    <t>Phantom Steed</t>
  </si>
  <si>
    <t>Create Undead</t>
  </si>
  <si>
    <t>Create Greater Undead</t>
  </si>
  <si>
    <t>Create Food And Water</t>
  </si>
  <si>
    <t>Create Water</t>
  </si>
  <si>
    <t>Major Creation</t>
  </si>
  <si>
    <t>Minor Creation</t>
  </si>
  <si>
    <t>Shout</t>
  </si>
  <si>
    <t>Shout, Greater</t>
  </si>
  <si>
    <t>Animal Growth</t>
  </si>
  <si>
    <t>Spike Growth</t>
  </si>
  <si>
    <t>Plant Growth</t>
  </si>
  <si>
    <t>Whirlwind</t>
  </si>
  <si>
    <t>Irresistible Dance</t>
  </si>
  <si>
    <t>Feeblemind</t>
  </si>
  <si>
    <t>Knock</t>
  </si>
  <si>
    <t>Shocking Grasp</t>
  </si>
  <si>
    <t>Dictum</t>
  </si>
  <si>
    <t>Maze</t>
  </si>
  <si>
    <t>Guards And Wards</t>
  </si>
  <si>
    <t>Disguise Self</t>
  </si>
  <si>
    <t>Freedom</t>
  </si>
  <si>
    <t>Remove Paralysis</t>
  </si>
  <si>
    <t>Remove Curse</t>
  </si>
  <si>
    <t>Displacement</t>
  </si>
  <si>
    <t>Crushing Despair</t>
  </si>
  <si>
    <t>Disintegrate</t>
  </si>
  <si>
    <t>Destruction</t>
  </si>
  <si>
    <t>Disrupt Undead</t>
  </si>
  <si>
    <t>Detect Animals Or Plants</t>
  </si>
  <si>
    <t>Detect Law</t>
  </si>
  <si>
    <t>Detect Magic</t>
  </si>
  <si>
    <t>Detect Scrying</t>
  </si>
  <si>
    <t>See Invisibility</t>
  </si>
  <si>
    <t>Detect Thoughts</t>
  </si>
  <si>
    <t>Detect Snares And Pits</t>
  </si>
  <si>
    <t>Detect Undead</t>
  </si>
  <si>
    <t>Detect Secret Doors</t>
  </si>
  <si>
    <t>Find Traps</t>
  </si>
  <si>
    <t>Detect Good</t>
  </si>
  <si>
    <t>Detect Chaos</t>
  </si>
  <si>
    <t>Detect Evil</t>
  </si>
  <si>
    <t>Discern Lies</t>
  </si>
  <si>
    <t>Detect Poison</t>
  </si>
  <si>
    <t>Misdirection</t>
  </si>
  <si>
    <t>Enthrall</t>
  </si>
  <si>
    <t>Mage's Disjunction</t>
  </si>
  <si>
    <t>Floating Disk</t>
  </si>
  <si>
    <t>Obscure Object</t>
  </si>
  <si>
    <t>Sequester</t>
  </si>
  <si>
    <t>Dispel Magic</t>
  </si>
  <si>
    <t>Dispel Magic, Greater</t>
  </si>
  <si>
    <t>Warp Wood</t>
  </si>
  <si>
    <t>Divination</t>
  </si>
  <si>
    <t>Finger Of Death</t>
  </si>
  <si>
    <t>Dominate Person</t>
  </si>
  <si>
    <t>Dominate Animal</t>
  </si>
  <si>
    <t>Dominate Monster</t>
  </si>
  <si>
    <t>Tongues</t>
  </si>
  <si>
    <t>Mislead</t>
  </si>
  <si>
    <t>Lightning Bolt</t>
  </si>
  <si>
    <t>Chain Lightning</t>
  </si>
  <si>
    <t>Screen</t>
  </si>
  <si>
    <t>Erase</t>
  </si>
  <si>
    <t>Scare</t>
  </si>
  <si>
    <t>Repel Wood</t>
  </si>
  <si>
    <t>Repel Metal Or Stone</t>
  </si>
  <si>
    <t>Command Plants</t>
  </si>
  <si>
    <t>Poison</t>
  </si>
  <si>
    <t>Imprisonment</t>
  </si>
  <si>
    <t>Entangle</t>
  </si>
  <si>
    <t>Endure Elements</t>
  </si>
  <si>
    <t>Bear's Endurance</t>
  </si>
  <si>
    <t>Bear's Endurance, Mass</t>
  </si>
  <si>
    <t>Enervation</t>
  </si>
  <si>
    <t>Weird</t>
  </si>
  <si>
    <t>Binding</t>
  </si>
  <si>
    <t>Mage's Sword</t>
  </si>
  <si>
    <t>Holy Sword</t>
  </si>
  <si>
    <t>Good Hope</t>
  </si>
  <si>
    <t>Mind Blank</t>
  </si>
  <si>
    <t>Gaseous Form</t>
  </si>
  <si>
    <t>Awaken</t>
  </si>
  <si>
    <t>Slay Living</t>
  </si>
  <si>
    <t>Demand</t>
  </si>
  <si>
    <t>Sunburst</t>
  </si>
  <si>
    <t>Quench</t>
  </si>
  <si>
    <t>Fabricate</t>
  </si>
  <si>
    <t>Stone Shape</t>
  </si>
  <si>
    <t>Wood Shape</t>
  </si>
  <si>
    <t>Touch Of Fatigue</t>
  </si>
  <si>
    <t>Seeming</t>
  </si>
  <si>
    <t>Divine Favor</t>
  </si>
  <si>
    <t>Heroes' Feast</t>
  </si>
  <si>
    <t>Feather Fall</t>
  </si>
  <si>
    <t>Continual Flame</t>
  </si>
  <si>
    <t>Produce Flame</t>
  </si>
  <si>
    <t>Insect Plague</t>
  </si>
  <si>
    <t>Acid Arrow</t>
  </si>
  <si>
    <t>Flame Arrow</t>
  </si>
  <si>
    <t>Blight</t>
  </si>
  <si>
    <t>Horrid Wilting</t>
  </si>
  <si>
    <t>Blur</t>
  </si>
  <si>
    <t>Bull's Strength</t>
  </si>
  <si>
    <t>Bull's Strength, Mass</t>
  </si>
  <si>
    <t>Righteous Might</t>
  </si>
  <si>
    <t>Beast Shape I</t>
  </si>
  <si>
    <t>Beast Shape II</t>
  </si>
  <si>
    <t>Beast Shape III</t>
  </si>
  <si>
    <t>Beast Shape IV</t>
  </si>
  <si>
    <t>Tree Shape</t>
  </si>
  <si>
    <t>Giant Form I</t>
  </si>
  <si>
    <t>Giant Form II</t>
  </si>
  <si>
    <t>Ooze Shape I</t>
  </si>
  <si>
    <t>Ooze Shape II</t>
  </si>
  <si>
    <t>Ooze Shape III</t>
  </si>
  <si>
    <t>Form Of The Dragon I</t>
  </si>
  <si>
    <t>Form Of The Dragon II</t>
  </si>
  <si>
    <t>Form Of The Dragon III</t>
  </si>
  <si>
    <t>Ethereal Jaunt</t>
  </si>
  <si>
    <t>Plant Shape I</t>
  </si>
  <si>
    <t>Plant Shape II</t>
  </si>
  <si>
    <t>Plant Shape III</t>
  </si>
  <si>
    <t>Hideous Laughter</t>
  </si>
  <si>
    <t>Shatter</t>
  </si>
  <si>
    <t>Cause Fear</t>
  </si>
  <si>
    <t>Meld Into Stone</t>
  </si>
  <si>
    <t>Fire Seeds</t>
  </si>
  <si>
    <t>Move Earth</t>
  </si>
  <si>
    <t>Globe Of Invulnerability, Lesser</t>
  </si>
  <si>
    <t>Globe Of Invulnerability</t>
  </si>
  <si>
    <t>Glyph Of Warding</t>
  </si>
  <si>
    <t>Glyph Of Warding, Greater</t>
  </si>
  <si>
    <t>Shillelagh</t>
  </si>
  <si>
    <t>Cat's Grace</t>
  </si>
  <si>
    <t>Cat's Grace, Mass</t>
  </si>
  <si>
    <t>Grease</t>
  </si>
  <si>
    <t>Longstrider</t>
  </si>
  <si>
    <t>Shambler</t>
  </si>
  <si>
    <t>Heal Mount</t>
  </si>
  <si>
    <t>Remove Blindness/Deafness</t>
  </si>
  <si>
    <t>Remove Disease</t>
  </si>
  <si>
    <t>Heal</t>
  </si>
  <si>
    <t>Heal, Mass</t>
  </si>
  <si>
    <t>Daze</t>
  </si>
  <si>
    <t>Daze Monster</t>
  </si>
  <si>
    <t>Heroism</t>
  </si>
  <si>
    <t>Heroism, Greater</t>
  </si>
  <si>
    <t>Hypnotism</t>
  </si>
  <si>
    <t>Animal Trance</t>
  </si>
  <si>
    <t>Identify</t>
  </si>
  <si>
    <t>Touch Of Idiocy</t>
  </si>
  <si>
    <t>Flare</t>
  </si>
  <si>
    <t>Major Image</t>
  </si>
  <si>
    <t>Minor Image</t>
  </si>
  <si>
    <t>Mirror Image</t>
  </si>
  <si>
    <t>Permanent Image</t>
  </si>
  <si>
    <t>Persistent Image</t>
  </si>
  <si>
    <t>Programmed Image</t>
  </si>
  <si>
    <t>Silent Image</t>
  </si>
  <si>
    <t>Hold Animal</t>
  </si>
  <si>
    <t>Hold Monster</t>
  </si>
  <si>
    <t>Hold Monster, Mass</t>
  </si>
  <si>
    <t>Halt Undead</t>
  </si>
  <si>
    <t>Hold Person</t>
  </si>
  <si>
    <t>Hold Person, Mass</t>
  </si>
  <si>
    <t>Spell Immunity</t>
  </si>
  <si>
    <t>Spell Immunity, Greater</t>
  </si>
  <si>
    <t>Implosion</t>
  </si>
  <si>
    <t>Bane</t>
  </si>
  <si>
    <t>Command</t>
  </si>
  <si>
    <t>Command, Greater</t>
  </si>
  <si>
    <t>Forbiddance</t>
  </si>
  <si>
    <t>Reverse Gravity</t>
  </si>
  <si>
    <t>Invisibility</t>
  </si>
  <si>
    <t>Invisibility, Mass</t>
  </si>
  <si>
    <t>Hide From Animals</t>
  </si>
  <si>
    <t>Hide From Undead</t>
  </si>
  <si>
    <t>Invisibility, Greater</t>
  </si>
  <si>
    <t>Instant Summons</t>
  </si>
  <si>
    <t>Flame Blade</t>
  </si>
  <si>
    <t>Read Magic</t>
  </si>
  <si>
    <t>Slow</t>
  </si>
  <si>
    <t>False Vision</t>
  </si>
  <si>
    <t>Levitate</t>
  </si>
  <si>
    <t>Freedom Of Movement</t>
  </si>
  <si>
    <t>Telepathic Bond</t>
  </si>
  <si>
    <t>Locate Creature</t>
  </si>
  <si>
    <t>Locate Object</t>
  </si>
  <si>
    <t>Discern Location</t>
  </si>
  <si>
    <t>Rainbow Pattern</t>
  </si>
  <si>
    <t>Faerie Fire</t>
  </si>
  <si>
    <t>Hypnotic Pattern</t>
  </si>
  <si>
    <t>Light</t>
  </si>
  <si>
    <t>Searing Light</t>
  </si>
  <si>
    <t>Daylight</t>
  </si>
  <si>
    <t>Dancing Lights</t>
  </si>
  <si>
    <t>Shadow Evocation</t>
  </si>
  <si>
    <t>Shadow Evocation, Greater</t>
  </si>
  <si>
    <t>Crushing Hand</t>
  </si>
  <si>
    <t>Helping Hand</t>
  </si>
  <si>
    <t>Forceful Hand</t>
  </si>
  <si>
    <t>Interposing Hand</t>
  </si>
  <si>
    <t>Spectral Hand</t>
  </si>
  <si>
    <t>Burning Hands</t>
  </si>
  <si>
    <t>Bestow Curse</t>
  </si>
  <si>
    <t>Curse Water</t>
  </si>
  <si>
    <t>Mage Hand</t>
  </si>
  <si>
    <t>Sculpt Sound</t>
  </si>
  <si>
    <t>Mage's Magnificent Mansion</t>
  </si>
  <si>
    <t>Cloak Of Chaos</t>
  </si>
  <si>
    <t>Air Walk</t>
  </si>
  <si>
    <t>Water Walk</t>
  </si>
  <si>
    <t>Mark Of Justice</t>
  </si>
  <si>
    <t>Chaos Hammer</t>
  </si>
  <si>
    <t>Eyebite</t>
  </si>
  <si>
    <t>Mnemonic Enhancer</t>
  </si>
  <si>
    <t>Message</t>
  </si>
  <si>
    <t>Animal Messenger</t>
  </si>
  <si>
    <t>Heat Metal</t>
  </si>
  <si>
    <t>Chill Metal</t>
  </si>
  <si>
    <t>Polymorph</t>
  </si>
  <si>
    <t>Animal Shapes</t>
  </si>
  <si>
    <t>Baleful Polymorph</t>
  </si>
  <si>
    <t>Polymorph, Greater</t>
  </si>
  <si>
    <t>Polymorph Any Object</t>
  </si>
  <si>
    <t>Miracle</t>
  </si>
  <si>
    <t>Mirage Arcana</t>
  </si>
  <si>
    <t>Harm</t>
  </si>
  <si>
    <t>Death Knell</t>
  </si>
  <si>
    <t>Geas/Quest</t>
  </si>
  <si>
    <t>Alter Self</t>
  </si>
  <si>
    <t>Modify Memory</t>
  </si>
  <si>
    <t>Moment Of Prescience</t>
  </si>
  <si>
    <t>Mount</t>
  </si>
  <si>
    <t>Magic Fang</t>
  </si>
  <si>
    <t>Magic Fang, Greater</t>
  </si>
  <si>
    <t>Creeping Doom</t>
  </si>
  <si>
    <t>Power Word Blind</t>
  </si>
  <si>
    <t>Power Word Stun</t>
  </si>
  <si>
    <t>Power Word Kill</t>
  </si>
  <si>
    <t>Word Of Recall</t>
  </si>
  <si>
    <t>Scintillating Pattern</t>
  </si>
  <si>
    <t>Wall Of Iron</t>
  </si>
  <si>
    <t>Wall Of Fire</t>
  </si>
  <si>
    <t>Wall Of Force</t>
  </si>
  <si>
    <t>Wall Of Ice</t>
  </si>
  <si>
    <t>Wall Of Stone</t>
  </si>
  <si>
    <t>Wind Wall</t>
  </si>
  <si>
    <t>Wall Of Thorns</t>
  </si>
  <si>
    <t>Illusory Wall</t>
  </si>
  <si>
    <t>Prismatic Wall</t>
  </si>
  <si>
    <t>Legend Lore</t>
  </si>
  <si>
    <t>Fog Cloud</t>
  </si>
  <si>
    <t>Invisibility Purge</t>
  </si>
  <si>
    <t>Neutralize Poison</t>
  </si>
  <si>
    <t>Incendiary Cloud</t>
  </si>
  <si>
    <t>Stinking Cloud</t>
  </si>
  <si>
    <t>Meteor Swarm</t>
  </si>
  <si>
    <t>Elemental Swarm</t>
  </si>
  <si>
    <t>Summon Swarm</t>
  </si>
  <si>
    <t>Arcane Eye</t>
  </si>
  <si>
    <t>Prying Eyes</t>
  </si>
  <si>
    <t>Prying Eyes, Greater</t>
  </si>
  <si>
    <t>Find The Path</t>
  </si>
  <si>
    <t>Open/Close</t>
  </si>
  <si>
    <t>Secret Page</t>
  </si>
  <si>
    <t>Magic Vestment</t>
  </si>
  <si>
    <t>Word Of Chaos</t>
  </si>
  <si>
    <t>Holy Word</t>
  </si>
  <si>
    <t>Etherealness</t>
  </si>
  <si>
    <t>Pass Without Trace</t>
  </si>
  <si>
    <t>Passwall</t>
  </si>
  <si>
    <t>Spider Climb</t>
  </si>
  <si>
    <t>Stoneskin</t>
  </si>
  <si>
    <t>Barkskin</t>
  </si>
  <si>
    <t>Atonement</t>
  </si>
  <si>
    <t>Deathwatch</t>
  </si>
  <si>
    <t>Permanency</t>
  </si>
  <si>
    <t>Flesh To Stone</t>
  </si>
  <si>
    <t>Fire Trap</t>
  </si>
  <si>
    <t>Phantom Trap</t>
  </si>
  <si>
    <t>Magic Stone</t>
  </si>
  <si>
    <t>Spike Stones</t>
  </si>
  <si>
    <t>Stone Tell</t>
  </si>
  <si>
    <t>Wail Of The Banshee</t>
  </si>
  <si>
    <t>Grasping Hand</t>
  </si>
  <si>
    <t>Clenched Fist</t>
  </si>
  <si>
    <t>Gate</t>
  </si>
  <si>
    <t>Phase Door</t>
  </si>
  <si>
    <t>Dimension Door</t>
  </si>
  <si>
    <t>Magic Jar</t>
  </si>
  <si>
    <t>Glitterdust</t>
  </si>
  <si>
    <t>Foresight</t>
  </si>
  <si>
    <t>Gentle Repose</t>
  </si>
  <si>
    <t>Prestidigitation</t>
  </si>
  <si>
    <t>Contingency</t>
  </si>
  <si>
    <t>Prayer</t>
  </si>
  <si>
    <t>Desecrate</t>
  </si>
  <si>
    <t>Magic Missile</t>
  </si>
  <si>
    <t>Astral Projection</t>
  </si>
  <si>
    <t>Project Image</t>
  </si>
  <si>
    <t>Protection From Law</t>
  </si>
  <si>
    <t>Death Ward</t>
  </si>
  <si>
    <t>Protection From Good</t>
  </si>
  <si>
    <t>Protection From Chaos</t>
  </si>
  <si>
    <t>Protection From Evil</t>
  </si>
  <si>
    <t>Protection From Energy</t>
  </si>
  <si>
    <t>Protection From Arrows</t>
  </si>
  <si>
    <t>Protection From Spells</t>
  </si>
  <si>
    <t>Shield Other</t>
  </si>
  <si>
    <t>Divine Power</t>
  </si>
  <si>
    <t>Purify Food And Drink</t>
  </si>
  <si>
    <t>Pyrotechnics</t>
  </si>
  <si>
    <t>Diminish Plants</t>
  </si>
  <si>
    <t>Rage</t>
  </si>
  <si>
    <t>Delay Poison</t>
  </si>
  <si>
    <t>Soften Earth And Stone</t>
  </si>
  <si>
    <t>Reduce Person</t>
  </si>
  <si>
    <t>Reduce Animal</t>
  </si>
  <si>
    <t>Reduce Person, Mass</t>
  </si>
  <si>
    <t>Haste</t>
  </si>
  <si>
    <t>Raise Dead</t>
  </si>
  <si>
    <t>Status</t>
  </si>
  <si>
    <t>Ray Of Enfeeblement</t>
  </si>
  <si>
    <t>Scorching Ray</t>
  </si>
  <si>
    <t>Ray Of Frost</t>
  </si>
  <si>
    <t>Sunbeam</t>
  </si>
  <si>
    <t>Ray Of Exhaustion</t>
  </si>
  <si>
    <t>Polar Ray</t>
  </si>
  <si>
    <t>Prismatic Spray</t>
  </si>
  <si>
    <t>Shrink Item</t>
  </si>
  <si>
    <t>Shades</t>
  </si>
  <si>
    <t>Refuge</t>
  </si>
  <si>
    <t>Secure Shelter</t>
  </si>
  <si>
    <t>Remove Fear</t>
  </si>
  <si>
    <t>Regenerate</t>
  </si>
  <si>
    <t>Reincarnate</t>
  </si>
  <si>
    <t>Dispel Law</t>
  </si>
  <si>
    <t>Dispel Good</t>
  </si>
  <si>
    <t>Dispel Chaos</t>
  </si>
  <si>
    <t>Dispel Evil</t>
  </si>
  <si>
    <t>Mage's Lucubration</t>
  </si>
  <si>
    <t>Dismissal</t>
  </si>
  <si>
    <t>Spell Turning</t>
  </si>
  <si>
    <t>Mending</t>
  </si>
  <si>
    <t>Make Whole</t>
  </si>
  <si>
    <t>Know Direction</t>
  </si>
  <si>
    <t>Expeditious Retreat</t>
  </si>
  <si>
    <t>Repel Vermin</t>
  </si>
  <si>
    <t>Resistance</t>
  </si>
  <si>
    <t>Spell Resistance</t>
  </si>
  <si>
    <t>Resist Energy</t>
  </si>
  <si>
    <t>Sympathetic Vibration</t>
  </si>
  <si>
    <t>Water Breathing</t>
  </si>
  <si>
    <t>Restoration</t>
  </si>
  <si>
    <t>Restoration, Lesser</t>
  </si>
  <si>
    <t>Restoration, Greater</t>
  </si>
  <si>
    <t>Resurrection</t>
  </si>
  <si>
    <t>True Resurrection</t>
  </si>
  <si>
    <t>Rusting Grasp</t>
  </si>
  <si>
    <t>Explosive Runes</t>
  </si>
  <si>
    <t>Fox's Cunning</t>
  </si>
  <si>
    <t>Fox's Cunning, Mass</t>
  </si>
  <si>
    <t>Owl's Wisdom</t>
  </si>
  <si>
    <t>Owl's Wisdom, Mass</t>
  </si>
  <si>
    <t>Bleed</t>
  </si>
  <si>
    <t>Hallow</t>
  </si>
  <si>
    <t>Unhallow</t>
  </si>
  <si>
    <t>Sanctuary</t>
  </si>
  <si>
    <t>Mage's Private Sanctum</t>
  </si>
  <si>
    <t>Jump</t>
  </si>
  <si>
    <t>Sepia Snake Sigil</t>
  </si>
  <si>
    <t>Scrying</t>
  </si>
  <si>
    <t>Scrying, Greater</t>
  </si>
  <si>
    <t>Trap The Soul</t>
  </si>
  <si>
    <t>Unseen Servant</t>
  </si>
  <si>
    <t>Arcane Mark</t>
  </si>
  <si>
    <t>Silence</t>
  </si>
  <si>
    <t>Simulacrum</t>
  </si>
  <si>
    <t>False Life</t>
  </si>
  <si>
    <t>Cure Serious Wounds</t>
  </si>
  <si>
    <t>Cure Serious Wounds, Mass</t>
  </si>
  <si>
    <t>Cure Critical Wounds</t>
  </si>
  <si>
    <t>Cure Critical Wounds, Mass</t>
  </si>
  <si>
    <t>Cure Light Wounds</t>
  </si>
  <si>
    <t>Cure Light Wounds, Mass</t>
  </si>
  <si>
    <t>Cure Moderate Wounds</t>
  </si>
  <si>
    <t>Cure Moderate Wounds, Mass</t>
  </si>
  <si>
    <t>Sleep</t>
  </si>
  <si>
    <t>Deep Slumber</t>
  </si>
  <si>
    <t>Ghost Sound</t>
  </si>
  <si>
    <t>Dream</t>
  </si>
  <si>
    <t>Breath Of Life</t>
  </si>
  <si>
    <t>Wish</t>
  </si>
  <si>
    <t>Limited Wish</t>
  </si>
  <si>
    <t>Flaming Sphere</t>
  </si>
  <si>
    <t>Invisibility Sphere</t>
  </si>
  <si>
    <t>Resilient Sphere</t>
  </si>
  <si>
    <t>Freezing Sphere</t>
  </si>
  <si>
    <t>Prismatic Sphere</t>
  </si>
  <si>
    <t>Telekinetic Sphere</t>
  </si>
  <si>
    <t>Eagle's Splendor</t>
  </si>
  <si>
    <t>Eagle's Splendor, Mass</t>
  </si>
  <si>
    <t>Stabilize</t>
  </si>
  <si>
    <t>Statue</t>
  </si>
  <si>
    <t>Virtue</t>
  </si>
  <si>
    <t>Suggestion</t>
  </si>
  <si>
    <t>Suggestion, Mass</t>
  </si>
  <si>
    <t>Symbol Of Insanity</t>
  </si>
  <si>
    <t>Symbol Of Pain</t>
  </si>
  <si>
    <t>Symbol Of Weakness</t>
  </si>
  <si>
    <t>Symbol Of Death</t>
  </si>
  <si>
    <t>Symbol Of Persuasion</t>
  </si>
  <si>
    <t>Symbol Of Sleep</t>
  </si>
  <si>
    <t>Symbol Of Fear</t>
  </si>
  <si>
    <t>Symbol Of Stunning</t>
  </si>
  <si>
    <t>Telekinesis</t>
  </si>
  <si>
    <t>Teleport</t>
  </si>
  <si>
    <t>Teleport Object</t>
  </si>
  <si>
    <t>Teleport, Greater</t>
  </si>
  <si>
    <t>Fire Storm</t>
  </si>
  <si>
    <t>Ice Storm</t>
  </si>
  <si>
    <t>Sleet Storm</t>
  </si>
  <si>
    <t>Storm Of Vengeance</t>
  </si>
  <si>
    <t>Darkness</t>
  </si>
  <si>
    <t>Unholy Blight</t>
  </si>
  <si>
    <t>Deeper Darkness</t>
  </si>
  <si>
    <t>Black Tentacles</t>
  </si>
  <si>
    <t>Hallucinatory Terrain</t>
  </si>
  <si>
    <t>Fear</t>
  </si>
  <si>
    <t>Illusory Script</t>
  </si>
  <si>
    <t>Web</t>
  </si>
  <si>
    <t>Imbue With Spell Ability</t>
  </si>
  <si>
    <t>Transformation</t>
  </si>
  <si>
    <t>Transmute Mud To Rock</t>
  </si>
  <si>
    <t>Transmute Rock To Mud</t>
  </si>
  <si>
    <t>Stone To Flesh</t>
  </si>
  <si>
    <t>Transmute Metal To Wood</t>
  </si>
  <si>
    <t>Shadow Walk</t>
  </si>
  <si>
    <t>Earthquake</t>
  </si>
  <si>
    <t>Waves Of Fatigue</t>
  </si>
  <si>
    <t>Waves Of Exhaustion</t>
  </si>
  <si>
    <t>Whispering Wind</t>
  </si>
  <si>
    <t>Wind Walk</t>
  </si>
  <si>
    <t>Ventriloquism</t>
  </si>
  <si>
    <t>Giant Vermin</t>
  </si>
  <si>
    <t>Dimensional Lock</t>
  </si>
  <si>
    <t>Arcane Lock</t>
  </si>
  <si>
    <t>Hold Portal</t>
  </si>
  <si>
    <t>Darkvision</t>
  </si>
  <si>
    <t>True Seeing</t>
  </si>
  <si>
    <t>Arcane Sight</t>
  </si>
  <si>
    <t>Arcane Sight, Greater</t>
  </si>
  <si>
    <t>Vision</t>
  </si>
  <si>
    <t>Transport Via Plants</t>
  </si>
  <si>
    <t>Veil</t>
  </si>
  <si>
    <t>Fly</t>
  </si>
  <si>
    <t>Overland Flight</t>
  </si>
  <si>
    <t>Tree Stride</t>
  </si>
  <si>
    <t>Antimagic Field</t>
  </si>
  <si>
    <t>Zone Of Silence</t>
  </si>
  <si>
    <t>Zone Of Truth</t>
  </si>
  <si>
    <t>Accelerate Poison</t>
  </si>
  <si>
    <t>Bestow Grace</t>
  </si>
  <si>
    <t>Planar Adaptation</t>
  </si>
  <si>
    <t>Planar Adaptation, Mass</t>
  </si>
  <si>
    <t>Unwitting Ally</t>
  </si>
  <si>
    <t>Spiritual Ally</t>
  </si>
  <si>
    <t>Amplify Elixir</t>
  </si>
  <si>
    <t>Cacophonous Call</t>
  </si>
  <si>
    <t>Delayed Consumption</t>
  </si>
  <si>
    <t>Cacophonous Call, Mass</t>
  </si>
  <si>
    <t>Stone Call</t>
  </si>
  <si>
    <t>Knight's Calling</t>
  </si>
  <si>
    <t>Call Animal</t>
  </si>
  <si>
    <t>Purified Calling</t>
  </si>
  <si>
    <t>Gravity Bow</t>
  </si>
  <si>
    <t>Weapon of Awe</t>
  </si>
  <si>
    <t>Versatile Weapon</t>
  </si>
  <si>
    <t>Defile Armor</t>
  </si>
  <si>
    <t>Instant Armor</t>
  </si>
  <si>
    <t>Sanctify Armor</t>
  </si>
  <si>
    <t>Aspect of the Bear</t>
  </si>
  <si>
    <t>Aspect of the Stag</t>
  </si>
  <si>
    <t>Aspect of the Falcon</t>
  </si>
  <si>
    <t>Aspect of the Wolf</t>
  </si>
  <si>
    <t>Aura of Greater Courage</t>
  </si>
  <si>
    <t>Elemental Aura</t>
  </si>
  <si>
    <t>Banish Seeming</t>
  </si>
  <si>
    <t>Snake Staff</t>
  </si>
  <si>
    <t>Blessing of Fervor</t>
  </si>
  <si>
    <t>Blessing of the Salamander</t>
  </si>
  <si>
    <t>Blessing of Courage and Life</t>
  </si>
  <si>
    <t>Blood Biography</t>
  </si>
  <si>
    <t>Grove of Respite</t>
  </si>
  <si>
    <t>Unwilling Shield</t>
  </si>
  <si>
    <t>Ball Lightning</t>
  </si>
  <si>
    <t>Firebrand</t>
  </si>
  <si>
    <t>Burst Bonds</t>
  </si>
  <si>
    <t>Treasure Stitching</t>
  </si>
  <si>
    <t>Life Bubble</t>
  </si>
  <si>
    <t>Hide Campsite</t>
  </si>
  <si>
    <t>Touch of the Sea</t>
  </si>
  <si>
    <t>Elemental Touch</t>
  </si>
  <si>
    <t>Break</t>
  </si>
  <si>
    <t>Crafter's Fortune</t>
  </si>
  <si>
    <t>Deafening Song Bolt</t>
  </si>
  <si>
    <t>Ant Haul</t>
  </si>
  <si>
    <t>Beguiling Gift</t>
  </si>
  <si>
    <t>Bloodhound</t>
  </si>
  <si>
    <t>Wrath</t>
  </si>
  <si>
    <t>Shared Wrath</t>
  </si>
  <si>
    <t>Confess</t>
  </si>
  <si>
    <t>Absorbing Touch</t>
  </si>
  <si>
    <t>Calcific Touch</t>
  </si>
  <si>
    <t>Summon Eidolon</t>
  </si>
  <si>
    <t>Fiery Body</t>
  </si>
  <si>
    <t>Thorn Body</t>
  </si>
  <si>
    <t>Resounding Blow</t>
  </si>
  <si>
    <t>Cup of Dust</t>
  </si>
  <si>
    <t>Create Treasure Map</t>
  </si>
  <si>
    <t>Create Pit</t>
  </si>
  <si>
    <t>Screech</t>
  </si>
  <si>
    <t>Deadly Finale</t>
  </si>
  <si>
    <t>Hero's Defiance</t>
  </si>
  <si>
    <t>Challenge Evil</t>
  </si>
  <si>
    <t>Feather Step</t>
  </si>
  <si>
    <t>Feather Step, Mass</t>
  </si>
  <si>
    <t>Chameleon Stride</t>
  </si>
  <si>
    <t>Denounce</t>
  </si>
  <si>
    <t>Expend</t>
  </si>
  <si>
    <t>Detect Aberration</t>
  </si>
  <si>
    <t>Detonate</t>
  </si>
  <si>
    <t>Discordant Blast</t>
  </si>
  <si>
    <t>Deflection</t>
  </si>
  <si>
    <t>Vanish</t>
  </si>
  <si>
    <t>Mask Dweomer</t>
  </si>
  <si>
    <t>Elude Time</t>
  </si>
  <si>
    <t>Coordinated Effort</t>
  </si>
  <si>
    <t>Borrow Fortune</t>
  </si>
  <si>
    <t>Borrow Skill</t>
  </si>
  <si>
    <t>Fire of Entanglement</t>
  </si>
  <si>
    <t>Foe to Friend</t>
  </si>
  <si>
    <t>Enemy Hammer</t>
  </si>
  <si>
    <t>Instant Enemy</t>
  </si>
  <si>
    <t>Enter Image</t>
  </si>
  <si>
    <t>Arrow Eruption</t>
  </si>
  <si>
    <t>Bow Spirit</t>
  </si>
  <si>
    <t>Protective Spirit</t>
  </si>
  <si>
    <t>Spark</t>
  </si>
  <si>
    <t>Evolution Surge</t>
  </si>
  <si>
    <t>Evolution Surge, Lesser</t>
  </si>
  <si>
    <t>Evolution Surge, Greater</t>
  </si>
  <si>
    <t>Expeditious Excavation</t>
  </si>
  <si>
    <t>Nature's Exile</t>
  </si>
  <si>
    <t>Sculpt Corpse</t>
  </si>
  <si>
    <t>Oracle's Burden</t>
  </si>
  <si>
    <t>Feast of Ashes</t>
  </si>
  <si>
    <t>Campfire Wall</t>
  </si>
  <si>
    <t>Fire of Judgment</t>
  </si>
  <si>
    <t>Stunning Finale</t>
  </si>
  <si>
    <t>Heroic Finale</t>
  </si>
  <si>
    <t>Purging Finale</t>
  </si>
  <si>
    <t>Reviving Finale</t>
  </si>
  <si>
    <t>Saving Finale</t>
  </si>
  <si>
    <t>Contagious Flame</t>
  </si>
  <si>
    <t>Fire of Vengeance</t>
  </si>
  <si>
    <t>Flames of the Faithful</t>
  </si>
  <si>
    <t>Fluid Form</t>
  </si>
  <si>
    <t>True Form</t>
  </si>
  <si>
    <t>Universal Formula</t>
  </si>
  <si>
    <t>Acid Pit</t>
  </si>
  <si>
    <t>Hungry Pit</t>
  </si>
  <si>
    <t>Spiked Pit</t>
  </si>
  <si>
    <t>Pain Strike</t>
  </si>
  <si>
    <t>Pain Strike, Mass</t>
  </si>
  <si>
    <t>Bard's Escape</t>
  </si>
  <si>
    <t>Castigate</t>
  </si>
  <si>
    <t>Castigate, Mass</t>
  </si>
  <si>
    <t>Geyser</t>
  </si>
  <si>
    <t>Grace</t>
  </si>
  <si>
    <t>Flare Burst</t>
  </si>
  <si>
    <t>Bloody Claws</t>
  </si>
  <si>
    <t>Guiding Star</t>
  </si>
  <si>
    <t>Saddle Surge</t>
  </si>
  <si>
    <t>Blaze of Glory</t>
  </si>
  <si>
    <t>Arcane Concordance</t>
  </si>
  <si>
    <t>Clashing Rocks</t>
  </si>
  <si>
    <t>Hunter's Howl</t>
  </si>
  <si>
    <t>Tireless Pursuit</t>
  </si>
  <si>
    <t>Tireless Pursuers</t>
  </si>
  <si>
    <t>Innocence</t>
  </si>
  <si>
    <t>Sift</t>
  </si>
  <si>
    <t>Brilliant Inspiration</t>
  </si>
  <si>
    <t>Gallant Inspiration</t>
  </si>
  <si>
    <t>Timely Inspiration</t>
  </si>
  <si>
    <t>Fool's Forbiddance</t>
  </si>
  <si>
    <t>Firefall</t>
  </si>
  <si>
    <t>Pied Piping</t>
  </si>
  <si>
    <t>Twin Form</t>
  </si>
  <si>
    <t>Twilight Knife</t>
  </si>
  <si>
    <t>Coward's Lament</t>
  </si>
  <si>
    <t>Lead Blades</t>
  </si>
  <si>
    <t>Light Lance</t>
  </si>
  <si>
    <t>Hidden Speech</t>
  </si>
  <si>
    <t>Honeyed Tongue</t>
  </si>
  <si>
    <t>Elemental Speech</t>
  </si>
  <si>
    <t>Dancing Lantern</t>
  </si>
  <si>
    <t>King's Castle</t>
  </si>
  <si>
    <t>Unfetter</t>
  </si>
  <si>
    <t>Sacred Bond</t>
  </si>
  <si>
    <t>Lockjaw</t>
  </si>
  <si>
    <t>Touch of Gracelessness</t>
  </si>
  <si>
    <t>Crafter's Curse</t>
  </si>
  <si>
    <t>Wrathful Mantle</t>
  </si>
  <si>
    <t>Cloak of Dreams</t>
  </si>
  <si>
    <t>Cloak of Winds</t>
  </si>
  <si>
    <t>Cloak of Shade</t>
  </si>
  <si>
    <t>Seamantle</t>
  </si>
  <si>
    <t>Brand</t>
  </si>
  <si>
    <t>Brand, Greater</t>
  </si>
  <si>
    <t>Marks Of Forbiddance</t>
  </si>
  <si>
    <t>Ill Omen</t>
  </si>
  <si>
    <t>Alter Winds</t>
  </si>
  <si>
    <t>Wall of Lava</t>
  </si>
  <si>
    <t>Wall of Suppression</t>
  </si>
  <si>
    <t>Holy Whisper</t>
  </si>
  <si>
    <t>Negate Aroma</t>
  </si>
  <si>
    <t>Frozen Note</t>
  </si>
  <si>
    <t>Solid Note</t>
  </si>
  <si>
    <t>Stormbolts</t>
  </si>
  <si>
    <t>Eagle Eye</t>
  </si>
  <si>
    <t>Hunter's Eye</t>
  </si>
  <si>
    <t>Bomber's Eye</t>
  </si>
  <si>
    <t>Aqueous Orb</t>
  </si>
  <si>
    <t>Cast Out</t>
  </si>
  <si>
    <t>Share Language</t>
  </si>
  <si>
    <t>Share Senses</t>
  </si>
  <si>
    <t>Swarm Skin</t>
  </si>
  <si>
    <t>Perceive Cues</t>
  </si>
  <si>
    <t>Pillar of Life</t>
  </si>
  <si>
    <t>Residual Tracking</t>
  </si>
  <si>
    <t>Scent Trail</t>
  </si>
  <si>
    <t>Glide</t>
  </si>
  <si>
    <t>Moonstruck</t>
  </si>
  <si>
    <t>Stone Fist</t>
  </si>
  <si>
    <t>Rally Point</t>
  </si>
  <si>
    <t>Getaway</t>
  </si>
  <si>
    <t>Hydraulic Push</t>
  </si>
  <si>
    <t>Wandering Star Motes</t>
  </si>
  <si>
    <t>Dust of Twilight</t>
  </si>
  <si>
    <t>Venomous Bolt</t>
  </si>
  <si>
    <t>Shadow Projection</t>
  </si>
  <si>
    <t>Ward the Faithful</t>
  </si>
  <si>
    <t>Strong Jaw</t>
  </si>
  <si>
    <t>Cleanse</t>
  </si>
  <si>
    <t>Fester</t>
  </si>
  <si>
    <t>Fester, Mass</t>
  </si>
  <si>
    <t>Putrefy Food and Drink</t>
  </si>
  <si>
    <t>Spite</t>
  </si>
  <si>
    <t>Divine Vessel</t>
  </si>
  <si>
    <t>Seek Thoughts</t>
  </si>
  <si>
    <t>Burning Gaze</t>
  </si>
  <si>
    <t>Rejuvenate Eidolon</t>
  </si>
  <si>
    <t>Rejuvenate Eidolon, Lesser</t>
  </si>
  <si>
    <t>Rejuvenate Eidolon, Greater</t>
  </si>
  <si>
    <t>Devolution</t>
  </si>
  <si>
    <t>Rampart</t>
  </si>
  <si>
    <t>Forced Repentance</t>
  </si>
  <si>
    <t>Rest Eternal</t>
  </si>
  <si>
    <t>Retribution</t>
  </si>
  <si>
    <t>Rebuke</t>
  </si>
  <si>
    <t>Ghostbane Dirge</t>
  </si>
  <si>
    <t>Ghostbane Dirge, Mass</t>
  </si>
  <si>
    <t>Draconic Reservoir</t>
  </si>
  <si>
    <t>Corruption Resistance</t>
  </si>
  <si>
    <t>Stay the Hand</t>
  </si>
  <si>
    <t>Invigorate</t>
  </si>
  <si>
    <t>Invigorate, Mass</t>
  </si>
  <si>
    <t>River of Wind</t>
  </si>
  <si>
    <t>Natural Rhythm</t>
  </si>
  <si>
    <t>Shifting Sand</t>
  </si>
  <si>
    <t>Paladin's Sacrifice</t>
  </si>
  <si>
    <t>Jester's Jaunt</t>
  </si>
  <si>
    <t>Bristle</t>
  </si>
  <si>
    <t>Keen Senses</t>
  </si>
  <si>
    <t>Lily Pad Stride</t>
  </si>
  <si>
    <t>Oath of Peace</t>
  </si>
  <si>
    <t>Sacrificial Oath</t>
  </si>
  <si>
    <t>Fire Snake</t>
  </si>
  <si>
    <t>Nap Stack</t>
  </si>
  <si>
    <t>Wake of Light</t>
  </si>
  <si>
    <t>Sirocco</t>
  </si>
  <si>
    <t>Restful Sleep</t>
  </si>
  <si>
    <t>Sleepwalk</t>
  </si>
  <si>
    <t>Dragon's Breath</t>
  </si>
  <si>
    <t>Fire Breath</t>
  </si>
  <si>
    <t>Suffocation</t>
  </si>
  <si>
    <t>Suffocation, Mass</t>
  </si>
  <si>
    <t>Thundering Drums</t>
  </si>
  <si>
    <t>Phantasmal Web</t>
  </si>
  <si>
    <t>Hydraulic Torrent</t>
  </si>
  <si>
    <t>Allfood</t>
  </si>
  <si>
    <t>Euphoric Tranquility</t>
  </si>
  <si>
    <t>Divine Transfer</t>
  </si>
  <si>
    <t>Transmogrify</t>
  </si>
  <si>
    <t>Resurgent Transformation</t>
  </si>
  <si>
    <t>Alchemical Allocation</t>
  </si>
  <si>
    <t>Transmute Potion to Poison</t>
  </si>
  <si>
    <t>Follow Aura</t>
  </si>
  <si>
    <t>Stumble Gap</t>
  </si>
  <si>
    <t>Threefold Aspect</t>
  </si>
  <si>
    <t>Memory Lapse</t>
  </si>
  <si>
    <t>Tsunami</t>
  </si>
  <si>
    <t>Slipstream</t>
  </si>
  <si>
    <t>World Wave</t>
  </si>
  <si>
    <t>Phantasmal Revenge</t>
  </si>
  <si>
    <t>Winds of Vengeance</t>
  </si>
  <si>
    <t>Pox Pustules</t>
  </si>
  <si>
    <t>Righteous Vigor</t>
  </si>
  <si>
    <t>Veil of Positive Energy</t>
  </si>
  <si>
    <t>Fly, Mass</t>
  </si>
  <si>
    <t>Vomit Swarm</t>
  </si>
  <si>
    <t>Vortex</t>
  </si>
  <si>
    <t>Web Shelter</t>
  </si>
  <si>
    <t>Exquisite Accompaniment</t>
  </si>
  <si>
    <t>Bestow Grace of the Champion</t>
  </si>
  <si>
    <t>Forbid Action</t>
  </si>
  <si>
    <t>Forbid Action, Greater</t>
  </si>
  <si>
    <t>Agonize</t>
  </si>
  <si>
    <t>Persuasive Goad</t>
  </si>
  <si>
    <t>Eagle Aerie</t>
  </si>
  <si>
    <t>Allegro</t>
  </si>
  <si>
    <t>Compassionate Ally</t>
  </si>
  <si>
    <t>Vocal Alteration</t>
  </si>
  <si>
    <t>Undead Anatomy I</t>
  </si>
  <si>
    <t>Undead Anatomy II</t>
  </si>
  <si>
    <t>Undead Anatomy III</t>
  </si>
  <si>
    <t>Undead Anatomy IV</t>
  </si>
  <si>
    <t>Anthropomorphic Animal</t>
  </si>
  <si>
    <t>Animate Dead, Lesser</t>
  </si>
  <si>
    <t>Anticipate Peril</t>
  </si>
  <si>
    <t>Soothe Construct</t>
  </si>
  <si>
    <t>Call Construct</t>
  </si>
  <si>
    <t>Blood Transcription</t>
  </si>
  <si>
    <t>Lightning Arc</t>
  </si>
  <si>
    <t>Shadow Weapon</t>
  </si>
  <si>
    <t>Atavism</t>
  </si>
  <si>
    <t>Atavism, Mass</t>
  </si>
  <si>
    <t>Archon's Aura</t>
  </si>
  <si>
    <t>Aura of Doom</t>
  </si>
  <si>
    <t>Fumbletongue</t>
  </si>
  <si>
    <t>Cushioning Bands</t>
  </si>
  <si>
    <t>Shadowbard</t>
  </si>
  <si>
    <t>Blessing of the Mole</t>
  </si>
  <si>
    <t>Holy Shield</t>
  </si>
  <si>
    <t>Tar Ball</t>
  </si>
  <si>
    <t>Bungle</t>
  </si>
  <si>
    <t>Distressing Tone</t>
  </si>
  <si>
    <t>Vitriolic Mist</t>
  </si>
  <si>
    <t>Haunting Mists</t>
  </si>
  <si>
    <t>Blood Mist</t>
  </si>
  <si>
    <t>Distracting Cacophony</t>
  </si>
  <si>
    <t>Toxic Gift</t>
  </si>
  <si>
    <t>Touch of Slime</t>
  </si>
  <si>
    <t>Dread Bolt</t>
  </si>
  <si>
    <t>Circle of Clarity</t>
  </si>
  <si>
    <t>Overwhelming Grief</t>
  </si>
  <si>
    <t>Ride the Lightning</t>
  </si>
  <si>
    <t>Ride the Waves</t>
  </si>
  <si>
    <t>Strangling Hair</t>
  </si>
  <si>
    <t>Haunting Choir</t>
  </si>
  <si>
    <t>Unprepared Combatant</t>
  </si>
  <si>
    <t>Know the Enemy</t>
  </si>
  <si>
    <t>Corrosive Touch</t>
  </si>
  <si>
    <t>Disfiguring Touch</t>
  </si>
  <si>
    <t>Frigid Touch</t>
  </si>
  <si>
    <t>Contagion, Greater</t>
  </si>
  <si>
    <t>Control Construct</t>
  </si>
  <si>
    <t>Control Summoned Creature</t>
  </si>
  <si>
    <t>Summon Minor Ally</t>
  </si>
  <si>
    <t>Summon Froghemoth</t>
  </si>
  <si>
    <t>Summon Minor Monster</t>
  </si>
  <si>
    <t>Conjure Black Pudding</t>
  </si>
  <si>
    <t>Summon Elder Worm</t>
  </si>
  <si>
    <t>Horn of Pursuit</t>
  </si>
  <si>
    <t>Chord of Shards</t>
  </si>
  <si>
    <t>Ice Body</t>
  </si>
  <si>
    <t>Corrosive Consumption</t>
  </si>
  <si>
    <t>Spit Venom</t>
  </si>
  <si>
    <t>Cackling Skull</t>
  </si>
  <si>
    <t>Create Demiplane</t>
  </si>
  <si>
    <t>Create Demiplane, Lesser</t>
  </si>
  <si>
    <t>Create Demiplane, Greater</t>
  </si>
  <si>
    <t>Unbreakable Construct</t>
  </si>
  <si>
    <t>Burrow</t>
  </si>
  <si>
    <t>Ki Shout</t>
  </si>
  <si>
    <t>Ear-Piercing Scream</t>
  </si>
  <si>
    <t>Force Hook Charge</t>
  </si>
  <si>
    <t>Icicle Dagger</t>
  </si>
  <si>
    <t>Dance of a Hundred Cuts</t>
  </si>
  <si>
    <t>Dance of a Thousand Cuts</t>
  </si>
  <si>
    <t>Silk to Steel</t>
  </si>
  <si>
    <t>Defensive Shock</t>
  </si>
  <si>
    <t>Decompose Corpse</t>
  </si>
  <si>
    <t>Excruciating Deformation</t>
  </si>
  <si>
    <t>Ghostly Disguise</t>
  </si>
  <si>
    <t>Disguise Other</t>
  </si>
  <si>
    <t>Unnatural Lust</t>
  </si>
  <si>
    <t>Diagnose Disease</t>
  </si>
  <si>
    <t>Remove Sickness</t>
  </si>
  <si>
    <t>Snapdragon Fireworks</t>
  </si>
  <si>
    <t>Malfunction</t>
  </si>
  <si>
    <t>Prediction of Failure</t>
  </si>
  <si>
    <t>Echolocation</t>
  </si>
  <si>
    <t>Shard of Chaos</t>
  </si>
  <si>
    <t>Reckless Infatuation</t>
  </si>
  <si>
    <t>Oppressive Boredom</t>
  </si>
  <si>
    <t>Unholy Sword</t>
  </si>
  <si>
    <t>Epidemic</t>
  </si>
  <si>
    <t>Caustic Eruption</t>
  </si>
  <si>
    <t>Eruptive Pustules</t>
  </si>
  <si>
    <t>Malicious Spite</t>
  </si>
  <si>
    <t>Sonic Thrust</t>
  </si>
  <si>
    <t>Eldritch Fever</t>
  </si>
  <si>
    <t>Joyful Rapture</t>
  </si>
  <si>
    <t>Badger's Ferocity</t>
  </si>
  <si>
    <t>Delusional Pride</t>
  </si>
  <si>
    <t>Ki Arrow</t>
  </si>
  <si>
    <t>Arrow of Law</t>
  </si>
  <si>
    <t>Mad Hallucination</t>
  </si>
  <si>
    <t>Vermin Shape I</t>
  </si>
  <si>
    <t>Vermin Shape II</t>
  </si>
  <si>
    <t>Blood Crow Strike</t>
  </si>
  <si>
    <t>Unshakable Chill</t>
  </si>
  <si>
    <t>Cold Ice Strike</t>
  </si>
  <si>
    <t>Familiar Melding</t>
  </si>
  <si>
    <t>Holy Ice</t>
  </si>
  <si>
    <t>Unholy Ice</t>
  </si>
  <si>
    <t>Daze, Mass</t>
  </si>
  <si>
    <t>Howling Agony</t>
  </si>
  <si>
    <t>Piercing Shriek</t>
  </si>
  <si>
    <t>Primal Scream</t>
  </si>
  <si>
    <t>Imbue with Aura</t>
  </si>
  <si>
    <t>Fleshworm Infestation</t>
  </si>
  <si>
    <t>Fungal Infestation</t>
  </si>
  <si>
    <t>Countless Eyes</t>
  </si>
  <si>
    <t>Interrogation</t>
  </si>
  <si>
    <t>Interrogation, Greater</t>
  </si>
  <si>
    <t>Burst of Nettles</t>
  </si>
  <si>
    <t>Acidic Spray</t>
  </si>
  <si>
    <t>Youthful Appearance</t>
  </si>
  <si>
    <t>Play Instrument</t>
  </si>
  <si>
    <t>Blade of Dark Triumph</t>
  </si>
  <si>
    <t>Blade of Bright Victory</t>
  </si>
  <si>
    <t>Spear of Purity</t>
  </si>
  <si>
    <t>Battlemind Link</t>
  </si>
  <si>
    <t>Curse of Disgust</t>
  </si>
  <si>
    <t>Curse of Magic Negation</t>
  </si>
  <si>
    <t>Curse, Major</t>
  </si>
  <si>
    <t>Cape of Wasps</t>
  </si>
  <si>
    <t>Skinsend</t>
  </si>
  <si>
    <t>Arboreal Hammer</t>
  </si>
  <si>
    <t>Leashed Shackles</t>
  </si>
  <si>
    <t>Utter Contempt</t>
  </si>
  <si>
    <t>Miserable Pity</t>
  </si>
  <si>
    <t>Wartrain Mount</t>
  </si>
  <si>
    <t>Frostbite</t>
  </si>
  <si>
    <t>Word of Resolve</t>
  </si>
  <si>
    <t>Wall of Sound</t>
  </si>
  <si>
    <t>Smug Narcissism</t>
  </si>
  <si>
    <t>Polar Midnight</t>
  </si>
  <si>
    <t>Orb of the Void</t>
  </si>
  <si>
    <t>Murderous Command</t>
  </si>
  <si>
    <t>Polypurpose Panacea</t>
  </si>
  <si>
    <t>Vestment of the Champion</t>
  </si>
  <si>
    <t>Resonating Word</t>
  </si>
  <si>
    <t>Share Memory</t>
  </si>
  <si>
    <t>Shadow Step</t>
  </si>
  <si>
    <t>Protective Penumbra</t>
  </si>
  <si>
    <t>Wooden Phalanx</t>
  </si>
  <si>
    <t>Monstrous Physique I</t>
  </si>
  <si>
    <t>Monstrous Physique II</t>
  </si>
  <si>
    <t>Monstrous Physique III</t>
  </si>
  <si>
    <t>Monstrous Physique IV</t>
  </si>
  <si>
    <t>Rain of Frogs</t>
  </si>
  <si>
    <t>Force Punch</t>
  </si>
  <si>
    <t>Pernicious Poison</t>
  </si>
  <si>
    <t>Plague Carrier</t>
  </si>
  <si>
    <t>Marionette Possession</t>
  </si>
  <si>
    <t>Possess Object</t>
  </si>
  <si>
    <t>Divine Pursuit</t>
  </si>
  <si>
    <t>Overwhelming Presence</t>
  </si>
  <si>
    <t>Icy Prison</t>
  </si>
  <si>
    <t>Icy Prison, Mass</t>
  </si>
  <si>
    <t>Astral Projection, Lesser</t>
  </si>
  <si>
    <t>Envious Urge</t>
  </si>
  <si>
    <t>Unadulterated Loathing</t>
  </si>
  <si>
    <t>Raise Animal Companion</t>
  </si>
  <si>
    <t>Ray of Sickening</t>
  </si>
  <si>
    <t>Oracle's Vessel</t>
  </si>
  <si>
    <t>Lend Judgment</t>
  </si>
  <si>
    <t>Lend Judgment, Greater</t>
  </si>
  <si>
    <t>Rapid Repair</t>
  </si>
  <si>
    <t>Virtuoso Performance</t>
  </si>
  <si>
    <t>Reprobation</t>
  </si>
  <si>
    <t>Age Resistance</t>
  </si>
  <si>
    <t>Age Resistance, Lesser</t>
  </si>
  <si>
    <t>Age Resistance, Greater</t>
  </si>
  <si>
    <t>Restore Corpse</t>
  </si>
  <si>
    <t>Restore Eidolon</t>
  </si>
  <si>
    <t>Restore Eidolon, Lesser</t>
  </si>
  <si>
    <t>Temporary Resurrection</t>
  </si>
  <si>
    <t>Delay Pain</t>
  </si>
  <si>
    <t>Sands of Time</t>
  </si>
  <si>
    <t>Sanctify Corpse</t>
  </si>
  <si>
    <t>Boiling Blood</t>
  </si>
  <si>
    <t>Ki Leech</t>
  </si>
  <si>
    <t>Hex Ward</t>
  </si>
  <si>
    <t>Sculpt Simulacrum</t>
  </si>
  <si>
    <t>Acute Senses</t>
  </si>
  <si>
    <t>Serenity</t>
  </si>
  <si>
    <t>Forced Quiet</t>
  </si>
  <si>
    <t>False Life, Greater</t>
  </si>
  <si>
    <t>Simulacrum, Lesser</t>
  </si>
  <si>
    <t>Mad Monkeys</t>
  </si>
  <si>
    <t>Surmount Affliction</t>
  </si>
  <si>
    <t>Symbol of Healing</t>
  </si>
  <si>
    <t>Symbol of Slowing</t>
  </si>
  <si>
    <t>Symbol of Strife</t>
  </si>
  <si>
    <t>Symbol of Mirroring</t>
  </si>
  <si>
    <t>Symbol of Revelation</t>
  </si>
  <si>
    <t>Symbol of Sealing</t>
  </si>
  <si>
    <t>Symbol of Scrying</t>
  </si>
  <si>
    <t>Symbol of Vulnerability</t>
  </si>
  <si>
    <t>Interplanetary Teleport</t>
  </si>
  <si>
    <t>Ice Crystal Teleport</t>
  </si>
  <si>
    <t>Witness</t>
  </si>
  <si>
    <t>Ash Storm</t>
  </si>
  <si>
    <t>Plague Storm</t>
  </si>
  <si>
    <t>Volcanic Storm</t>
  </si>
  <si>
    <t>Cursed Earth</t>
  </si>
  <si>
    <t>Terrible Remorse</t>
  </si>
  <si>
    <t>Masterwork Transformation</t>
  </si>
  <si>
    <t>Transmute Blood to Acid</t>
  </si>
  <si>
    <t>Waves of Ecstasy</t>
  </si>
  <si>
    <t>Vengeful Outrage</t>
  </si>
  <si>
    <t>Fickle Winds</t>
  </si>
  <si>
    <t>Scouring Winds</t>
  </si>
  <si>
    <t>Darkvision, Greater</t>
  </si>
  <si>
    <t>Vision of Hell</t>
  </si>
  <si>
    <t>Lunar Veil</t>
  </si>
  <si>
    <t>Loathsome Veil</t>
  </si>
  <si>
    <t>Arcana Theft</t>
  </si>
  <si>
    <t>Steal Voice</t>
  </si>
  <si>
    <t>Abundant Ammunition</t>
  </si>
  <si>
    <t>Absorb Toxicity</t>
  </si>
  <si>
    <t>Adoration</t>
  </si>
  <si>
    <t>Forest Friend</t>
  </si>
  <si>
    <t>Nondetection, Communal</t>
  </si>
  <si>
    <t>Siege of Trees</t>
  </si>
  <si>
    <t>Siege of Trees, Greater</t>
  </si>
  <si>
    <t>Bowstaff</t>
  </si>
  <si>
    <t>Returning Weapon</t>
  </si>
  <si>
    <t>Returning Weapon, Communal</t>
  </si>
  <si>
    <t>Unerring Weapon</t>
  </si>
  <si>
    <t>Warding Weapon</t>
  </si>
  <si>
    <t>Effortless Armor</t>
  </si>
  <si>
    <t>Animal Aspect</t>
  </si>
  <si>
    <t>Animal Aspect, Greater</t>
  </si>
  <si>
    <t>Haunted Fey Aspect</t>
  </si>
  <si>
    <t>Frightful Aspect</t>
  </si>
  <si>
    <t>Telekinetic Assembly</t>
  </si>
  <si>
    <t>Reloading Hands</t>
  </si>
  <si>
    <t>Adjuring Step</t>
  </si>
  <si>
    <t>Named Bullet</t>
  </si>
  <si>
    <t>Named Bullet, Greater</t>
  </si>
  <si>
    <t>Ablative Barrier</t>
  </si>
  <si>
    <t>Shock Shield</t>
  </si>
  <si>
    <t>Bullet Shield</t>
  </si>
  <si>
    <t>Air Bubble</t>
  </si>
  <si>
    <t>Illusion of Calm</t>
  </si>
  <si>
    <t>Arcane Cannon</t>
  </si>
  <si>
    <t>Chain of Perdition</t>
  </si>
  <si>
    <t>Phantom Chariot</t>
  </si>
  <si>
    <t>Ant Haul, Communal</t>
  </si>
  <si>
    <t>Telekinetic Charge</t>
  </si>
  <si>
    <t>Frost Fall</t>
  </si>
  <si>
    <t>Phantom Driver</t>
  </si>
  <si>
    <t>Deadeye's Lore</t>
  </si>
  <si>
    <t>Mutagenic Touch</t>
  </si>
  <si>
    <t>Thunder Fire</t>
  </si>
  <si>
    <t>Wreath of Blades</t>
  </si>
  <si>
    <t>Phantom Steed, Communal</t>
  </si>
  <si>
    <t>Mask Dweomer, Communal</t>
  </si>
  <si>
    <t>Twisted Space</t>
  </si>
  <si>
    <t>Tongues, Communal</t>
  </si>
  <si>
    <t>Burst of Speed</t>
  </si>
  <si>
    <t>Endure Elements, Communal</t>
  </si>
  <si>
    <t>Magic Siege Engine</t>
  </si>
  <si>
    <t>Magic Siege Engine, Greater</t>
  </si>
  <si>
    <t>Mind Blank, Communal</t>
  </si>
  <si>
    <t>Fabricate Bullets</t>
  </si>
  <si>
    <t>Daybreak Arrow</t>
  </si>
  <si>
    <t>Divine Arrow</t>
  </si>
  <si>
    <t>Obsidian Flow</t>
  </si>
  <si>
    <t>Pup Shape</t>
  </si>
  <si>
    <t>Dust Form</t>
  </si>
  <si>
    <t>Mirror Strike</t>
  </si>
  <si>
    <t>Compel Hostility</t>
  </si>
  <si>
    <t>Shocking Image</t>
  </si>
  <si>
    <t>Spontaneous Immolation</t>
  </si>
  <si>
    <t>Spell Immunity, Communal</t>
  </si>
  <si>
    <t>Spell Immunity, Greater Communal</t>
  </si>
  <si>
    <t>Touch Injection</t>
  </si>
  <si>
    <t>Moment of Greatness</t>
  </si>
  <si>
    <t>Instrument of Agony</t>
  </si>
  <si>
    <t>Blistering Invective</t>
  </si>
  <si>
    <t>Heroic Invocation</t>
  </si>
  <si>
    <t>Deadly Juggernaut</t>
  </si>
  <si>
    <t>Hostile Juxtaposition</t>
  </si>
  <si>
    <t>Hostile Juxtaposition, Greater</t>
  </si>
  <si>
    <t>Hostile Levitation</t>
  </si>
  <si>
    <t>Summoner Conduit</t>
  </si>
  <si>
    <t>Life Conduit</t>
  </si>
  <si>
    <t>Life Conduit, Greater</t>
  </si>
  <si>
    <t>Companion Mind Link</t>
  </si>
  <si>
    <t>Litany of Defense</t>
  </si>
  <si>
    <t>Litany of Weakness</t>
  </si>
  <si>
    <t>Litany of Madness</t>
  </si>
  <si>
    <t>Litany of Escape</t>
  </si>
  <si>
    <t>Litany of Sloth</t>
  </si>
  <si>
    <t>Litany of Warding</t>
  </si>
  <si>
    <t>Litany of Thunder</t>
  </si>
  <si>
    <t>Litany of Vengeance</t>
  </si>
  <si>
    <t>Litany of Righteousness</t>
  </si>
  <si>
    <t>Litany of Sight</t>
  </si>
  <si>
    <t>Litany of Eloquence</t>
  </si>
  <si>
    <t>Litany of Entanglement</t>
  </si>
  <si>
    <t>Judgment Light</t>
  </si>
  <si>
    <t>Pilfering Hand</t>
  </si>
  <si>
    <t>Air Walk, Communal</t>
  </si>
  <si>
    <t>Water Walk, Communal</t>
  </si>
  <si>
    <t>Sun Metal</t>
  </si>
  <si>
    <t>Lightning Lash Bomb Admixture</t>
  </si>
  <si>
    <t>Targeted Bomb Admixture</t>
  </si>
  <si>
    <t>Viper Bomb Admixture</t>
  </si>
  <si>
    <t>Caging Bomb Admixture</t>
  </si>
  <si>
    <t>Shadow Bomb Admixture</t>
  </si>
  <si>
    <t>Languid Bomb Admixture</t>
  </si>
  <si>
    <t>Mount, Communal</t>
  </si>
  <si>
    <t>Tar Pool</t>
  </si>
  <si>
    <t>Liberating Command</t>
  </si>
  <si>
    <t>Terrain Bond</t>
  </si>
  <si>
    <t>Peacebond</t>
  </si>
  <si>
    <t>Share Language, Communal</t>
  </si>
  <si>
    <t>Spider Climb, Communal</t>
  </si>
  <si>
    <t>Stoneskin, Communal</t>
  </si>
  <si>
    <t>Resinous Skin</t>
  </si>
  <si>
    <t>Tactical Acumen</t>
  </si>
  <si>
    <t>Brow Gasher</t>
  </si>
  <si>
    <t>Pellet Blast</t>
  </si>
  <si>
    <t>Certain Grip</t>
  </si>
  <si>
    <t>Weaken Powder</t>
  </si>
  <si>
    <t>Destabilize Powder</t>
  </si>
  <si>
    <t>Damp Powder</t>
  </si>
  <si>
    <t>Stabilize Powder</t>
  </si>
  <si>
    <t>Debilitating Portent</t>
  </si>
  <si>
    <t>Jolting Portent</t>
  </si>
  <si>
    <t>Protection from Law, Communal</t>
  </si>
  <si>
    <t>Protection from Good, Communal</t>
  </si>
  <si>
    <t>Protection from Chaos, Communal</t>
  </si>
  <si>
    <t>Protection from Evil, Communal</t>
  </si>
  <si>
    <t>Protection from Energy, Communal</t>
  </si>
  <si>
    <t>Protection from Arrows, Communal</t>
  </si>
  <si>
    <t>Delay Poison, Communal</t>
  </si>
  <si>
    <t>Negative Reaction</t>
  </si>
  <si>
    <t>Recoil Fire</t>
  </si>
  <si>
    <t>Reinforce Armaments</t>
  </si>
  <si>
    <t>Reinforce Armaments, Communal</t>
  </si>
  <si>
    <t>Jury-Rig</t>
  </si>
  <si>
    <t>Locate Weakness</t>
  </si>
  <si>
    <t>Resist Energy, Communal</t>
  </si>
  <si>
    <t>Kinetic Reverberation</t>
  </si>
  <si>
    <t>Lock Gaze</t>
  </si>
  <si>
    <t>Bestow Weapon Proficiency</t>
  </si>
  <si>
    <t>Life Conduit, Improved</t>
  </si>
  <si>
    <t>Qualm</t>
  </si>
  <si>
    <t>Fiery Shuriken</t>
  </si>
  <si>
    <t>Wilderness Soldiers</t>
  </si>
  <si>
    <t>Symbol of Striking</t>
  </si>
  <si>
    <t>Flash Fire</t>
  </si>
  <si>
    <t>Energy Siege Shot</t>
  </si>
  <si>
    <t>Energy Siege Shot, Greater</t>
  </si>
  <si>
    <t>Longshot</t>
  </si>
  <si>
    <t>Ricochet Shot</t>
  </si>
  <si>
    <t>Discovery Torch</t>
  </si>
  <si>
    <t>Walk through Space</t>
  </si>
  <si>
    <t>Find Quarry</t>
  </si>
  <si>
    <t>Darkvision, Communal</t>
  </si>
  <si>
    <t>See Alignment</t>
  </si>
  <si>
    <t>Healing Thief</t>
  </si>
  <si>
    <t>Breeze</t>
  </si>
  <si>
    <t>Jolt</t>
  </si>
  <si>
    <t>Drench</t>
  </si>
  <si>
    <t>Penumbra</t>
  </si>
  <si>
    <t>Root</t>
  </si>
  <si>
    <t>Scoop</t>
  </si>
  <si>
    <t>Abri</t>
  </si>
  <si>
    <t>Absorption d'énergie</t>
  </si>
  <si>
    <t>Affûtage</t>
  </si>
  <si>
    <t>Agrandissement</t>
  </si>
  <si>
    <t>Agrandissement de groupe</t>
  </si>
  <si>
    <t>Aide</t>
  </si>
  <si>
    <t>Alarme</t>
  </si>
  <si>
    <t>Aliénation mentale</t>
  </si>
  <si>
    <t>Alignement indétectable</t>
  </si>
  <si>
    <t>Allié d'outreplan</t>
  </si>
  <si>
    <t>Allié majeur d'outreplan</t>
  </si>
  <si>
    <t>Allié suprême d'outreplan</t>
  </si>
  <si>
    <t>Analyse d'enchantement</t>
  </si>
  <si>
    <t>Anathème</t>
  </si>
  <si>
    <t>Ancre dimensionnelle</t>
  </si>
  <si>
    <t>Animation des morts</t>
  </si>
  <si>
    <t>Animation des plantes</t>
  </si>
  <si>
    <t>Animation d'objets</t>
  </si>
  <si>
    <t>Animation suspendue</t>
  </si>
  <si>
    <t>Annihilation de mort-vivant</t>
  </si>
  <si>
    <t>Annulation d'enchantement</t>
  </si>
  <si>
    <t>Antidétection</t>
  </si>
  <si>
    <t>Apaisement des animaux</t>
  </si>
  <si>
    <t>Apaisement des émotions</t>
  </si>
  <si>
    <t>Appel de la foudre</t>
  </si>
  <si>
    <t>Appel de la tempête</t>
  </si>
  <si>
    <t>Arme alignée</t>
  </si>
  <si>
    <t>Arme destructrice</t>
  </si>
  <si>
    <t>Arme magique</t>
  </si>
  <si>
    <t>Arme magique suprême</t>
  </si>
  <si>
    <t>Arme spirituelle</t>
  </si>
  <si>
    <t>Armure de mage</t>
  </si>
  <si>
    <t>Arrêt du temps</t>
  </si>
  <si>
    <t>Aspersion acide</t>
  </si>
  <si>
    <t>Assassin imaginaire</t>
  </si>
  <si>
    <t>Assistance divine</t>
  </si>
  <si>
    <t>Attirance</t>
  </si>
  <si>
    <t>Augure</t>
  </si>
  <si>
    <t>Aura magique</t>
  </si>
  <si>
    <t>Aura maudite</t>
  </si>
  <si>
    <t>Aura sacrée</t>
  </si>
  <si>
    <t>Aversion</t>
  </si>
  <si>
    <t>Bagou</t>
  </si>
  <si>
    <t>Baie nourricière</t>
  </si>
  <si>
    <t>Baiser de la goule</t>
  </si>
  <si>
    <t>Baiser du vampire</t>
  </si>
  <si>
    <t>Bannissement</t>
  </si>
  <si>
    <t>Barrière de lames</t>
  </si>
  <si>
    <t>Bâton à sort</t>
  </si>
  <si>
    <t>Bâton sylvanien</t>
  </si>
  <si>
    <t>Bénédiction</t>
  </si>
  <si>
    <t>Bénédiction d'arme</t>
  </si>
  <si>
    <t>Bénédiction de l'eau</t>
  </si>
  <si>
    <t>Berceuse</t>
  </si>
  <si>
    <t>Blasphème</t>
  </si>
  <si>
    <t>Blessure critique</t>
  </si>
  <si>
    <t>Blessure critique de groupe</t>
  </si>
  <si>
    <t>Blessure grave</t>
  </si>
  <si>
    <t>Blessure importante de groupe</t>
  </si>
  <si>
    <t>Blessure légère</t>
  </si>
  <si>
    <t>Blessure légère de groupe</t>
  </si>
  <si>
    <t>Blessure modérée</t>
  </si>
  <si>
    <t>Blessure modérée de groupe</t>
  </si>
  <si>
    <t>Bois de fer</t>
  </si>
  <si>
    <t>Bouche magique</t>
  </si>
  <si>
    <t>Bouclier</t>
  </si>
  <si>
    <t>Bouclier de feu</t>
  </si>
  <si>
    <t>Bouclier de la foi</t>
  </si>
  <si>
    <t>Bouclier de la Loi</t>
  </si>
  <si>
    <t>Bouclier entropique</t>
  </si>
  <si>
    <t>Boule de feu</t>
  </si>
  <si>
    <t>Boule de feu à retardement</t>
  </si>
  <si>
    <t>Bourrasque</t>
  </si>
  <si>
    <t>Brouillard dense</t>
  </si>
  <si>
    <t>Brume acide</t>
  </si>
  <si>
    <t>Brume de dissimulation</t>
  </si>
  <si>
    <t>Brume mentale</t>
  </si>
  <si>
    <t>Brume mortelle</t>
  </si>
  <si>
    <t>Cacophonie</t>
  </si>
  <si>
    <t>Cage de force</t>
  </si>
  <si>
    <t>Capture d'âme</t>
  </si>
  <si>
    <t>Cauchemar</t>
  </si>
  <si>
    <t>Cécité/surdité</t>
  </si>
  <si>
    <t>Cercle de mort</t>
  </si>
  <si>
    <t>Cercle de téléportation</t>
  </si>
  <si>
    <t>Cercle magique contre la Loi</t>
  </si>
  <si>
    <t>Cercle magique contre le Bien</t>
  </si>
  <si>
    <t>Cercle magique contre le Chaos</t>
  </si>
  <si>
    <t>Cercle magique contre le Mal</t>
  </si>
  <si>
    <t>Champ de force</t>
  </si>
  <si>
    <t>Changement de forme</t>
  </si>
  <si>
    <t>Changement de plan</t>
  </si>
  <si>
    <t>Chant de discorde</t>
  </si>
  <si>
    <t>Charme-animal</t>
  </si>
  <si>
    <t>Charme-monstre</t>
  </si>
  <si>
    <t>Charme-monstre de groupe</t>
  </si>
  <si>
    <t>Charme-personne</t>
  </si>
  <si>
    <t>Châtiment sacré</t>
  </si>
  <si>
    <t>Chêne animé</t>
  </si>
  <si>
    <t>Chien de garde</t>
  </si>
  <si>
    <t>Clairaudience/clairvoyance</t>
  </si>
  <si>
    <t>Clignotement</t>
  </si>
  <si>
    <t>Coffre secret</t>
  </si>
  <si>
    <t>Collet</t>
  </si>
  <si>
    <t>Colonne de feu</t>
  </si>
  <si>
    <t>Communication à distance</t>
  </si>
  <si>
    <t>Communication avec les animaux</t>
  </si>
  <si>
    <t>Communication avec les morts</t>
  </si>
  <si>
    <t>Communication avec les plantes</t>
  </si>
  <si>
    <t>Communion</t>
  </si>
  <si>
    <t>Communion avec la nature</t>
  </si>
  <si>
    <t>Compréhension des langages</t>
  </si>
  <si>
    <t>Cône de froid</t>
  </si>
  <si>
    <t>Confusion mineure</t>
  </si>
  <si>
    <t>Consécration</t>
  </si>
  <si>
    <t>Contact avec les plans</t>
  </si>
  <si>
    <t>Contact glacial</t>
  </si>
  <si>
    <t>Contrat</t>
  </si>
  <si>
    <t>Contrat intermédiaire</t>
  </si>
  <si>
    <t>Contrat suprême</t>
  </si>
  <si>
    <t>Contrôle de l'eau</t>
  </si>
  <si>
    <t>Contrôle des plantes</t>
  </si>
  <si>
    <t>Contrôle des vents</t>
  </si>
  <si>
    <t>Contrôle du climat</t>
  </si>
  <si>
    <t>Contrôle mineur des morts-vivants</t>
  </si>
  <si>
    <t>Convocation d'alliés naturels I</t>
  </si>
  <si>
    <t>Convocation d'alliés naturels II</t>
  </si>
  <si>
    <t>Convocation d'alliés naturels III</t>
  </si>
  <si>
    <t>Convocation d'alliés naturels IV</t>
  </si>
  <si>
    <t>Convocation d'alliés naturels IX</t>
  </si>
  <si>
    <t>Convocation d'alliés naturels V</t>
  </si>
  <si>
    <t>Convocation d'alliés naturels VI</t>
  </si>
  <si>
    <t>Convocation d'alliés naturels VII</t>
  </si>
  <si>
    <t>Convocation d'alliés naturels VIII</t>
  </si>
  <si>
    <t>Convocation de monstres I</t>
  </si>
  <si>
    <t>Convocation de monstres II</t>
  </si>
  <si>
    <t>Convocation de monstres III</t>
  </si>
  <si>
    <t>Convocation de monstres IV</t>
  </si>
  <si>
    <t>Convocation de monstres IX</t>
  </si>
  <si>
    <t>Convocation de monstres V</t>
  </si>
  <si>
    <t>Convocation de monstres VI</t>
  </si>
  <si>
    <t>Convocation de monstres VII</t>
  </si>
  <si>
    <t>Convocation de monstres VIII</t>
  </si>
  <si>
    <t>Convocation d'instrument</t>
  </si>
  <si>
    <t>Convocation d'ombres</t>
  </si>
  <si>
    <t>Convocation d'ombres suprême</t>
  </si>
  <si>
    <t>Coquille antiplantes</t>
  </si>
  <si>
    <t>Coquille antivie</t>
  </si>
  <si>
    <t>Corde animée</t>
  </si>
  <si>
    <t>Corde enchantée</t>
  </si>
  <si>
    <t>Corps de fer</t>
  </si>
  <si>
    <t>Corps élémentaire I</t>
  </si>
  <si>
    <t>Corps élémentaire II</t>
  </si>
  <si>
    <t>Corps élémentaire III</t>
  </si>
  <si>
    <t>Corps élémentaire IV</t>
  </si>
  <si>
    <t>Couleurs dansantes</t>
  </si>
  <si>
    <t>Coup au but</t>
  </si>
  <si>
    <t>Courroux de l'ordre</t>
  </si>
  <si>
    <t>Coursier fantôme</t>
  </si>
  <si>
    <t>Création de mort-vivant</t>
  </si>
  <si>
    <t>Création de mort-vivant dominant</t>
  </si>
  <si>
    <t>Création de nourriture et d'eau</t>
  </si>
  <si>
    <t>Création d'eau</t>
  </si>
  <si>
    <t>Création majeure</t>
  </si>
  <si>
    <t>Création mineure</t>
  </si>
  <si>
    <t>Cri</t>
  </si>
  <si>
    <t>Cri suprême</t>
  </si>
  <si>
    <t>Croissance animale</t>
  </si>
  <si>
    <t>Croissance d'épines</t>
  </si>
  <si>
    <t>Croissance végétale</t>
  </si>
  <si>
    <t>Cyclone</t>
  </si>
  <si>
    <t>Danse irrésistible</t>
  </si>
  <si>
    <t>Débilité</t>
  </si>
  <si>
    <t>Déblocage</t>
  </si>
  <si>
    <t>Décharge électrique</t>
  </si>
  <si>
    <t>Décret</t>
  </si>
  <si>
    <t>Dédale</t>
  </si>
  <si>
    <t>Défense magique</t>
  </si>
  <si>
    <t>Déguisement</t>
  </si>
  <si>
    <t>Délivrance</t>
  </si>
  <si>
    <t>Délivrance de la paralysie</t>
  </si>
  <si>
    <t>Délivrance des malédictions</t>
  </si>
  <si>
    <t>Déplacement</t>
  </si>
  <si>
    <t>Désespoir foudroyant</t>
  </si>
  <si>
    <t>Désintégration</t>
  </si>
  <si>
    <t>Destruction de mort-vivant</t>
  </si>
  <si>
    <t>Détection de la faune ou de la flore</t>
  </si>
  <si>
    <t>Détection de la Loi</t>
  </si>
  <si>
    <t>Détection de la magie</t>
  </si>
  <si>
    <t>Détection de la scrutation</t>
  </si>
  <si>
    <t>Détection de l'invisibilité</t>
  </si>
  <si>
    <t>Détection de pensées</t>
  </si>
  <si>
    <t>Détection des collets et des fosses</t>
  </si>
  <si>
    <t>Détection des morts-vivants</t>
  </si>
  <si>
    <t>Détection des passages secrets</t>
  </si>
  <si>
    <t>Détection des pièges</t>
  </si>
  <si>
    <t>Détection du Bien</t>
  </si>
  <si>
    <t>Détection du Chaos</t>
  </si>
  <si>
    <t>Détection du Mal</t>
  </si>
  <si>
    <t>Détection du mensonge</t>
  </si>
  <si>
    <t>Détection du poison</t>
  </si>
  <si>
    <t>Détection faussée</t>
  </si>
  <si>
    <t>Discours captivant</t>
  </si>
  <si>
    <t>Disjonction</t>
  </si>
  <si>
    <t>Disque flottant</t>
  </si>
  <si>
    <t>Dissimulation d'objet</t>
  </si>
  <si>
    <t>Dissimulation suprême</t>
  </si>
  <si>
    <t>Dissipation de la magie</t>
  </si>
  <si>
    <t>Dissipation suprême</t>
  </si>
  <si>
    <t>Distorsion du bois</t>
  </si>
  <si>
    <t>Doigt de mort</t>
  </si>
  <si>
    <t>Domination</t>
  </si>
  <si>
    <t>Domination d'animal</t>
  </si>
  <si>
    <t>Domination universelle</t>
  </si>
  <si>
    <t>Don des langues</t>
  </si>
  <si>
    <t>Double illusoire</t>
  </si>
  <si>
    <t>Éclair</t>
  </si>
  <si>
    <t>Éclair multiple</t>
  </si>
  <si>
    <t>Écran</t>
  </si>
  <si>
    <t>Effacement</t>
  </si>
  <si>
    <t>Effroi</t>
  </si>
  <si>
    <t>Éloignement du bois</t>
  </si>
  <si>
    <t>Éloignement du métal et de la pierre</t>
  </si>
  <si>
    <t>Empire végétal</t>
  </si>
  <si>
    <t>Empoisonnement</t>
  </si>
  <si>
    <t>Emprisonnement</t>
  </si>
  <si>
    <t>Enchevêtrement</t>
  </si>
  <si>
    <t>Endurance aux énergies destructives</t>
  </si>
  <si>
    <t>Endurance de l'ours</t>
  </si>
  <si>
    <t>Endurance de l'ours de groupe</t>
  </si>
  <si>
    <t>Énergie négative</t>
  </si>
  <si>
    <t>Ennemi subconscient</t>
  </si>
  <si>
    <t>Entrave</t>
  </si>
  <si>
    <t>Épée de force</t>
  </si>
  <si>
    <t>Épée sainte</t>
  </si>
  <si>
    <t>Espoir</t>
  </si>
  <si>
    <t>Esprit impénétrable</t>
  </si>
  <si>
    <t>État gazeux</t>
  </si>
  <si>
    <t>Éveil</t>
  </si>
  <si>
    <t>Exécution</t>
  </si>
  <si>
    <t>Exigence</t>
  </si>
  <si>
    <t>Explosion de lumière</t>
  </si>
  <si>
    <t>Extinction des feux</t>
  </si>
  <si>
    <t>Fabrication</t>
  </si>
  <si>
    <t>Façonnage de la pierre</t>
  </si>
  <si>
    <t>Façonnage du bois</t>
  </si>
  <si>
    <t>Fatigue</t>
  </si>
  <si>
    <t>Faux-semblant</t>
  </si>
  <si>
    <t>Faveur divine</t>
  </si>
  <si>
    <t>Festin des héros</t>
  </si>
  <si>
    <t>Feuille morte</t>
  </si>
  <si>
    <t>Flamme éternelle</t>
  </si>
  <si>
    <t>Flammes</t>
  </si>
  <si>
    <t>Fléau d'insectes</t>
  </si>
  <si>
    <t>Flèche acide</t>
  </si>
  <si>
    <t>Flèches enflammées</t>
  </si>
  <si>
    <t>Flétrissement végétal</t>
  </si>
  <si>
    <t>Flétrissure</t>
  </si>
  <si>
    <t>Flou</t>
  </si>
  <si>
    <t>Force de taureau</t>
  </si>
  <si>
    <t>Force de taureau de groupe</t>
  </si>
  <si>
    <t>Force du colosse</t>
  </si>
  <si>
    <t>Forme bestiale I</t>
  </si>
  <si>
    <t>Forme bestiale II</t>
  </si>
  <si>
    <t>Forme bestiale III</t>
  </si>
  <si>
    <t>Forme bestiale IV</t>
  </si>
  <si>
    <t>Forme d'arbre</t>
  </si>
  <si>
    <t>Forme de géant I</t>
  </si>
  <si>
    <t>Forme de géant II</t>
  </si>
  <si>
    <t>Forme de vase I</t>
  </si>
  <si>
    <t>Forme de vase II</t>
  </si>
  <si>
    <t>Forme de vase III</t>
  </si>
  <si>
    <t>Forme draconique I</t>
  </si>
  <si>
    <t>Forme draconique II</t>
  </si>
  <si>
    <t>Forme draconique III</t>
  </si>
  <si>
    <t>Forme éthérée</t>
  </si>
  <si>
    <t>Forme végétale I</t>
  </si>
  <si>
    <t>Forme végétale II</t>
  </si>
  <si>
    <t>Forme végétale III</t>
  </si>
  <si>
    <t>Fou rire</t>
  </si>
  <si>
    <t>Fracassement</t>
  </si>
  <si>
    <t>Frayeur</t>
  </si>
  <si>
    <t>Fusion dans la pierre</t>
  </si>
  <si>
    <t>Germes de feu</t>
  </si>
  <si>
    <t>Glissement de terrain</t>
  </si>
  <si>
    <t>Globe d'invulnérabilité partielle</t>
  </si>
  <si>
    <t>Globe d'invulnérabilité renforcée</t>
  </si>
  <si>
    <t>Glyphe de garde</t>
  </si>
  <si>
    <t>Glyphe de garde suprême</t>
  </si>
  <si>
    <t>Gourdin magique</t>
  </si>
  <si>
    <t>Grâce féline</t>
  </si>
  <si>
    <t>Grâce féline de groupe</t>
  </si>
  <si>
    <t>Graisse</t>
  </si>
  <si>
    <t>Grand pas</t>
  </si>
  <si>
    <t>Grand tertre</t>
  </si>
  <si>
    <t>Guérison de destrier</t>
  </si>
  <si>
    <t>Guérison de la cécité/surdité</t>
  </si>
  <si>
    <t>Guérison des maladies</t>
  </si>
  <si>
    <t>Guérison suprême</t>
  </si>
  <si>
    <t>Guérison suprême de groupe</t>
  </si>
  <si>
    <t>Hébétement</t>
  </si>
  <si>
    <t>Hébétement de monstre</t>
  </si>
  <si>
    <t>Héroïsme</t>
  </si>
  <si>
    <t>Héroïsme suprême</t>
  </si>
  <si>
    <t>Hypnose</t>
  </si>
  <si>
    <t>Hypnose des animaux</t>
  </si>
  <si>
    <t>Identification</t>
  </si>
  <si>
    <t>Idiotie</t>
  </si>
  <si>
    <t>Illumination</t>
  </si>
  <si>
    <t>Image accomplie</t>
  </si>
  <si>
    <t>Image imparfaite</t>
  </si>
  <si>
    <t>Image miroir</t>
  </si>
  <si>
    <t>Image permanente</t>
  </si>
  <si>
    <t>Image prédéterminée</t>
  </si>
  <si>
    <t>Image programmée</t>
  </si>
  <si>
    <t>Image silencieuse</t>
  </si>
  <si>
    <t>Immobilisation d'animal</t>
  </si>
  <si>
    <t>Immobilisation de monstre</t>
  </si>
  <si>
    <t>Immobilisation de monstre de groupe</t>
  </si>
  <si>
    <t>Immobilisation de morts-vivants</t>
  </si>
  <si>
    <t>Immobilisation de personne</t>
  </si>
  <si>
    <t>Immobilisation de personne de groupe</t>
  </si>
  <si>
    <t>Immunité contre les sorts</t>
  </si>
  <si>
    <t>Immunité contre les sorts suprême</t>
  </si>
  <si>
    <t>Imprécation</t>
  </si>
  <si>
    <t>Injonction</t>
  </si>
  <si>
    <t>Injonction suprême</t>
  </si>
  <si>
    <t>Interdiction</t>
  </si>
  <si>
    <t>Inversion de la gravité</t>
  </si>
  <si>
    <t>Invisibilité</t>
  </si>
  <si>
    <t>Invisibilité de groupe</t>
  </si>
  <si>
    <t>Invisibilité pour les animaux</t>
  </si>
  <si>
    <t>Invisibilité pour les morts-vivants</t>
  </si>
  <si>
    <t>Invisibilité suprême</t>
  </si>
  <si>
    <t>Invocation instantanée</t>
  </si>
  <si>
    <t>Lame de feu</t>
  </si>
  <si>
    <t>Lecture de la magie</t>
  </si>
  <si>
    <t>Lenteur</t>
  </si>
  <si>
    <t>Leurre</t>
  </si>
  <si>
    <t>Lévitation</t>
  </si>
  <si>
    <t>Liberté de mouvement</t>
  </si>
  <si>
    <t>Lien télépathique</t>
  </si>
  <si>
    <t>Localisation de créature</t>
  </si>
  <si>
    <t>Localisation d'objet</t>
  </si>
  <si>
    <t>Localisation suprême</t>
  </si>
  <si>
    <t>Lueur d'arc-en-ciel</t>
  </si>
  <si>
    <t>Lueur féerique</t>
  </si>
  <si>
    <t>Lueurs hypnotiques</t>
  </si>
  <si>
    <t>Lumière</t>
  </si>
  <si>
    <t>Lumière brûlante</t>
  </si>
  <si>
    <t>Lumière du jour</t>
  </si>
  <si>
    <t>Lumières dansantes</t>
  </si>
  <si>
    <t>Magie des ombres</t>
  </si>
  <si>
    <t>Magie des ombres suprême</t>
  </si>
  <si>
    <t>Main broyeuse</t>
  </si>
  <si>
    <t>Main du berger</t>
  </si>
  <si>
    <t>Main impérieuse</t>
  </si>
  <si>
    <t>Main interposée</t>
  </si>
  <si>
    <t>Main spectrale</t>
  </si>
  <si>
    <t>Mains brûlantes</t>
  </si>
  <si>
    <t>Malédiction</t>
  </si>
  <si>
    <t>Malédiction de l'eau</t>
  </si>
  <si>
    <t>Manipulation à distance</t>
  </si>
  <si>
    <t>Manipulation des sons</t>
  </si>
  <si>
    <t>Manoir somptueux</t>
  </si>
  <si>
    <t>Manteau du Chaos</t>
  </si>
  <si>
    <t>Marche dans les airs</t>
  </si>
  <si>
    <t>Marche sur l'onde</t>
  </si>
  <si>
    <t>Marque de la justice</t>
  </si>
  <si>
    <t>Marteau du chaos</t>
  </si>
  <si>
    <t>Mauvais œil</t>
  </si>
  <si>
    <t>Mémorisation</t>
  </si>
  <si>
    <t>Messager animal</t>
  </si>
  <si>
    <t>Métal brûlant</t>
  </si>
  <si>
    <t>Métal gelé</t>
  </si>
  <si>
    <t>Métamorphose</t>
  </si>
  <si>
    <t>Métamorphose animale</t>
  </si>
  <si>
    <t>Métamorphose funeste</t>
  </si>
  <si>
    <t>Métamorphose suprême</t>
  </si>
  <si>
    <t>Métamorphose universelle</t>
  </si>
  <si>
    <t>Mirage</t>
  </si>
  <si>
    <t>Mise à mal</t>
  </si>
  <si>
    <t>Mise à mort</t>
  </si>
  <si>
    <t>Mission</t>
  </si>
  <si>
    <t>Modification d'apparence</t>
  </si>
  <si>
    <t>Modification de mémoire</t>
  </si>
  <si>
    <t>Moment de prescience</t>
  </si>
  <si>
    <t>Monture</t>
  </si>
  <si>
    <t>Morsure magique</t>
  </si>
  <si>
    <t>Morsure magique suprême</t>
  </si>
  <si>
    <t>Mort rampante</t>
  </si>
  <si>
    <t>Mot de pouvoir aveuglant</t>
  </si>
  <si>
    <t>Mot de pouvoir étourdissant</t>
  </si>
  <si>
    <t>Mot de pouvoir mortel</t>
  </si>
  <si>
    <t>Mot de rappel</t>
  </si>
  <si>
    <t>Motif scintillant</t>
  </si>
  <si>
    <t>Mur de fer</t>
  </si>
  <si>
    <t>Mur de feu</t>
  </si>
  <si>
    <t>Mur de force</t>
  </si>
  <si>
    <t>Mur de glace</t>
  </si>
  <si>
    <t>Mur de pierre</t>
  </si>
  <si>
    <t>Mur de vent</t>
  </si>
  <si>
    <t>Mur d'épines</t>
  </si>
  <si>
    <t>Mur illusoire</t>
  </si>
  <si>
    <t>Mur prismatique</t>
  </si>
  <si>
    <t>Mythes et légendes</t>
  </si>
  <si>
    <t>Nappe de brouillard</t>
  </si>
  <si>
    <t>Négation de l'invisibilité</t>
  </si>
  <si>
    <t>Neutralisation du poison</t>
  </si>
  <si>
    <t>Nuage incendiaire</t>
  </si>
  <si>
    <t>Nuage nauséabond</t>
  </si>
  <si>
    <t>Nuée de météores</t>
  </si>
  <si>
    <t>Nuée d'élémentaires</t>
  </si>
  <si>
    <t>Nuée grouillante</t>
  </si>
  <si>
    <t>Œil du mage</t>
  </si>
  <si>
    <t>Œil indiscret</t>
  </si>
  <si>
    <t>Œil indiscret suprême</t>
  </si>
  <si>
    <t>Orientation</t>
  </si>
  <si>
    <t>Ouverture/fermeture</t>
  </si>
  <si>
    <t>Page secrète</t>
  </si>
  <si>
    <t>Panoplie magique</t>
  </si>
  <si>
    <t>Parole du Chaos</t>
  </si>
  <si>
    <t>Parole sacrée</t>
  </si>
  <si>
    <t>Passage dans l'éther</t>
  </si>
  <si>
    <t>Passage sans traces</t>
  </si>
  <si>
    <t>Passe-muraille</t>
  </si>
  <si>
    <t>Pattes d'araignée</t>
  </si>
  <si>
    <t>Peau de pierre</t>
  </si>
  <si>
    <t>Peau d'écorce</t>
  </si>
  <si>
    <t>Pénitence</t>
  </si>
  <si>
    <t>Perception de la mort</t>
  </si>
  <si>
    <t>Permanence</t>
  </si>
  <si>
    <t>Pétrification</t>
  </si>
  <si>
    <t>Piège à feu</t>
  </si>
  <si>
    <t>Piège illusoire</t>
  </si>
  <si>
    <t>Pierre magique</t>
  </si>
  <si>
    <t>Pierres acérées</t>
  </si>
  <si>
    <t>Pierres commères</t>
  </si>
  <si>
    <t>Plainte d'outre-tombe</t>
  </si>
  <si>
    <t>Poigne agrippeuse</t>
  </si>
  <si>
    <t>Poing serré</t>
  </si>
  <si>
    <t>Portail</t>
  </si>
  <si>
    <t>Porte de phase</t>
  </si>
  <si>
    <t>Porte dimensionnelle</t>
  </si>
  <si>
    <t>Possession</t>
  </si>
  <si>
    <t>Poussière scintillante</t>
  </si>
  <si>
    <t>Prémonition</t>
  </si>
  <si>
    <t>Préservation des morts</t>
  </si>
  <si>
    <t>Prévoyance</t>
  </si>
  <si>
    <t>Prière</t>
  </si>
  <si>
    <t>Profanation</t>
  </si>
  <si>
    <t>Projectile magique</t>
  </si>
  <si>
    <t>Projection astrale</t>
  </si>
  <si>
    <t>Projection d'image</t>
  </si>
  <si>
    <t>Protection contre la Loi</t>
  </si>
  <si>
    <t>Protection contre la mort</t>
  </si>
  <si>
    <t>Protection contre le Bien</t>
  </si>
  <si>
    <t>Protection contre le Chaos</t>
  </si>
  <si>
    <t>Protection contre le Mal</t>
  </si>
  <si>
    <t>Protection contre les énergies destructives</t>
  </si>
  <si>
    <t>Protection contre les projectiles</t>
  </si>
  <si>
    <t>Protection contre les sorts</t>
  </si>
  <si>
    <t>Protection d'autrui</t>
  </si>
  <si>
    <t>Puissance divine</t>
  </si>
  <si>
    <t>Purification de nourriture et d'eau</t>
  </si>
  <si>
    <t>Pyrotechnie</t>
  </si>
  <si>
    <t>Quête</t>
  </si>
  <si>
    <t>Rabougrissement des plantes</t>
  </si>
  <si>
    <t>Ralentissement du poison</t>
  </si>
  <si>
    <t>Ramollissement de la terre et de la pierre</t>
  </si>
  <si>
    <t>Rapetissement</t>
  </si>
  <si>
    <t>Rapetissement d'animal</t>
  </si>
  <si>
    <t>Rapetissement de groupe</t>
  </si>
  <si>
    <t>Rapidité</t>
  </si>
  <si>
    <t>Rappel à la vie</t>
  </si>
  <si>
    <t>Rapport</t>
  </si>
  <si>
    <t>Rayon affaiblissant</t>
  </si>
  <si>
    <t>Rayon ardent</t>
  </si>
  <si>
    <t>Rayon de givre</t>
  </si>
  <si>
    <t>Rayon de soleil</t>
  </si>
  <si>
    <t>Rayon d'épuisement</t>
  </si>
  <si>
    <t>Rayon polaire</t>
  </si>
  <si>
    <t>Rayons prismatiques</t>
  </si>
  <si>
    <t>Réduction d'objet</t>
  </si>
  <si>
    <t>Reflets d'ombre</t>
  </si>
  <si>
    <t>Refuge du mage</t>
  </si>
  <si>
    <t>Regain d'assurance</t>
  </si>
  <si>
    <t>Régénération</t>
  </si>
  <si>
    <t>Réincarnation</t>
  </si>
  <si>
    <t>Rejet de la Loi</t>
  </si>
  <si>
    <t>Rejet du Bien</t>
  </si>
  <si>
    <t>Rejet du Chaos</t>
  </si>
  <si>
    <t>Rejet du Mal</t>
  </si>
  <si>
    <t>Remémoration</t>
  </si>
  <si>
    <t>Renvoi</t>
  </si>
  <si>
    <t>Renvoi des sorts</t>
  </si>
  <si>
    <t>Réparation</t>
  </si>
  <si>
    <t>Réparation intégrale</t>
  </si>
  <si>
    <t>Repérage</t>
  </si>
  <si>
    <t>Repli expéditif</t>
  </si>
  <si>
    <t>Répulsif</t>
  </si>
  <si>
    <t>Résistance</t>
  </si>
  <si>
    <t>Résistance à la magie</t>
  </si>
  <si>
    <t>Résistance aux énergies destructives</t>
  </si>
  <si>
    <t>Résonance</t>
  </si>
  <si>
    <t>Respiration aquatique</t>
  </si>
  <si>
    <t>Restauration</t>
  </si>
  <si>
    <t>Restauration partielle</t>
  </si>
  <si>
    <t>Restauration suprême</t>
  </si>
  <si>
    <t>Résurrection</t>
  </si>
  <si>
    <t>Résurrection suprême</t>
  </si>
  <si>
    <t>Rouille</t>
  </si>
  <si>
    <t>Runes explosives</t>
  </si>
  <si>
    <t>Ruse du renard</t>
  </si>
  <si>
    <t>Ruse du renard de groupe</t>
  </si>
  <si>
    <t>Sagesse du hibou</t>
  </si>
  <si>
    <t>Sagesse du hibou de groupe</t>
  </si>
  <si>
    <t>Saignement</t>
  </si>
  <si>
    <t>Sanctification</t>
  </si>
  <si>
    <t>Sanctification maléfique</t>
  </si>
  <si>
    <t>Sanctuaire</t>
  </si>
  <si>
    <t>Sanctuaire secret</t>
  </si>
  <si>
    <t>Saut</t>
  </si>
  <si>
    <t>Sceau du serpent</t>
  </si>
  <si>
    <t>Scrutation</t>
  </si>
  <si>
    <t>Scrutation suprême</t>
  </si>
  <si>
    <t>Séquestration</t>
  </si>
  <si>
    <t>Serviteur invisible</t>
  </si>
  <si>
    <t>Signature magique</t>
  </si>
  <si>
    <t>Simulacre</t>
  </si>
  <si>
    <t>Simulacre de vie</t>
  </si>
  <si>
    <t>Soins importants</t>
  </si>
  <si>
    <t>Soins importants de groupe</t>
  </si>
  <si>
    <t>Soins intensifs</t>
  </si>
  <si>
    <t>Soins intensifs de groupe</t>
  </si>
  <si>
    <t>Soins légers</t>
  </si>
  <si>
    <t>Soins légers de groupe</t>
  </si>
  <si>
    <t>Soins modérés</t>
  </si>
  <si>
    <t>Soins modérés de groupe</t>
  </si>
  <si>
    <t>Sommeil</t>
  </si>
  <si>
    <t>Sommeil profond</t>
  </si>
  <si>
    <t>Son imaginaire</t>
  </si>
  <si>
    <t>Songe</t>
  </si>
  <si>
    <t>Souffle de vie</t>
  </si>
  <si>
    <t>Souhait</t>
  </si>
  <si>
    <t>Souhait limité</t>
  </si>
  <si>
    <t>Sphère de feu</t>
  </si>
  <si>
    <t>Sphère d'invisibilité</t>
  </si>
  <si>
    <t>Sphère d'isolement</t>
  </si>
  <si>
    <t>Sphère glaciale</t>
  </si>
  <si>
    <t>Sphère prismatique</t>
  </si>
  <si>
    <t>Sphère téléguidée</t>
  </si>
  <si>
    <t>Splendeur de l'aigle</t>
  </si>
  <si>
    <t>Splendeur de l'aigle de groupe</t>
  </si>
  <si>
    <t>Stabilisation</t>
  </si>
  <si>
    <t>Stimulant</t>
  </si>
  <si>
    <t>Suggestion de groupe</t>
  </si>
  <si>
    <t>Symbole d'aliénation mentale</t>
  </si>
  <si>
    <t>Symbole de douleur</t>
  </si>
  <si>
    <t>Symbole de faiblesse</t>
  </si>
  <si>
    <t>Symbole de mort</t>
  </si>
  <si>
    <t>Symbole de persuasion</t>
  </si>
  <si>
    <t>Symbole de sommeil</t>
  </si>
  <si>
    <t>Symbole de terreur</t>
  </si>
  <si>
    <t>Symbole d'étourdissement</t>
  </si>
  <si>
    <t>Télékinésie</t>
  </si>
  <si>
    <t>Téléportation</t>
  </si>
  <si>
    <t>Téléportation d'objet</t>
  </si>
  <si>
    <t>Téléportation suprême</t>
  </si>
  <si>
    <t>Tempête de feu</t>
  </si>
  <si>
    <t>Tempête de grêle</t>
  </si>
  <si>
    <t>Tempête de neige</t>
  </si>
  <si>
    <t>Tempête vengeresse</t>
  </si>
  <si>
    <t>Ténèbres</t>
  </si>
  <si>
    <t>Ténèbres maudites</t>
  </si>
  <si>
    <t>Ténèbres profondes</t>
  </si>
  <si>
    <t>Tentacules noirs</t>
  </si>
  <si>
    <t>Terrain hallucinatoire</t>
  </si>
  <si>
    <t>Terreur</t>
  </si>
  <si>
    <t>Texte illusoire</t>
  </si>
  <si>
    <t>Toile d'araignée</t>
  </si>
  <si>
    <t>Transfert de sorts</t>
  </si>
  <si>
    <t>Transformation martiale</t>
  </si>
  <si>
    <t>Transmutation de la boue en pierre</t>
  </si>
  <si>
    <t>Transmutation de la pierre en boue</t>
  </si>
  <si>
    <t>Transmutation de la pierre en chair</t>
  </si>
  <si>
    <t>Transmutation du métal en bois</t>
  </si>
  <si>
    <t>Traversée des ombres</t>
  </si>
  <si>
    <t>Tremblement de terre</t>
  </si>
  <si>
    <t>Vagues de fatigue</t>
  </si>
  <si>
    <t>Vagues d'épuisement</t>
  </si>
  <si>
    <t>Vent de murmures</t>
  </si>
  <si>
    <t>Vent divin</t>
  </si>
  <si>
    <t>Ventriloquie</t>
  </si>
  <si>
    <t>Vermine géante</t>
  </si>
  <si>
    <t>Verrou dimensionnel</t>
  </si>
  <si>
    <t>Verrou du mage</t>
  </si>
  <si>
    <t>Verrouillage</t>
  </si>
  <si>
    <t>Vision dans le noir</t>
  </si>
  <si>
    <t>Vision lucide</t>
  </si>
  <si>
    <t>Vision magique</t>
  </si>
  <si>
    <t>Vision magique suprême</t>
  </si>
  <si>
    <t>Vision mystique</t>
  </si>
  <si>
    <t>Voie végétale</t>
  </si>
  <si>
    <t>Voile</t>
  </si>
  <si>
    <t>Vol</t>
  </si>
  <si>
    <t>Vol supérieur</t>
  </si>
  <si>
    <t>Voyage par les arbres</t>
  </si>
  <si>
    <t>Zone d'antimagie</t>
  </si>
  <si>
    <t>Zone de silence</t>
  </si>
  <si>
    <t>Zone de vérité</t>
  </si>
  <si>
    <t>Accélération du poison</t>
  </si>
  <si>
    <t>Accorder la grâce</t>
  </si>
  <si>
    <t>Adaptation planaire</t>
  </si>
  <si>
    <t>Adaptation planaire de groupe</t>
  </si>
  <si>
    <t>Allié involontaire</t>
  </si>
  <si>
    <t>Allié spirituel</t>
  </si>
  <si>
    <t>Amplification d'élixir</t>
  </si>
  <si>
    <t>Appel cacophonique</t>
  </si>
  <si>
    <t>Assimilation retardée</t>
  </si>
  <si>
    <t>Appel cacophonique de groupe</t>
  </si>
  <si>
    <t>Appel des pierres</t>
  </si>
  <si>
    <t>Appel du chevalier</t>
  </si>
  <si>
    <t>Appel d'un animal</t>
  </si>
  <si>
    <t>Appel purifié</t>
  </si>
  <si>
    <t>Arc de gravité</t>
  </si>
  <si>
    <t>Arme merveilleuse</t>
  </si>
  <si>
    <t>Arme polyvalente</t>
  </si>
  <si>
    <t>Armure impie</t>
  </si>
  <si>
    <t>Armure instantanée</t>
  </si>
  <si>
    <t>Armure sainte</t>
  </si>
  <si>
    <t>Aspect de l'ours</t>
  </si>
  <si>
    <t>Aspect du cerf</t>
  </si>
  <si>
    <t>Aspect du faucon</t>
  </si>
  <si>
    <t>Aspect du loup</t>
  </si>
  <si>
    <t>Aura de bravoure supérieure</t>
  </si>
  <si>
    <t>Aura élémentaire</t>
  </si>
  <si>
    <t>Bannir les faux-semblants</t>
  </si>
  <si>
    <t>Bâton serpent</t>
  </si>
  <si>
    <t>Bénédiction de ferveur</t>
  </si>
  <si>
    <t>Bénédiction de la salamandre</t>
  </si>
  <si>
    <t>Bénédiction de vie et de courage</t>
  </si>
  <si>
    <t>Biographie du sang</t>
  </si>
  <si>
    <t>Bosquet reposant</t>
  </si>
  <si>
    <t>Bouclier involontaire</t>
  </si>
  <si>
    <t>Boule de foudre</t>
  </si>
  <si>
    <t>Brandon</t>
  </si>
  <si>
    <t>Briser les liens</t>
  </si>
  <si>
    <t>Broderie</t>
  </si>
  <si>
    <t>Bulle de vie</t>
  </si>
  <si>
    <t>Cacher le camp</t>
  </si>
  <si>
    <t>Caresse de la mer</t>
  </si>
  <si>
    <t>Caresse élémentaire</t>
  </si>
  <si>
    <t>Cassé</t>
  </si>
  <si>
    <t>Chance de l'artisan</t>
  </si>
  <si>
    <t>Chant assourdissant</t>
  </si>
  <si>
    <t>Charge de fourmi</t>
  </si>
  <si>
    <t>Charmant cadeau</t>
  </si>
  <si>
    <t>Chien de chasse</t>
  </si>
  <si>
    <t>Colère</t>
  </si>
  <si>
    <t>Colère partagée</t>
  </si>
  <si>
    <t>Confession</t>
  </si>
  <si>
    <t>Contact absorbant</t>
  </si>
  <si>
    <t>Contact calcificateur</t>
  </si>
  <si>
    <t>Convocation d'eidolon</t>
  </si>
  <si>
    <t>Corps enflammé</t>
  </si>
  <si>
    <t>Corps épineux</t>
  </si>
  <si>
    <t>Coup retentissant</t>
  </si>
  <si>
    <t>Coupe de poussière</t>
  </si>
  <si>
    <t>Création de carte au trésor</t>
  </si>
  <si>
    <t>Création de fosse</t>
  </si>
  <si>
    <t>Cri strident</t>
  </si>
  <si>
    <t>Dangereux final</t>
  </si>
  <si>
    <t>Défi du héros</t>
  </si>
  <si>
    <t>Défier le mal</t>
  </si>
  <si>
    <t>Démarche aérienne</t>
  </si>
  <si>
    <t>Démarche aérienne de groupe</t>
  </si>
  <si>
    <t>Démarche du caméléon</t>
  </si>
  <si>
    <t>Dénonciation</t>
  </si>
  <si>
    <t>Dépense</t>
  </si>
  <si>
    <t>Détection des aberrations</t>
  </si>
  <si>
    <t>Détonation</t>
  </si>
  <si>
    <t>Détonation discordante</t>
  </si>
  <si>
    <t>Déviation</t>
  </si>
  <si>
    <t>Disparition</t>
  </si>
  <si>
    <t>Dissimuler la magie</t>
  </si>
  <si>
    <t>Échapper au temps</t>
  </si>
  <si>
    <t>Efforts coordonnés</t>
  </si>
  <si>
    <t>Emprunt de chance</t>
  </si>
  <si>
    <t>Emprunt de compétence</t>
  </si>
  <si>
    <t>Enchevêtrement flamboyant</t>
  </si>
  <si>
    <t>Ennemi amical</t>
  </si>
  <si>
    <t>Ennemi contondant</t>
  </si>
  <si>
    <t>Ennemi du moment</t>
  </si>
  <si>
    <t>Entrer dans une image</t>
  </si>
  <si>
    <t>Éruption de flèches</t>
  </si>
  <si>
    <t>Esprit de l'arc</t>
  </si>
  <si>
    <t>Esprit protecteur</t>
  </si>
  <si>
    <t>Étincelles</t>
  </si>
  <si>
    <t>Évolution</t>
  </si>
  <si>
    <t>Évolution mineure</t>
  </si>
  <si>
    <t>Évolution supérieure</t>
  </si>
  <si>
    <t>Excavation expéditive</t>
  </si>
  <si>
    <t>Exilé par la nature</t>
  </si>
  <si>
    <t>Façonnage de cadavre</t>
  </si>
  <si>
    <t>Fardeau de l'oracle</t>
  </si>
  <si>
    <t>Festin de cendres</t>
  </si>
  <si>
    <t>Feu de camp abrité</t>
  </si>
  <si>
    <t>Feu du jugement</t>
  </si>
  <si>
    <t>Final étourdissant</t>
  </si>
  <si>
    <t>Final héroïque</t>
  </si>
  <si>
    <t>Final purificateur</t>
  </si>
  <si>
    <t>Final revigorant</t>
  </si>
  <si>
    <t>Final salvateur</t>
  </si>
  <si>
    <t>Flamme contagieuse</t>
  </si>
  <si>
    <t>Flammes de la vengeance</t>
  </si>
  <si>
    <t>Flammes du fidèle</t>
  </si>
  <si>
    <t>Forme liquide</t>
  </si>
  <si>
    <t>Forme véritable</t>
  </si>
  <si>
    <t>Formule universelle</t>
  </si>
  <si>
    <t>Fosse acide</t>
  </si>
  <si>
    <t>Fosse affamée</t>
  </si>
  <si>
    <t>Fosse hérissée de pieux</t>
  </si>
  <si>
    <t>Frappe douloureuse</t>
  </si>
  <si>
    <t>Frappe douloureuse de groupe</t>
  </si>
  <si>
    <t>Fuite du barde</t>
  </si>
  <si>
    <t>Fustiger</t>
  </si>
  <si>
    <t>Fustiger de groupe</t>
  </si>
  <si>
    <t>Grâce</t>
  </si>
  <si>
    <t>Grandes illuminations</t>
  </si>
  <si>
    <t>Griffes sanglantes</t>
  </si>
  <si>
    <t>Guide</t>
  </si>
  <si>
    <t>Habileté en selle</t>
  </si>
  <si>
    <t>Halo de gloire</t>
  </si>
  <si>
    <t>Harmonie profane</t>
  </si>
  <si>
    <t>Heurt de pierres</t>
  </si>
  <si>
    <t>Hurlement du chasseur</t>
  </si>
  <si>
    <t>Infatigable poursuivant</t>
  </si>
  <si>
    <t>Infatigables poursuivants</t>
  </si>
  <si>
    <t>Inspection</t>
  </si>
  <si>
    <t>Inspiration brillante</t>
  </si>
  <si>
    <t>Inspiration galante</t>
  </si>
  <si>
    <t>Inspiration opportune</t>
  </si>
  <si>
    <t>Interdiction du fou</t>
  </si>
  <si>
    <t>Jet de flammes</t>
  </si>
  <si>
    <t>Joueur de flûte</t>
  </si>
  <si>
    <t>Jumeau</t>
  </si>
  <si>
    <t>Lame du crépuscule</t>
  </si>
  <si>
    <t>Lamentation du lâche</t>
  </si>
  <si>
    <t>Lames de plomb</t>
  </si>
  <si>
    <t>Lance de lumière</t>
  </si>
  <si>
    <t>Langage caché</t>
  </si>
  <si>
    <t>Langue de miel</t>
  </si>
  <si>
    <t>Langue élémentaire</t>
  </si>
  <si>
    <t>Lanterne dansante</t>
  </si>
  <si>
    <t>Le roi et la tour</t>
  </si>
  <si>
    <t>Libération</t>
  </si>
  <si>
    <t>Lien sacré</t>
  </si>
  <si>
    <t>Mâchoires d'acier</t>
  </si>
  <si>
    <t>Maladresse</t>
  </si>
  <si>
    <t>Malchance de l'artisan</t>
  </si>
  <si>
    <t>Manteau de colère</t>
  </si>
  <si>
    <t>Manteau de rêves</t>
  </si>
  <si>
    <t>Manteau de vent</t>
  </si>
  <si>
    <t>Manteau d'ombre</t>
  </si>
  <si>
    <t>Manteau marin</t>
  </si>
  <si>
    <t>Marque</t>
  </si>
  <si>
    <t>Marque supérieure</t>
  </si>
  <si>
    <t>Marques d'interdiction</t>
  </si>
  <si>
    <t>Mauvais présage</t>
  </si>
  <si>
    <t>Modification des vents</t>
  </si>
  <si>
    <t>Mur de lave</t>
  </si>
  <si>
    <t>Mur de suppression</t>
  </si>
  <si>
    <t>Murmure sacré</t>
  </si>
  <si>
    <t>Négation de l'arôme</t>
  </si>
  <si>
    <t>Note pétrifiante</t>
  </si>
  <si>
    <t>Note tangible</t>
  </si>
  <si>
    <t>Nuées d'orage</t>
  </si>
  <si>
    <t>Œil de faucon</t>
  </si>
  <si>
    <t>Œil du chasseur</t>
  </si>
  <si>
    <t>Œil du mitrailleur</t>
  </si>
  <si>
    <t>Orbe aqueux</t>
  </si>
  <si>
    <t>Paria</t>
  </si>
  <si>
    <t>Partage de la langue</t>
  </si>
  <si>
    <t>Partage des sens</t>
  </si>
  <si>
    <t>Peau de nuée</t>
  </si>
  <si>
    <t>Perception des indices</t>
  </si>
  <si>
    <t>Pilier de vie</t>
  </si>
  <si>
    <t>Pistage des traces</t>
  </si>
  <si>
    <t>Piste olfactive</t>
  </si>
  <si>
    <t>Planer</t>
  </si>
  <si>
    <t>Pleine lune</t>
  </si>
  <si>
    <t>Poing de pierre</t>
  </si>
  <si>
    <t>Point de ralliement</t>
  </si>
  <si>
    <t>Poudre d'escampette</t>
  </si>
  <si>
    <t>Poussée hydraulique</t>
  </si>
  <si>
    <t>Poussière d'étoile</t>
  </si>
  <si>
    <t>Poussière du crépuscule</t>
  </si>
  <si>
    <t>Projectile empoisonné</t>
  </si>
  <si>
    <t>Projection d'ombre</t>
  </si>
  <si>
    <t>Protection des fidèles</t>
  </si>
  <si>
    <t>Puissantes mâchoires</t>
  </si>
  <si>
    <t>Purification</t>
  </si>
  <si>
    <t>Purulence</t>
  </si>
  <si>
    <t>Purulence de groupe</t>
  </si>
  <si>
    <t>Putréfaction de l'eau et de la nourriture</t>
  </si>
  <si>
    <t>Rancune</t>
  </si>
  <si>
    <t>Réceptacle divin</t>
  </si>
  <si>
    <t>Recherche de pensées</t>
  </si>
  <si>
    <t>Regard brûlant</t>
  </si>
  <si>
    <t>Régénération d'eidolon</t>
  </si>
  <si>
    <t>Régénération d'eidolon mineure</t>
  </si>
  <si>
    <t>Régénération d'eidolon supérieure</t>
  </si>
  <si>
    <t>Régression</t>
  </si>
  <si>
    <t>Rempart</t>
  </si>
  <si>
    <t>Repentir forcé</t>
  </si>
  <si>
    <t>Repos éternel</t>
  </si>
  <si>
    <t>Représailles</t>
  </si>
  <si>
    <t>Réprimande</t>
  </si>
  <si>
    <t>Requiem pour les fantômes</t>
  </si>
  <si>
    <t>Requiem pour les fantômes de groupe</t>
  </si>
  <si>
    <t>Réservoir draconique</t>
  </si>
  <si>
    <t>Résistance à la corruption</t>
  </si>
  <si>
    <t>Retenir la main</t>
  </si>
  <si>
    <t>Revigorer</t>
  </si>
  <si>
    <t>Revigorer de groupe</t>
  </si>
  <si>
    <t>Rivière de vent</t>
  </si>
  <si>
    <t>Rythme naturel</t>
  </si>
  <si>
    <t>Sables changeants</t>
  </si>
  <si>
    <t>Sacrifice du paladin</t>
  </si>
  <si>
    <t>Saut du bouffon</t>
  </si>
  <si>
    <t>Se hérisser</t>
  </si>
  <si>
    <t>Sens surdéveloppés</t>
  </si>
  <si>
    <t>Sentier de nénuphars</t>
  </si>
  <si>
    <t>Serment de paix</t>
  </si>
  <si>
    <t>Serment de sacrifice</t>
  </si>
  <si>
    <t>Serpent de feu</t>
  </si>
  <si>
    <t>Sieste</t>
  </si>
  <si>
    <t>Sillage de lumière</t>
  </si>
  <si>
    <t>Sommeil réparateur</t>
  </si>
  <si>
    <t>Somnambulisme</t>
  </si>
  <si>
    <t>Souffle de dragon</t>
  </si>
  <si>
    <t>Souffle de feu</t>
  </si>
  <si>
    <t>Suffocation de groupe</t>
  </si>
  <si>
    <t>Tambours tonnants</t>
  </si>
  <si>
    <t>Toile fantasmagorique</t>
  </si>
  <si>
    <t>Torrent hydraulique</t>
  </si>
  <si>
    <t>Tout se mange</t>
  </si>
  <si>
    <t>Tranquillité euphorique</t>
  </si>
  <si>
    <t>Transfert divin</t>
  </si>
  <si>
    <t>Transformation résurgente</t>
  </si>
  <si>
    <t>Transmission alchimique</t>
  </si>
  <si>
    <t>Transmutation de potion en poison</t>
  </si>
  <si>
    <t>Traquer l'aura</t>
  </si>
  <si>
    <t>Trébucher dans un trou</t>
  </si>
  <si>
    <t>Triple aspect</t>
  </si>
  <si>
    <t>Trou de mémoire</t>
  </si>
  <si>
    <t>Vague</t>
  </si>
  <si>
    <t>Vague mondiale</t>
  </si>
  <si>
    <t>Vengeance fantasmagorique</t>
  </si>
  <si>
    <t>Vents de la vengeance</t>
  </si>
  <si>
    <t>Vérole</t>
  </si>
  <si>
    <t>Vigueur du juste</t>
  </si>
  <si>
    <t>Voile d'énergie positive</t>
  </si>
  <si>
    <t>Vol de groupe</t>
  </si>
  <si>
    <t>Vomir une nuée</t>
  </si>
  <si>
    <t>Abri de toile</t>
  </si>
  <si>
    <t>Accompagnement exquis</t>
  </si>
  <si>
    <t>Accorder la grâce du champion</t>
  </si>
  <si>
    <t>Action interdite</t>
  </si>
  <si>
    <t>Action interdite supérieure</t>
  </si>
  <si>
    <t>Agonie</t>
  </si>
  <si>
    <t>Aiguillon persuasif</t>
  </si>
  <si>
    <t>Aire de l'aigle</t>
  </si>
  <si>
    <t>Allié compatissant</t>
  </si>
  <si>
    <t>Altération vocale</t>
  </si>
  <si>
    <t>Anatomie morte-vivante I</t>
  </si>
  <si>
    <t>Anatomie morte-vivante II</t>
  </si>
  <si>
    <t>Anatomie morte-vivante III</t>
  </si>
  <si>
    <t>Anatomie morte-vivante IV</t>
  </si>
  <si>
    <t>Animal anthropomorphe</t>
  </si>
  <si>
    <t>Animation des morts mineure</t>
  </si>
  <si>
    <t>Anticipation du danger</t>
  </si>
  <si>
    <t>Apaisement de créatures artificielles</t>
  </si>
  <si>
    <t>Appel de créature artificielle</t>
  </si>
  <si>
    <t>Apprentissage par le sang</t>
  </si>
  <si>
    <t>Arc électrique</t>
  </si>
  <si>
    <t>Arme d'ombre</t>
  </si>
  <si>
    <t>Atavisme</t>
  </si>
  <si>
    <t>Atavisme de groupe</t>
  </si>
  <si>
    <t>Aura d'archon</t>
  </si>
  <si>
    <t>Aura de funeste destin</t>
  </si>
  <si>
    <t>Bafouiller</t>
  </si>
  <si>
    <t>Bandes de protection</t>
  </si>
  <si>
    <t>Barde d'ombre</t>
  </si>
  <si>
    <t>Bénédiction de la taupe</t>
  </si>
  <si>
    <t>Bouclier sacré</t>
  </si>
  <si>
    <t>Boule de goudron</t>
  </si>
  <si>
    <t>Boulette</t>
  </si>
  <si>
    <t>Bruit pénible</t>
  </si>
  <si>
    <t>Brume de vitriol</t>
  </si>
  <si>
    <t>Brume hantée</t>
  </si>
  <si>
    <t>Brume sanglante</t>
  </si>
  <si>
    <t>Cacophonie distrayante</t>
  </si>
  <si>
    <t>Cadeau empoisonné</t>
  </si>
  <si>
    <t>Caresse vaseuse</t>
  </si>
  <si>
    <t>Carreau de peur</t>
  </si>
  <si>
    <t>Cercle de clarté</t>
  </si>
  <si>
    <t>Chagrin écrasant</t>
  </si>
  <si>
    <t>Chevaucher la foudre</t>
  </si>
  <si>
    <t>Chevaucher les vagues</t>
  </si>
  <si>
    <t>Cheveux étrangleurs</t>
  </si>
  <si>
    <t>Chœur hanté</t>
  </si>
  <si>
    <t>Combattant pris au dépourvu</t>
  </si>
  <si>
    <t>Connaître son ennemi</t>
  </si>
  <si>
    <t>Contact corrosif</t>
  </si>
  <si>
    <t>Contact défigurant</t>
  </si>
  <si>
    <t>Contact gelé</t>
  </si>
  <si>
    <t>Contagion supérieure</t>
  </si>
  <si>
    <t>Contrôle de créature artificielle</t>
  </si>
  <si>
    <t>Contrôle des créatures convoquées</t>
  </si>
  <si>
    <t>Convocation d'alliés mineur</t>
  </si>
  <si>
    <t>Convocation de froghémoth</t>
  </si>
  <si>
    <t>Convocation de monstres mineure</t>
  </si>
  <si>
    <t>Convocation de pudding noir</t>
  </si>
  <si>
    <t>Convocation de ver vénérable</t>
  </si>
  <si>
    <t>Cor de poursuite</t>
  </si>
  <si>
    <t>Corde d'échardes</t>
  </si>
  <si>
    <t>Corps de glace</t>
  </si>
  <si>
    <t>Corrosion</t>
  </si>
  <si>
    <t>Crachat venimeux</t>
  </si>
  <si>
    <t>Crâne ricanant</t>
  </si>
  <si>
    <t>Création de demi-plan</t>
  </si>
  <si>
    <t>Création de demi-plan mineure</t>
  </si>
  <si>
    <t>Création de demi-plan supérieure</t>
  </si>
  <si>
    <t>Créature artificielle incassable</t>
  </si>
  <si>
    <t>Creusement</t>
  </si>
  <si>
    <t>Cri ki</t>
  </si>
  <si>
    <t>Cri perçant</t>
  </si>
  <si>
    <t>Crochet de force</t>
  </si>
  <si>
    <t>Dague de stalactite</t>
  </si>
  <si>
    <t>Danse des cent coupures</t>
  </si>
  <si>
    <t>Danse des mille coupures</t>
  </si>
  <si>
    <t>De la soie à l'acier</t>
  </si>
  <si>
    <t>Décharge défensive</t>
  </si>
  <si>
    <t>Décomposition de cadavre</t>
  </si>
  <si>
    <t>Déformation douloureuse</t>
  </si>
  <si>
    <t>Déguisement fantomatique</t>
  </si>
  <si>
    <t>Déguiser autrui</t>
  </si>
  <si>
    <t>Désir anormal</t>
  </si>
  <si>
    <t>Diagnostic</t>
  </si>
  <si>
    <t>Dissipation de la fièvre</t>
  </si>
  <si>
    <t>Dragon d'artifice</t>
  </si>
  <si>
    <t>Dysfonctionnement</t>
  </si>
  <si>
    <t>Échec annoncé</t>
  </si>
  <si>
    <t>Écholocalisation</t>
  </si>
  <si>
    <t>Éclat du chaos</t>
  </si>
  <si>
    <t>Engouement téméraire</t>
  </si>
  <si>
    <t>Ennui oppressant</t>
  </si>
  <si>
    <t>Épée impie</t>
  </si>
  <si>
    <t>Épidémie</t>
  </si>
  <si>
    <t>Éruption caustique</t>
  </si>
  <si>
    <t>Éruption de pustules</t>
  </si>
  <si>
    <t>Esprit malveillant</t>
  </si>
  <si>
    <t>Estoc sonore</t>
  </si>
  <si>
    <t>Étrange fièvre</t>
  </si>
  <si>
    <t>Extase</t>
  </si>
  <si>
    <t>Férocité du blaireau</t>
  </si>
  <si>
    <t>Fierté illusoire</t>
  </si>
  <si>
    <t>Flèche de ki</t>
  </si>
  <si>
    <t>Flèche de loi</t>
  </si>
  <si>
    <t>Folle hallucination</t>
  </si>
  <si>
    <t>Forme de vermine I</t>
  </si>
  <si>
    <t>Forme de vermine II</t>
  </si>
  <si>
    <t>Frappe de la corneille sanglante</t>
  </si>
  <si>
    <t>Froid pénétrant</t>
  </si>
  <si>
    <t>Froide frappe de glace</t>
  </si>
  <si>
    <t>Fusion avec le familier</t>
  </si>
  <si>
    <t>Glace bénie</t>
  </si>
  <si>
    <t>Glace maudite</t>
  </si>
  <si>
    <t>Hébétement de groupe</t>
  </si>
  <si>
    <t>Hurlement d'agonie</t>
  </si>
  <si>
    <t>Hurlement perçant</t>
  </si>
  <si>
    <t>Hurlement primitif</t>
  </si>
  <si>
    <t>imprégner d'aura</t>
  </si>
  <si>
    <t>Infestation de vers</t>
  </si>
  <si>
    <t>Infestation fongique</t>
  </si>
  <si>
    <t>Innombrables yeux</t>
  </si>
  <si>
    <t>Interrogatoire</t>
  </si>
  <si>
    <t>Interrogatoire supérieur</t>
  </si>
  <si>
    <t>Invasion d'orties</t>
  </si>
  <si>
    <t>Jet d'acide</t>
  </si>
  <si>
    <t>Jeunesse apparente</t>
  </si>
  <si>
    <t>Jouer d'un instrument</t>
  </si>
  <si>
    <t>Lame de sombre triomphe</t>
  </si>
  <si>
    <t>Lame de triomphe éclatant</t>
  </si>
  <si>
    <t>Lance de pureté</t>
  </si>
  <si>
    <t>Lien des esprits combatifs</t>
  </si>
  <si>
    <t>Malédiction de dégoût</t>
  </si>
  <si>
    <t>Malédiction de négation magique</t>
  </si>
  <si>
    <t>Malédiction majeure</t>
  </si>
  <si>
    <t>Manteau de guêpes</t>
  </si>
  <si>
    <t>Marionnette de peau</t>
  </si>
  <si>
    <t>Marteau arboricole</t>
  </si>
  <si>
    <t>Menottes scellées</t>
  </si>
  <si>
    <t>Mépris absolu</t>
  </si>
  <si>
    <t>Misérable pitié</t>
  </si>
  <si>
    <t>Monture de guerre</t>
  </si>
  <si>
    <t>Morsure du froid</t>
  </si>
  <si>
    <t>Mot de fermeté</t>
  </si>
  <si>
    <t>Mur de son</t>
  </si>
  <si>
    <t>Narcissisme suffisant</t>
  </si>
  <si>
    <t>Nuit polaire</t>
  </si>
  <si>
    <t>Orbe du néant</t>
  </si>
  <si>
    <t>Ordre assassin</t>
  </si>
  <si>
    <t>Panacée universelle</t>
  </si>
  <si>
    <t>Panoplie du champion</t>
  </si>
  <si>
    <t>Parole résonnante</t>
  </si>
  <si>
    <t>Partage des souvenirs</t>
  </si>
  <si>
    <t>Pas de l'ombre</t>
  </si>
  <si>
    <t>Pénombre protectrice</t>
  </si>
  <si>
    <t>Phalange de bois</t>
  </si>
  <si>
    <t>Physique monstrueux I</t>
  </si>
  <si>
    <t>Physique monstrueux II</t>
  </si>
  <si>
    <t>Physique monstrueux III</t>
  </si>
  <si>
    <t>Physique monstrueux IV</t>
  </si>
  <si>
    <t>Pluie de grenouilles</t>
  </si>
  <si>
    <t>Poing de force</t>
  </si>
  <si>
    <t>Poison pernicieux</t>
  </si>
  <si>
    <t>Porte-peste</t>
  </si>
  <si>
    <t>Possession de marionnette</t>
  </si>
  <si>
    <t>Possession d'objet</t>
  </si>
  <si>
    <t>Poursuite divine</t>
  </si>
  <si>
    <t>Présence écrasante</t>
  </si>
  <si>
    <t>Prison de glace</t>
  </si>
  <si>
    <t>Prison de glace de groupe</t>
  </si>
  <si>
    <t>Projection astrale mineure</t>
  </si>
  <si>
    <t>Pulsion de jalousie</t>
  </si>
  <si>
    <t>Pur dégoût</t>
  </si>
  <si>
    <t>Rappel de compagnon animal</t>
  </si>
  <si>
    <t>Rayon de fièvre</t>
  </si>
  <si>
    <t>Réceptacle de l'oracle</t>
  </si>
  <si>
    <t>Rendre un jugement</t>
  </si>
  <si>
    <t>Rendre un jugement supérieur</t>
  </si>
  <si>
    <t>Réparation rapide</t>
  </si>
  <si>
    <t>Représentation de virtuose</t>
  </si>
  <si>
    <t>Réprobation</t>
  </si>
  <si>
    <t>Résistance à l'âge</t>
  </si>
  <si>
    <t>Résistance à l'âge mineure</t>
  </si>
  <si>
    <t>Résistance à l'âge supérieure</t>
  </si>
  <si>
    <t>Restauration de cadavre</t>
  </si>
  <si>
    <t>Restauration d'eidolon</t>
  </si>
  <si>
    <t>Restauration d'eidolon mineure</t>
  </si>
  <si>
    <t>Résurrection temporaire</t>
  </si>
  <si>
    <t>Retardement de la douleur</t>
  </si>
  <si>
    <t>Sables du temps</t>
  </si>
  <si>
    <t>Sanctification de cadavre</t>
  </si>
  <si>
    <t>Sang bouillant</t>
  </si>
  <si>
    <t>Sangsue de ki</t>
  </si>
  <si>
    <t>Sceau contre les maléfices</t>
  </si>
  <si>
    <t>Sculpture de simulacre</t>
  </si>
  <si>
    <t>Sens aiguisés</t>
  </si>
  <si>
    <t>Sérénité</t>
  </si>
  <si>
    <t>Silence forcé</t>
  </si>
  <si>
    <t>Simulacre de vie supérieur</t>
  </si>
  <si>
    <t>Simulacre mineur</t>
  </si>
  <si>
    <t>Singes fous</t>
  </si>
  <si>
    <t>Surmonter l'affliction</t>
  </si>
  <si>
    <t>Symbole de guérison</t>
  </si>
  <si>
    <t>Symbole de lenteur</t>
  </si>
  <si>
    <t>Symbole de lutte</t>
  </si>
  <si>
    <t>Symbole de miroir</t>
  </si>
  <si>
    <t>Symbole de révélation</t>
  </si>
  <si>
    <t>Symbole de sceau</t>
  </si>
  <si>
    <t>Symbole de scrutation</t>
  </si>
  <si>
    <t>Symbole de vulnérabilité</t>
  </si>
  <si>
    <t>Téléportation interplanétaire</t>
  </si>
  <si>
    <t>Téléportation par cristal de glace</t>
  </si>
  <si>
    <t>Témoin</t>
  </si>
  <si>
    <t>Tempête de cendres</t>
  </si>
  <si>
    <t>Tempête de peste</t>
  </si>
  <si>
    <t>Tempête volcanique</t>
  </si>
  <si>
    <t>Terre maudite</t>
  </si>
  <si>
    <t>Terrible remord</t>
  </si>
  <si>
    <t>Transformation de maître</t>
  </si>
  <si>
    <t>Transmutation du sang en acide</t>
  </si>
  <si>
    <t>vagues d'extase</t>
  </si>
  <si>
    <t>Vengeance pour outrage</t>
  </si>
  <si>
    <t>Vents capricieux</t>
  </si>
  <si>
    <t>Vents cinglants</t>
  </si>
  <si>
    <t>Vision dans le noir supérieure</t>
  </si>
  <si>
    <t>Vision infernale</t>
  </si>
  <si>
    <t>Voile lunaire</t>
  </si>
  <si>
    <t>Voile répugnant</t>
  </si>
  <si>
    <t>Vol d'arcane</t>
  </si>
  <si>
    <t>Vol de voix</t>
  </si>
  <si>
    <t>Abondance de munitions</t>
  </si>
  <si>
    <t>Absorption de toxine</t>
  </si>
  <si>
    <t>Ami de la forêt</t>
  </si>
  <si>
    <t>Antidétection (partagé)</t>
  </si>
  <si>
    <t>Arbres de siège</t>
  </si>
  <si>
    <t>Arbres de siège supérieur</t>
  </si>
  <si>
    <t>Arc-bâton</t>
  </si>
  <si>
    <t>Arme boomerang</t>
  </si>
  <si>
    <t>Arme boomerang (partagé)</t>
  </si>
  <si>
    <t>Arme infaillible</t>
  </si>
  <si>
    <t>Arme protectrice</t>
  </si>
  <si>
    <t>Armure sans effort</t>
  </si>
  <si>
    <t>Aspect animal</t>
  </si>
  <si>
    <t>Aspect animal supérieur</t>
  </si>
  <si>
    <t>Aspect de fée hantée</t>
  </si>
  <si>
    <t>Aspect terrifiant</t>
  </si>
  <si>
    <t>Assemblage par télékinésie</t>
  </si>
  <si>
    <t>Assistant de chargement</t>
  </si>
  <si>
    <t>Avancée assurée</t>
  </si>
  <si>
    <t>Balle dédiée</t>
  </si>
  <si>
    <t>Balle dédiée supérieure</t>
  </si>
  <si>
    <t>Barrière protectrice</t>
  </si>
  <si>
    <t>Bouclier de foudre</t>
  </si>
  <si>
    <t>Bouclier pare-balles</t>
  </si>
  <si>
    <t>Bulle d'air</t>
  </si>
  <si>
    <t>Calme illusoire</t>
  </si>
  <si>
    <t>Canon arcanique</t>
  </si>
  <si>
    <t>Chaîne de perdition</t>
  </si>
  <si>
    <t>Char fantôme</t>
  </si>
  <si>
    <t>Charge de fourmi (partagé)</t>
  </si>
  <si>
    <t>Charge télékinétique</t>
  </si>
  <si>
    <t>Chute de température</t>
  </si>
  <si>
    <t>Conducteur fantôme</t>
  </si>
  <si>
    <t>Connaissances du Borgne</t>
  </si>
  <si>
    <t>Contact mutagène</t>
  </si>
  <si>
    <t>Coup tonitruant</t>
  </si>
  <si>
    <t>Couronne de lames</t>
  </si>
  <si>
    <t>Coursier fantôme (partagé)</t>
  </si>
  <si>
    <t>Dissimuler la magie (partagé)</t>
  </si>
  <si>
    <t>Distorsion spatiale</t>
  </si>
  <si>
    <t>Don des langues (partagé)</t>
  </si>
  <si>
    <t>Élan de rapidité</t>
  </si>
  <si>
    <t>Endurance aux énergies destructives (partagé)</t>
  </si>
  <si>
    <t>Engin de siège magique</t>
  </si>
  <si>
    <t>Engin de siège magique supérieur</t>
  </si>
  <si>
    <t>Esprit impénétrable (partagé)</t>
  </si>
  <si>
    <t>Fabrication de balles</t>
  </si>
  <si>
    <t>Flèche de l'aube</t>
  </si>
  <si>
    <t>Flèche sacrée</t>
  </si>
  <si>
    <t>Flot obsidien</t>
  </si>
  <si>
    <t>Forme de bébé</t>
  </si>
  <si>
    <t>Forme de poussière</t>
  </si>
  <si>
    <t>Frappe miroir</t>
  </si>
  <si>
    <t>Hostilité forcée</t>
  </si>
  <si>
    <t>Image de foudre</t>
  </si>
  <si>
    <t>Immolation spontanée</t>
  </si>
  <si>
    <t>Immunité contre les sorts (partagé)</t>
  </si>
  <si>
    <t>Immunité contre les sorts suprême (partagé)</t>
  </si>
  <si>
    <t>Injection</t>
  </si>
  <si>
    <t>Instant de gloire</t>
  </si>
  <si>
    <t>Instrument d'agonie</t>
  </si>
  <si>
    <t>Invective cuisante</t>
  </si>
  <si>
    <t>Invocation héroïque</t>
  </si>
  <si>
    <t>Juggernaut mortel</t>
  </si>
  <si>
    <t>Juxtaposition hostile</t>
  </si>
  <si>
    <t>Juxtaposition hostile supérieure</t>
  </si>
  <si>
    <t>Lévitation hostile</t>
  </si>
  <si>
    <t>Lien avec l'invocateur</t>
  </si>
  <si>
    <t>Lien de vie</t>
  </si>
  <si>
    <t>Lien de vie supérieur</t>
  </si>
  <si>
    <t>Lien mental avec le compagnon</t>
  </si>
  <si>
    <t>Litanie de défense</t>
  </si>
  <si>
    <t>Litanie de faiblesse</t>
  </si>
  <si>
    <t>Litanie de folie</t>
  </si>
  <si>
    <t>Litanie de fuite</t>
  </si>
  <si>
    <t>Litanie de paresse</t>
  </si>
  <si>
    <t>Litanie de prévention</t>
  </si>
  <si>
    <t>Litanie de tonnerre</t>
  </si>
  <si>
    <t>Litanie de vengeance</t>
  </si>
  <si>
    <t>Litanie de vertu</t>
  </si>
  <si>
    <t>Litanie de vision</t>
  </si>
  <si>
    <t>Litanie d'éloquence</t>
  </si>
  <si>
    <t>Litanie d'enchevêtrement</t>
  </si>
  <si>
    <t>Lumière du jugement</t>
  </si>
  <si>
    <t>Main vagabonde</t>
  </si>
  <si>
    <t>Marche dans les airs (partagé)</t>
  </si>
  <si>
    <t>Marche sur l'onde (partagé)</t>
  </si>
  <si>
    <t>Métal solaire</t>
  </si>
  <si>
    <t>Mixture pour bombe à décharge de foudre</t>
  </si>
  <si>
    <t>Mixture pour bombe ciblée</t>
  </si>
  <si>
    <t>Mixture pour bombe de vipère</t>
  </si>
  <si>
    <t>Mixture pour bombe d'emprisonnement</t>
  </si>
  <si>
    <t>Mixture pour bombe d'ombre</t>
  </si>
  <si>
    <t>Mixture pour bombe languide</t>
  </si>
  <si>
    <t>Monture (partagé)</t>
  </si>
  <si>
    <t>Nappe de goudron</t>
  </si>
  <si>
    <t>Ordre libérateur</t>
  </si>
  <si>
    <t>Pacte avec la terre</t>
  </si>
  <si>
    <t>Paix forcée</t>
  </si>
  <si>
    <t>Partage de la langue (partagé)</t>
  </si>
  <si>
    <t>Pattes d'araignée (partagé)</t>
  </si>
  <si>
    <t>Peau de pierre (partagé)</t>
  </si>
  <si>
    <t>Peau résineuse</t>
  </si>
  <si>
    <t>Perspicacité tactique</t>
  </si>
  <si>
    <t>Plaie au visage</t>
  </si>
  <si>
    <t>Pluie de plomb</t>
  </si>
  <si>
    <t>Poigne sûre</t>
  </si>
  <si>
    <t>Poudre affaiblie</t>
  </si>
  <si>
    <t>Poudre instable</t>
  </si>
  <si>
    <t>Poudre mouillée</t>
  </si>
  <si>
    <t>Poudre stable</t>
  </si>
  <si>
    <t>Présage débilitant</t>
  </si>
  <si>
    <t>Présage traumatisant</t>
  </si>
  <si>
    <t>Protection contre la Loi (partagé)</t>
  </si>
  <si>
    <t>Protection contre le Bien (partagé)</t>
  </si>
  <si>
    <t>Protection contre le Chaos (partagé)</t>
  </si>
  <si>
    <t>Protection contre le Mal (partagé)</t>
  </si>
  <si>
    <t>Protection contre les énergies destructives (partagé)</t>
  </si>
  <si>
    <t>Protection contre les projectiles (partagé)</t>
  </si>
  <si>
    <t>Ralentissement du poison (partagé)</t>
  </si>
  <si>
    <t>Réaction négative</t>
  </si>
  <si>
    <t>Recul excessif</t>
  </si>
  <si>
    <t>Renforcer l'armement</t>
  </si>
  <si>
    <t>Renforcer l'armement (partagé)</t>
  </si>
  <si>
    <t>Réparation improvisée</t>
  </si>
  <si>
    <t>Repérer les faiblesses</t>
  </si>
  <si>
    <t>Résistance aux énergies destructives (partagé)</t>
  </si>
  <si>
    <t>Réverbération cinétique</t>
  </si>
  <si>
    <t>River le regard</t>
  </si>
  <si>
    <t>Savoir manier une arme</t>
  </si>
  <si>
    <t>Science du lien de vie</t>
  </si>
  <si>
    <t>Scrupule</t>
  </si>
  <si>
    <t>Shuriken de feu</t>
  </si>
  <si>
    <t>Soldats de la nature</t>
  </si>
  <si>
    <t>Symbole fatal</t>
  </si>
  <si>
    <t>Tir aveuglant</t>
  </si>
  <si>
    <t>Tir d'énergie à l'arme de siège</t>
  </si>
  <si>
    <t>Tir d'énergie à l'arme de siège supérieur</t>
  </si>
  <si>
    <t>Tir longue distance</t>
  </si>
  <si>
    <t>Tir par ricochet</t>
  </si>
  <si>
    <t>Torche révélatrice</t>
  </si>
  <si>
    <t>Traverser l'espace</t>
  </si>
  <si>
    <t>Trouver la proie</t>
  </si>
  <si>
    <t>Vision dans le noir (partagé)</t>
  </si>
  <si>
    <t>Voir l'alignement</t>
  </si>
  <si>
    <t>Vol de soins</t>
  </si>
  <si>
    <t>Brise</t>
  </si>
  <si>
    <t>Choc</t>
  </si>
  <si>
    <t>Détremper</t>
  </si>
  <si>
    <t>Pénombre</t>
  </si>
  <si>
    <t>Racine</t>
  </si>
  <si>
    <t>Abri (Bard3, Ens/Mag 3). Crée un abri pour dix créatures.</t>
  </si>
  <si>
    <t>Abri de toile (AdM) (Conj 2, Dru 2, Ens/Mag 2, Prê 2, Rôd 2, Sor 2). Crée un abri confortable en toile d'araignée.</t>
  </si>
  <si>
    <t>Absorption d'énergie (Prê 9, Ens/Mag 9). La cible gagne 2d4 niveaux négatifs.</t>
  </si>
  <si>
    <t>Absorption de toxine (UC) (Alc 3, Dru 4, Ens/Mag 5, Sor 4, Rôd 1). Le personnage est temporairement immunisé contre les maladies et les toxines, il en absorbe une et la transmet à autrui.</t>
  </si>
  <si>
    <t>Accélération du poison (APG) (Dru 2, Ens/Mag 2, Rôd1). Accélère le délai d'action du poison ciblé.</t>
  </si>
  <si>
    <t>Accompagnement exquis (AdM) (Bard 3). L'instrument maintient la représentation bardique au profit du personnage.</t>
  </si>
  <si>
    <t>Accorder la grâce (APG) (Pal 2). Le sujet gagne un bonus aux jets de sauvegarde égal au modificateur de Charisme du personnage.</t>
  </si>
  <si>
    <t>Accorder la grâce du champion (AdM) (Pal 4, Prê 7). La cible gagne des pouvoirs de paladin pendant 1 round/niveau.</t>
  </si>
  <si>
    <t>Action interdite (AdM) (Inq 1, Prê 1). La cible obéit au personnage qui lui interdit de faire quelque chose.</t>
  </si>
  <si>
    <t>Action interdite supérieure (AdM) (Inq 5, Prê 5). Comme action interdite mais 1 créature/niveau.</t>
  </si>
  <si>
    <t>Adaptation planaire (APG) (Alc 5, Conj 5, Ens/Mag 5, Prê 4). Résiste aux effets néfastes d'un plan.</t>
  </si>
  <si>
    <t>Adaptation planaire de groupe (MJRA) (Conj 6, Ens/Mag 7, Prê 6). Comme adaptation planaire mais affecte des cibles multiples.</t>
  </si>
  <si>
    <t>Adoration (AG) (Bard 1, Ens/Mag 2, Sor 2). Le personnage gagne un bonus aux tests de Diplomatie et de combat de spectacle.</t>
  </si>
  <si>
    <t>Affûtage (Ens/Mag 3). Double la zone de critique possible d'une arme.</t>
  </si>
  <si>
    <t>Agonie (AdM) (Conj 3, Ens/Mag 4, Prê 3). La douleur encourage un extérieur à obéir au personnage.</t>
  </si>
  <si>
    <t>Agrandissement (Ens/Mag 1). Double la taille d'un humanoïde.</t>
  </si>
  <si>
    <t>Agrandissement de groupe (Ens/Mag 4). Agrandit plusieurs créatures.</t>
  </si>
  <si>
    <t>Aide (Prê 2). +1 aux jets d'attaque et de sauvegarde contre la terreur, 1d8 pv temporaires, +1/niveau (max. +10).</t>
  </si>
  <si>
    <t>Aiguillon persuasif (AdM) (Inq 1). La cible subit 1d6 points de dégâts non létaux, le personnage gagne un bonus d'Intimidation.</t>
  </si>
  <si>
    <t>Aire de l'aigle (AdM) (Conj 6, Dru 6). Convoque 1 aigle géant/3 niveaux.</t>
  </si>
  <si>
    <t>Alarme (Bard1, Rôd1, Ens/Mag 1). Protège une zone pendant 2 heures/niveau.</t>
  </si>
  <si>
    <t>Aliénation mentale (Ens/Mag 7). La cible souffre en permanence de confusion.</t>
  </si>
  <si>
    <t>Alignement indétectable (Bard1, Pal 2, Prê 2). Masque l'alignement pendant 24 heures.</t>
  </si>
  <si>
    <t>Allegro (AdM) (Bard 2). Rapidité pendant la représentation bardique.</t>
  </si>
  <si>
    <t>Allié compatissant (AdM) (Bard 2, Ens/Mag 2, Prê 2). La cible est obligée d'aider un allié blessé.</t>
  </si>
  <si>
    <t>Allié d'outreplan (M) (Prê 4). Échange de services avec une créature extraplanaire à 6 DV.</t>
  </si>
  <si>
    <t>Allié majeur d'outreplan (M) (Prê 6). Comme allié d'outreplan, mais jusqu'à 12 DV.</t>
  </si>
  <si>
    <t>Allié suprême d'outreplan (M) (Prê 8). Comme allié d'outreplan, mais jusqu'à 18 DV.</t>
  </si>
  <si>
    <t>Allié involontaire (APG) (M) (Bard 0). Le sujet est considéré comme l'allié du personnage pendant 1 round.</t>
  </si>
  <si>
    <t>Allié spirituel (APG) (prê 4). Crée un allié divin pour aider le personnage.</t>
  </si>
  <si>
    <t>Altération vocale (AdM) (Alc 1, Bard 1, Ens/Mag 1, Inq 1, Sor 1). Déguise la voix.</t>
  </si>
  <si>
    <t>Amplification d'élixir (APG) (Alc 3). Augmente la puissance ou la durée des effets d'une potion ou d'un élixir.</t>
  </si>
  <si>
    <t>Analyse d'enchantement (F) (Bard 6, Ens/Mag 6). Révèle les propriétés magiques.</t>
  </si>
  <si>
    <t>Anathème (Prê 1). Inflige un malus de -2 aux jets d'attaque, aux jets de sauvegarde et aux tests.</t>
  </si>
  <si>
    <t>Anatomie morte-vivante I (AdM) (Alc 3, Ens/Mag 3, Mgs 3). Prend la forme et les pouvoirs de morts-vivants P ou M.</t>
  </si>
  <si>
    <t>Anatomie morte-vivante II (AdM) (Alc 5, Ens/Mag 5, Mgs 5). Prend la forme et les pouvoirs de morts-vivants TP ou G.</t>
  </si>
  <si>
    <t>Anatomie morte-vivante III (AdM) (Alc 6, Ens/Mag 6, Mgs 6). Prend la forme et les pouvoirs de morts-vivants de taille Min ou TG.</t>
  </si>
  <si>
    <t>Anatomie morte-vivante IV (AdM) (Ens/Mag 8). Comme forme de mort-vivant III mais avec plus de pouvoirs.</t>
  </si>
  <si>
    <t>Ancre dimensionnelle (Prê 4, Ens/Mag 4). Empêche tout déplacement extradimensionnel.</t>
  </si>
  <si>
    <t>Ancre d'ombre (Bard2, Ens/Mag 2, Sor 2). Ancre l'ombre de la cible au sol, ce qui empêche tout déplacement.</t>
  </si>
  <si>
    <t>Animal anthropomorphe (AdM) (Dru 3, Ens/Mag 3, Sor 3). Un animal devient bipède.</t>
  </si>
  <si>
    <t>Animation des morts mineure (AdM) (Ens/Mag 3, Prê 2). Crée un squelette ou un zombi.</t>
  </si>
  <si>
    <t>Animation des morts (M) (Prê 3, Ens/Mag 4). Crée squelettes et zombis morts-vivants.</t>
  </si>
  <si>
    <t>Animation des plantes (Dru 7). Une ou plusieurs plantes s'animent et attaquent les adversaires du PJ.</t>
  </si>
  <si>
    <t>Animation d'objets (Bard6, Prê 6). Les objets attaquent les adversaires du PJ.</t>
  </si>
  <si>
    <t>Animation suspendue (M) (Ens/Mag 8). Met la cible en état de stase.</t>
  </si>
  <si>
    <t>Annihilation de mort-vivant (M) (Ens/Mag 6, Prê 6). Détruit 1d4 DV de morts-vivants/niveau (max. 20d4).</t>
  </si>
  <si>
    <t>Annulation d'enchantement (Bard4, Pal 4, Prê 5, Ens/Mag 5). Libère la cible des enchantements, des altérations, des malédictions et de la pétrification.</t>
  </si>
  <si>
    <t>Anticipation du danger (AdM) (Alc 1, Bard 1, Ens/Mag 1, Rôd 1). La cible gagne un bonus à un test d'initiative.</t>
  </si>
  <si>
    <t>Antidétection (M) (Rôd4, Ens/Mag 3). Protège contre la scrutation et les divinations.</t>
  </si>
  <si>
    <t>Apaisement de créatures artificielles (AdM) (Ens/Mag 5, Prê 4). Réduit les chances qu'une créature artificielle devienne berserk.</t>
  </si>
  <si>
    <t>Apaisement des animaux (Dru 1, Rôd1). Calme (2d4 + niveau) DV d'animaux.</t>
  </si>
  <si>
    <t>Apaisement des émotions (Bard2, Prê 2). Calme des créatures.</t>
  </si>
  <si>
    <t>Appel cacophonique (APG) (Bard 2). Rend la cible nauséeuse.</t>
  </si>
  <si>
    <t>Appel cacophonique de groupe (APG) (Bard 5). Rend de multiples cibles nauséeuses.</t>
  </si>
  <si>
    <t>Appel de créature artificielle (AdM) (Ens/Mag 8, Prê 8). Appelle un golem auprès du personnage.</t>
  </si>
  <si>
    <t>Appel de la foudre (Dru 3). Appelle la foudre (3d6 points de dégâts par éclair).</t>
  </si>
  <si>
    <t>Appel de la tempête (Dru 5). Comme appel de la foudre, mais 5d6 points de dégâts par éclair.</t>
  </si>
  <si>
    <t>Appel des pierres (APG) (Dru 2, Ens/Mag 2, Rôd 1). 2d6 points de dégâts à toutes les créatures de la zone.</t>
  </si>
  <si>
    <t>Appel du chevalier (APG) (Pal 1). Oblige la cible à s'avancer vers le personnage et à le combattre.</t>
  </si>
  <si>
    <t>Appel d'un animal (APG) (Dru 1, Rôd 1). Fait venir un animal au personnage.</t>
  </si>
  <si>
    <t>Appel du néant (Ens/Mag 3, Sor 3). Plonge les cibles adjacentes dans une prison de néant.</t>
  </si>
  <si>
    <t>Appel purifié (APG) (Conj 4). L'eidolon invoqué est entièrement guéri.</t>
  </si>
  <si>
    <t>Apprentissage par le sang (AdM) (Alc 2, Ens/Mag 2, Mgs 2, Sor 2). Apprend un sort grâce au sang de la cible.</t>
  </si>
  <si>
    <t>Arbres de siège (UC) (Dru 7). Transforme des arbres G en catapultes végétales de même taille.</t>
  </si>
  <si>
    <t>Arbres de siège supérieur (UC) (Dru 9). Comme arbres de siège mais transforme aussi des arbres TG ou Gig en catapultes végétales de même taille.</t>
  </si>
  <si>
    <t>Arc de gravité (APG) (Ens/Mag 1, Rôd 1). Les flèches causent des dégâts comme si elles étaient d'une catégorie de taille supérieure.</t>
  </si>
  <si>
    <t>Arc électrique (AdM) (Ens/Mag 5). Les cibles situées sur une ligne prennent 1d6 électricité/niveau.</t>
  </si>
  <si>
    <t>Arc-bâton (UC) (Inq 1, Pal 1, Rôd 1). Un arc court peut servir de gourdin et un arc long de bâton.</t>
  </si>
  <si>
    <t>Arme alignée (Prê 2). Une arme devient bonne, chaotique, loyale ou mauvaise.</t>
  </si>
  <si>
    <t>Arme alignée commune (MCA) (Inq 3, Prê 3). Comme arme alignée, mais le personnage peut diviser la durée du sort entre les armes touchées.</t>
  </si>
  <si>
    <t>Arme boomerang (UC) (Bard 2, Ens/Mag 2, Mgs 1, Inq 1, Prê 2, Rôd 1, Sor 2). Donne la propriété boomerang à une arme.</t>
  </si>
  <si>
    <t>Arme destructrice (Prê 5). Une arme de corps à corps détruit les morts-vivants.</t>
  </si>
  <si>
    <t>Arme d'ombre (AdM) (Ens/Mag 1, Sor 1). Crée une arme de maître quasi réelle.</t>
  </si>
  <si>
    <t>Arme improvisée raffinée (MCA) (Inq 1, Ens/Mag 1 , Prê 1 , Rôd 1). Transforme une arme improvisée en une arme courante ou de guerre de maître.</t>
  </si>
  <si>
    <t>Arme magique (Pal 1, Prê 1, Ens/Mag 1). Confère un bonus de +1 à une arme.</t>
  </si>
  <si>
    <t>Arme magique suprême (Pal 3, Prê 4, Ens/Mag 3). Confère un bonus de +1/4 niveaux à une arme (max. +5).</t>
  </si>
  <si>
    <t>Arme merveilleuse (APG) (Inq 2, Pal 2, Prê 2). L'arme gagne +2 aux jets de dégâts.</t>
  </si>
  <si>
    <t>Arme polyvalente (APG) (Bard 2, Ens/Mag 3, Rôd 2). L'arme ignore certaines RD.</t>
  </si>
  <si>
    <t>Arme spirituelle (Prê 2). Arme magique attaquant d'elle-même.</t>
  </si>
  <si>
    <t>Armure de mage (Ens/Mag 1). Confère un bonus d'armure de +4.</t>
  </si>
  <si>
    <t>Armure impie (APG) (Antipal 3, Inq 4). Comme armure sainte mais RD 5/bien contre un jugement ou un châtiment.</t>
  </si>
  <si>
    <t>Armure sainte (APG) (Inq 4, Pal 3). +1 CA/quatre niveaux (max +5).</t>
  </si>
  <si>
    <t>Arrêt du temps (Ens/Mag 9). Seul le PJ peut agir pendant 1d4+1 rounds.</t>
  </si>
  <si>
    <t>Aspect animal supérieur (UC) (Alc 3, Dru 2, Ens/Mag 4, Mgs 3, Rôd 3). Comme aspect animal mais donne droit à deux avantages animaux.</t>
  </si>
  <si>
    <t>Aspect de l'ours (APG) (Dru 2, Rôd 2). +2 à la CA et aux jets de manœuvre de combat.</t>
  </si>
  <si>
    <t>Aspect du cerf (APG) (Dru 4, Rôd 3). +2 à la CA contre les attaques d'opportunités et augmentation de vitesse.</t>
  </si>
  <si>
    <t>Aspect du faucon (APG) (Dru 1, Rôd 1). Accorde un bonus aux tests de Perception et aux attaques à distance.</t>
  </si>
  <si>
    <t>Aspect du loup (APG) (Dru 4, Rôd 4). +4 For et Dex, +2 bonus aux attaques de croc-en-jambe.</t>
  </si>
  <si>
    <t>Aspect terrifiant (UC) (Dru 8, Ens/Mag 8, Prê 8, Sor 8). Le personnage se transforme en une version G terrifiante de lui-même et émet une aura qui secoue ou effraye les créatures.</t>
  </si>
  <si>
    <t>Aspersion acide (Ens/Mag 0). Orbe infligeant 1d3 points de dégâts d'acide.</t>
  </si>
  <si>
    <t>Assassin imaginaire (Ens/Mag 4). Illusion terrifiante tuant la cible ou lui infligeant 3d6 points de dégâts.</t>
  </si>
  <si>
    <t>Assimilation retardée (APG) (Alc 5). L'extrait ne fait pas effet tant que le personnage ne l'a pas décidé.</t>
  </si>
  <si>
    <t>Assistance divine (Dru 0, Prê 0). +1 sur un jet d'attaque, un jet de sauvegarde ou un test de compétence.</t>
  </si>
  <si>
    <t>Assistant de chargement (UC) (Ens/Mag 2, Mgs 2, Rôd 2). Charge un tir dans une arme, à chaque round.</t>
  </si>
  <si>
    <t>Atavisme (AdM) (Dru 4). Les animaux gagnent l'archétype simple de créature évoluée.</t>
  </si>
  <si>
    <t>Atavisme de groupe (AdM) (Dru 8). 1 animal/niveau gagne l'archétype évolué.</t>
  </si>
  <si>
    <t>Attirance (F, M) (Ens/Mag 8, Dru 9). Objet ou lieu attire certaines créatures.</t>
  </si>
  <si>
    <t>Augure (F, M) (Prê 2). Révèle si une action aura de bonnes conséquences ou non.</t>
  </si>
  <si>
    <t>Aura d'archon (AdM) (Pal 3, Prê 3). L'aura pénalise l'attaque et la CA des ennemis.</t>
  </si>
  <si>
    <t>Aura de bravoure supérieure (APG) (Pal 2). Augmente la puissance de l'aura de bravoure du paladin.</t>
  </si>
  <si>
    <t>Aura de funeste destin (AdM) (Prê 4). Les créatures situées dans l'aura sont secouées.</t>
  </si>
  <si>
    <t>Aura élémentaire (APG) (Alc 3, Ens/Mag 3). Crée une aura d'énergie autour du personnage.</t>
  </si>
  <si>
    <t>Aura magique (Bard1, Ens/Mag 1). Crée une fausse aura magique.</t>
  </si>
  <si>
    <t>Aura maudite (F) (Prê 8). +4 à la CA, bonus de résistance de +4 et RM de 25 contre les sorts du Bien.</t>
  </si>
  <si>
    <t>Aura sacrée (F) (Prê 8). +4 à la CA, bonus de résistance de +4 et RM de 25 contre les sorts du Mal.</t>
  </si>
  <si>
    <t>Aversion (Dru 9, Ens/Mag 8). Objet ou lieu repousse certaines créatures.</t>
  </si>
  <si>
    <t>Bafouiller (AdM) (Bard 1, Sor 1). La cible ne peut plus parler de façon intelligible.</t>
  </si>
  <si>
    <t>Bagou (Bard 3). Confère +30 aux tests de Bluff ; résiste aux divinations censées détecter les mensonges.</t>
  </si>
  <si>
    <t>Baie nourricière (Dru 1). 2d4 baies rendant chacune 1 pv (max. 8 pv/24 heures).</t>
  </si>
  <si>
    <t>Baiser de la goule (Ens/Mag 2). Paralyse la cible et lui fait dégager une odeur répugnante qui la rend nauséeuse.</t>
  </si>
  <si>
    <t>Baiser du vampire (Ens/Mag 3). 1d6 points de dégâts/2 niveaux, récupérés sous forme de pv par le PJ.</t>
  </si>
  <si>
    <t>Balle dédiée supérieure (UC) (Ens/Mag 6, Inq 6, Rôd 4, Sor 6). Comme balle dédiée mais inflige 2 points de dégâts par niveau de lanceur de sorts.</t>
  </si>
  <si>
    <t>Balle dédiée (UC) (Ens/Mag 4, Inq 4, Rôd 3, Sor 4). Les munitions sont plus précises si elles visent un certain type de créature.</t>
  </si>
  <si>
    <t>Bandes de protection (AdM) (Conj 2, Ens/Mag 2). Des bandes de force protègent contre l'écrasement.</t>
  </si>
  <si>
    <t>Bannir les faux-semblants (APG) (Inq 3, Sor 5). Dissipe une illusion touchée ou le changement de forme d'une créature.</t>
  </si>
  <si>
    <t>Bannissement (Prê 6, Ens/Mag 7). Bannit 2 DV/niveau de créatures extraplanaires.</t>
  </si>
  <si>
    <t>Barde d'ombre (AdM) (Bard 5). Clone d'ombre qui commence une représentation bardique.</t>
  </si>
  <si>
    <t>Barrière de lames (Prê 6). Lames infligeant 1d6 points de dégâts/niveau.</t>
  </si>
  <si>
    <t>Barrière protectrice (UC) (F) (Alc 2, Ens/Mag 3, Conj 2, Mgs 2). Entoure la cible de couches de force.</t>
  </si>
  <si>
    <t>Bâton à sort (Dru 6). Permet de stocker un sort dans un bâton.</t>
  </si>
  <si>
    <t>Bâton serpent (APG) (Dru 5, Prê 5). Transforme un bâton ou un autre objet de bois en serpents qui combattent pour le personnage.</t>
  </si>
  <si>
    <t>Bâton sylvanien (Dru 7). Transforme le bâton du PJ en sylvanien.</t>
  </si>
  <si>
    <t>Bénédiction (Pal 1, Prê 1). Les alliés gagnent +1 à l'attaque et aux jets de sauvegarde contre la terreur.</t>
  </si>
  <si>
    <t>Bénédiction d'arme (Pal 1). Arme plus efficace contre les adversaires d'alignement Mauvais.</t>
  </si>
  <si>
    <t>Bénédiction de ferveur (APG) (Prê 4). Accorde des avantages au choix des alliés.</t>
  </si>
  <si>
    <t>Bénédiction de la salamandre (APG) (Dru 5, Prê 4). La cible gagne guérison accélérée 2, résistance au feu 10 et +2 au DMD.</t>
  </si>
  <si>
    <t>Bénédiction de la taupe (AdM) (Inq 3, Pal 3, Prê 3, Rôd 3). 1 allié/niveau gagne vision dans le noir et +2 Discrétion.</t>
  </si>
  <si>
    <t>Bénédiction de l'eau (M) (Pal 1, Prê 1). Crée de l'eau bénite.</t>
  </si>
  <si>
    <t>Bénédiction de vie et de courage (APG) (Pal 2, Prê 2). +2 aux jets de sauvegarde contre la peur et la mort.</t>
  </si>
  <si>
    <t>Bénédiction karmique (MR-Samsaran) (Prê 1, Sor 1). La cible traite une compétence de son choix comme une compétence de classe.</t>
  </si>
  <si>
    <t>Berceuse (Bard 0). Rend les sujets somnolents ; -5 aux tests Perception, -2 aux jets de Volonté contre sommeil.</t>
  </si>
  <si>
    <t>Biographie du sang (APG) (Bard 2, Ens/Mag 3, Inq 3, Prê 3). Apprend des informations sur une créature grâce à son sang.</t>
  </si>
  <si>
    <t>Blasphème (Prê 7). Tue, paralyse, affaiblit ou hébète les cibles non-Mauvaises.</t>
  </si>
  <si>
    <t>Blessure critique de groupe (Prê 8). Inflige 4d8 points de dégâts +1/niveau à une créature/niveau.</t>
  </si>
  <si>
    <t>Blessure critique (Prê 4). Inflige 4d8 pts de dégâts, +1/niveau (max. +20).</t>
  </si>
  <si>
    <t>Blessure grave (Prê 3). Inflige 3d8 pts de dégâts, +1/niveau (max. +15).</t>
  </si>
  <si>
    <t>Blessure importante de groupe (Prê 7). Inflige 3d8 points de dégâts +1/niveau à une créature/niveau.</t>
  </si>
  <si>
    <t>Blessure légère de groupe (Prê 5). Inflige 1d8 points de dégâts +1/niveau à une créature/niveau.</t>
  </si>
  <si>
    <t>Blessure légère (Prê 1). Inflige 1d8 points de dégâts, +1/niveau (max. +5).</t>
  </si>
  <si>
    <t>Blessure modérée de groupe (Prê 6). Inflige 2d8 points de dégâts +1/niveau à une créature/niveau.</t>
  </si>
  <si>
    <t>Blessure modérée (Prê 2). Inflige 2d8 points de dégâts, +1/niveau (max. +10).</t>
  </si>
  <si>
    <t>Bois de fer (Dru 6). Rend le bois aussi dur que le fer.</t>
  </si>
  <si>
    <t>Bombe boursouflée (MCA) (AntiPal 4, Ens/Mag 4 , Prê 4). Tue une créature et transforme son cadavre en un piège explosif.</t>
  </si>
  <si>
    <t>Bosquet reposant (APG) (Dru 4, Rôd 4). Crée des arbres et une petite source.</t>
  </si>
  <si>
    <t>Bouche magique (M) (Bard1, Ens/Mag 2). Délivre un message quand on la déclenche.</t>
  </si>
  <si>
    <t>Bouclier de défense (MCA) (Inq 1, Pal 1, Prê 2). La cible a 25% de chances de traiter les coups critiques et les attaques sournoises comme des attaques normales.</t>
  </si>
  <si>
    <t>Bouclier de défense suprême (MCA) (Inq 3, Pal 3, Prê 4 ). La cible a 50% de chances de traiter les coups critiques et les attaques sournoises comme des attaques normales.</t>
  </si>
  <si>
    <t>Bouclier de feu (Ens/Mag 4). Brûle les créatures attaquant le PJ en protégeant ce dernier contre le feu ou le froid.</t>
  </si>
  <si>
    <t>Bouclier de la foi (Prê 1). Aura conférant un bonus de parade de +2 (ou plus).</t>
  </si>
  <si>
    <t>Bouclier de la Loi (F) (Prê 8). +4 à la CA, bonus de résistance de +4 et RM de 25 contre les sorts du Chaos.</t>
  </si>
  <si>
    <t>Bouclier de pierre (MCA) (Sorts de race oréade). La pierre offre un bonus de +4 à la CA et un bonus de +2 à ses jets de Réflexes.</t>
  </si>
  <si>
    <t>Bouclier entropique (Prê 1). Les attaques à distance ont 20 % de chances de rater le PJ.</t>
  </si>
  <si>
    <t>Bouclier involontaire (APG) (Bard 5, Ens/Mag 6, Inq 5, Sor 6). La cible partage les blessures reçues par le lanceur de sorts.</t>
  </si>
  <si>
    <t>Bouclier pare-balles (UC) (Alc 2, Ens/Mag 2). Le personnage gagne un bonus de parade de +4 à la CA contre les armes à feu.</t>
  </si>
  <si>
    <t>Bouclier sacré (AdM) (Pal 2). Accorde la protection du bouclier du personnage à un tiers.</t>
  </si>
  <si>
    <t>Bouclier (Ens/Mag 1). Disque invisible conférant +4 à la CA et protégeant des projectiles magiques.</t>
  </si>
  <si>
    <t>Boule de feu à retardement (Ens/Mag 7). 1d6 points de dégâts de feu/niveau ; l'explosion peut être retardée un max. de 5 rounds.</t>
  </si>
  <si>
    <t>Boule de feu (Ens/Mag 3). 1d6 points de dégâts de feu/niveau, 6 m de rayon.</t>
  </si>
  <si>
    <t>Boule de foudre (APG) (Dru 4, Ens/Mag 4). Petites sphères de foudre volantes qui infligent chacune 3d6 points de dégâts d'électricité.</t>
  </si>
  <si>
    <t>Boule de goudron (AdM) (Dru 2). Un goudron brûlant blesse la cible et réduit sa Dextérité.</t>
  </si>
  <si>
    <t>Boulette (AdM) (Ens/Mag 1, Sor 1). La cible reçoit un malus de -20 à son prochain jet d'attaque ou test.</t>
  </si>
  <si>
    <t>Bourrasque (Dru 2, Ens/Mag 2). Emporte ou renverse les créatures de taille modeste.</t>
  </si>
  <si>
    <t>Brandon (APG) (Ens/Mag 7). Les alliés gagnent arme enflammée, sont immunisés contre les sorts de feu du personnage et bénéficient d'un rayon de feu.</t>
  </si>
  <si>
    <t>Brise (Blog Paizo) (Ens/Mag 0). Vous créez un vent léger qui souffle sur la cible, dans la direction de votre choix.</t>
  </si>
  <si>
    <t>Briser les liens (APG) (Inq 1). 1d6 points de dégâts/niveau (max 5d6) sur des liens.</t>
  </si>
  <si>
    <t>Brise-magie mineur (MCA) (Ens/Mag 4 , Prê 4 , Sor 4). La cible perd un sort préparé ou un emplacement de sort de niveau 3.</t>
  </si>
  <si>
    <t>Brise-magie. (MCA) (Ens/Mag 6 , Prê 6 , Sor 6). La cible perd un sort préparé ou un emplacement de sort de niveau 5.</t>
  </si>
  <si>
    <t>Brise-magie suprême (MCA) (Ens/Mag 8 , Prê 8 , Sor 8). La cible perd un sort préparé ou un emplacement de sort de niveau 7.</t>
  </si>
  <si>
    <t>Broderie (APG) (Bard 4, Ens/Mag 5, Prê 5). Les objets en tissu s'ornent de broderies.</t>
  </si>
  <si>
    <t>Brouillard dense (Ens/Mag 4). Réduit la visibilité et gêne les déplacements.</t>
  </si>
  <si>
    <t>Bruit pénible (AdM) (Bard 2, Inq 2). Le bruit rend 1d4 créatures fiévreuses.</t>
  </si>
  <si>
    <t>Brume acide (Ens/Mag 6). Brouillard infligeant des dégâts d'acide.</t>
  </si>
  <si>
    <t>Brume de dissimulation (Dru 1, Prê 1, Ens/Mag 1). Le PJ est entouré de brouillard.</t>
  </si>
  <si>
    <t>Brume de vitriol (AdM) (Alc 4, Conj 4, Ens/Mag 4, Sor 4). Comme bouclier de feu mais dégâts d'acide.</t>
  </si>
  <si>
    <t>Brume hantée (AdM) (Bard 2, Ens/Mag 2, Sor 2). Les créatures sont secouées et subissent des affaiblissements de Sagesse.</t>
  </si>
  <si>
    <t>Brume mentale (Bard5, Ens/Mag 5). Malus de -10 aux tests de Sagesse et jets de Volonté.</t>
  </si>
  <si>
    <t>Brume mortelle (Ens/Mag 5). Tue les créatures de 3 DV ou moins ; celles de 4-6 DV meurent en cas de jet de sauvegarde raté ; celles de 6 DV ou plus subissent un affaiblissement temporaire de Con.</t>
  </si>
  <si>
    <t>Brume sanglante (AdM) (Dru 8). La brume cause un affaiblissement de Sagesse et déclenche la rage.</t>
  </si>
  <si>
    <t>Bulle de vie (APG) (Dru 4, Ens/Mag 5, Prê 5, Rôd 3). Protège les créatures contre l'environnement.</t>
  </si>
  <si>
    <t>Cacher le camp (APG) (Dru 3, Rôd 2). Cache toute trace de camp du personnage.</t>
  </si>
  <si>
    <t>Cacophonie distrayante (AdM) (Bard 2, Ens/Mag 3). Le bruit complique les incantations.</t>
  </si>
  <si>
    <t>Cacophonie (Bard 2, Prê 2). 1d8 points de dégâts de son, étourdissement possible.</t>
  </si>
  <si>
    <t>Cadeau empoisonné (AdM) (Ant 2, Ens/Mag 3). La cible souffre des effets d'un poison présent chez le personnage.</t>
  </si>
  <si>
    <t>Cage de force (M) (Ens/Mag 7). Cube de force emprisonnant ce qui se trouve à l'intérieur.</t>
  </si>
  <si>
    <t>Canalisation de vie (MR) (Prê 2). Permet à une créature sensible aux énergies positives d'en tirer temporairement profit.</t>
  </si>
  <si>
    <t>Canon arcanique (UC) (F) (Ens/Mag 7). Le focalisateur du personnage devient un canon magique qui tire de son propre chef.</t>
  </si>
  <si>
    <t>Capture d'âme (F) (Prê 9, Ens/Mag 9). Retient l'âme d'un défunt pour empêcher sa résurrection.</t>
  </si>
  <si>
    <t>Caresse de la mer (APG) (Alc 1, Dru 1, Ens/Mag 1). Vitesse de nage de 9 mètres (6 c).</t>
  </si>
  <si>
    <t>Caresse vaseuse (AdM) (Alc 4, Dru 4, Ens/Mag 4, Sor 4). Le contact infeste la cible de vase verte.</t>
  </si>
  <si>
    <t>Carreau de peur (AdM) (Prê 2). Blesse et hébète peut-être les créatures Bonnes.</t>
  </si>
  <si>
    <t>Cassé (APG) (Ens/Mag 1). Donne à un objet la condition brisé.</t>
  </si>
  <si>
    <t>Cauchemar (Bard 5, Ens/Mag 5). Envoie des visions causant fatigue et perte de 1d10 pv.</t>
  </si>
  <si>
    <t>Cécité/surdité (Bard 2, Prê 3, Ens/Mag 2). Rend la cible aveugle ou sourde.</t>
  </si>
  <si>
    <t>Cercle de clarté (AdM) (Ens/Mag 7, Prê 7). Une émanation gêne les illusions et la discrétion.</t>
  </si>
  <si>
    <t>Cercle de mort (M) (Ens/Mag 6). Tue 1d4 DV de créatures/niveau.</t>
  </si>
  <si>
    <t>Cercle de téléportation (M) (Ens/Mag 9). Amène qui entre dans le cercle à une destination programmée.</t>
  </si>
  <si>
    <t>Cercle magique contre la Loi (Prê 3, Ens/Mag 3). Comme protection, mais avec un rayon de 3 m et une durée de 10 minutes/niveau.</t>
  </si>
  <si>
    <t>Cercle magique contre le Bien (Prê 3, Ens/Mag 3). Comme protection, mais avec un rayon de 3 m et une durée de 10 minutes/niveau.</t>
  </si>
  <si>
    <t>Cercle magique contre le Chaos (Pal 3, Prê 3, Ens/Mag 3). Comme protection, mais avec un rayon de 3 m et une durée de 10 minutes/niveau.</t>
  </si>
  <si>
    <t>Cercle magique contre le Mal (Pal 3, Prê 3, Ens/Mag 3). Comme protection, mais avec un rayon de 3 m et une durée de 10 minutes/niveau.</t>
  </si>
  <si>
    <t>Chagrin écrasant (AdM) (Bard 3, Ens/Mag 4). La cible attristée ne peut pas faire d'action et n'a plus son bonus de Dex.</t>
  </si>
  <si>
    <t>Chaîne de perdition (UC) (Ens/Mag 3, Prê 3). Crée une chaîne de force flottante.</t>
  </si>
  <si>
    <t>Champ de force (Prê 7, Ens/Mag 6). Nul ne peut approcher du PJ.</t>
  </si>
  <si>
    <t>Changement de forme (F) (Dru 9, Ens/Mag 9). Le PJ peut se transformer à l'envi (1 fois/round).</t>
  </si>
  <si>
    <t>Changement de plan (F) (Prê 5, Ens/Mag 7). Permet de changer de plan (huit sujets max.).</t>
  </si>
  <si>
    <t>Chant assourdissant (APG) (Bard 5). Explosion de chants qui inflige 3d10 points de dégâts et rend les cible sourdes.</t>
  </si>
  <si>
    <t>Chant de discorde (Bard5). Force les cibles à s'entretuer.</t>
  </si>
  <si>
    <t>Chant de footing (MCA) (Bard 2 , Prê 2 ). Les alliés peuvent courir en footing sans malus quand le personnage chante.</t>
  </si>
  <si>
    <t>Char fantôme (UC) (Ens/Mag 4, Conj 3). Invoque un carrosse quasi-réel tiré par quatre chevaux.</t>
  </si>
  <si>
    <t>Charge télékinétique (UC) (Ens/Mag 4). Propulse un allié dans les airs.</t>
  </si>
  <si>
    <t>Charme-animal (Dru 1, Rôd1). Un animal devient l'ami du PJ.</t>
  </si>
  <si>
    <t>Charme-monstre de groupe (Bard6, Ens/Mag 8). Comme charme-monstre, mais sur 9 m de rayon.</t>
  </si>
  <si>
    <t>Charme-monstre (Bard3, Ens/Mag 4). Le monstre croit être l'allié du PJ.</t>
  </si>
  <si>
    <t>Charme-personne (Bard1, Ens/Mag 1). La cible devient l'ami du PJ.</t>
  </si>
  <si>
    <t>Châtiment sacré (Prê 4). Blesse et aveugle les créatures Mauvaises (1d8 pts de dégâts/2 niveaux).</t>
  </si>
  <si>
    <t>Chêne animé (Dru 6). Transforme un chêne en sylvanien.</t>
  </si>
  <si>
    <t>Chevaucher la foudre (AdM) (Ens/Mag 9). Transforme en électricité.</t>
  </si>
  <si>
    <t>Chevaucher les vagues (AdM) (Dru 4, Ens/Mag 4, Prê 4, Sor 4). La cible peut respirer sous l'eau et nager.</t>
  </si>
  <si>
    <t>Cheveux étrangleurs (AdM) (Ens/Mag 3, Sor 3). Les cheveux s'animent et sont capables d'agripper quelqu'un.</t>
  </si>
  <si>
    <t>Chien de garde (Ens/Mag 5). Chien spectral capable de combattre.</t>
  </si>
  <si>
    <t>Chœur hanté (AdM) (Bard 3). Des esprits infligent des souffrances aux auditeurs.</t>
  </si>
  <si>
    <t>Clairaudience/clairvoyance (Bard 3, Ens/Mag 3). Permet d'entendre ou de voir de loin pendant 1 minute/niveau.</t>
  </si>
  <si>
    <t>Clignotement (Bard 3, Ens/Mag 3). Le PJ apparaît et disparaît pendant 1 round/niveau.</t>
  </si>
  <si>
    <t>Clone (F, M) (Ens/Mag 8). Double s'éveillant à la mort de l'original.</t>
  </si>
  <si>
    <t>Coffre secret (F) (Ens/Mag 5). Coffre caché dans le plan Éthéré.</t>
  </si>
  <si>
    <t>Colère partagée (APG) (Inq 4). Comme Colère mais bénéficie à plusieurs cibles.</t>
  </si>
  <si>
    <t>Collet (Dru 3, Rôd 2). Crée un piège magique tout simple.</t>
  </si>
  <si>
    <t>Colonne de feu (Dru 4, Prê 5). Feu divin (1d6 points de dégâts/niveau).</t>
  </si>
  <si>
    <t>Combattant pris au dépourvu (AdM) (Bard 1, Ens/Mag 1, Sor 1). -4 aux tests d'initiative et de Réflexes de la cible.</t>
  </si>
  <si>
    <t>Communication à distance (Prê 4, Ens/Mag 5). Transmet un court message n'importe où.</t>
  </si>
  <si>
    <t>Communication avec les animaux (Bard 3, Dru 1, Rôd 1). Permet de communiquer avec les animaux.</t>
  </si>
  <si>
    <t>Communication avec les apparitions (MCA) (Prê 4 , Sor 4). Une apparition répond à une question par tranche de 2 niveaux.</t>
  </si>
  <si>
    <t>Communication avec les morts (Prê 3). Un cadavre répond à 1 question/2 niveaux.</t>
  </si>
  <si>
    <t>Communication avec les plantes (Bard4, Dru 3, Rôd 2). Permet de communiquer avec les plantes et les créatures végétales.</t>
  </si>
  <si>
    <t>Communion avec la nature (Dru 5, Rôd 4). Permet de connaître les environs (1,5 km/niveau).</t>
  </si>
  <si>
    <t>Communion (M) (Prê 5). Le dieu du PJ répond par oui ou non à une question/niveau.</t>
  </si>
  <si>
    <t>Compréhension des langages (Bard1, Prê 1, Ens/Mag 1). Le PJ comprend tous les langages écrits ou parlés.</t>
  </si>
  <si>
    <t>Conducteur fantôme (UC) (Bard 3, Ens/Mag 3). Convoque un fantôme pour conduire un véhicule.</t>
  </si>
  <si>
    <t>Cône de froid (Ens/Mag 5). 1d6 points de dégâts de froid/niveau.</t>
  </si>
  <si>
    <t>Confession (APG) (Inq 2). La créature répond honnêtement aux questions ou subit 1d6 point de dégâts /deux niveaux (Max. 5d6).</t>
  </si>
  <si>
    <t>Confusion mineure (Bard 1). Une créature est confuse pendant 1 round.</t>
  </si>
  <si>
    <t>Confusion (Bard 3, Ens/Mag 4). Le sujet se comporte bizarrement pendant 1 round/niv.</t>
  </si>
  <si>
    <t>Connaître son ennemi (AdM) (Inq 1, Pal 1, Prê 1, Rôd 1). Bonus de +10 à un test de Connaissance des monstres.</t>
  </si>
  <si>
    <t>Consécration (M) (Prê 2). Affaiblit les morts-vivants au sein d'une zone.</t>
  </si>
  <si>
    <t>Contact absorbant (APG) (Alc 3). Le lanceur absorbe un objet pendant 1 jour/niveau.</t>
  </si>
  <si>
    <t>Contact avec les plans (Ens/Mag 5). Permet d'interroger une entité extraplanaire.</t>
  </si>
  <si>
    <t>Contact corrosif (AdM) (Conj 1, Ens/Mag 1, Mgs 1). Attaque de contact qui inflige 1d4 acide/niveau.</t>
  </si>
  <si>
    <t>Contact défigurant (AdM) (Ens/Mag 2, Prê 2, Sor 2). La cible est défigurée.</t>
  </si>
  <si>
    <t>Contact gelé (AdM) (Dru 2, Ens/Mag 2, Mgs 2). La cible reçoit des dégâts de froid et elle est chancelante.</t>
  </si>
  <si>
    <t>Contact glacial (Ens/Mag 1). 1 attaque/niveau ; 1d6 points de dégâts, perte de 1 point de Force possible.</t>
  </si>
  <si>
    <t>Contact mutagène (UC) (Alc 4). Le personnage transmet une version affaiblie de son mutagène à autrui.</t>
  </si>
  <si>
    <t>Contagion supérieure (AdM) (Dru 5, Ens/Mag 6, Prê 5, Sor 5). Infecte une cible avec une maladie magique.</t>
  </si>
  <si>
    <t>Contagion (Dru 3, Prê 3, Ens/Mag 4). Infecte la cible.</t>
  </si>
  <si>
    <t>Contrat intermédiaire (Ens/Mag 6). Comme contrat, mais jusqu'à 12 DV.</t>
  </si>
  <si>
    <t>Contrat suprême (Ens/Mag 8). Comme contrat, mais jusqu'à 18 DV.</t>
  </si>
  <si>
    <t>Contrat (Ens/Mag 5). Force un élémentaire ou un Extérieur de 6 DV ou moins à accomplir une tâche pour le PJ.</t>
  </si>
  <si>
    <t>Contrôle de créature artificielle (AdM) (Ens/Mag 7). Prend le contrôle d'une créature artificielle.</t>
  </si>
  <si>
    <t>Contrôle de l'eau (Dru 4, Prê 4, Ens/Mag 6). Abaisse ou élève le niveau de l'eau.</t>
  </si>
  <si>
    <t>Contrôle des créatures convoquées (AdM) (Bard 3, Conj 3, Ens/Mag 4, Prê 4). Le personnage dirige un monstre convoqué comme si c'était lui qui l'avait appelé.</t>
  </si>
  <si>
    <t>Contrôle des morts-vivants (Ens/Mag 7). Les morts-vivants n'attaquent pas le PJ.</t>
  </si>
  <si>
    <t>Contrôle des plantes (Dru 8). Permet de contrôler une ou plusieurs créatures végétales.</t>
  </si>
  <si>
    <t>Contrôle des vents (Dru 5). Modifie la direction et la force du vent.</t>
  </si>
  <si>
    <t>Contrôle du climat (Dru 7, Prê 7, Ens/Mag 7). Modifie le climat local.</t>
  </si>
  <si>
    <t>Contrôle mineur des morts-vivants (Ens/Mag 2). Les morts-vivants obéissent au PJ.</t>
  </si>
  <si>
    <t>Convocation d'alliés mineur (AdM) (Dru 1, Rôd 1). Convoque 1d3 animaux TP.</t>
  </si>
  <si>
    <t>Convocation d'alliés naturels I (Dru 1, Rôd 1). Appelle une créature luttant pour le PJ.</t>
  </si>
  <si>
    <t>Convocation d'alliés naturels II (Dru 2, Rôd 2). Appelle une ou plusieurs créatures luttant pour le PJ.</t>
  </si>
  <si>
    <t>Convocation d'alliés naturels III (Dru 3, Rôd 3). Appelle une ou plusieurs créatures luttant pour le PJ.</t>
  </si>
  <si>
    <t>Convocation d'alliés naturels IV (Dru 4, Rôd 4). Appelle une ou plusieurs créatures luttant pour le PJ.</t>
  </si>
  <si>
    <t>Convocation d'alliés naturels IX (Dru 9). Appelle une ou plusieurs créatures luttant pour le PJ.</t>
  </si>
  <si>
    <t>Convocation d'alliés naturels V (Dru 5). Appelle une ou plusieurs créatures luttant pour le PJ.</t>
  </si>
  <si>
    <t>Convocation d'alliés naturels VI (Dru 6). Appelle une ou plusieurs créatures luttant pour le PJ.</t>
  </si>
  <si>
    <t>Convocation d'alliés naturels VII (Dru 7). Appelle une ou plusieurs créatures luttant pour le PJ.</t>
  </si>
  <si>
    <t>Convocation d'alliés naturels VIII (Dru 8). Appelle une ou plusieurs créatures luttant pour le PJ.</t>
  </si>
  <si>
    <t>Convocation de froghémoth (AdM) (Dru 9). Convoque un froghémoth.</t>
  </si>
  <si>
    <t>Convocation de monstres mineure (AdM) (Ant 1, Bard 1, Conj 1, Ens/Mag 1, Prê 1, Sor 1). Convoque 1d3 animaux TP.</t>
  </si>
  <si>
    <t>Convocation de monstres I (Bard 1, Prê 1, Ens/Mag 1). Appelle une créature extraplanaire luttant pour le PJ.</t>
  </si>
  <si>
    <t>Convocation de monstres II (Bard 2, Prê 2, Ens/Mag 2). Appelle une ou plusieurs créatures extraplanaires luttant pour le PJ.</t>
  </si>
  <si>
    <t>Convocation de monstres III (Bard 3, Prê 3, Ens/Mag 3). Appelle une ou plusieurs créatures extraplanaires luttant pour le PJ.</t>
  </si>
  <si>
    <t>Convocation de monstres IV (Bard 4, Prê 4, Ens/Mag 4). Appelle une ou plusieurs créatures extraplanaires luttant pour le PJ.</t>
  </si>
  <si>
    <t>Convocation de monstres IX (Prê 9, Ens/Mag 9). Appelle une ou plusieurs créatures extraplanaires luttant pour le PJ.</t>
  </si>
  <si>
    <t>Convocation de monstres V (Bard 5, Prê 5, Ens/Mag 5). Appelle une ou plusieurs créatures extraplanaires luttant pour le PJ.</t>
  </si>
  <si>
    <t>Convocation de monstres VI (Bard 6, Prê 6, Ens/Mag 6). Appelle une ou plusieurs créatures extraplanaires luttant pour le PJ.</t>
  </si>
  <si>
    <t>Convocation de monstres VII (Prê 7, Ens/Mag 7). Appelle une ou plusieurs créatures extraplanaires luttant pour le PJ.</t>
  </si>
  <si>
    <t>Convocation de monstres VIII (Prê 8, Ens/Mag 8). Appelle une ou plusieurs créatures extraplanaires luttant pour le PJ.</t>
  </si>
  <si>
    <t>Convocation de pudding noir (AdM) (Conj 5, Ens/Mag 6). Convoque un pudding noir.</t>
  </si>
  <si>
    <t>Convocation de ver vénérable (AdM) (Dru 9). Convoque un vert pourpre géant.</t>
  </si>
  <si>
    <t>Convocation d'instrument (Bard0). Convoque un instrument de musique au choix.</t>
  </si>
  <si>
    <t>Convocation d'ombres suprême (Ens/Mag 7). Comme convocation d'ombres, mais jusqu'au 6e niveau ; 60 % sont réelles.</t>
  </si>
  <si>
    <t>Convocation d'ombres (Bard 4, Ens/Mag 4). Reproduit les invocations de 3e niveau ou moins ; 20 % sont réelles.</t>
  </si>
  <si>
    <t>Coquille antiplantes (Dru 4). Empêche les plantes animées d'approcher.</t>
  </si>
  <si>
    <t>Coquille antivie (Dru 6, Prê 6). Tient les créatures vivantes à distance (3 m).</t>
  </si>
  <si>
    <t>Cor de poursuite (AdM) (Bard 1, Inq 1, Pal 1, Rôd 1). Crée trois notes entendues à des kilomètres.</t>
  </si>
  <si>
    <t>Corde animée (Bard 1, Ens/Mag 1). Une corde bouge sur ordre du PJ.</t>
  </si>
  <si>
    <t>Corde d'échardes (AdM) (Bard 1). La représentation inflige 2d6 points de dégâts perforants.</t>
  </si>
  <si>
    <t>Corde enchantée (Ens/Mag 2). Huit créatures peuvent se cacher dans un espace extradimensionnel.</t>
  </si>
  <si>
    <t>Corps de fer (Ens/Mag 8). Le corps du PJ se transforme en fer vivant.</t>
  </si>
  <si>
    <t>Corps de glace (AdM) (Ens/Mag 7, Sor 7). Le corps du personnage devient de la glace vivante.</t>
  </si>
  <si>
    <t>Corps élémentaire I (Ens/Mag 4). Le lanceur de sorts se transforme en élémentaire de taille P.</t>
  </si>
  <si>
    <t>Corps élémentaire II (Ens/Mag 5). Le lanceur de sorts se transforme en élémentaire de taille M.</t>
  </si>
  <si>
    <t>Corps élémentaire III (Ens/Mag 6). Le lanceur de sorts se transforme en élémentaire de taille G.</t>
  </si>
  <si>
    <t>Corps élémentaire IV (Ens/Mag 7). Le lanceur de sorts se transforme en élémentaire de taille TG.</t>
  </si>
  <si>
    <t>Corps enflammé (Ens/Mag 9). Le lanceur de sorts se transforme en flamme vivante.</t>
  </si>
  <si>
    <t>Corps épineux (APG) (Alc 3, Dru 4). Ceux qui attaquent le personnage subissent 1d6+1 points de dégâts/niveau.</t>
  </si>
  <si>
    <t>Corrosion (AdM) (Ens/Mag 5, Mgs 5). Une tache acide blesse un adversaire.</t>
  </si>
  <si>
    <t>Couleurs dansantes (Ens/Mag 1). Assomme, aveugle et/ou étourdit 1d6 créatures.</t>
  </si>
  <si>
    <t>Coup au but (Ens/Mag 1). Confère un bonus de +20 au prochain jet d'attaque.</t>
  </si>
  <si>
    <t>Coup retentissant (APG) (Ant 4, Inq 5, Pal 4). Attaque de corps à corps qui inflige 1d6 points de dégâts sonores supplémentaires.</t>
  </si>
  <si>
    <t>Coupe de poussière (APG) (Dru 3, Sor 3). Déshydrate une créature.</t>
  </si>
  <si>
    <t>Courroux de l'ordre (Prê 4). Blesse et étourdit les créatures Chaotiques (1d8 pts de dégâts/2 niveaux).</t>
  </si>
  <si>
    <t>Coursier fantôme (Bard 3, Ens/Mag 3). Crée un cheval magique pour 1 heure/niveau.</t>
  </si>
  <si>
    <t>Crachat venimeux (AdM) (Dru 3, Prê 4, Sor 3). Crache du venin de vipère noire aveuglant.</t>
  </si>
  <si>
    <t>Crâne ricanant (AdM) (Sor 3). Un crâne agit comme une bouche magique, les auditeurs sont secoués.</t>
  </si>
  <si>
    <t>Création de demi-plan mineure (AdM) (Conj 5, Ens/Mag 7, Prê 7, Sor 7). Création d'un demi-plan.</t>
  </si>
  <si>
    <t>Création de demi-plan supérieure (AdM) (Ens/Mag 9, Prê 9, Sor 9). Comme création de demi-plan mais plus grand et avec plus de caractéristiques planaires.</t>
  </si>
  <si>
    <t>Création de demi-plan (AdM) (Conj 6, Ens/Mag 8, Prê 8, Sor 8). Comme création de demi-plan mineure mais plus grand et avec des caractéristiques planaires.</t>
  </si>
  <si>
    <t>Création de fosse (APG) (F) (Conj 2, Ens/Mag 2). Crée une fosse extradimensionnelle.</t>
  </si>
  <si>
    <t>Création de mort-vivant dominant (M) (Ens/Mag 8, Prê 8). Ombre, âme en peine, spectre ou dévoreur.</t>
  </si>
  <si>
    <t>Création de mort-vivant (M) ( Ens/Mag 6, Prê 6). Goule, blême, momie ou mohrg.</t>
  </si>
  <si>
    <t>Création de nourriture et d'eau (Prê 3). Nourrit trois humains ou un cheval/niveau.</t>
  </si>
  <si>
    <t>Création d'eau (Dru 0, Pal 1, Prê 0). Crée huit litres d'eau pure/niveau.</t>
  </si>
  <si>
    <t>Création majeure (Ens/Mag 5). Comme création mineure, plus pierre et métal.</t>
  </si>
  <si>
    <t>Création mineure (Ens/Mag 4). Crée un objet en tissu ou en bois.</t>
  </si>
  <si>
    <t>Créature artificielle incassable (AdM) (Ens/Mag 5). Augmente la résistance ou la RD d'une créature artificielle.</t>
  </si>
  <si>
    <t>Creusement (AdM) (Alc 3, Dru 3, Ens/Mag 3, Rôd 3). La cible gagne une vitesse de creusement de 4,50 m.</t>
  </si>
  <si>
    <t>Cri ki (AdM) (Bard 5, Ens/Mag 7). La cible reçoit 1d6 dégâts sonores/niveau et elle est étourdie.</t>
  </si>
  <si>
    <t>Cri perçant (AdM) (Bard 1, Ens/Mag 1, Inq 1, Sor 1). Inflige des dégâts sonores et hébète la cible.</t>
  </si>
  <si>
    <t>Cri suprême (Bard6, Ens/Mag 8). Cri dévastateur infligeant 10d6 points de dégâts de son ; étourdit les créatures, abîme les objets.</t>
  </si>
  <si>
    <t>Cri (Bard 4, Ens/Mag 4). Assourdit les victimes et leur inflige 5d6 points de dégâts de son.</t>
  </si>
  <si>
    <t>Crochet de force (AdM) (Mgs 3). Un crochet de force attire le personnage vers la cible.</t>
  </si>
  <si>
    <t>Croissance animale (Dru 5, Rôd 4, Ens/Mag 5). Double la taille de 1 animal/2 niveaux.</t>
  </si>
  <si>
    <t>Croissance d'épines (Dru 3, Rôd 2). 1d4 points de dégâts, ralentissement possible.</t>
  </si>
  <si>
    <t>Croissance végétale (Dru 3, Rôd 3). Fait pousser la végétation, améliore son rendement.</t>
  </si>
  <si>
    <t>Cyclone (Dru 8). Inflige des dégâts et peut soulever les petites créatures.</t>
  </si>
  <si>
    <t>Dague de stalactite (AdM) (Conj 1, Ens/Mag 1, Sor 1). Dague de maître en glace qui inflige 1 point de dégâts de froid.</t>
  </si>
  <si>
    <t>Dangereux final (APG) (Bard 6). Inflige 2d8 points de dégâts à des cibles multiples.</t>
  </si>
  <si>
    <t>Danse des cent coupures (AdM) (Bard 4). Bonus de +1/3 niveaux au combat.</t>
  </si>
  <si>
    <t>Danse des mille coupures (AdM) (Bard 6). Comme danse des cent coupures mais bénéficie de rapidité.</t>
  </si>
  <si>
    <t>Danse irrésistible (Bard6, Ens/Mag 8). Force le sujet à danser.</t>
  </si>
  <si>
    <t>De la soie à l'acier (AdM) (Bard 2, Ens/Mag 2, Sor 2). Change une écharpe en bouclier ou en fouet.</t>
  </si>
  <si>
    <t>Débilité (Ens/Mag 5). L'Intelligence et le Charisme de la cible tombent à 1.</t>
  </si>
  <si>
    <t>Déblocage (Ens/Mag 2). Ouvre les portes fermées, même par magie.</t>
  </si>
  <si>
    <t>Décharge défensive (AdM) (Alc 2, Ens/Mag 2,Mgs 2). L'électricité blesse les adversaires.</t>
  </si>
  <si>
    <t>Décharge électrique (Ens/Mag 1). 1d6 points de dégâts d'électricité/niveau (max. 5d6).</t>
  </si>
  <si>
    <t>Décomposition de cadavre (AdM) (Dru 1, Ens/Mag 1, Prê 1, Sor 1). Transforme un cadavre en squelette bien propre.</t>
  </si>
  <si>
    <t>Décret (Prê 7). Tue, paralyse, ralentit ou assourdit les cibles non-Loyales.</t>
  </si>
  <si>
    <t>Dédale (Ens/Mag 8). Enferme la cible dans un labyrinthe extradimensionnel.</t>
  </si>
  <si>
    <t>Défense magique (Ens/Mag 6). Plusieurs effets magiques protègent une zone.</t>
  </si>
  <si>
    <t>Défier le mal (APG) (Pal 1). La créature est fivreuse si elle refuse de combattre le personnage.</t>
  </si>
  <si>
    <t>Défoliant (Ens/Mag 2, Dru 2, Rôd1). Détruit les plantes et supprime le camouflage offert.</t>
  </si>
  <si>
    <t>Déformation douloureuse (AdM) (Ens/Mag 3, Sor 3). La cible subit un affaiblissement de Dex et de Con.</t>
  </si>
  <si>
    <t>Déguisement (Bard1, Ens/Mag 1). Modifie l'apparence du PJ.</t>
  </si>
  <si>
    <t>Déguisement fantomatique (AdM) (Alc 2, Bard 2, Ens/Mag 2, Inq 2, Sor 2). La cible ressemble à son propre fantôme.</t>
  </si>
  <si>
    <t>Déguiser autrui (AdM) (Bard 2, Ens/Mag 2, Inq 2). Comme déguisement mais affecte un tiers.</t>
  </si>
  <si>
    <t>Délivrance (Ens/Mag 9). Libère la victime d'un emprisonnement.</t>
  </si>
  <si>
    <t>Délivrance de la paralysie (Pal 2, Prê 2). Délivre de la paralysie, d'immobilisation et de lenteur.</t>
  </si>
  <si>
    <t>Délivrance des malédictions (Bard3, Pal 3, Prê 3, Ens/Mag 4). Libère des malédictions.</t>
  </si>
  <si>
    <t>Démarche aérienne (APG) (Bard 1, Dru 1, Rôd 1). Ignore les pénalités de mouvement en terrain difficile.</t>
  </si>
  <si>
    <t>Démarche aérienne de groupe (APG) (Bard 3, Dru 3, Rôd 3). Comme démarche aérienne mais sur plusieurs cibles.</t>
  </si>
  <si>
    <t>Démarche du caméléon (APG) (Rôd 2). Bonus de + 4 aux tests de Discrétion et obtient un camouflage.</t>
  </si>
  <si>
    <t>Dépense (APG) (Ens/Mag 7). Gaspille les utilisations limitées des pouvoirs magiques de la cible.</t>
  </si>
  <si>
    <t>Déplacement (Bard3, Ens/Mag 3). Chaque attaque a 50 % de chances de rater la cible.</t>
  </si>
  <si>
    <t>Désespoir foudroyant (Bard3, Ens/Mag 4). Les sujets subissent -2 aux jets d'attaque, aux jets de dégâts, aux jets de sauvegarde et aux tests.</t>
  </si>
  <si>
    <t>Désintégration (Ens/Mag 6). Fait disparaître un objet ou une créature.</t>
  </si>
  <si>
    <t>Désir anormal (AdM) (Bard 1, Ens/Mag 2, Sor 2). La cible est obligée d'en embrasser ou d'en caresser une autre.</t>
  </si>
  <si>
    <t>Destruction (F) (Prê 7). Tue la cible et détruit son corps.</t>
  </si>
  <si>
    <t>Destruction de mort-vivant (Ens/Mag 0). 1d6 points de dégâts à un mort-vivant.</t>
  </si>
  <si>
    <t>Détection de la faune ou de la flore (Dru 1, Rôd1). Détecte les espèces de plantes et d'animaux.</t>
  </si>
  <si>
    <t>Détection de la Loi (Prê 1). Révèle l'aura des créatures, sorts ou objets.</t>
  </si>
  <si>
    <t>Détection de la magie (Bard0, Dru 0, Prê 0, Ens/Mag 0). Détecte sorts et objets magiques à 18 m à la ronde.</t>
  </si>
  <si>
    <t>Détection de la scrutation (Bard4, Ens/Mag 4). Détecte l'espionnage magique.</t>
  </si>
  <si>
    <t>Détection de l'invisibilité (Bard3, Ens/Mag 2). Révèle créatures et objets invisibles.</t>
  </si>
  <si>
    <t>Détection de pensées (Bard2, Ens/Mag 2). Permet d'écouter les pensées superficielles.</t>
  </si>
  <si>
    <t>Détection des aberrations (APG) (Dru 1, Rôd1). Révèle la présence des aberrations.</t>
  </si>
  <si>
    <t>Détection des collets et des fosses (Dru 1, Rôd1). Détecte pièges naturels et primitifs.</t>
  </si>
  <si>
    <t>Détection des morts-vivants (Pal 1, Prê 1, Ens/Mag 1). Révèle les morts-vivants à 18 m ou moins.</t>
  </si>
  <si>
    <t>Détection des passages secrets (Bard1, Ens/Mag 1). Révèle les passages secrets à 18 m ou moins.</t>
  </si>
  <si>
    <t>Détection des pièges (Prê 2). Le PJ repère les pièges comme un roublard.</t>
  </si>
  <si>
    <t>Détection du Bien (Prê 1). Révèle l'aura des créatures, sorts ou objets.</t>
  </si>
  <si>
    <t>Détection du Chaos (Prê 1). Révèle l'aura des créatures, sorts ou objets.</t>
  </si>
  <si>
    <t>Détection du Mal (Prê 1). Révèle l'aura des créatures, sorts ou objets.</t>
  </si>
  <si>
    <t>Détection du mensonge (Pal 3, Prê 4). Révèle les mensonges délibérés.</t>
  </si>
  <si>
    <t>Détection du poison (Dru 0, Pal 1, Prê 0, Ens/Mag 0). Détecte le poison chez une créature ou un petit objet.</t>
  </si>
  <si>
    <t>Détection faussée (Bard2, Ens/Mag 2). Abuse les divinations lancées sur la cible (créature ou objet).</t>
  </si>
  <si>
    <t>Détonation discordante (APG) (Bard 4). 3d6 points de dégâts sonores dans un rayon de 3 m ou un cône de 9 m ; peut également bousculer les créatures.</t>
  </si>
  <si>
    <t>Déviation (APG) ( Ens/Mag 7). Les attaques qui ratent le personnage sont redirigées vers leur source.</t>
  </si>
  <si>
    <t>Diagnostic (AdM) (Dru 1, Pal 1, Prê 1, Rôd 1, Sor 1). Détecte et identifie les maladies.</t>
  </si>
  <si>
    <t>Discours captivant (Bard2, Prê 2). Captive à 30 m (+ 3 m/niveau) à la ronde.</t>
  </si>
  <si>
    <t>Disjonction (Ens/Mag 9). Dissipe la magie et les propriétés des objets magiques.</t>
  </si>
  <si>
    <t>Disparition (APG) ( Bard 1, Ens/Mag 1). Comme invisibilité pendant 1 round/niveau (Max 5 rounds).</t>
  </si>
  <si>
    <t>Disque flottant (Ens/Mag 1). Disque horizontal de 90 cm de diamètre portant 50 kg/niveau.</t>
  </si>
  <si>
    <t>Dissimulation d'objet (Bard1, Prê 3, Ens/Mag 2). Dissimule un objet à la scrutation.</t>
  </si>
  <si>
    <t>Dissimulation suprême (Ens/Mag 7). Rend le sujet invisible, même à la scrutation.</t>
  </si>
  <si>
    <t>Dissimuler la magie (APG) (Sor 1). Cache la présence d'un sort à la détection de la magie.</t>
  </si>
  <si>
    <t>Dissipation de la fièvre (AdM) (Dru 1, Prê 1, Sor 1). Supprime les conditions malade, nauséeux et fiévreux.</t>
  </si>
  <si>
    <t>Dissipation de la magie (Bard3, Dru 4, Pal 3, Prê 3, Ens/Mag 3). Annule sorts et effets magiques.</t>
  </si>
  <si>
    <t>Dissipation suprême (Bard5, Dru 6, Prê 6, Ens/Mag 6). Comme dissipation de la magie, mais sur cibles multiples.</t>
  </si>
  <si>
    <t>Distorsion du bois (Dru 2). Tord le bois (manche d'arme, planche, porte, etc.).</t>
  </si>
  <si>
    <t>Divination (M) (Prê 4). Donne des conseils en rapport avec une action envisagée.</t>
  </si>
  <si>
    <t>Doigt de mort (Dru 8, Ens/Mag 7). Inflige 10 points de dégâts/niveau à une cible.</t>
  </si>
  <si>
    <t>Domination (Bard4, Ens/Mag 5). Permet de contrôler un humanoïde par télépathie.</t>
  </si>
  <si>
    <t>Domination d'animal (Dru 3). L'animal obéit aux ordres télépathiques du PJ.</t>
  </si>
  <si>
    <t>Domination universelle (Ens/Mag 9). Comme domination, mais sur n'importe qui.</t>
  </si>
  <si>
    <t>Don des langues (Bard2, Prê 4, Ens/Mag 3). Permet de parler toutes les langues.</t>
  </si>
  <si>
    <t>Double illusoire (Bard5, Ens/Mag 6). Rend le PJ invisible et crée son double illusoire.</t>
  </si>
  <si>
    <t>Dragon d'artifice (AdM) (Bard 2, Ens/Mag 1). Crée un dragon en feu d'artifice/niveau.</t>
  </si>
  <si>
    <t>Dysfonctionnement (AdM) (Ens/Mag 4). Les créatures artificielles se comportent étrangement pendant 1 round/niveau.</t>
  </si>
  <si>
    <t>Échapper au temps (M) (APG) (Alc 5). Place temporairement le personnage en animation suspendue.</t>
  </si>
  <si>
    <t>Échec annoncé (AdM) (Ens/Mag 8, Sor 8). La cible est secouée et fiévreuse de façon permanente et peut même recevoir une plaie magique.</t>
  </si>
  <si>
    <t>Écholocalisation (AdM) (Alc 4, Bard 4, Dru 4, Ens/Mag 5). Les sens radars du personnage lui donnent la vision aveugle à 12 mètres.</t>
  </si>
  <si>
    <t>Éclair multiple (Ens/Mag 6). 1d6 pts de dégâts/niveau et 1 éclair secondaire/niveau.</t>
  </si>
  <si>
    <t>Éclair (Ens/Mag 3). 1d6 points de dégâts d'électricité/niveau.</t>
  </si>
  <si>
    <t>Éclat du chaos (AdM) (Prê 2). Blesse et hébète peut-être les créatures Loyales.</t>
  </si>
  <si>
    <t>Écran (Ens/Mag 8). Empêche de voir dans une zone, même par scrutation.</t>
  </si>
  <si>
    <t>Effacement (Bard1, Ens/Mag 1). Efface un texte, même magique.</t>
  </si>
  <si>
    <t>Efforts coordonnés (APG) (Bard 3, Inq 3). Accorde un don de travail en équipe dont dispose le personnage.</t>
  </si>
  <si>
    <t>Effroi (Bard2, Ens/Mag 2). Panique les créatures ayant moins de 6 DV.</t>
  </si>
  <si>
    <t>Éloignement du bois (Dru 6). Repousse les objets en bois.</t>
  </si>
  <si>
    <t>Éloignement du métal et de la pierre (Dru 8). Repousse le métal et la pierre.</t>
  </si>
  <si>
    <t>Empire végétal (Dru 4, Rôd3). Influence les actions d'une ou plusieurs créatures végétales.</t>
  </si>
  <si>
    <t>Empoisonnement (Dru 3, Prê 4). Le sujet perd 1d3 points de Con/round pendant 6 rounds.</t>
  </si>
  <si>
    <t>Emprisonnement (Ens/Mag 9). Emprisonne la cible au centre de la terre.</t>
  </si>
  <si>
    <t>Enchevêtrement flamboyant (APG) (Pal 2). Le châtiment du mal du personnage enchevêtre également son ennemi.</t>
  </si>
  <si>
    <t>Enchevêtrement (Dru 1, Rôd1). La végétation immobilise tout dans un rayon de 12 m.</t>
  </si>
  <si>
    <t>Endurance aux énergies destructives (Dru 1, Rôd 1, Pal 1, Prê 1, Ens/Mag 1). Protège des environnements chauds ou froids.</t>
  </si>
  <si>
    <t>Endurance de l'ours de groupe (Dru 6, Prê 6, Ens/Mag 6). Comme endurance de l'ours, mais affecte un sujet/niveau.</t>
  </si>
  <si>
    <t>Endurance de l'ours (Dru 2, Rôd2, Prê 2, Ens/Mag 2). Confère +4 en Con pendant 1 minute/niveau.</t>
  </si>
  <si>
    <t>Énergie négative (Ens/Mag 4). La cible gagne 1d4 niveaux négatifs.</t>
  </si>
  <si>
    <t>Engouement téméraire (AdM) (Bard 2, Ens/Mag 3, Sor 3). La cible est obligée de rester à côté d'une autre.</t>
  </si>
  <si>
    <t>Ennemi des enchantements (MCA) (Alc 4, Inq 4, Ens/Mag 4 , Prê 4 , Sor 4). Le personnage dupe les adversaires qui essayent de lancer des enchantements sur lui.</t>
  </si>
  <si>
    <t>Ennemi du moment (APG) (Rôd 3). Le personnage considère la cible comme un ennemi juré du type de son choix.</t>
  </si>
  <si>
    <t>Ennemi subconscient (Ens/Mag 9). Comme assassin imaginaire, mais dans un rayon de 9 m.</t>
  </si>
  <si>
    <t>Ennui oppressant (AdM) (Bard 2, Ens/Mag 2). La cible perd sa prochaine action.</t>
  </si>
  <si>
    <t>Entrave (M) (Ens/Mag 8). Diverses possibilités pour emprisonner une créature.</t>
  </si>
  <si>
    <t>Entrer dans une image (APG) (Bard 2, Ens/Mag 3, Prê 3). Transfère la conscience du personnage dans un objet à son effigie.</t>
  </si>
  <si>
    <t>Épée de force (F) (Ens/Mag 7). Lame d'énergie flottante qui frappe les adversaires.</t>
  </si>
  <si>
    <t>Épée impie (AdM) (Ant 4). L'arme devient +5 et inflige +2d6 points de dégâts contre le bien.</t>
  </si>
  <si>
    <t>Épée sainte (Pal 4). L'arme devient +5 et inflige +2d6 points de dégâts contre le Mal.</t>
  </si>
  <si>
    <t>Épidémie (AdM) (Dru 6, Ens/Mag 7, Prê 6, Sor 6). Infecte un sujet avec une maladie très contagieuse.</t>
  </si>
  <si>
    <t>Éruption caustique (AdM) (Ens/Mag 7). Explosion de 1d6 acide/niveau qui persiste.</t>
  </si>
  <si>
    <t>Éruption de pustules (AdM) (Alc 3, Ens/Mag 3, Sor 3). Des bubons acides explosent quand le personnage est attaqué.</t>
  </si>
  <si>
    <t>Espace sacré (MR-Aasimar) (Prê 2, Pal 2). Crée une zone de pouvoir divin contrant les pouvoirs des extérieurs Mauvais.</t>
  </si>
  <si>
    <t>Espoir (Bard 3). Les sujets bénéficient de +2 aux jets d'attaque, aux jets de dégâts, aux jets de sauvegarde et aux tests de compétences.</t>
  </si>
  <si>
    <t>Esprit impénétrable (Ens/Mag 8). Sujet immunisé contre les sorts mentaux et la scrutation.</t>
  </si>
  <si>
    <t>Esprit malveillant (AdM) (Bard 3, Ens/Mag 4). La cible est obligée de comploter contre une autre.</t>
  </si>
  <si>
    <t>Estoc sonore (AdM) (Bard 4, Ens/Mag 5). Le bruit éloigne la cible.</t>
  </si>
  <si>
    <t>État gazeux (Bard3, Ens/Mag 3). Le sujet devient intangible et peut voler lentement.</t>
  </si>
  <si>
    <t>Étincelles (APG) (Bard 0, Dru 0, Ens/Mag 0, Prê 0, Sor 0). Met le feu à des objets inflammables.</t>
  </si>
  <si>
    <t>Étrange fièvre (AdM) (Inq 3, Sor 3). La cible est atteinte de la plaie étrange fièvre.</t>
  </si>
  <si>
    <t>Éveil (M) (Dru 5). Rend un animal ou un arbre intelligent.</t>
  </si>
  <si>
    <t>Exécution (Prê 5). Attaque de contact qui inflige 12d6 points de dégâts +1 pts par niveau.</t>
  </si>
  <si>
    <t>Exigence (Ens/Mag 8). Comme communication à distance, plus suggestion.</t>
  </si>
  <si>
    <t>Exilé par la nature (APG) (Dru 3, Sor 3). Donne un malus de -10 aux tests de Survie.</t>
  </si>
  <si>
    <t>Explosion de lumière (Dru 8, Ens/Mag 8). Aveugle à moins de 3 m, 6d6 points de dégâts.</t>
  </si>
  <si>
    <t>Extase (AdM) (Bard 5, Ens/Mag 7, Prê 6). Annule les émotions néfastes.</t>
  </si>
  <si>
    <t>Extinction des feux (Dru 3). Éteint les feux.</t>
  </si>
  <si>
    <t>Fabrication de balles (UC) (M) (Ens/Mag 1). Convertit 0,5 kg de métal en munitions.</t>
  </si>
  <si>
    <t>Fabrication (Ens/Mag 5). Transforme les matières premières en produit fini.</t>
  </si>
  <si>
    <t>Façonnage de la pierre (Dru 3, Prê 3, Ens/Mag 4). Permet de modeler la pierre.</t>
  </si>
  <si>
    <t>Façonnage du bois (Dru 2). Permet de modeler le bois.</t>
  </si>
  <si>
    <t>Fatigue (Ens/Mag 0). Attaque de contact fatiguant la cible.</t>
  </si>
  <si>
    <t>Faux-semblant (Bard5, Ens/Mag 5). Modifie l'aspect d'une personne tous les 2 niveaux.</t>
  </si>
  <si>
    <t>Faveur divine (Pal 1, Prê 1). Confère un bonus de +1 tous les 3 niveaux aux jets d'attaque et de dégâts.</t>
  </si>
  <si>
    <t>Férocité du blaireau (AdM) (Dru 3, Ens/Mag 2, Prê 3, Rôd 2). Tant que le personnage se concentre, les armes sont acérées.</t>
  </si>
  <si>
    <t>Festin des héros (Bard6, Prê 6). Nourriture pour une créature/niveau ; confère des bonus au combat.</t>
  </si>
  <si>
    <t>Feu du jugement (APG) (Pal 3). Les créatures châtiées souffrent reçoivent des dégâts quand elles attaquent.</t>
  </si>
  <si>
    <t>Feuille morte (Bard1, Ens/Mag 1). Ralentit la chute.</t>
  </si>
  <si>
    <t>Fierté illusoire (AdM) (Bard 1, Ens/Mag 1, Sor 1). La cible a un malus aux jets d'attaque et aux tests mais un bonus contre le charme et la coercition.</t>
  </si>
  <si>
    <t>Final étourdissant (APG) (Bard 5). Étourdit les créatures pendant 1 round.</t>
  </si>
  <si>
    <t>Final héroïque (APG) (Bard 4). Les sujets affectés par une performance de barde peuvent faire une action.</t>
  </si>
  <si>
    <t>Final purificateur (APG) (Bard 3). Dissipe un effet négatif.</t>
  </si>
  <si>
    <t>Final revigorant (APG) (Bard 3). Soigne les alliés de 2d6 points de dégâts.</t>
  </si>
  <si>
    <t>Final salvateur (APG) (Bard 1). Le sujet relance un jet de sauvegarde raté.</t>
  </si>
  <si>
    <t>Flamme contagieuse (APG) (Ens/Mag 6). Rayon qui inflige 4d6 points de dégâts de feu avant de passer à une nouvelle cible.</t>
  </si>
  <si>
    <t>Flamme éternelle (M) (Prê 3, Ens/Mag 2). Torche permanente ne dégageant aucune chaleur.</t>
  </si>
  <si>
    <t>Flammes de la vengeance (APG) (Pal 4). Les créatures châtiées subissent 3d8 points de dégâts.</t>
  </si>
  <si>
    <t>Flammes du fidèle (APG) (Inq 2). Donne le pouvoir de feu à une arme.</t>
  </si>
  <si>
    <t>Flammes (Dru 1). 1d6 points de dégâts, +1/niveau, contact ou lancer.</t>
  </si>
  <si>
    <t>Fléau d'insectes (Dru 5, Prê 5). Nuée de criquets attaquant des créatures.</t>
  </si>
  <si>
    <t>Flèche acide (Ens/Mag 2). Attaque de contact à distance ; 2d4 points de dégâts pendant 1 round + 1 round/3 niveaux.</t>
  </si>
  <si>
    <t>Flèche de ki (AdM) (Bard 1, Ens/Mag 1, Sor 1). La flèche inflige les mêmes dégâts que les coups à mains nues.</t>
  </si>
  <si>
    <t>Flèche de loi (AdM) (Pal 2, Prê 2). Blesse et hébète peut-être les créatures Chaotiques.</t>
  </si>
  <si>
    <t>Flèche sacrée (UC) (Pal 2). Imprègne un projectile de puissance sacrée.</t>
  </si>
  <si>
    <t>Flèches enflammées (Ens/Mag 3). Les flèches infligent 1d6 points de dégâts de feu.</t>
  </si>
  <si>
    <t>Flétrissement végétal (Dru 4, Ens/Mag 5). Flétrit une plante ou inflige 1d6 points de dégâts/niveau à une créature végétale.</t>
  </si>
  <si>
    <t>Flétrissure (Ens/Mag 8). 1d6 points de dégâts/niveau dans un rayon de 9 m.</t>
  </si>
  <si>
    <t>Flot obsidien (UC) (Conj 3, Dru 4, Ens/Mag 4). Transforme une surface en verre fondu.</t>
  </si>
  <si>
    <t>Flou (Bard2, Ens/Mag 2). Chaque attaque a 20 % de chances de rater la cible.</t>
  </si>
  <si>
    <t>Folle hallucination (AdM) (Bard 2, Ens/Mag 2, Sor 2). La cible subit des malus aux actions mentales.</t>
  </si>
  <si>
    <t>Force de taureau de groupe (Dru 6, Prê 6, Ens/Mag 6). Comme force de taureau, mais affecte un sujet/niveau.</t>
  </si>
  <si>
    <t>Force de taureau (Dru 2, Pal 2, Prê 2, Ens/Mag 2). Confère +4 en Force pendant 1 minute/niveau.</t>
  </si>
  <si>
    <t>Force du colosse (Prê 5). Accroît la taille du PJ et lui confère des bonus au combat.</t>
  </si>
  <si>
    <t>Forme bestiale I (Ens/Mag 3). Le lanceur de sorts adopte la forme et les pouvoirs d'un animal de taille P ou M.</t>
  </si>
  <si>
    <t>Forme bestiale II (Ens/Mag 4). Le lanceur de sorts adopte la forme et les pouvoirs d'un animal de taille TP, P, M ou G.</t>
  </si>
  <si>
    <t>Forme bestiale III (Ens/Mag 5). Le lanceur de sorts adopte la forme et les pouvoirs d'un animal de taille Min, TP, P, M, G ou TG ou d'une créature magique de taille P ou M.</t>
  </si>
  <si>
    <t>Forme bestiale IV (Ens/Mag 6). Le lanceur de sorts adopte la forme et les pouvoirs d'un animal de taille Min, TP, P, M, G ou TG ou d'une créature magique de taille TP, P, M ou G.</t>
  </si>
  <si>
    <t>Forme d'arbre (Dru 2, Rôd3). Transforme le PJ en arbre pendant 1 heure/niveau.</t>
  </si>
  <si>
    <t>Forme de géant I (Ens/Mag 7). Le lanceur de sorts se transforme en géant de taille G.</t>
  </si>
  <si>
    <t>Forme de géant II (Ens/Mag 8). Le lanceur de sorts se transforme en géant TG.</t>
  </si>
  <si>
    <t>Forme de poussière (UC) (Alc 5, Dru 6, Prê 6, Sor 6). Le personnage devient temporairement une créature intangible faite de poussière.</t>
  </si>
  <si>
    <t>Forme de vase I (Ens/Mag 5). Le lanceur de sorts se transforme en vase de taille P ou M.</t>
  </si>
  <si>
    <t>Forme de vase II (Ens/Mag 6). Le lanceur de sorts se transforme en vase de taille G.</t>
  </si>
  <si>
    <t>Forme de vase III (Ens/Mag 7). Le lanceur de sorts se transforme en vase de taille TG.</t>
  </si>
  <si>
    <t>Forme de vermine I (AdM) (Alc 4, Dru 3, Ens/Mag 4, Mgs 4, Sor 3). Prend la forme et les pouvoirs d'une vermine P ou M.</t>
  </si>
  <si>
    <t>Forme de vermine II (AdM) (Alc 5, Dru 4, Ens/Mag 5, Mgs 5, Sor 4). Comme forme de vermine I mais TP ou G.</t>
  </si>
  <si>
    <t>Forme draconique I (Ens/Mag 6). Transforme le lanceur de sorts en dragon de taille M.</t>
  </si>
  <si>
    <t>Forme draconique II (Ens/Mag 7). Le lanceur de sorts se transforme en dragon de taille G.</t>
  </si>
  <si>
    <t>Forme draconique III (Ens/Mag 8). Transforme le lanceur de sorts en dragon TG.</t>
  </si>
  <si>
    <t>Forme éthérée (Prê 7, Ens/Mag 7). Le PJ passe dans le plan Éthéré pour 1 round/niveau.</t>
  </si>
  <si>
    <t>Forme végétale I (Ens/Mag 5). Le lanceur de sorts se transforme en plante de taille P ou M.</t>
  </si>
  <si>
    <t>Forme végétale II (Ens/Mag 6). Le lanceur de sorts se transforme en plante de taille G.</t>
  </si>
  <si>
    <t>Forme végétale III (Ens/Mag 7). Le lanceur de sorts se transforme en plante de taille G.</t>
  </si>
  <si>
    <t>Forme véritable (APG) (Dru 4, Ens/Mag 4). Dissipe les effets de métamorphose.</t>
  </si>
  <si>
    <t>Formule universelle (APG) (Alc 4). Remplace tout extrait de niveau 3 ou moins.</t>
  </si>
  <si>
    <t>Fosse affamée (APG) (Ens/Mag 5, Conj 5). Comme création de fosse mais inflige 4d6 points de dégâts à ceux sur lesquels elle se referme.</t>
  </si>
  <si>
    <t>Fosse hérissée de pieux (APG) (Ens/Mag 3, Conj 3). Comme création de fosse mais elle est remplie de pieux.</t>
  </si>
  <si>
    <t>Fou rire (Bard1, Ens/Mag 2). La cible perd ses actions pendant 1 round/niveau.</t>
  </si>
  <si>
    <t>Fracassement (Bard2, Prê 2, Ens/Mag 2). Endommage objets ou créatures cristallines.</t>
  </si>
  <si>
    <t>Frappe de la corneille sanglante (AdM) (Prê 4). Les frappes à mains nues créent des corneilles qui infligent des dégâts de feu et d'énergie négative.</t>
  </si>
  <si>
    <t>Frappe douloureuse de groupe (APG) (Ens/Mag 5, Sor 5). Comme frappe douloureuse mais affecte plusieurs créatures.</t>
  </si>
  <si>
    <t>Frappe douloureuse (APG) (Ens/Mag 3, Sor 3). Inflige 1d6 points de dégâts non létaux pendant 1 round par niveau.</t>
  </si>
  <si>
    <t>Frayeur (Bard1, Prê 1, Ens/Mag 1). Une créature possédant 5 DV ou moins fuit pendant 1d4 rounds.</t>
  </si>
  <si>
    <t>Froid pénétrant (AdM) (Ens/Mag 2, Sor 2). La cible est victime d'un froid important.</t>
  </si>
  <si>
    <t>Froide frappe de glace (AdM) (Ens/Mag 6, Prê 6). Cône d'éclats de glace qui inflige 1d6 points de dégâts de froid/niveau.</t>
  </si>
  <si>
    <t>Fusion avec le familier (AdM) (Ens/Mag 4, Sor 4). Possession du familier.</t>
  </si>
  <si>
    <t>Fusion dans la pierre (Dru 3, Prê 3). Permet d'entrer dans la pierre.</t>
  </si>
  <si>
    <t>Fustiger de groupe (APG) (Inq 5). Comme fustiger mais le sort affecte plusieurs créatures.</t>
  </si>
  <si>
    <t>Fustiger (APG) (Inq 2). La cible est secouée et se recroqueville de peur.</t>
  </si>
  <si>
    <t>Gardien de la foi (MCA) (Pal 4, Prê 4 ). La cible est protégée par un bouclier de la foi et par un sort de protection, et elle peut transférer les effets à une autre créature.</t>
  </si>
  <si>
    <t>Germes de feu (Dru 6). Glands et baies deviennent des projectiles ou des bombes.</t>
  </si>
  <si>
    <t>Glace bénie (AdM) (Prê 5). Crée un mur ou des javelots d'eau bénie gelée.</t>
  </si>
  <si>
    <t>Glace maudite (AdM) (Prê 5). Crée un mur ou des javelots d'eau maudite gelée.</t>
  </si>
  <si>
    <t>Glissement de terrain (Dru 6, Ens/Mag 6). Fait apparaître tranchées et collines.</t>
  </si>
  <si>
    <t>Globe d'invulnérabilité partielle (Ens/Mag 4). Bloque les sorts de 3e niveau ou moins.</t>
  </si>
  <si>
    <t>Globe d'invulnérabilité renforcée (Ens/Mag 6). Comme globe d'invulnérabilité partielle, mais bloque aussi les sorts du 4e niveau.</t>
  </si>
  <si>
    <t>Glyphe de garde (M) (Prê 3). Inscription affectant ceux qui la touchent.</t>
  </si>
  <si>
    <t>Glyphe de garde suprême (Prê 6). Comme glyphe de garde, mais avec un sort du 6e niveau ou des dégâts de 10d8 max.</t>
  </si>
  <si>
    <t>Gourdin magique (Dru 1). Transforme bâton ou gourdin en arme +1 (dégâts équivalent à une arme du même type de deux tailles supérieures) pendant 1 minute/niveau.</t>
  </si>
  <si>
    <t>Grâce féline (Bard2, Dru 2, Rôd2, Ens/Mag 2). Confère +4 en Dex pendant 1 minute/niveau.</t>
  </si>
  <si>
    <t>Grâce féline de groupe (Bard6, Dru 6, Ens/Mag 6). Comme grâce féline, mais affecte un sujet/niveau.</t>
  </si>
  <si>
    <t>Graisse (Bard1, Ens/Mag 1). Rend glissant un objet ou une zone (3 m de côté).</t>
  </si>
  <si>
    <t>Grand pas (Dru 1, Rôd1). Augmente la vitesse de déplacement.</t>
  </si>
  <si>
    <t>Grand tertre (Dru 9). Appelle 1d4+2 tertres errants luttant pour le PJ.</t>
  </si>
  <si>
    <t>Grandes illuminations (APG) (Bar 1, Dru 1, Ens/Mag 1). Comme illumination mais touche toutes les créatures dans un rayon de 3 m.</t>
  </si>
  <si>
    <t>Griffes sanglantes (APG) (Dru 4, Rôd 3). Provoque des dégâts de saignement sur les attaques naturelles.</t>
  </si>
  <si>
    <t>Guérison de destrier (Pal 3). Guérison suprême sur la monture du PJ.</t>
  </si>
  <si>
    <t>Guérison de la cécité/surdité (Pal 3, Prê 3). Soigne la cécité ou la surdité.</t>
  </si>
  <si>
    <t>Guérison des maladies (Dru 3, Rôd3, Prê 3). Guérit tous les maux du sujet.</t>
  </si>
  <si>
    <t>Guérison diabolique (ISWG) (Prê/Ora 1, Ens/Mag 1, Mgs 1, Con 1, Sor 1). Guérison accéléré 1 pour une minute.</t>
  </si>
  <si>
    <t>Guérison suprême (Dru 7, Prê 6). Soigne 10 points de dégâts/niveau, les maladies et les troubles mentaux.</t>
  </si>
  <si>
    <t>Guérison suprême de groupe (Prê 9). Comme guérison suprême, mais sur plusieurs sujets.</t>
  </si>
  <si>
    <t>Habileté en selle (APG) (Pal 2). Bonus aux dégâts quand le personnage se déplace sur sa monture.</t>
  </si>
  <si>
    <t>Halo de gloire (APG) (Pal 4). Un dernier sursaut soigne les créatures bonnes et blesse les mauvaises.</t>
  </si>
  <si>
    <t>Harmonie profane (APG) (Bard 3). Accorde la métamagie aux sorts profanes et +1 au DD.</t>
  </si>
  <si>
    <t>Hébétement (Bard0, Ens/Mag 0). Fait perdre 1 action à un humanoïde de 4 DV ou moins.</t>
  </si>
  <si>
    <t>Hébétement de groupe (AdM) (Bard 4, Conj 4, Ens/Mag 4, Inq 4, Sor 4). Comme hébétement mais sur plusieurs créatures.</t>
  </si>
  <si>
    <t>Hébétement de monstre (Bard2, Ens/Mag 2). Une créature vivante de 6 DV ou moins perd sa prochaine action.</t>
  </si>
  <si>
    <t>Héroïsme (Bard2, Ens/Mag 3). Confère +2 aux jets d'attaque, aux jets de sauvegarde et aux tests de compétence.</t>
  </si>
  <si>
    <t>Héroïsme suprême (Bard 5, Ens/Mag 6). Confère un bonus de +4 aux jets d'attaque, aux jets de sauvegarde et aux tests de compétence ; immunité contre la terreur ; pv temporaires.</t>
  </si>
  <si>
    <t>Heurt de pierres (APG) (Dru 9, Ens/Mag 9). Inflige 20d6 points de dégâts aux créatures cibles.</t>
  </si>
  <si>
    <t>Hostilité forcée (UC) (Bard 1, Conj 1, Inq 1, Pal 1, Prê 1, Rôd 1, Sor 1). Oblige les adversaires à attaquer le personnage au lieu de ses alliés.</t>
  </si>
  <si>
    <t>Hurlement d'agonie (AdM) (Ens/Mag 3, Inq 2, Sor 3). Une douleur à hurler limite les actions de la cible.</t>
  </si>
  <si>
    <t>Hurlement du chasseur (APG) (Rôd 1). Le personnage considère ses adversaires comme des ennemis jurés pendant 1 round/niveau.</t>
  </si>
  <si>
    <t>Hurlement perçant (AdM) (Bard 2). La cible est chancelante à cause d'un son douloureux.</t>
  </si>
  <si>
    <t>Hypnose des animaux (Bard2, Dru 2). Fascine 2d6 DV d'animaux.</t>
  </si>
  <si>
    <t>Hypnose (Bard1, Ens/Mag 1). Fascine 2d4 DV de créatures.</t>
  </si>
  <si>
    <t>Hurlement primitif (AdM) (Bard 4). Libère des effets d'enchantement et de paralysie.</t>
  </si>
  <si>
    <t>Identification (Bard1, Ens/Mag 1). Bonus de +10 pour identifier un objet magique.</t>
  </si>
  <si>
    <t>Idiotie (Ens/Mag 2). Le sujet perd 1d6 points d'Int, de Sag et de Cha.</t>
  </si>
  <si>
    <t>Illumination (Bard0, Dru 0, Ens/Mag 0). Éblouit la cible (-1 aux jets d'attaque).</t>
  </si>
  <si>
    <t>Image accomplie (Bard3, Ens/Mag 3). Comme image silencieuse, plus sons, odeurs et température.</t>
  </si>
  <si>
    <t>Image de foudre (UC) (Bard 4, Ens/Mag 4). Comme image miroir mais le double inflige des dégâts électriques quand on le détruit.</t>
  </si>
  <si>
    <t>Image imparfaite (Bard2, Ens/Mag 2). Comme image silencieuse, plus sons limités.</t>
  </si>
  <si>
    <t>Image miroir (Bard2, Ens/Mag 2). Crée des doubles illusoires du PJ.</t>
  </si>
  <si>
    <t>Image permanente (Bard6, Ens/Mag 6). Illusion permanente qui comprend les aspects visuels, sonores et olfactifs et de température.</t>
  </si>
  <si>
    <t>Image prédéterminée (Bard5, Ens/Mag 5). Comme image accomplie, mais sans concentration.</t>
  </si>
  <si>
    <t>Image programmée (M) (Bard6, Ens/Mag 6). Comme image accomplie, mais déclenchée par condition.</t>
  </si>
  <si>
    <t>Image silencieuse (Bard1, Ens/Mag 1). Illusion visuelle mineure.</t>
  </si>
  <si>
    <t>Immobilisation d'animal (Dru 2, Rôd2). Immobilise un animal pour 1 round/niveau.</t>
  </si>
  <si>
    <t>Immobilisation de monstre de groupe (Ens/Mag 9). Comme immobilisation de monstre, mais sur 9 m de rayon.</t>
  </si>
  <si>
    <t>Immobilisation de monstre (Bard4, Ens/Mag 5). Immobilise n'importe quelle créature.</t>
  </si>
  <si>
    <t>Immobilisation de morts-vivants (Ens/Mag 3). Stoppe les morts-vivants pendant 1 round/niveau.</t>
  </si>
  <si>
    <t>Immobilisation de personne de groupe (Ens/Mag 7). Comme immobilisation de personne, mais dans un rayon de 9 m.</t>
  </si>
  <si>
    <t>Immobilisation de personne (Bard2, Prê 2, Ens/Mag 3). Immobilise un humanoïde pendant 1 round/niveau.</t>
  </si>
  <si>
    <t>Immunité contre les sorts (Prê 4). Immunise le sujet contre 1 sort/4 niveaux.</t>
  </si>
  <si>
    <t>Immunité contre les sorts suprême (Prê 8). Comme immunité contre les sorts, mais jusqu'au 8e niveau.</t>
  </si>
  <si>
    <t>Implosion (Prê 9). Inflige 10 pts de dégâts/niveau à une créature/round.</t>
  </si>
  <si>
    <t>Imprécation (Prê 1). Les adversaires subissent -1 à l'attaque et aux jets de sauvegarde contre la terreur.</t>
  </si>
  <si>
    <t>Imprégner d'aura (AdM) (Prê 2). La cible imite l'aura du prêtre.</t>
  </si>
  <si>
    <t>Infatigable poursuivant (APG) (Inq 1, Rôd 1). Le personnage ignore la fatigue quand il court en petites foulées.</t>
  </si>
  <si>
    <t>Infatigables poursuivants (APG) (Inq 4, Rôd 3). Comme infatigable poursuivant mais affecte plusieurs créatures.</t>
  </si>
  <si>
    <t>Infestation de vers (AdM) (Ens/Mag 4, Inq 4, Prê 4, Sor 4). Des vers infligent des dégâts et un affaiblissement de Dex.</t>
  </si>
  <si>
    <t>Infestation fongique (AdM) (Dru 3). La cible saigne quand on l'attaque.</t>
  </si>
  <si>
    <t>Injection (UC) (Alc 2, Ens/Mag 3). Le personnage peut administrer une infusion, un élixir, un poison ou une potion par une attaque de contact.</t>
  </si>
  <si>
    <t>Injonction suprême (Prê 5). Comme injonction, mais affecte un sujet/niveau.</t>
  </si>
  <si>
    <t>Injonction (Prê 1). La cible obéit à un ordre d'un mot pendant 1 round.</t>
  </si>
  <si>
    <t>Innocence (APG) (Bard 1). Gagne +10 aux tests de Bluff pour paraître innocent.</t>
  </si>
  <si>
    <t>Innombrables yeux (AdM) (Alc 3, Ens/Mag 3, Inq 3, Sor 3). Des yeux supplémentaires donnent la vision à 360°.</t>
  </si>
  <si>
    <t>Inspection (APG) (Bard 0, Inq 0). Voit la zone comme s'il l'examinait.</t>
  </si>
  <si>
    <t>Inspiration brillante (APG) (Bard 6). Le personnage lance deux d20 et choisit le meilleur.</t>
  </si>
  <si>
    <t>Instant de gloire (UC) (Bard 1, Ens/Mag 1, Prê 1). Double un bonus de moral.</t>
  </si>
  <si>
    <t>Interdiction (M) (Prê 6). Bloque les déplacements planaires, blesse les créatures d'un alignement différent.</t>
  </si>
  <si>
    <t>Interrogatoire supérieur (AdM) (Inq 4). Comme interrogatoire mais avec plus de douleur et de questions.</t>
  </si>
  <si>
    <t>Interrogatoire (AdM) (Ens/Mag 1, Inq 1, Sor 1). La cible répond aux questions ou souffre.</t>
  </si>
  <si>
    <t>Invasion d'orties (AdM) (Dru 3). Une explosion inflige 3d6 points de dégâts et 1d6 d'acide.</t>
  </si>
  <si>
    <t>Inversion de la gravité (Dru 8, Ens/Mag 7). Objets et créatures tombent vers le haut.</t>
  </si>
  <si>
    <t>Invisibilité de groupe (Ens/Mag 7). Comme invisibilité, mais multiples sujets.</t>
  </si>
  <si>
    <t>Invisibilité pour les animaux (Dru 1, Rôd1). Les animaux ne voient pas un sujet/niveau.</t>
  </si>
  <si>
    <t>Invisibilité pour les morts-vivants (Prê 1). Les morts-vivants ne voient pas les sujets (1/niveau).</t>
  </si>
  <si>
    <t>Invisibilité suprême (Bard4, Ens/Mag 4). Comme invisibilité, mais continue quand le sujet attaque.</t>
  </si>
  <si>
    <t>Invisibilité (Bard2, Ens/Mag 2). Sujet invisible pendant 1 minute/niveau ou jusqu'à ce qu'il attaque.</t>
  </si>
  <si>
    <t>Invocation instantanée (M) (Ens/Mag 7). L'objet préparé apparaît dans la main du PJ.</t>
  </si>
  <si>
    <t>Jet d'acide (AdM) (Ens/Mag 5, Mgs 5). 1d6 points de dégâts d'acide/niveau plus 1 round d'acide.</t>
  </si>
  <si>
    <t>Jet de flammes (APG) (Ens/Mag 4). Des flammes jaillissent et infligent 2d6 points de dégâts.</t>
  </si>
  <si>
    <t>Jeunesse apparente (AdM) (Alc 1, Bard 1, Ens/Mag 1, Sor 1). La cible semble plus jeune.</t>
  </si>
  <si>
    <t>Jouer d'un instrument (AdM) (Bard 1). Le personnage joue d'un instrument comme s'il avait appris.</t>
  </si>
  <si>
    <t>Joueur de flûte (APG) (Bard 6). Oblige des créatures similaires similaires à vous suivre.</t>
  </si>
  <si>
    <t>Jumeau (APG) (Alc 6). Crée un double contrôlable du personnage .</t>
  </si>
  <si>
    <t>Juxtaposition hostile supérieure (UC) (Ens/Mag 7, Conj 6, Sor 7). Le personnage peut viser une créature de plus tous les quatre niveaux de lanceur de sorts.</t>
  </si>
  <si>
    <t>Juxtaposition hostile (UC) (Ens/Mag 5, Conj 4, Sor 5). Le personnage crée un lien dimensionnel entre la créature visée et sa personne. Ils échangent de place.</t>
  </si>
  <si>
    <t>Lame de feu (Dru 2). Attaque de contact infligeant 1d8 points de dégâts, +1/2 niveaux.</t>
  </si>
  <si>
    <t>Lame de sombre triomphe (AdM) (Ant 3). L'arme liée devient spectrale.</t>
  </si>
  <si>
    <t>Lame de triomphe éclatant (AdM) (Pal 3). L'arme liée devient spectrale.</t>
  </si>
  <si>
    <t>Lame du crépuscule (APG) (Ens/Mag 3, Sor 3). Couteau flottant qui attaque avec le personnage.</t>
  </si>
  <si>
    <t>Lance de lumière (APG) (Pal 2). Crée une colonne de lumière.</t>
  </si>
  <si>
    <t>Lance de pureté (AdM) (Prê 2). Blesse et hébète peut-être les créatures mauvaises.</t>
  </si>
  <si>
    <t>Langage caché (APG) (Bard 2, Inq 3, Sor 2). +10 aux tests de Bluff pour envoyer des messages secrets.</t>
  </si>
  <si>
    <t>Langue de miel (APG) (Bard 2, Inq 2, Pal 1). Le personnage lance 2 dés pour les tests de Diplomatie et conserve le meilleur.</t>
  </si>
  <si>
    <t>Langue élémentaire (APG) (Bard 3, Dru 2, Ens/Mag 2, Prê 3). Le personnage lance 2 dés pour les tests de Diplomatie et conserve le meilleur.</t>
  </si>
  <si>
    <t>Lanterne dansante (APG) (Bard 1, Ens/Mag 1, Prê 1, Rôd 1, Sor 1). Anime une lanterne qui suit le personnage.</t>
  </si>
  <si>
    <t>Le roi et la tour (APG) (Pal 4). Le personnage échange instantanément de place avec un allié.</t>
  </si>
  <si>
    <t>Lecture de la magie (Bard0, Dru 0, Rôd1, Pal 1, Prê 0, Ens/Mag 0). Permet de lire parchemins et livres de sorts.</t>
  </si>
  <si>
    <t>Lenteur (Bard3, Ens/Mag 3). 1 cible/niveau n'a droit qu'à une action/round, -1 à la CA et aux jets d'attaque, de dégâts et de Réflexes.</t>
  </si>
  <si>
    <t>Leurre (M) (Bard5, Ens/Mag 5). Illusion abusant la scrutation magique.</t>
  </si>
  <si>
    <t>Lévitation hostile (UC) (Ens/Mag 3, Sor 3). Fait léviter la créature visée.</t>
  </si>
  <si>
    <t>Lévitation (Ens/Mag 2). La cible monte ou descend au gré du PJ.</t>
  </si>
  <si>
    <t>Liberté de mouvement (Bard4, Dru 4, Rôd4, Prê 4). La cible bouge normalement malgré les entraves.</t>
  </si>
  <si>
    <t>Lien de vie supérieur (UC) (Conj 5). Le personnage peut transférer 3d6 points de vie à son eidolon par une action rapide.</t>
  </si>
  <si>
    <t>Lien de vie (UC) (Conj 1). Le personnage se lie encore plus étroitement avec son eidolon et peut utiliser le pouvoir lien vital pour partager ses points de vie avec lui.</t>
  </si>
  <si>
    <t>Lien des esprits combatifs (AdM) (Ens/Mag 6, Inq 4). Le personnage et un allié gagnent un bonus à l'attaque et à la CA.</t>
  </si>
  <si>
    <t>Lien sacré (APG) (Inq 1, Pal 1, Prê 1). Lance les sorts de soins de contact de loin.</t>
  </si>
  <si>
    <t>Lien télépathique (Ens/Mag 5). Permet de communiquer mentalement.</t>
  </si>
  <si>
    <t>Litanie de folie (UC) (Antipal 4, Inq 6). Une cible est confuse pour au moins 1 round.</t>
  </si>
  <si>
    <t>Litanie de fuite (UC) (Antipal 3, Inq 4, Pal 3). Téléporte un allié agrippé pour le libérer.</t>
  </si>
  <si>
    <t>Litanie de vengeance (UC) (Antipal 4, Inq 5, Pal 4). Les alliés qui attaquent la cible de ce sort gagnent un bonus de +5 aux jets de dégâts pendant 1 round.</t>
  </si>
  <si>
    <t>Litanie de vertu (UC) (Inq 3, Pal 2). Une unique créature Mauvaise reçoit plus de dégâts de la part des créatures qui possède une aura Bonne.</t>
  </si>
  <si>
    <t>Litanie de vision (UC) (Antipal 3, Inq 4, Pal 3). Le personnage distingue les créatures et les objets invisibles situés dans les 9 m autour de lui.</t>
  </si>
  <si>
    <t>Localisation de créature (Bard4, Ens/Mag 4). Indique la direction d'une créature connue.</t>
  </si>
  <si>
    <t>Localisation d'objet (Bard2, Prê 3, Ens/Mag 2). Indique la direction de l'objet cherché.</t>
  </si>
  <si>
    <t>Localisation suprême (Prê 8, Ens/Mag 8). Localise précisément une créature ou un objet.</t>
  </si>
  <si>
    <t>Lueur d'arc-en-ciel (Bard4, Ens/Mag 4). Fascine jusqu'à 24 DV de créatures.</t>
  </si>
  <si>
    <t>Lueur féerique (Dru 1). Illumine le sujet (annule flou, camouflage, etc.).</t>
  </si>
  <si>
    <t>Lueurs hypnotiques (Bard2, Ens/Mag 2). Fascine (2d4 + niveau) DV de créatures.</t>
  </si>
  <si>
    <t>Lumière brûlante (Prê 3). 1d8 points de dégâts/2 niveaux ; plus contre les morts-vivants.</t>
  </si>
  <si>
    <t>Lumière du jour (Bard3, Dru 3, Pal 3, Prê 3, Ens/Mag 3). Vive lumière sur 18 m de rayon.</t>
  </si>
  <si>
    <t>Lumière du jugement (UC) (Inq 4). Le personnage gagne un effet supplémentaire tant que son jugement est actif.</t>
  </si>
  <si>
    <t>Lumière (Bard0, Dru 0, Prê 0, Ens/Mag 0). Fait briller un objet comme une torche.</t>
  </si>
  <si>
    <t>Lumières dansantes (Bard0, Ens/Mag 0). Crée torches ou autres lueurs.</t>
  </si>
  <si>
    <t>Magie des ombres suprême (Ens/Mag 8). Comme magie des ombres, mais jusqu'au 7e niveau ; 60 % sont réelles.</t>
  </si>
  <si>
    <t>Magie des ombres (Bard5, Ens/Mag 5). Reproduit les évocations de 4e niveau ou moins ; 20 % sont réelles.</t>
  </si>
  <si>
    <t>Main broyeuse (Ens/Mag 9). Main géante qui abrite, pousse ou attaque.</t>
  </si>
  <si>
    <t>Main du berger (Prê 3). Guide le sujet jusqu'au PJ.</t>
  </si>
  <si>
    <t>Main impérieuse (Ens/Mag 6). Main repoussant les adversaires.</t>
  </si>
  <si>
    <t>Main interposée (Ens/Mag 5). Abri contre un adversaire.</t>
  </si>
  <si>
    <t>Main spectrale (Ens/Mag 2). Main désincarnée portant des attaques de contact.</t>
  </si>
  <si>
    <t>Main vagabonde (UC) (Bard 2, Ens/Mag 2, Mgs 2, Prê 2). Le personnage peut prendre un objet ou le manipuler de loin.</t>
  </si>
  <si>
    <t>Mains brûlantes (Ens/Mag 1). 1d4 points de dégâts de feu/niveau (max. 5d4).</t>
  </si>
  <si>
    <t>Maladresse (APG) (Bard 1, Ens/Mag 1). Le sujet perd 1d6+1 Dex/2 niveaux et risque de tomber.</t>
  </si>
  <si>
    <t>Malédiction (Prê 3, Ens/Mag 4). -6 à une caractéristique, -4 aux jets d'attaque, aux jets de sauvegarde et aux tests de compétence, ou 50 % de chances de perdre chaque action.</t>
  </si>
  <si>
    <t>Malédiction de dégoût (AdM) (Bard 3, Ens/Mag 5, Sor 5). Cible fiévreuse quand elle voit le déclencheur.</t>
  </si>
  <si>
    <t>Malédiction de l'eau (M) (Prê 1). Crée de l'eau maudite.</t>
  </si>
  <si>
    <t>Malédiction de négation magique (AdM) (Ens/Mag 4, Inq 4, Prê 5, Sor 4). La cible est affectée par la plaie magique de négation.</t>
  </si>
  <si>
    <t>Malédiction majeure (AdM) (Ens/Mag 6, Prê 5, Sor 5). Comme malédiction mais plus difficile à dissiper.</t>
  </si>
  <si>
    <t>Manipulation à distance (Bard0, Ens/Mag 0). Télékinésie limitée (2,5 kg max.).</t>
  </si>
  <si>
    <t>Manipulation des sons (Bard3). Altère les sons ou en crée de nouveaux.</t>
  </si>
  <si>
    <t>Manoir somptueux (F) (Ens/Mag 7). Demeure extradimensionnelle.</t>
  </si>
  <si>
    <t>Manteau de calme (MCA) (Cham 3 , Inq 3, Pal 3, Prê 3 ). Neutralise les effets de rage de ceux qui ont attaqué le personnage.</t>
  </si>
  <si>
    <t>Manteau de colère (APG) (Pal 3, Prê 3). La cible gagne +1/quatre niveaux à tous les jets de sauvegarde.</t>
  </si>
  <si>
    <t>Manteau de guêpes (AdM) (Dru 4, Sor 4). Une nuée de guêpes défend ou porte le personnage.</t>
  </si>
  <si>
    <t>Manteau de vent (APG) (Dru 3, Ens/Mag 3, Rôd 1). Crée un écran de vents violents autour du personnage.</t>
  </si>
  <si>
    <t>Manteau du Chaos (F) (Prê 8). +4 à la CA, bonus de résistance de +4 et RM de 25 contre les sorts de la Loi.</t>
  </si>
  <si>
    <t>Marche dans les airs (Dru 4, Prê 4). Le sujet marche dans les airs comme sur la terre ferme.</t>
  </si>
  <si>
    <t>Marche sur l'onde (Rôd3, Prê 3). Permet de marcher sur l'eau.</t>
  </si>
  <si>
    <t>Marionnette de peau (AdM) (Alc 2, Ens/Mag 2, Sor 2). Anime et possède la peau du personnage comme une créature séparée.</t>
  </si>
  <si>
    <t>Marque de la justice (Pal 4, Prê 5). Définit une condition maudissant la cible.</t>
  </si>
  <si>
    <t>Marque supérieure (APG) (Inq 4). Crée une marque permanente sur la cible.</t>
  </si>
  <si>
    <t>Marque (APG) (Inq 0). Crée une marque permanente sur la cible.</t>
  </si>
  <si>
    <t>Marteau arboricole (AdM) (Dru 4). Les branches des arbres attaquent les ennemis.</t>
  </si>
  <si>
    <t>Marteau du chaos (Prê 4). Blesse et ralentit les créatures Loyales (1d8 pts de dégâts/2 niveaux).</t>
  </si>
  <si>
    <t>Mauvais œil (Bard6, Ens/Mag 6). Cible paniquée, fiévreuse et comateuse.</t>
  </si>
  <si>
    <t>Mauvais présage (APG) (Sor 1). La cible lance deux fois les dés pour les tests et les attaques et prend le résultat le moins bon.</t>
  </si>
  <si>
    <t>Mémorisation (F) (Ens/Mag 4). Permet de préparer des sorts supplémentaires ou d'en récupérer un que l'on vient de lancer. Magiciens uniquement.</t>
  </si>
  <si>
    <t>Menottes scellées (AdM) (Ens/Mag 6, Inq 4). La cible est limitée à un certain périmètre.</t>
  </si>
  <si>
    <t>Mépris absolu (AdM) (Ant 3, Bard 4, Ens/Mag 6). L'attitude de la cible empire de deux crans.</t>
  </si>
  <si>
    <t>Message (Bard0, Ens/Mag 0). Conversation à distance.</t>
  </si>
  <si>
    <t>Messager animal (Bard2, Dru 2, Rôd 1). Envoie un animal de taille TP en un lieu donné.</t>
  </si>
  <si>
    <t>Métal brûlant (Dru 2). Chauffe le métal et inflige des dégâts à qui le touche.</t>
  </si>
  <si>
    <t>Métal gelé (Dru 2). Gèle le métal et inflige des dégâts à qui le touche.</t>
  </si>
  <si>
    <t>Métamorphose animale (Dru 8). Un allié/niveau se transforme en un animal choisi.</t>
  </si>
  <si>
    <t>Métamorphose funeste (Dru 5, Ens/Mag 5). Transforme le sujet en animal inoffensif.</t>
  </si>
  <si>
    <t>Métamorphose suprême (Ens/Mag 7). Donne une nouvelle forme, plus puissante, à une cible consentante.</t>
  </si>
  <si>
    <t>Métamorphose universelle (Ens/Mag 8). Transforme n'importe quoi en n'importe quoi d'autre.</t>
  </si>
  <si>
    <t>Métamorphose (Ens/Mag 5). Change la forme du sujet.</t>
  </si>
  <si>
    <t>Miracle (M) (Prê 9). Demande l'aide du dieu.</t>
  </si>
  <si>
    <t>Mirage (Bard5, Ens/Mag 5). Comme terrain hallucinatoire, plus structures artificielles.</t>
  </si>
  <si>
    <t>Mise à mal (Prê 6). Inflige 10 points de dégâts/niveau.</t>
  </si>
  <si>
    <t>Mise à mort (Prê 2). Achève une créature mourante ; le PJ gagne temporairement 1d8 pv, +2 en Force et +1 niveau de lanceur de sorts.</t>
  </si>
  <si>
    <t>Misérable pitié (AdM) (Bard 2, Ens/Mag 2, Sor 2). L'adversaire ne peut pas attaquer une créature pathétique.</t>
  </si>
  <si>
    <t>Mission (Bard3, Ens/Mag 4). Assigne une tâche à une cible de 7 DV ou moins.</t>
  </si>
  <si>
    <t>Mixture pour bombe ciblée (UC) (Alc 1). Améliore une bombe qui inflige plus de dégâts à une unique créature.</t>
  </si>
  <si>
    <t>Mixture pour bombe de vipère (UC) (Alc 4). La bombe du personnage invoque des vipères qui mordent les victimes touchées par la bombe ou son aspersion.</t>
  </si>
  <si>
    <t>Mixture pour bombe languide (UC) (Alc 5). Les créatures touchées par la bombe ou ses aspersions sont fatiguées.</t>
  </si>
  <si>
    <t>Modification d'apparence (Bard2, Ens/Mag 2). Permet d'adopter la forme d'une créature de taille P ou M.</t>
  </si>
  <si>
    <t>Modification de mémoire (Bard4). Change cinq minutes de souvenirs de la cible.</t>
  </si>
  <si>
    <t>Modification des vents (APG) (Dru 1, Ens/Mag 1). Augmente/diminue la force des vents.</t>
  </si>
  <si>
    <t>Moment de prescience (Ens/Mag 8). Bonus d'intuition sur un jet d'attaque, un test ou un jet de sauvegarde.</t>
  </si>
  <si>
    <t>Monture de guerre (AdM) (Ant 1, Bard 2, Dru 2, Inq 1, Pal 1, Rôd 1). Un animal devient entraîné au combat.</t>
  </si>
  <si>
    <t>Monture (Ens/Mag 1). Appelle un cheval pendant 2 heures/niveau.</t>
  </si>
  <si>
    <t>Morsure du froid (AdM) (Dru 1, Mgs 1). La cible reçoit des dégâts de froid et elle est fatiguée.</t>
  </si>
  <si>
    <t>Morsure magique suprême (Dru 3, Rôd3). Une arme naturelle du sujet gagne +1 à l'attaque et aux dégâts/3 niveaux (max. +5).</t>
  </si>
  <si>
    <t>Morsure magique (Dru 1, Rôd1). Une arme naturelle du sujet gagne +1 aux jets d'attaque et de dégâts.</t>
  </si>
  <si>
    <t>Mort rampante (Dru 7). Nuée de mille-pattes tuant tout sur son passage.</t>
  </si>
  <si>
    <t>Mot de fermeté (AdM) (Pal 1). Les alliés relancent un jet de sauvegarde contre le charme ou la peur.</t>
  </si>
  <si>
    <t>Mot de pouvoir aveuglant (Ens/Mag 7). Aveugle jusqu'à 200 pv de créatures.</t>
  </si>
  <si>
    <t>Mot de pouvoir étourdissant (Ens/Mag 8). Étourdit une créature de 150 pv ou moins.</t>
  </si>
  <si>
    <t>Mot de pouvoir mortel (Ens/Mag 9). Tue un adversaire doté de 100 pv ou moins.</t>
  </si>
  <si>
    <t>Mot de rappel (Dru 8, Prê 6). Téléporte le PJ à un endroit choisi à l'avance.</t>
  </si>
  <si>
    <t>Motif scintillant (Ens/Mag 8). Les couleurs frappent de confusion, d'étourdissement ou d'inconscience.</t>
  </si>
  <si>
    <t>Mur de cécité/surdité (MCA) (Bard 4 , Ens/Mag 4 , Prê 5 , Sor 4). Mur translucide qui aveugle ou assourdit les créatures qui le traversent.</t>
  </si>
  <si>
    <t>Mur de fer (M) (Ens/Mag 6). 30 pv/4 niveaux ; peut s'effondrer sur les adversaires.</t>
  </si>
  <si>
    <t>Mur de feu (Dru 5, Ens/Mag 4). 2d4 points de dégâts à moins de 3 m, 1d4 à moins de 6 m ; 2d6 points de dégâts, +1/niveau, en cas de traversée.</t>
  </si>
  <si>
    <t>Mur de force (Ens/Mag 5). Mur immunisé contre les dégâts.</t>
  </si>
  <si>
    <t>Mur de glace (Ens/Mag 4). Crée un mur ou un hémisphère de glace.</t>
  </si>
  <si>
    <t>Mur de lave (APG) (Dru 8, Ens/Mag 8). Un mur blesse les ennemis qui tentent de le franchir et envoie régulièrement de la lave sur les cibles voisines.</t>
  </si>
  <si>
    <t>Mur de pierre (Dru 6, Prê 5, Ens/Mag 5). Crée un mur qui peut être façonné.</t>
  </si>
  <si>
    <t>Mur de son (AdM) (Bard 4, Ens/Mag 5, Mgs 4). Mur de son qui dévie et blesse les créatures.</t>
  </si>
  <si>
    <t>Mur de suppression (M) (APG) (Ens/Mag 9). Crée un mur qui désactive la magie.</t>
  </si>
  <si>
    <t>Mur de vent (Dru 3, Rôd2, Prê 3, Ens/Mag 3). Détourne projectiles, gaz et créatures de taille modeste.</t>
  </si>
  <si>
    <t>Mur d'épines (Dru 5). Épines blessant quiconque tente de passer.</t>
  </si>
  <si>
    <t>Mur illusoire (Ens/Mag 4). Mur, plancher ou plafond illusoire.</t>
  </si>
  <si>
    <t>Mur prismatique (Ens/Mag 8). Mur à effets magiques variés.</t>
  </si>
  <si>
    <t>Murmure sacré (APG) (Pal 3). Un murmure qui rend les créatures mauvaises fiévreuses et offre un bonus aux bonnes.</t>
  </si>
  <si>
    <t>Mythes et légendes (F, M) (Bard4, Ens/Mag 6). Révèle l'histoire d'un lieu, d'un individu ou d'un objet.</t>
  </si>
  <si>
    <t>Nappe de brouillard (Dru 2, Ens/Mag 2). Brume gênant la visibilité.</t>
  </si>
  <si>
    <t>Nappe de goudron (UC) (Conj 5, Dru 6, Ens/Mag 6). Transforme la couche supérieure du sol en goudron brûlant.</t>
  </si>
  <si>
    <t>Narcissisme suffisant (AdM) (Bard 3, Ens/Mag 5, Sor 5). La cible est distraite par sa propre personne.</t>
  </si>
  <si>
    <t>Négation de l'invisibilité (Prê 3). Dissipe l'invisibilité sur 1,50 m/niveau.</t>
  </si>
  <si>
    <t>Neutralisation du poison (Bard4, Dru 3, Rôd3, Pal 4, Prê 4). Rend le poison inoffensif.</t>
  </si>
  <si>
    <t>Note pétrifiante (APG) (Bar 5). Paralyse les créatures qui écoutent la chanson.</t>
  </si>
  <si>
    <t>Note tangible (APG) (Bar 1). Matérialise une note de musique.</t>
  </si>
  <si>
    <t>Nuage de toile (MR-drow) (Ens/Mag 4, Sor 4). Nuage de toile d'araignée sur un espace de 6 m de rayon et de 6 m de haut.</t>
  </si>
  <si>
    <t>Nuage incendiaire (Ens/Mag 8). Nuage infligeant 6d6 points de dégâts de feu/round.</t>
  </si>
  <si>
    <t>Nuage nauséabond (Ens/Mag 3). Vapeurs nocives, 1 round/niveau.</t>
  </si>
  <si>
    <t>Nuée de météores (Ens/Mag 9). Quatre sphères explosives infligeant 6d6 points de dégâts de feu chacune.</t>
  </si>
  <si>
    <t>Nuée d'élémentaires (Dru 9). Appelle plusieurs élémentaires.</t>
  </si>
  <si>
    <t>Nuée grouillante (Bard2, Dru 2, Ens/Mag 2). Convoque une nuée de chauves-souris, de rats ou d'araignées.</t>
  </si>
  <si>
    <t>Nuit polaire (AdM) (Dru 9, Prê 9, Sor 9). De froides ténèbres paralysent les créatures et leur infligent des dégâts.</t>
  </si>
  <si>
    <t>Œil de faucon (APG) (Dru 2, Rôd 2). Crée un détecteur magique loin au dessus du personnage.</t>
  </si>
  <si>
    <t>Œil du chasseur (APG) (Inq 3, Rôd 2). +20 aux tests de Perception pour repérer une cible.</t>
  </si>
  <si>
    <t>Œil du mage (Ens/Mag 4). Œil invisible avançant de 9 m/round.</t>
  </si>
  <si>
    <t>Œil du mitrailleur (APG) (Alc 1). Augmente la portée des armes de jet ; +1 attaque.</t>
  </si>
  <si>
    <t>Œil indiscret (Ens/Mag 5). 1d4 yeux flottants, +1/niveau, servant d'éclaireurs.</t>
  </si>
  <si>
    <t>Œil indiscret suprême (Ens/Mag 8). Comme œil indiscret, les yeux bénéficiant d'une vision lucide.</t>
  </si>
  <si>
    <t>Orbe du néant (AdM) (Ens/Mag 8, Prê 8). Une sphère inflige des niveaux négatifs.</t>
  </si>
  <si>
    <t>Ordre assassin (AdM) (Ant 1, Prê 1). La cible est obligée de tuer un allié.</t>
  </si>
  <si>
    <t>Orientation (Bard 6, Dru 6, Prê 6). Indique comment se rendre à l'endroit choisi.</t>
  </si>
  <si>
    <t>Ouverture/fermeture (Bard0, Ens/Mag 0). Ouvre ou ferme portes, fenêtres ou objets.</t>
  </si>
  <si>
    <t>Pacte vital. (MCA) (Cham 2 , Ens/Mag 2 , Prê 2 , Sor 2). Les créatures affectées donnent automatiquement des pv pour stabiliser un allié tombé.</t>
  </si>
  <si>
    <t>Page secrète (Bard3, Ens/Mag 3). Modifie une page pour cacher son contenu.</t>
  </si>
  <si>
    <t>Paix forcée (UC) (Ens/Mag 1, Inq 1, Sor 1). Fige une arme sur le corps de la cible.</t>
  </si>
  <si>
    <t>Panacée universelle (AdM) (Alc 1, Ens/Mag 1). Effet relaxant ou divertissant.</t>
  </si>
  <si>
    <t>Panoplie du champion (AdM) (Ant 2, Pal 2). Une armure ou un bouclier reçoit un bonus d'altération de +1 par tranche de 4 niveaux.</t>
  </si>
  <si>
    <t>Panoplie magique (Prê 3). Armure ou bouclier gagne un bonus d'altération de +1/4 niveaux.</t>
  </si>
  <si>
    <t>Paria (APG) (Inq 3). Inflige 2d8 points de dégâts +1/niveau (max +15) à une créature et dissipe un effet.</t>
  </si>
  <si>
    <t>Parole du Chaos (Prê 7). Tue, cause la confusion, étourdit ou assourdit les cibles non-Chaotiques.</t>
  </si>
  <si>
    <t>Parole résonnante (AdM) (Bard 5, Ens/Mag 7). La cible est blessée, chancelante et étourdie.</t>
  </si>
  <si>
    <t>Parole sacrée (Prê 7). Tue, paralyse, aveugle ou assourdit les cibles non-Bonnes.</t>
  </si>
  <si>
    <t>Partage de la langue (APG) (Bard 1, Dru 2, Ens/Mag 2, Prê 2). Le sujet comprend une langue choisie.</t>
  </si>
  <si>
    <t>Partage des sens (APG) (Ens/Mag 4, Sor 3). Voit/entend/sent la même chose que le familier.</t>
  </si>
  <si>
    <t>Partage des souvenirs (AdM) (Bard 2, Ens/Mag 2, Sor 2). Partage un souvenir avec la cible.</t>
  </si>
  <si>
    <t>Pas de l'ombre (AdM) (Bard 4, Ens/Mag 4, Sor 4). Téléportation d'une ombre à une autre.</t>
  </si>
  <si>
    <t>Passage dans l'éther (Prê 9, Ens/Mag 9). Emmène plusieurs créatures dans le plan Éthéré.</t>
  </si>
  <si>
    <t>Passage sans traces (Dru 1, Rôd1). Les sujets (1/niveau) ne laissent pas de traces.</t>
  </si>
  <si>
    <t>Passe-muraille (Ens/Mag 5). Permet de se tailler un chemin au travers du bois ou de la pierre.</t>
  </si>
  <si>
    <t>Pattes d'araignée (Dru 2, Ens/Mag 2). Permet de grimper aux murs.</t>
  </si>
  <si>
    <t>Peau de pierre (M) (Dru 5, Ens/Mag 4). RD 10/adamantium.</t>
  </si>
  <si>
    <t>Peau d'écorce (Dru 2, Rôd2). Confère un bonus d'armure naturelle de +2 (ou plus).</t>
  </si>
  <si>
    <t>Peau résineuse (UC) (Alc 3, Dru 3, Ens/Mag 3). Le personnage gagne une RD 5/perforant et un bonus de +4 au DMD contre les tentatives de désarmement.</t>
  </si>
  <si>
    <t>Pénitence (F, M) (Dru 5, Prê 5). Permet au sujet d'expier ses fautes.</t>
  </si>
  <si>
    <t>Pénombre protectrice (AdM) (Ens/Mag 2, Prê 2, Sor 2). L'ombre protège la cible contre la lumière.</t>
  </si>
  <si>
    <t>Perception de la mort (Prê 1). Révèle l'état de santé des créatures à 9 m à la ronde.</t>
  </si>
  <si>
    <t>Perception des indices (APG) (Alc 2, Inq 2, Rôd 2, Sor 2). +5 Perception et Psychologie 10 min/niveau.</t>
  </si>
  <si>
    <t>Permanence (M) (Ens/Mag 5). Rend certains sorts permanents.</t>
  </si>
  <si>
    <t>Pétrification (Ens/Mag 6). Transforme la cible en statue.</t>
  </si>
  <si>
    <t>Phalange de bois (AdM) (Ens/Mag 9, Prê 9). Crée temporairement 1d4+2 golems de bois qui se battent pour le personnage.</t>
  </si>
  <si>
    <t>Physique monstrueux I (AdM) (Alc 3, Ens/Mag 3, Ens/Mag 4, Mgs 3). Prend la forme et les pouvoirs d'humanoïdes monstrueux P ou M.</t>
  </si>
  <si>
    <t>Physique monstrueux II (AdM) (Alc 4, Mgs 4). Prend la forme et les pouvoirs d'humanoïdes monstrueux TP ou G.</t>
  </si>
  <si>
    <t>Physique monstrueux III (AdM) (Alc 5, Ens/Mag 5, Mgs 5). Prend la forme et les pouvoirs d'humanoïdes monstrueux de taille Min ou TG.</t>
  </si>
  <si>
    <t>Physique monstrueux IV (AdM) (Alc 6, Ens/Mag 6, Mgs 6). Comme physique monstrueux III avec plus de pouvoirs.</t>
  </si>
  <si>
    <t>Piège à feu (M) (Dru 2, Ens/Mag 4). L'objet piégé inflige 1d4 points de dégâts, +1/niveau.</t>
  </si>
  <si>
    <t>Piège illusoire (M) (Ens/Mag 2). Confère l'impression qu'un objet est piégé.</t>
  </si>
  <si>
    <t>Pierre magique (Dru 1, Prê 1). Trois projectiles ; +1 à l'attaque, 1d6+1 points de dégâts.</t>
  </si>
  <si>
    <t>Pierres acérées (Dru 4). 1d8 points de dégâts, lenteur possible.</t>
  </si>
  <si>
    <t>Pierres commères (Dru 6). Permet de communiquer avec la pierre.</t>
  </si>
  <si>
    <t>Pilier de vie (APG) (Prê 5). Les piliers créés soignent 2d8 +1/niveau (max +20).</t>
  </si>
  <si>
    <t>Piste olfactive (APG) (Dru 2). Laisse une piste que les alliés peuvent suivre.</t>
  </si>
  <si>
    <t>Plainte d'outre-tombe (Ens/Mag 9). Inflige 10 points de dégâts/niveau à une créature/niveau.</t>
  </si>
  <si>
    <t>Planer (APG) (Conj 2, Dru 2, Ens/Mag 2, Rôd 1, Sor 2). Le personnage ne reçoit pas de dégâts de chute, se déplace à 18 m/round pendant la chute.</t>
  </si>
  <si>
    <t>Pleine lune (APG) (Dru 4, Ens/Mag 4, Sor 4). Le sujet est enragé et confus.</t>
  </si>
  <si>
    <t>Pluie de grenouilles (AdM) (Bard 3, Conj 3, Dru 3, Ens/Mag 3, Sor 3). Convoque une nuée de grenouilles empoisonnées.</t>
  </si>
  <si>
    <t>Pluie de plomb (M) (UC) (Conj 3, Ens/Mag 3, Mgs 4). Crée une explosion de plombs invoqués.</t>
  </si>
  <si>
    <t>Poigne agrippeuse (Ens/Mag 7). Main géante qui abrite, pousse ou agrippe.</t>
  </si>
  <si>
    <t>Poing de force (AdM) (Ens/Mag 3, Mgs 3). La cible reçoit 1d4 points de dégâts de force par niveau et elle est repoussée.</t>
  </si>
  <si>
    <t>Poing de pierre (APG) (Alc 1, Dru 1, Ans/Mag 1). Les dégâts à mains nues du personnage sont létaux.</t>
  </si>
  <si>
    <t>Poing serré (Ens/Mag 8). Main géante qui abrite, pousse ou attaque.</t>
  </si>
  <si>
    <t>Point de ralliement (APG) (Pal 1). La case donne des bonus aux créatures bonnes.</t>
  </si>
  <si>
    <t>Poison pernicieux (AdM) (Ant 2, Dru 2, Ens/Mag 2, Sor 2). La cible reçoit un malus de -4 contre le poison.</t>
  </si>
  <si>
    <t>Portail (M) (Prê 9, Ens/Mag 9). Relie deux plans pour se déplacer ou appeler une entité.</t>
  </si>
  <si>
    <t>Porte de phase (Ens/Mag 7). Passage invisible au travers du bois ou de la pierre.</t>
  </si>
  <si>
    <t>Porte dimensionnelle (Bard4, Ens/Mag 4). Téléporte le PJ sur une courte distance.</t>
  </si>
  <si>
    <t>Porte-peste (AdM) (Dru 4, Ens/Mag 5, Prê 4, Sor 5). Les attaques de la cible transmettent la fièvre des marais.</t>
  </si>
  <si>
    <t>Possession de marionnette (AdM) (Alc 3, Conj 3, Ens/Mag 3, Sor 3). Comme possession mais limité à la ligne de mire.</t>
  </si>
  <si>
    <t>Possession d'objet (AdM) (Ens/Mag 5, Sor 5). Possède et anime un objet.</t>
  </si>
  <si>
    <t>Possession (F) (Ens/Mag 5). Permet de s'emparer du corps d'un autre.</t>
  </si>
  <si>
    <t>Poursuite divine (AdM) (Inq 5). Gagne un des types de déplacement de la proie.</t>
  </si>
  <si>
    <t>Poussière du crépuscule (APG) (Bard2, Ens/Mag 2). Des particules noires étouffent les sources lumineuses.</t>
  </si>
  <si>
    <t>Poussière scintillante (Bard2, Ens/Mag 2). Aveugle, révèle la position des créatures invisibles.</t>
  </si>
  <si>
    <t>Prémonition (Dru 9, Ens/Mag 9). Sixième sens avertissant le PJ en cas de danger.</t>
  </si>
  <si>
    <t>Présage débilitant (UC) (Prê 4, Sor 4). Impose un triste destin à une créature qui voit ses dégâts réduits de moitié quand elle attaque ou lance un sort.</t>
  </si>
  <si>
    <t>Présence écrasante (AdM) (Bard 6, Ens/Mag 9, Inq 6, Prê 9). Les créatures s'inclinent devant le personnage comme devant un dieu.</t>
  </si>
  <si>
    <t>Préservation des morts (Prê 2, Ens/Mag 3). Préserve un cadavre.</t>
  </si>
  <si>
    <t>Prestidigitation (Bard0, Ens/Mag 0). Tours de passe-passe.</t>
  </si>
  <si>
    <t>Prévoyance (F) (Ens/Mag 6). Déclenche un autre sort sous condition.</t>
  </si>
  <si>
    <t>Prière (Pal 3, Prê 3). +1 pour les alliés à presque tous les jets, -1 pour les adversaires.</t>
  </si>
  <si>
    <t>Prison de glace de groupe (AdM) (Ens/Mag 9). Comme prison de glace mais affecte 1 créature/niveau.</t>
  </si>
  <si>
    <t>Prison de glace (AdM) (Ens/Mag 5). Une épaisse gangue de glace retient la cible et la blesse.</t>
  </si>
  <si>
    <t>Profanation (M) (Prê 2). Rend les morts-vivants plus forts au sein d'une zone.</t>
  </si>
  <si>
    <t>Projectile de toile (MR-drow) (Mgs 1, Ens/Mag 1, Sor 1). Projette une boule de toile de la taille d'un poing.</t>
  </si>
  <si>
    <t>Projectile empoisonné (APG) (Rôd 3). La flèche ou le carreau empoisonne la cible.</t>
  </si>
  <si>
    <t>Projectile magique (Ens/Mag 1). 1d4+1 points de dégâts, +1 projectile tous les 2 niveaux au-delà de 1 (max. 5).</t>
  </si>
  <si>
    <t>Projection astrale mineure (AdM) (Ens/Mag 5, Prê 5). Déplacements astraux limités.</t>
  </si>
  <si>
    <t>Projection astrale (M) (Prê 9, Ens/Mag 9). Emmène le PJ et ses compagnons dans le plan Astral.</t>
  </si>
  <si>
    <t>Projection d'image (Bard6, Ens/Mag 7). Double illusoire pouvant parler et lancer des sorts.</t>
  </si>
  <si>
    <t>Protection contre la Loi (Prê 1, Ens/Mag 1). +2 à la CA et aux jets de sauvegarde, protection supplémentaire contre l'alignement choisi.</t>
  </si>
  <si>
    <t>Protection contre la mort (Dru 5, Pal 4, Prê 4). Confère une immunité contre les sorts de mort et les effets d'énergie négative.</t>
  </si>
  <si>
    <t>Protection contre la mort-vivance (MR-Dhampir) (Inq 5, Prê 5). Confère une immunité contre la transformation en mort-vivant, et limite des effets néfastes de leurs attaques.</t>
  </si>
  <si>
    <t>Protection contre le Bien (Prê 1, Ens/Mag 1). +2 à la CA et aux jets de sauvegarde, protection supplémentaire contre l'alignement choisi.</t>
  </si>
  <si>
    <t>Protection contre le Chaos (Pal 1, Prê 1, Ens/Mag 1). +2 à la CA et aux jets de sauvegarde, protection supplémentaire contre l'alignement choisi.</t>
  </si>
  <si>
    <t>Protection contre le Mal (Pal 1, Prê 1, Ens/Mag 1). +2 à la CA et aux jets de sauvegarde, protection supplémentaire contre l'alignement choisi.</t>
  </si>
  <si>
    <t>Protection contre les énergies destructives (Dru 3, Rôd2, Prê 3, Ens/Mag 3). Absorbe 12 points de dégâts/niveau infligés par le type d'énergie choisi.</t>
  </si>
  <si>
    <t>Protection contre les projectiles (Ens/Mag 2). La cible gagne RD 10/magie contre les attaques à distance.</t>
  </si>
  <si>
    <t>Protection contre les sorts (F, M) (Ens/Mag 8). Confère un bonus de résistance de +8.</t>
  </si>
  <si>
    <t>Protection d'autrui (F) (Pal 2, Prê 2). Le PJ subit 1/2 dégâts à la place du sujet.</t>
  </si>
  <si>
    <t>Protection des fidèles (APG) (Inq 3). Les créatures du même alignement que la cible gagnent des bonus à la CA et aux jets de sauvegarde.</t>
  </si>
  <si>
    <t>Puissance divine (Prê 4). Bonus à l'attaque et +1 pv/niveau.</t>
  </si>
  <si>
    <t>Puissantes mâchoires (APG) (Dru 4, Rôd 3). Les attaques naturelles infligent les mêmes dégâts que si elles étaient de deux tailles au-dessus.</t>
  </si>
  <si>
    <t>Pulsion de jalousie (AdM) (Bard 4, Ens/Mag 6). La cible vole ou désarme autrui.</t>
  </si>
  <si>
    <t>Pur dégoût (AdM) (Ant 2, Bard 2, Ens/Mag 3, Sor 3). La cible est obligée d'éviter une créature.</t>
  </si>
  <si>
    <t>Purification de nourriture et d'eau (Dru 0, Prê 0). Purifie 30 dm³/niveau de nourriture et d'eau.</t>
  </si>
  <si>
    <t>Purification (APG) (Inq 6, Prê 5). Soigne 4d8 points de dégâts +1/niveau (max +25) et dissipe plusieurs afflictions.</t>
  </si>
  <si>
    <t>Purulence de groupe (APG) (Inq 6, Sor 6). Comme purulence mais affecte plusieurs cibles.</t>
  </si>
  <si>
    <t>Purulence (APG) (Inq 3, Sor 2). Donne au sujet une RM 12 + niveau du personnage contre les effets de soins.</t>
  </si>
  <si>
    <t>Pyrotechnie (Bard2, Ens/Mag 2). Transforme un feu en fumée étouffante ou en lumière aveuglante.</t>
  </si>
  <si>
    <t>Quête (Bard6, Prê 6, Ens/Mag 6). Comme mission, mais affecte n'importe quelle créature.</t>
  </si>
  <si>
    <t>Rabougrissement des plantes (Dru 3, Rôd3). Réduit la taille des plantes ou empêche leur croissance.</t>
  </si>
  <si>
    <t>Racine (Blog Paizo) (Ens/Mag 0). Ce sort renforce le lien de la cible avec le sol, améliorant sa capacité à résister aux manœuvres de combat.</t>
  </si>
  <si>
    <t>Rage (Bard2, Ens/Mag 3). Confère +2 en For et en Con, +1 aux jets de Vol, -2 à la CA.</t>
  </si>
  <si>
    <t>Ralentissement du poison (Bard2, Dru 2, Rôd1, Pal 2, Prê 2). Neutralise le poison pendant 1 heure/niveau.</t>
  </si>
  <si>
    <t>Ramollissement de la terre et de la pierre (Dru 2). Transforme la pierre en argile et la terre en sable ou en boue.</t>
  </si>
  <si>
    <t>Rancune (APG) (Sor 4). Inflige un sort de contact sur la créature qui attaque le personnage.</t>
  </si>
  <si>
    <t>Rapetissement d'animal (Dru 2, Rôd3). Réduit la taille d'un animal consentant.</t>
  </si>
  <si>
    <t>Rapetissement de groupe (Ens/Mag 4). Réduit la taille de plusieurs créatures.</t>
  </si>
  <si>
    <t>Rapetissement (Ens/Mag 1). Réduit la taille d'un humanoïde de moitié.</t>
  </si>
  <si>
    <t>Rapidité (Bard3, Ens/Mag 3). Une créature/niveau se déplace plus rapidement, +1 aux jets d'attaque, à la CA et aux jets de Réflexes.</t>
  </si>
  <si>
    <t>Rappel à la vie (Prê 5). Ressuscite quelqu'un mort depuis 1 jour/niveau max.</t>
  </si>
  <si>
    <t>Rappel de compagnon animal (AdM) (Dru 5, Pal 4, Rôd 4). Comme rappel à la vie mais pour un compagnon animal.</t>
  </si>
  <si>
    <t>Rapport (Prê 2). Indique où se trouvent les alliés et quel est leur état.</t>
  </si>
  <si>
    <t>Rayon affaiblissant (Ens/Mag 1). La cible perd 1d6 points de For, +1/2 niveaux.</t>
  </si>
  <si>
    <t>Rayon ardent (Ens/Mag 2). Attaque à distance infligeant 4d6 points de dégâts de feu, +1 rayon/4 niveaux (max. 3).</t>
  </si>
  <si>
    <t>Rayon aveuglant (MR-Dhampir) (Prê 2, Inq 3, Pal 2). Rayon frappant avec la lumière du soleil, +1 rayon/4 niveaux (max. 3).</t>
  </si>
  <si>
    <t>Rayon de fièvre (AdM) (Conj 1, Dru 1, Ens/Mag 1, Prê 1, Sor 1). Le rayon rend la cible fiévreuse.</t>
  </si>
  <si>
    <t>Rayon de givre (Ens/Mag 0). Rayon infligeant 1d3 points de dégâts.</t>
  </si>
  <si>
    <t>Rayon de soleil (Dru 7). Aveugle et inflige 4d6 points de dégâts.</t>
  </si>
  <si>
    <t>Rayon d'épuisement (Ens/Mag 3). Un rayon épuise la cible.</t>
  </si>
  <si>
    <t>Rayon polaire (Ens/Mag 8). Attaque de contact à distance infligeant 1d6 points de dégâts de froid/niveau et 1d4 point de réduction permanente de Dextérité.</t>
  </si>
  <si>
    <t>Rayons prismatiques (Ens/Mag 7). Rayons magiques à effets variés.</t>
  </si>
  <si>
    <t>Réaction négative (UC) (Bard 1, Ens/Mag 1, Mgs 1, Sor 1). La créature ciblée ne peut pas influencer positivement autrui.</t>
  </si>
  <si>
    <t>Réceptacle divin (APG) (Ora 8). Transforme l'oracle en une énorme créature d'un autre monde.</t>
  </si>
  <si>
    <t>Recherche de pensées (APG) (Alc 3, Bard 3, Conj 3, Ens/Mag 3, Inq 3, Sor 3). Détecte les pensées des créatures intelligentes.</t>
  </si>
  <si>
    <t>Réduction d'objet (Ens/Mag 3). Réduit un objet (1/16e de sa taille initiale).</t>
  </si>
  <si>
    <t>Reflets d'ombre (Ens/Mag 9). Comme convocation d'ombres, mais jusqu'au 8e niveau ; 80 % sont réelles.</t>
  </si>
  <si>
    <t>Refuge du mage (Bard4, Ens/Mag 4). Crée une solide maisonnette.</t>
  </si>
  <si>
    <t>Refuge (M) (Ens/Mag 9, Prê 7). Enchante un objet pour ramener son possesseur jusqu'au PJ.</t>
  </si>
  <si>
    <t>Regain d'assurance (Bard1, Prê 1). +4 aux jets de sauvegarde contre la terreur (un sujet, +1/4 niveaux).</t>
  </si>
  <si>
    <t>Regard brûlant (APG) (Dur 2, Ens/Mag 2, Sor 2). Inflige 1d6 points de dégâts de feu à une créature.</t>
  </si>
  <si>
    <t>Régénération (Dru 9, Prê 7). Fait repousser les membres tranchés, rend 4d8 points de vie, +1/niveau (max. +35).</t>
  </si>
  <si>
    <t>Régression (APG) (Conj 3, Ens/Mag 3). L'eidolon visé perd temporairement 1 évolution +1/cinq niveaux.</t>
  </si>
  <si>
    <t>Régression ancestrale (MR-drow) (Alc 2, Ant 3, Prê 2, Ens/Mag 3, Sor 2). Transforme un drow en elfe de la surface pour 24h.</t>
  </si>
  <si>
    <t>Réincarnation (Dru 4). Ramène le sujet à la vie, mais dans un autre corps.</t>
  </si>
  <si>
    <t>Rejet de la Loi (Prê 5). Bonus de +4 contre les attaques.</t>
  </si>
  <si>
    <t>Rejet du Bien (Prê 5). Bonus de +4 contre les attaques.</t>
  </si>
  <si>
    <t>Rejet du Chaos (Pal 4, Prê 5). Bonus de +4 contre les attaques.</t>
  </si>
  <si>
    <t>Rejet du Mal (Pal 4, Prê 5). Bonus de +4 contre les attaques.</t>
  </si>
  <si>
    <t>Remémoration (Ens/Mag 6). Permet de se rappeler d'un sort du 5e niveau ou moins. Magiciens uniquement</t>
  </si>
  <si>
    <t>Rempart (APG) (Dru 7, Ens/Mag 7). Crée une barrière de terre de 1,5 m (1 c) d'épaisseur.</t>
  </si>
  <si>
    <t>Rendre un jugement supérieur (AdM) (Inq 5). Un allié bénéficie de tous les jugements.</t>
  </si>
  <si>
    <t>Rendre un jugement (AdM) (Inq 1). Les alliés bénéficient des avantages d'un jugement.</t>
  </si>
  <si>
    <t>Renvoi des sorts (Ens/Mag 7). Retourne 1d4+6 niveaux de sorts à l'envoyeur.</t>
  </si>
  <si>
    <t>Renvoi (Prê 4, Ens/Mag 5). Force une créature à repartir dans son plan d'origine.</t>
  </si>
  <si>
    <t>Réparation intégrale (Prê 2, Ens/Mag 2). Répare totalement un objet.</t>
  </si>
  <si>
    <t>Réparation rapide (AdM) (Ens/Mag 5, Prê 5). Les créatures artificielles gagnent guérison accélérée 5.</t>
  </si>
  <si>
    <t>Réparation (Bard0, Dru 0, Prê 0, Ens/Mag 0). Répare sommairement un objet.</t>
  </si>
  <si>
    <t>Repentir forcé (APG) (Inq 4, Pal 4). La cible se laisse tomber à terre et confesse tous ses pêchés.</t>
  </si>
  <si>
    <t>Repérage (Bard0, Dru 0). Le PJ sait où se trouve le nord.</t>
  </si>
  <si>
    <t>Repérer les faiblesses (UC) (Ens/Mag 3, Inq 3, Mgs 3, Rôd 2, Sor 1). Le personnage lance deux fois les dés de dégâts des coups critiques et prend les meilleurs.</t>
  </si>
  <si>
    <t>Repli expéditif (Bard1, Ens/Mag 1). Augmente la vitesse de déplacement de 9 m.</t>
  </si>
  <si>
    <t>Repos éternel (APG) (Dru 5, Prê 4, Sor 5). Impossible de ramener la créature morte à la vie.</t>
  </si>
  <si>
    <t>Représailles (APG) (Inq 3). Le dernier attaquant est affligé de malus.</t>
  </si>
  <si>
    <t>Représentation de virtuose (AdM) (Bard 4). Commence une seconde représentation bardique alors que la première se prolonge.</t>
  </si>
  <si>
    <t>Réprimande (APG) (Inq 4). Les ennemis subissent 1d8 points de dégâts/2 niveaux de lanceur de sort (max 5d8).</t>
  </si>
  <si>
    <t>Réprobation (AdM) (Dru 5, Inq 4, Pal 4, Prê 5). Les membres de la religion du personnage fuient la cible marquée.</t>
  </si>
  <si>
    <t>Répulsif (Bard4, Dru 4, Rôd3, Prê 4). Les insectes, araignées et autres vermines restent à 3 m du PJ.</t>
  </si>
  <si>
    <t>Requiem pour les fantômes de groupe (APG) (Bard 4, Inq 5, Pal 3, Prê 5). Comme requiem pour les fantômes mais sur plusieurs créatures.</t>
  </si>
  <si>
    <t>Requiem pour les fantômes (APG) (Bard 2, Inq 2, Pal 1, Prê 2). Les créatures intangibles reçoivent la moitié des dégâts des armes non magiques.</t>
  </si>
  <si>
    <t>Réservoir draconique (APG) (Alc 3, Ens/Mag 3). Le personnage peut absorber les dégâts d'énergie et s'en servir pour améliorer une attaque de contact.</t>
  </si>
  <si>
    <t>Résistance (Bard0, Dru 0, Pal 1, Prê 0, Ens/Mag 0). Confère +1 aux jets de sauvegarde.</t>
  </si>
  <si>
    <t>Résistance à la corruption (APG) (Ant 2, Inq 2, Pal 2). Protège la créature contre les dégâts des attaques basées sur les alignements.</t>
  </si>
  <si>
    <t>Résistance à l'âge mineure (AdM) (Alc 3, Dru 4, Ens/Mag 4, Sor 4). Ignore les malus de l'âge moyen.</t>
  </si>
  <si>
    <t>Résistance à l'âge supérieure (AdM) (Alc 5, Dru 7, Ens/Mag 7, Sor 7). Ignore les malus de l'âge vénérable.</t>
  </si>
  <si>
    <t>Résistance à l'âge (AdM) (Alc 4, Dru 6, Ens/Mag 6, Sor 6). Ignore les malus de l'âge avancé.</t>
  </si>
  <si>
    <t>Résistance à la magie (Prê 5). Le sujet gagne une RM de 12, +1/niveau.</t>
  </si>
  <si>
    <t>Résistance aux énergies destructives (Dru 2, Rôd1, Pal 2, Prê 2, Ens/Mag 2). Protège contre la forme d'énergie choisie à raison de 10 (ou plus) points de dégâts/attaque.</t>
  </si>
  <si>
    <t>Résonance (Bard6). Inflige 2d10 points de dégâts/round aux constructions.</t>
  </si>
  <si>
    <t>Respiration aquatique (Dru 3, Prê 3, Ens/Mag 3). Permet de respirer sous l'eau.</t>
  </si>
  <si>
    <t>Restauration de cadavre (AdM) (Dru 1, Ens/Mag 1,Prê 1, Sor 1). La chair recouvre un squelette.</t>
  </si>
  <si>
    <t>Restauration d'eidolon mineure (AdM) (Conj 2). Restauration partielle pour un eidolon.</t>
  </si>
  <si>
    <t>Restauration d'eidolon (AdM) (Conj 3). Restauration pour un eidolon.</t>
  </si>
  <si>
    <t>Restauration partielle (Dru 2, Pal 1, Prê 2). Dissipe effets magiques affaiblissants ou rend 1d4 points de caractéristique perdus.</t>
  </si>
  <si>
    <t>Restauration suprême (M) (Prê 7). Comme restauration, mais rend tous les niveaux et points de caractéristique perdus.</t>
  </si>
  <si>
    <t>Restauration (M) (Pal 4, Prê 4). Rend niveaux et points de caractéristique perdus.</t>
  </si>
  <si>
    <t>Résurrection suprême (Prê 9). Comme résurrection, sans avoir besoin du corps.</t>
  </si>
  <si>
    <t>Résurrection temporaire (AdM) (Ens/Mag 7, Sor 7). Ramène une créature à la vie pendant 24 heures, après quoi, elle meurt à nouveau.</t>
  </si>
  <si>
    <t>Résurrection (M) (Prê 7). Ramène un mort à la vie.</t>
  </si>
  <si>
    <t>Retardement de la douleur (AdM) (Bard 2, Ens/Mag 2, Inq 2, Prê 2, Sor 2). Ignore la douleur pendant 1 heure/niveau.</t>
  </si>
  <si>
    <t>Retenir la main (APG) (Pal 4). Le sujet ne peut pas attaquer avec une arme de corps-à-corps.</t>
  </si>
  <si>
    <t>Revigorer de groupe (APG) (Bard 3). Comme revigorer mais sur plusieurs créatures.</t>
  </si>
  <si>
    <t>Revigorer (APG) (Bard 1). Soulage temporairement de la fatigue ou de l'épuisement.</t>
  </si>
  <si>
    <t>River le regard (UC) (Bard 1, Ens/Mag 1, Inq 1, Mgs 1). Oblige la cible à regarder uniquement le personnage pendant toute la durée du sort.</t>
  </si>
  <si>
    <t>Rivière de vent (APG) (Dru 4, Ens/Mag 4). Créer un vent qui inflige des dégâts non létaux et peut renverser ou repousser des créatures.</t>
  </si>
  <si>
    <t>Rouille (Dru 4). Fait rouiller le métal d'un simple contact.</t>
  </si>
  <si>
    <t>Runes explosives (Ens/Mag 3). 6d6 points de dégâts à qui les lit.</t>
  </si>
  <si>
    <t>Ruse du renard de groupe (Bard 6, Ens/Mag 6). Comme ruse du renard, mais affecte un sujet/niveau.</t>
  </si>
  <si>
    <t>Ruse du renard (Bard 2, Ens/Mag 2). Confère +4 en Int pendant 1 minute/niveau.</t>
  </si>
  <si>
    <t>Rythme naturel (APG) (Dru 2). +1 aux jets de dégâts à chaque coup.</t>
  </si>
  <si>
    <t>Sables changeants (APG) (Dru 3, Ens/Mag 3). Crée un terrain difficile et efface les traces ; peut emporter des créatures ou des objets.</t>
  </si>
  <si>
    <t>Sables du temps (AdM) (Ens/Mag 3, Prê 3, Sor 3). La cible vieillit temporairement.</t>
  </si>
  <si>
    <t>Sacrifice du paladin (APG) (Pal 2). Reçoit les dégâts et les effets destinés à une autre créature.</t>
  </si>
  <si>
    <t>Sagesse du hibou de groupe (Dru 6, Prê 6, Ens/Mag 6). Comme sagesse du hibou, mais affecte un sujet/niveau.</t>
  </si>
  <si>
    <t>Sagesse du hibou (Dru 2, Rôd 2, Pal 2, Prê 2, Ens/Mag 2). Confère +4 en Sag pendant 1 minute/niveau.</t>
  </si>
  <si>
    <t>Saignement (Prê 0, Ens/Mag 0)). Une créature stabilisée agonise à nouveau.</t>
  </si>
  <si>
    <t>Sanctification de cadavre (AdM) (Inq 1, Pal 1, Prê 1, Sor 1). Empêche un cadavre de devenir mort-vivant.</t>
  </si>
  <si>
    <t>Sanctification maléfique (M) (Dru 5, Prê 5). Rend un site maudit.</t>
  </si>
  <si>
    <t>Sanctification (M) (Dru 5, Prê 5). Rend un site sacré.</t>
  </si>
  <si>
    <t>Sanctuaire secret (Ens/Mag 5). Empêche quiconque d'observer ou de scruter une zone pendant 24 heures.</t>
  </si>
  <si>
    <t>Sanctuaire (Prê 1). Les adversaires ne peuvent pas attaquer le PJ, et inversement.</t>
  </si>
  <si>
    <t>Sang bouillant (AdM) (Bard 2, Ens/Mag 2, Sor 2). La cible reçoit des dégâts de feu, les orques gagnent +2 Force.</t>
  </si>
  <si>
    <t>Sangsue de ki (AdM) (Ens/Mag 3, Prê 3, Sor 3). Ajout de ki à la réserve lors d'un coup critique.</t>
  </si>
  <si>
    <t>Saut du bouffon (APG) (Bard 3). Téléporte la cible à 9 m de sa position initiale.</t>
  </si>
  <si>
    <t>Saut (Dru 1, Rôd1, Ens/Mag 1). Confère un bonus aux tests d'Acrobaties.</t>
  </si>
  <si>
    <t>Sceau contre les maléfices (AdM) (Inq 1, Sor 1). La cible a un bonus de +4 aux jets de sauvegarde contre les maléfices des sorcières.</t>
  </si>
  <si>
    <t>Sceau du serpent (M) (Bard3, Ens/Mag 3). Crée un symbole immobilisant le lecteur.</t>
  </si>
  <si>
    <t>Scoop (Blog Paizo) (Ens/Mag 0). Vous créez une petite coupe de force.</t>
  </si>
  <si>
    <t>Scrutation suprême (Bard6, Dru 7, Prê 7, Ens/Mag 7). Comme scrutation, mais plus rapidement et plus longtemps.</t>
  </si>
  <si>
    <t>Scrutation (F) (Bard3, Dru 4, Prê 5, Ens/Mag 4). Permet d'espionner le sujet à distance.</t>
  </si>
  <si>
    <t>Sculpture de simulacre (AdM) (Ens/Mag 2). Modifie l'apparence d'un simulacre.</t>
  </si>
  <si>
    <t>Se hérisser (APG) (Dru 1). Échange un bonus d'armure naturelle contre un bonus aux attaques avec des armes naturelles.</t>
  </si>
  <si>
    <t>Sens aiguisés (AdM) (Alc 2, Bard 2, Inq 2, Rôd 2). Bonus aux tests de Perception.</t>
  </si>
  <si>
    <t>Sens surdéveloppés (APG) (Alc 1, Dru 1, Rôd 1). Gagne +2 en Perception et la vision nocturne.</t>
  </si>
  <si>
    <t>Sentier de nénuphars (APG) (Dru 3). Traverse l'eau en marchand sur des nénuphars.</t>
  </si>
  <si>
    <t>Séquestration (F, M) (Ens/Mag 8). Emprisonne la cible dans une gemme.</t>
  </si>
  <si>
    <t>Sérénité (AdM) (Bard 4, Ens/Mag 6, Prê 5). Sentiment paisible qui blesse les créatures violentes.</t>
  </si>
  <si>
    <t>Serment de paix (APG) (Pal 4). Accorde un bonus de +5 à la CA et une RD 10/Mal, ne peut pas attaquer.</t>
  </si>
  <si>
    <t>Serment de sacrifice (APG) (Pal 4). Subit les dégâts destinés à un allié pendant de nombreux rounds.</t>
  </si>
  <si>
    <t>Serpent de feu (APG) (Dru 5, Ens/Mag 5). Crée un chemin de feu sinueux de 1,5 m de long/niveau qui inflige 1d6 points de dégâts de feu/niveau.</t>
  </si>
  <si>
    <t>Serviteur invisible (Bard 1, Ens/Mag 1). Force invisible obéissant au PJ.</t>
  </si>
  <si>
    <t>Shuriken de feu (M) (UC) (Ens/Mag 2). Invoque des projectiles enflammés que le personnage peut lancer sur ses adversaires.</t>
  </si>
  <si>
    <t>Sieste (APG) (Prê 3). Les cibles n'ont besoin que de 2 heures de sommeil au lieu d'une nuit complète et peuvent dormir plus longtemps pour bénéficier d'avantages supplémentaires.</t>
  </si>
  <si>
    <t>Signature magique (Ens/Mag 0). Inscrit la rune personnelle du PJ (visible ou non).</t>
  </si>
  <si>
    <t>Silence forcé (AdM) (Ens/Mag 1, Inq 1, Sor 1). La cible ne peut pas faire de bruit important.</t>
  </si>
  <si>
    <t>Silence (Bard2, Prê 2). Étouffe tout bruit dans un rayon de 4,50 m.</t>
  </si>
  <si>
    <t>Sillage de lumière (APG) (Pal 2). Traînée magique qui aide les créatures Bonnes et gêne les Mauvaises.</t>
  </si>
  <si>
    <t>Simulacre de vie supérieur (AdM) (Alc 4, Ens/Mag 4, Sor 4). Gagne 2d10 points de vie temporaire + 1/niveau.</t>
  </si>
  <si>
    <t>Simulacre de vie (Ens/Mag 2). Confère 1d10 pv temporaires, +1/niveau (max. +10).</t>
  </si>
  <si>
    <t>Simulacre mineur (AdM) (Ens/Mag 4). Crée un double d'une créature faible.</t>
  </si>
  <si>
    <t>Simulacre (M) (Ens/Mag 7). Crée un double partiellement réel du sujet.</t>
  </si>
  <si>
    <t>Singes fous (AdM) (Bard 3, Conj 3, Dru 3, Ens/Mag 3). Convoque une nuée de singes espiègles.</t>
  </si>
  <si>
    <t>Sirocco (APG) (Dru 6, Ens/Mag 6). Vent chaud qui inflige 4d6 points de dégâts, fatigue les créatures touchées et les renverse.</t>
  </si>
  <si>
    <t>Soins importants de groupe (Prê 7). Rend 3d8 pv +1/niveau à une créature/niveau.</t>
  </si>
  <si>
    <t>Soins importants (Bard3, Dru 4, Rôd4, Pal 4, Prê 3). Rend 3d8 pv au sujet, +1/niveau (max. +15).</t>
  </si>
  <si>
    <t>Soins intensifs de groupe (Dru 9, Prê 8). Rend 4d8 pv +1/niveau à une créature/niveau.</t>
  </si>
  <si>
    <t>Soins intensifs (Bard4, Dru 5, Prê 4). Rend 4d8 pv au sujet, +1/niveau (max. +20).</t>
  </si>
  <si>
    <t>Soins légers de groupe (Bard5, Dru 6, Prê 5). Rend 1d8 pv+1/niveau à une créature/niveau.</t>
  </si>
  <si>
    <t>Soins légers (Bard1, Dru 1, Rôd2, Pal 1, Prê 1). Rend 1d8 pv au sujet, +1/niveau (max. +5).</t>
  </si>
  <si>
    <t>Soins modérés de groupe (Bard6, Dru 7, Prê 6). Rend 2d8 pv +1/niveau à une créature/niveau.</t>
  </si>
  <si>
    <t>Soins modérés (Bard2, Dru 3, Rôd3, Pal 3, Prê 2). Rend 2d8 pv au sujet, +1/niveau (max. +10).</t>
  </si>
  <si>
    <t>Soldats de la nature (UC) (Dru 2, Rôd 2). Les plantes voisines aident le personnage quand il se bat.</t>
  </si>
  <si>
    <t>Sommeil profond (Bard3, Ens/Mag 3). Endort 10 DV de créatures.</t>
  </si>
  <si>
    <t>Sommeil réparateur (APG) (Bard 1). Gagne plus de points de vie en dormant.</t>
  </si>
  <si>
    <t>Sommeil (Bard1, Ens/Mag 1). Endort 4 DV de créatures.</t>
  </si>
  <si>
    <t>Somnambulisme (APG) (Inq 4, Sor 4). La créature se déplace en dormant.</t>
  </si>
  <si>
    <t>Son imaginaire (Bard0, Ens/Mag 0). Sons illusoires.</t>
  </si>
  <si>
    <t>Songe (Bard5, Ens/Mag 5). Envoie un message à un dormeur.</t>
  </si>
  <si>
    <t>Saignement (Prê 0, Ens/Mag 0). Une créature stabilisée agonise à nouveau.</t>
  </si>
  <si>
    <t>Souffle de dragon (APG) (Alc 4, Ens/Mag 4). Le personnage bénéficie du souffle d'un dragon.</t>
  </si>
  <si>
    <t>Souffle de feu (APG) (Alc 2, Ens/Mag 2). Exhale à volonté un cône de flamme.</t>
  </si>
  <si>
    <t>Souffle de vie (Prê 5). Soigne 5d8 pts de dégâts +1/niveau et ramène des créatures récemment décédées à la vie.</t>
  </si>
  <si>
    <t>Souhait limité (M) (Ens/Mag 7). Modifie la réalité dans une certaine mesure.</t>
  </si>
  <si>
    <t>Souhait (Ens/Mag 9). Comme souhait limité, mais avec moins de limitations.</t>
  </si>
  <si>
    <t>Sphère de feu (Dru 2, Ens/Mag 2). Roule au sol, 3d6 points de dégâts.</t>
  </si>
  <si>
    <t>Sphère d'invisibilité (Bard3, Ens/Mag 3). Rend tout le monde invisible à 3 m à la ronde.</t>
  </si>
  <si>
    <t>Sphère d'isolement (Ens/Mag 4). Globe de force emprisonne ou protège le sujet.</t>
  </si>
  <si>
    <t>Sphère glaciale (Ens/Mag 6). Gèle l'eau ou inflige des dégâts de froid.</t>
  </si>
  <si>
    <t>Sphère prismatique (Ens/Mag 9). Comme mur prismatique, mais protège de tous les côtés.</t>
  </si>
  <si>
    <t>Sphère téléguidée (Ens/Mag 8). Comme sphère d'isolement, mais le PJ la déplace par télékinésie.</t>
  </si>
  <si>
    <t>Splendeur de l'aigle de groupe (Bard6, Prê 6, Ens/Mag 6). Comme splendeur de l'aigle, mais affecte un sujet/niveau.</t>
  </si>
  <si>
    <t>Splendeur de l'aigle (Bard2, Pal 2, Prê 2, Ens/Mag 2). Confère +4 en Cha pendant 1 minute/niveau.</t>
  </si>
  <si>
    <t>Stabilisation (Dru 0, Prê 0). Stabilise une créature agonisante.</t>
  </si>
  <si>
    <t>Statue (Ens/Mag 7). Le sujet peut se statufier à volonté.</t>
  </si>
  <si>
    <t>Stimulant (Dru 0, Pal 1, Prê 0). Confère 1 pv temporaire à la cible.</t>
  </si>
  <si>
    <t>Suffocation de groupe (APG) (Ens/Mag 9, Sor 9). Une créature/niveau suffoque.</t>
  </si>
  <si>
    <t>Suffocation (APG) (Ens/Mag 4, Sor 5). La cible suffoque rapidement.</t>
  </si>
  <si>
    <t>Suggestion de groupe (Bard5, Ens/Mag 6). Comme suggestion, mais une cible/niveau.</t>
  </si>
  <si>
    <t>Suggestion (Bard2, Ens/Mag 3). Force la cible à accomplir un acte décidé par le PJ.</t>
  </si>
  <si>
    <t>Surmonter l'affliction (AdM) (Inq 2, Prê 2). Supprime temporairement une condition.</t>
  </si>
  <si>
    <t>Symbole d'aliénation mentale (M) (Prê 8, Ens/Mag 8). La rune frappe les créatures proches de démence.</t>
  </si>
  <si>
    <t>Symbole de douleur (M) (Prê 5, Ens/Mag 5). La rune inflige de terribles douleurs.</t>
  </si>
  <si>
    <t>Symbole de faiblesse (M) (Prê 7, Ens/Mag 7). La rune affaiblit les créatures proches.</t>
  </si>
  <si>
    <t>Symbole de guérison (AdM) (Pal 4, Prê 3, Sor 4). La rune déclenchée soigne les créatures vivantes.</t>
  </si>
  <si>
    <t>Symbole de lenteur (AdM) (Ens/Mag 4, Prê 4, Sor 4). Déclenche une rune qui ralentit les créatures.</t>
  </si>
  <si>
    <t>Symbole de lutte (AdM) (Ens/Mag 9, Prê 9, Sor 9). Déclenche une rune qui oblige une créature à attaquer.</t>
  </si>
  <si>
    <t>Symbole de miroir (AdM) (Ens/Mag 2, Sor 2). Déclenche une rune qui crée des images miroir.</t>
  </si>
  <si>
    <t>Symbole de mort (M) (Prê 8, Ens/Mag 8). La rune tue les créatures proches.</t>
  </si>
  <si>
    <t>Symbole de persuasion (M) (Prê 6, Ens/Mag 6). La rune charme les créatures proches.</t>
  </si>
  <si>
    <t>Symbole de révélation (AdM) (Ens/Mag 4, Prê 4, Sor 4). Déclenche un symbole qui révèle les illusions.</t>
  </si>
  <si>
    <t>Symbole de sceau (AdM) (Ens/Mag 6, Prê 6, Sor 6). Crée un mur de force à déclencheur.</t>
  </si>
  <si>
    <t>Symbole de scrutation (AdM) (Ens/Mag 5, Prê 5, Sor 5). Déclenche une rune qui active un capteur de scrutation.</t>
  </si>
  <si>
    <t>Symbole de sommeil (M) (Prê 5, Ens/Mag 5). La rune plonge les créatures proches dans un sommeil catatonique.</t>
  </si>
  <si>
    <t>Symbole de terreur (M) (Prê 6, Ens/Mag 6). La rune frappe les créatures proches de panique.</t>
  </si>
  <si>
    <t>Symbole de vulnérabilité (AdM) (Ens/Mag 9, Prê 9, Sor 9). Déclenche une rune qui impose des malus temporaires.</t>
  </si>
  <si>
    <t>Symbole d'étourdissement (M) (Prê 7, Ens/Mag 7). La rune étourdit les créatures proches.</t>
  </si>
  <si>
    <t>Symbole fatal (M) (UC) (Ens/Mag 5, Mgs 5, Prê 5, Sor 5). Comme symbole de mort mais occupe une case de 1,50 (M).</t>
  </si>
  <si>
    <t>Tambours tonnants (APG) (Bard 3). 1d8 points de dégâts/niveau et renversé.</t>
  </si>
  <si>
    <t>Télékinésie (Ens/Mag 5). Permet de déplacer des objets, d'attaquer des créatures, de lancer des objets.</t>
  </si>
  <si>
    <t>Téléportation d'objet (Ens/Mag 7). Comme téléportation, mais sur un objet.</t>
  </si>
  <si>
    <t>Téléportation interplanétaire (AdM) (Ens/Mag 9, Prê 9). Téléportation sur une autre planète.</t>
  </si>
  <si>
    <t>Téléportation par cristal de glace (AdM) (Conj 5, Ens/Mag 6, Sor 6). La cible est gelée puis téléportée.</t>
  </si>
  <si>
    <t>Téléportation suprême (Ens/Mag 7). Comme téléportation, sans limite de portée et sans risque d'erreur.</t>
  </si>
  <si>
    <t>Téléportation (Ens/Mag 5). Transporte instantanément le PJ jusqu'à 150 km/niveau.</t>
  </si>
  <si>
    <t>Témoin (AdM) (Bard 3, Inq 3, Sor 3). Voir à travers les yeux d'une cible et écouter par ses oreilles.</t>
  </si>
  <si>
    <t>Tempête de cendres (AdM) (Dru 3, Ens/Mag 3, Sor 3). Gêne la vision et le mouvement.</t>
  </si>
  <si>
    <t>Tempête de feu (Dru 7, Prê 8). Inflige 1d6 points de dégâts de feu/niveau.</t>
  </si>
  <si>
    <t>Tempête de grêle (Dru 4, Ens/Mag 4). 5d6 points de dégâts dans un cylindre de 12 m de diamètre.</t>
  </si>
  <si>
    <t>Tempête de neige (Dru 3, Ens/Mag 3). Réduit la visibilité et gêne les déplacements.</t>
  </si>
  <si>
    <t>Tempête de peste (AdM) (Dru 6, Ens/Mag 7, Prê 6, Sor 6). Un nuage infecte les créatures comme contagion.</t>
  </si>
  <si>
    <t>Tempête vengeresse (Dru 9, Prê 9). Tempête mêlant acide, éclairs et grêlons.</t>
  </si>
  <si>
    <t>Tempête volcanique (AdM) (Dru 4, Ens/Mag 4, Sor 4). Des rochers brûlants infligent 5d6 points de dégâts.</t>
  </si>
  <si>
    <t>Ténèbres maudites (Prê 4). Blesse les créatures Bonnes (1d8 pts de dégâts/2 niveaux) et les rend malades.</t>
  </si>
  <si>
    <t>Ténèbres profondes (Prê 3). Ténèbres surnaturelles sur 18 m de rayon.</t>
  </si>
  <si>
    <t>Ténèbres (Bard2, Prê 2, Ens/Mag 2). Obscurité surnaturelle sur 6 m de rayon.</t>
  </si>
  <si>
    <t>Tentacules noirs (Ens/Mag 4). Tentacules attaquant les créatures dans un rayon de 6 m.</t>
  </si>
  <si>
    <t>Terrain hallucinatoire (Bard4, Ens/Mag 4). Transforme un type de terrain en un autre (champ en forêt, etc.).</t>
  </si>
  <si>
    <t>Terre maudite (AdM) (Ens/Mag 9, Prê 9, Sor 9). Les plantes meurent, les créatures vivantes tombent malades ou les créatures mortes se relèvent comme zombis.</t>
  </si>
  <si>
    <t>Terreur (Bard3, Ens/Mag 4). Les sujets fuient pendant 1 round/niveau.</t>
  </si>
  <si>
    <t>Terrible remord (AdM) (Bard 3, Ens/Mag 4, Inq 3, Prê 4). La créature est obligée de se blesser.</t>
  </si>
  <si>
    <t>Texte illusoire (M) (Bard3, Ens/Mag 3). Seul le sujet parvient à le déchiffrer.</t>
  </si>
  <si>
    <t>Tir longue distance (UC) (Alc 1, Ant 1, Ens/Mag 1, Inq 1, Mgs 1, Pal 1, Rod 1). Bonus de +3 m au facteur de portée de toutes les armes à distance.</t>
  </si>
  <si>
    <t>Toile d'araignée (Ens/Mag 2). Toiles gluantes dans un rayon de 6 m.</t>
  </si>
  <si>
    <t>Toile fantasmagorique (APG) (Bard 5, Ens/Mag 5). La cible est prise dans une toile d'araignée imaginaire.</t>
  </si>
  <si>
    <t>Torche révélatrice (UC) (Bard 2, Inq 2, Prê 3). Les objets touchés émettent une vive lumière qui donne des bonus de Perception et de Psychologie.</t>
  </si>
  <si>
    <t>Torrent hydraulique (APG) (Dru 3, Ens/Mag 3). Crée un torrent d'eau qui renverse toutes les créatures qui se trouvent sur son passage.</t>
  </si>
  <si>
    <t>Tout se mange (APG) (Rôd 2). Transforme les objets de moins de 2,5 kg en nourriture.</t>
  </si>
  <si>
    <t>Tranquillité euphorique (APG) (Bard 6, Dru 8, Ens/Mag 8, Prê 8). Rend une unique créature pacifique et amicale.</t>
  </si>
  <si>
    <t>Transfert de sorts (Prê 4). Transfère des sorts du PJ au sujet.</t>
  </si>
  <si>
    <t>Transfert divin (APG) (Pal 3). Transfert des points de vie et donne une RD/Mal à une créature.</t>
  </si>
  <si>
    <t>Transformation de maître (AdM) (Bard 2, Dru 2, Ens/Mag 2, Prê 2, Sor 2). Transforme un objet ordinaire en objet de maître.</t>
  </si>
  <si>
    <t>Transformation martiale (M) (Ens/Mag 6). Le PJ gagne des bonus au combat.</t>
  </si>
  <si>
    <t>Transformation résurgente (APG) (Alc 5). Quand le personnage frôle la mort, il bénéficie d'un regain d'énergie.</t>
  </si>
  <si>
    <t>Transformation (APG) (Conj 4). Change les évolutions de l'eidolon.</t>
  </si>
  <si>
    <t>Transmission alchimique (APG) (Alc 2). Bénéficie des effets d'une potion sans la boire.</t>
  </si>
  <si>
    <t>Transmutation de la boue en pierre (Dru 5, Ens/Mag 5). Affecte deux cubes de 3 m d'arête/niveau.</t>
  </si>
  <si>
    <t>Transmutation de la pierre en boue (Dru 5, Ens/Mag 5). Affecte deux cubes de 3 m d'arête/niveau.</t>
  </si>
  <si>
    <t>Transmutation de la pierre en chair (Ens/Mag 6). Ramène une créature pétrifiée à la vie.</t>
  </si>
  <si>
    <t>Transmutation de potion en poison (APG) (Alc 2). Crache du poison sur une arme après avoir bu une potion.</t>
  </si>
  <si>
    <t>Transmutation du métal en bois (Dru 7). Affecte tout métal à moins de 12 m.</t>
  </si>
  <si>
    <t>Transmutation du sang en acide (AdM) (Ens/Mag 9). La cible reçoit des dégâts d'acide à chaque round et ses assaillants en reçoivent aussi.</t>
  </si>
  <si>
    <t>Traversée des ombres (Bard5, Ens/Mag 6). Permet de voyager plus rapidement.</t>
  </si>
  <si>
    <t>Trébucher dans un trou (APG) (Ens/Mag 1). Petits trous pour faire trébucher une créature.</t>
  </si>
  <si>
    <t>Tremblement de terre (Dru 8, Prê 8). Secousse sismique dans un rayon de 1,50 m/niveau.</t>
  </si>
  <si>
    <t>Triple aspect (APG) (Dru 5, Sor 4). Le personnage paraît plus jeune ou plus âgé.</t>
  </si>
  <si>
    <t>Trou de mémoire (APG) (Bard 1, Ens/Mag 1). Le sujet oublie les évènements qui se sont déroulés depuis le dernier tour.</t>
  </si>
  <si>
    <t>Trouver la proie (UC) (Inq 4, Rod 4). Le personnage sent si une créature donnée se trouve dans un rayon de 30 km.</t>
  </si>
  <si>
    <t>Tsunami (APG) (Dru 9, Ens/Mag 9). Une vague gigantesque abîme et balaye tout ce qui se trouve sur son passage.</t>
  </si>
  <si>
    <t>Vague mondiale (APG) (Dru 9, Ens/Mag 9). Une vague d'eau ou de terre emporte le personnage sur une grande distance.</t>
  </si>
  <si>
    <t>Vague (APG) (Dru 2, Ens/Mag 2, Rôd 2). Une vague augmente la vitesse de la créature.</t>
  </si>
  <si>
    <t>Vagues de fatigue (Ens/Mag 5). Plusieurs cibles sont fatiguées.</t>
  </si>
  <si>
    <t>Vagues d'épuisement (Ens/Mag 7). Plusieurs cibles sont épuisées.</t>
  </si>
  <si>
    <t>Vagues d'extase (AdM) (Bard 6, Ens/Mag 7, Prê 7, Sor 7). Les créatures sont étourdies et chancelantes de plaisir.</t>
  </si>
  <si>
    <t>Vengeance fantasmagorique (APG) (Ens/Mag 7). Un fantôme se lève du cadavre et chasse son assassin.</t>
  </si>
  <si>
    <t>Vengeance pour outrage (AdM) (Bard 5, Ens/Mag 6, Sor 6). La cible est obligée de détruire un ennemi.</t>
  </si>
  <si>
    <t>Vent de murmures (Bard2, Ens/Mag 2). Transmet un court message à 1,5 km de distance/niv.</t>
  </si>
  <si>
    <t>Vent divin (Dru 7, Prê 6). Transforme les cibles en vapeur et les emporte rapidement.</t>
  </si>
  <si>
    <t>Ventriloquie (Bard1, Ens/Mag 1). Permet de parler à distance pendant 1 minute/niveau.</t>
  </si>
  <si>
    <t>Vents capricieux (AdM) (Dru 5, Ens/Mag 5, Prê 5, Rôd 3, Sor 7). Mur de vent qui bloque des attaques particulières.</t>
  </si>
  <si>
    <t>Vents cinglants (AdM) (Dru 7, Ens/Mag 7). Le vent bloque la visibilité et inflige 3d6 points de dégâts.</t>
  </si>
  <si>
    <t>Vents de la vengeance (APG) (Dru 9, Ens/Mag 9, Prê 9). Permet de voler et d'attaquer avec le vent.</t>
  </si>
  <si>
    <t>Vermine géante (Dru 4, Prê 4). Transforme les insectes en vermine géante.</t>
  </si>
  <si>
    <t>Vérité (MR-Aasimar) (Bard 4, Prê 6, Ens/Mag 5, Sor 5). Le lanceur peut communiquer avec toutes les créatures intelligentes.</t>
  </si>
  <si>
    <t>Vérole (APG) (Dru 2, Sor 2). Le sujet est fiévreux et subit -4 Dex.</t>
  </si>
  <si>
    <t>Verrou dimensionnel (Prê 8, Ens/Mag 8). Téléportation et voyages interplanaires bloqués pendant 1 jour/niveau.</t>
  </si>
  <si>
    <t>Verrou du mage (M) (Ens/Mag 2). Ferme une serrure (porte, coffre) par magie.</t>
  </si>
  <si>
    <t>Verrouillage (Ens/Mag 1). Bloque une porte.</t>
  </si>
  <si>
    <t>Vigueur du juste (APG) (Inq 3, Pal 2). Améliore l'attaque à chaque coup.</t>
  </si>
  <si>
    <t>Vigueur persistante (MCA) (Alc 4, Cham 4 , Inq 4, Prê 4 , Sor 4). Le personnage gagne guérison accélérée 2, immunité contre le saignement et récupération accélérée contre les maladies et les poisons.</t>
  </si>
  <si>
    <t>Vision dans le noir (Rôd3, Ens/Mag 2). Permet de voir à 18 m sans la moindre luminosité.</t>
  </si>
  <si>
    <t>Vision dans le noir supérieure (AdM) (Alc 4, Ant 4, Ens/Mag 4, Rôd 4). Vision à 36 mètres dans les ténèbres absolues.</t>
  </si>
  <si>
    <t>Vision infernale (AdM) (Bard 3, Ens/Mag 3, Prê 3, Sor 3). Un paysage infernal illusoire secoue les créatures.</t>
  </si>
  <si>
    <t>Vision lucide (M) (Dru 7, Prê 5, Ens/Mag 6). Permet de voir les choses telles qu'elles sont.</t>
  </si>
  <si>
    <t>Vision magique suprême (Ens/Mag 7). Comme vision magique, mais révèle également les effets magiques sur les créatures et les objets.</t>
  </si>
  <si>
    <t>Vision magique (Ens/Mag 3). Le PJ voit les auras magiques.</t>
  </si>
  <si>
    <t>Vision mystique (M) (Ens/Mag 7). Comme mythes et légendes, mais plus rapide.</t>
  </si>
  <si>
    <t>Voie végétale (Dru 6). Le PJ entre dans une plante et ressort par une autre.</t>
  </si>
  <si>
    <t>Voile du paradis (MR-Aasimar) (Pal 1). Crée un voile de protection contre les extérieurs Mauvais sur le lanceur.</t>
  </si>
  <si>
    <t>Voile lunaire (AdM) (Ens/Mag 7, Prê 7, Sor 7). Dissipe la lumière et inverse les lycanthropes.</t>
  </si>
  <si>
    <t>Voile répugnant (AdM) (Ens/Mag 3, Sor 3). La nausée et/ou la fièvre affaiblit les créatures.</t>
  </si>
  <si>
    <t>Voile (Bard6, Ens/Mag 6). Change l'aspect d'un groupe de créatures.</t>
  </si>
  <si>
    <t>Vol (Ens/Mag 3). Le sujet vole à la vitesse de 18 m/round.</t>
  </si>
  <si>
    <t>Vol d'arcane (AdM) (Mgs 4). La dissipation transmet un effet au personnage.</t>
  </si>
  <si>
    <t>Vol de groupe (APG) (Ens/Mag 7). Une créature/niveau peut voler.</t>
  </si>
  <si>
    <t>Vol de soins (UC) (Ens/Mag 3, Sor 3). Le personnage siphonne la moitié des soins magiques que la créature visée reçoit.</t>
  </si>
  <si>
    <t>Vol de voix (AdM) (Bard 2, Ens/Mag 2, Sor 2). La cible est frappée de la plaie magique coassement.</t>
  </si>
  <si>
    <t>Vol supérieur (Ens/Mag 5). Le PJ vole à 12 m/round et fait du footing sur de longues distances.</t>
  </si>
  <si>
    <t>Vomir une nuée (APG) (Alc 2, Sor 2). Produit une nuée d'araignées qui se battent pour le personnage.</t>
  </si>
  <si>
    <t>Vortex (APG) (Dru 7, Ens/Mag 7). Crée un tourbillon dans l'eau.</t>
  </si>
  <si>
    <t>Voyage par les arbres (Dru 5, Rôd4). Le PJ entre dans un arbre et ressort par un autre.</t>
  </si>
  <si>
    <t>Zone d'antimagie (Prê 8, Ens/Mag 6). Réprime toute magie à moins de 3 m.</t>
  </si>
  <si>
    <t>Zone de silence (Bard4). Empêche les espions d'entendre des conversations.</t>
  </si>
  <si>
    <t>Zone de vérité (Pal 2, Prê 2). Les créatures affectées ne peuvent pas mentir.</t>
  </si>
  <si>
    <t>Piège de téléportation (Ens/Mag 7). Piège une zone pour détourner toute téléportation.</t>
  </si>
  <si>
    <t>Réceptacle de l'oracle (AdM) (Prê 4). (Oracles seulement). La cible bénéficie des avantages de la malédiction de l'oracle.</t>
  </si>
  <si>
    <t>Litanie de faiblesse (UC) (Antipal 1, Inq 1). Une cible est fatiguée pour 1 round.</t>
  </si>
  <si>
    <t>Lien mental avec le compagnon (UC) (Dru 3, Rôd 3). Le personnage peut parler avec son compagnon animal et le gère avec une facilité surnaturelle.</t>
  </si>
  <si>
    <t>Havresombre (MR-Fetchelin) (Ens/Mag 4). Ce sort crée un abri extra-dimensionnel temporaire</t>
  </si>
  <si>
    <t>Emprunt de chance (APG) (Ora 3). (Oracle seulement). Relance immédiatement un test ou une attaque mais fait pire aux deux suivants.</t>
  </si>
  <si>
    <t>Amélioration des pièges (Inq 2, Ant 2, Dru 3 Ens/Mag 3, Rôd 2, Sor 3). Renforce un piège ciblé.</t>
  </si>
  <si>
    <t>Alarme d'invisibilité. (MCA) (Alc 1, Bard 1, Ens/Mag 1, Inq 1, Rôd 1). Comme alarme, mais réagissant uniquement aux créatures invisibles.</t>
  </si>
  <si>
    <t>Action conditionnée (MCA) (Bard 2, Ens/Mag 2). Fixe la condition qui déclenche une action simple, une action de mouvement ou une action rapide que la cible a préparée.</t>
  </si>
  <si>
    <t>Abondance de munitions (UC) (Bard 1, Ens/Mag 1, Prê 1, Rôd 1). Les munitions non magiques se régénèrent à chaque round.</t>
  </si>
  <si>
    <t>Ami de la forêt (UC) (Dru 2, Rôd 2). Les plantes forestières se montrent serviables envers le personnage et ses alliés au lieu d'entraver leurs déplacements.</t>
  </si>
  <si>
    <t>Antidétection (partagé) (UC) (Antipal 4, Ens/Mag 4). Comme antidétection mais la durée d'effet se divise entre les créatures touchées.</t>
  </si>
  <si>
    <t>Appel du tueur planaire (MCA) (Inq 4,Pal 4,Prê 5). Les alliés bénéficient d'avantages contre les extérieurs d'un alignement au choix du personnage.</t>
  </si>
  <si>
    <t>Arme boomerang (partagé) (UC) (Bard 3, Ens/Mag 3, Mgs 2, Inq 2, Prê 3, Rôd 2, Sor 3). Comme arme boomerang mais la durée d'effet se divise entre les créatures touchées.</t>
  </si>
  <si>
    <t>Arme de glace bénie(M) (MCA) (Inq 2, Prê 2 ). Crée une arme de maître faite d'eau bénite gelée.</t>
  </si>
  <si>
    <t>Arme de glace maudite (M) (MCA) (Inq 2, Prê 2 ). Crée une arme de maître faite d'eau maudite gelée.</t>
  </si>
  <si>
    <t>Arme infaillible (UC) (Ens/Mag 1, Inq 1, Mgs 1, Sor 1). Bonus de +2 qui augmente de +1 tous les quatre niveaux de lanceur de sorts aux jets d'attaque pour confirmer un coup critique.</t>
  </si>
  <si>
    <t>Arme protectrice (UC) (F) (Conj 2, Ens/Mag 2, Mgs 1). L'arme que le personnage utilise comme focalisateur du sort le protège et lui permet de lancer des sorts sans provoquer d'attaque d'opportunité.</t>
  </si>
  <si>
    <t>Armure instantanée (APG) (Pal 2, Prê 2). Convoque une armure qui remplace temporairement l'équipement actuel du personnage.</t>
  </si>
  <si>
    <t>Armure sans effort (UC) (Inq 2, Mgs 2, Pal 2, Prê 2, Rôd 2). L'armure du personnage ne réduit plus sa vitesse de déplacement.</t>
  </si>
  <si>
    <t>Aspect animal (UC) (Alc 2, Dru 2, Ens/Mag 2, Mgs 2, Rôd 2). Le personnage bénéficie des avantages d'un animal.</t>
  </si>
  <si>
    <t>Aspect de fée hantée (UC) (Bard 0, Ens/Mag 0). Le personnage s'entoure d'illusions inquiétantes.</t>
  </si>
  <si>
    <t>Assemblage par télékinésie (UC) (Ens/Mag 2, Mgs 2) (F). Le personnage a besoin d'un ouvrier de moins par tranche de deux niveaux de lanceur de sorts pour assembler une arme de siège.</t>
  </si>
  <si>
    <t>Avancée assurée (UC) (Alc 1, Bard 1, Ens/Mag 1, Mgs 1). Le personnage peut avancer lentement et sûrement tout en lançant des sorts tant qu'il n'accélère pas, qu'il n'attaque pas et qu'il ne lance pas de sorts offensifs.</t>
  </si>
  <si>
    <t>Barrière étourdissante suprême (MCA) (Inq 3, Ens/Mag 3 , Pal 3, Prê 3 ). Champ magique qui accorde un bonus de +2 à la CA et aux jets de sauvegarde en plus d'étourdir plusieurs créatures qui attaquent le personnage.</t>
  </si>
  <si>
    <t>Barrière étourdissante (MCA) (Inq 1, Ens/Mag 1 , Pal 1, Prê 1 ). Champ magique qui accorde un bonus de +1 à la CA et aux jets de sauvegarde en plus d'étourdir une créature qui attaque le personnage.</t>
  </si>
  <si>
    <t>Bouclier de foudre (UC) (Alc 1, Ens/Mag 1, Mgs 1). Un bouclier de force protège le personnage jusqu'à ce qu'il le renvoie dans une explosion de foudre.</t>
  </si>
  <si>
    <t>Bouclier d'onde (MCA) (Cham 1). L'eau amortit une attaque ou un effet de feu.</t>
  </si>
  <si>
    <t>Bulle d'air (UC) (Dru 1, Ens/Mag 1, Prê 1, Rôd 1, Sor 1). Crée une petite poche d'air autour de la tête du personnage ou autour d'un objet.</t>
  </si>
  <si>
    <t>Calme illusoire (UC) (Alc 1, Ens/Mag 1, Mgs 1). On dirait que le personnage est immobile alors qu'il agit.</t>
  </si>
  <si>
    <t>Caresse élémentaire (APG) (Alc 2, Ens/Mag 2). Gagne une attaque de contact d'énergie.</t>
  </si>
  <si>
    <t>Chance de l'artisan (APG) (Alc 1, Ens/Mag 1). Le sujet gagne +5 au prochain test d'Artisanat.</t>
  </si>
  <si>
    <t>Charge de fourmi (partagé) (UC) (Alc 2, Dru 2, Ens/Mag 2, Conj 2, Prê 2, Rôd 2). Comme charge de fourmi mais la durée d'effet se divise entre les créatures touchées.</t>
  </si>
  <si>
    <t>Charge de fourmi (APG) (Alc 1, Conj 1, Dru 1, Ens/Mag 1, Prê 1, Rôd 1). Triple la capacité de charge d'une créature.</t>
  </si>
  <si>
    <t>Charmant cadeau (APG) (Bard 1, Sor 1). Le sujet accepte immédiatement un objet offert et l'utilise.</t>
  </si>
  <si>
    <t>Chien de chasse (APG) (Alc 3, Inq 2, Rôd 2). Augmente l'odorat et donne au lanceur de sorts le pouvoir spécial odorat.</t>
  </si>
  <si>
    <t>Choc (Blog Paizo) (Ens/Mag 0). Une étincelle d'électricité vient frapper la cible.</t>
  </si>
  <si>
    <t>Chute de température (UC) (Dru 2, Ens/Mag 2, Sor 2). La zone se couvre d'un froid glacial.</t>
  </si>
  <si>
    <t>Colère (APG) (Inq 1). Bonus de moral aux jets d'attaque et de dégâts et avantages divers contre une créature.</t>
  </si>
  <si>
    <t>Connaissances du Borgne (UC) (Bard 1, Dru 1, Inq 1, Prê 1, Rôd 1). Le personnage gagne un bonus de +4 aux tests de Survie et peut suivre une piste alors qu'il se déplace au maximum de sa vitesse.</t>
  </si>
  <si>
    <t>Contact calcificateur (APG) (Ens/Mag 4). Contact qui ralentit la cible, 1d4 points d'affaiblissement temporaire de Dextérité.</t>
  </si>
  <si>
    <t>Convocation d'eidolon (APG) (Conj 2). Convoque instantanément l'eidolon du personnage pendant 1 minute/niveau.</t>
  </si>
  <si>
    <t>Coquille anti-créatures intangibles (MCA) (Prê 4 , Sor 4). Les créatures intangibles ne s'approchent pas à moins de 3 mètres du personnage.</t>
  </si>
  <si>
    <t>Coup tonitruant (UC) (Bard 2, Ens/Mag 2, Sor 2). Les munitions de l'arme ciblée rendent les adversaires sourds.</t>
  </si>
  <si>
    <t>Couronne de lames (UC) (F) (Ens/Mag 5, Conj 5, Mgs 4, Sor 5). Quatre lames de mithral tournoient autour du personnage, attaquent les créatures voisines et le protègent contre les attaques d'opportunité quand il lance un sort.</t>
  </si>
  <si>
    <t>Coursier fantôme (partagé) (UC) (Bard 4, Ens/Mag 4, Conj 3). Comme coursier fantôme mais la durée d'effet se divise entre les créatures touchées.</t>
  </si>
  <si>
    <t>Création de carte au trésor (APG) (M) (Bard 2, Dru 3, Ens/Mag 2, Rôd 2). Crée une carte au trésor à partir du cadavre d'une créature.</t>
  </si>
  <si>
    <t>Cri strident (APG) (Sor 3). Les ennemis provoquent des attaques d'opportunité.</t>
  </si>
  <si>
    <t>Défi du héros (APG) (Pal 1). Permet au personnage de se servir de l'imposition des mains quand il tombe inconscient.</t>
  </si>
  <si>
    <t>Dénonciation (APG) (Bard 4, Inq 4). Fait empirer l'attitude des gens envers une créature cible.</t>
  </si>
  <si>
    <t>Détonation (APG) (Alc 4, Ens/Mag 4). Inflige 1d8 points de dégâts d'énergie/niveau à toutes les céatures qui se trouvent à moins de 4,50 m.</t>
  </si>
  <si>
    <t>Détremper (Blog Paizo) (Ens/Mag 0). Une averse soudaine trempe la créature ou l'objet ciblé.</t>
  </si>
  <si>
    <t>Dissimuler la magie (partagé) (UC) (Sor 2). Comme dissimuler la magie mais la durée d'effet se divise entre les créatures touchées.</t>
  </si>
  <si>
    <t>Distorsion spatiale (UC) (Conj 2, Ens/Mag 2, Mgs 2). Les attaques de la créature ciblée atterrissent dans une case aléatoire au lieu de celle qu'elle avait prévue.</t>
  </si>
  <si>
    <t>Don des langues (partagé) (UC) (Alc 4, Bard3, Conj 4, Prê 5, Ens/Mag 4, Sor 4). Comme don des langues mais la durée d'effet se divise entre les créatures touchées.</t>
  </si>
  <si>
    <t>Élan de rapidité (UC) (Alc 3, Ant 3, Inq 3, Mgs 3, Pal 3, Rôd 3). La vitesse du personnage augmente. Quand il se déplace, il ignore les attaques d'opportunité et peut traverser l'espace occupé par des créatures plus grandes que lui.</t>
  </si>
  <si>
    <t>Emprunt de compétence (APG) (Bard 1). Test de compétence avec le rang de quelqu'un d'autre.</t>
  </si>
  <si>
    <t>Endurance aux énergies destructives (partagé) (UC) (Alc 3, Dru 2, Ens/Mag 2, Pal 2, Prê 2, Rôd 2). Comme endurance aux énergies destructives mais la durée d'effet se divise entre les créatures touchées.</t>
  </si>
  <si>
    <t>Engin de siège magique supérieur (UC) (Ant 2, Ens/Mag 2, Inq 2, Pal 2, Prê 2). L'engin de siège gagne un bonus de +1 aux jets de visée et de dégâts par tranche de quatre niveaux de lanceur de sorts.</t>
  </si>
  <si>
    <t>Engin de siège magique (UC) (Ant 4, Ens/Mag 4, Inq 4, Pal 4, Prê 5). L'engin de siège gagne un bonus de +1 aux jets de visée et de dégâts.</t>
  </si>
  <si>
    <t>Ennemi amical (APG) (Bard 5). Redirige l'attaque d'un ennemi.</t>
  </si>
  <si>
    <t>Ennemi contondant (APG) (Ens/Mag 6). Permet au personnage d'user de télékinésie pour se servir d'une créature comme d'une arme.</t>
  </si>
  <si>
    <t>Éruption de flèches (APG) (Ens/Mag 2, Rôd 2). Crée un double d'une flèche utilisée pour tuer une créature au round précédent.</t>
  </si>
  <si>
    <t>Esprit de l'arc (APG) (Rôd 4). Convoque un esprit invisible qui tire des flèches à la place du personnage.</t>
  </si>
  <si>
    <t>Esprit impénétrable (partagé) (UC) (Ens/Mag 9, Sor 9). Comme esprit impénétrable mais la durée d'effet se divise entre les créatures touchées.</t>
  </si>
  <si>
    <t>Esprit protecteur (APG) (Rôd 2). Protège contre les attaques d'opportunité.</t>
  </si>
  <si>
    <t>Évolution mineure (APG) (Conj 2). Accorde à l'eidolon une évolution coûtant 2 points d'évolution.</t>
  </si>
  <si>
    <t>Évolution supérieure (APG) (Conj 4). Accorde deux évolutions à l'eidolon pour un total de 6 points d'évolution.</t>
  </si>
  <si>
    <t>Évolution (APG) (Conj 3). Accorde à l'eidolon une évolution coûtant 4 points d'évolution.</t>
  </si>
  <si>
    <t>Excavation expéditive (APG) (Dru 1, Ens/Mag 1). Déplace un cube de terre de 1,5 m d'arête.</t>
  </si>
  <si>
    <t>Façonnage de cadavre (APG) (Ens/Mag 1). Donne à un cadavre l'apparence d'une autre créature.</t>
  </si>
  <si>
    <t>Fardeau de l'oracle (APG) (Ora 2) (Oracle uniquement). La créature est affectée par les effets négatifs de la malédiction de l'oracle.</t>
  </si>
  <si>
    <t>Festin de cendres (APG) (Dru 2, Sor 2). La cible souffre d'une faim insatiable.</t>
  </si>
  <si>
    <t>Feu de camp abrité (APG) (Bard 3, Dru 2, Ens/Mag 3, Rôd 2). Crée un abri autour d'un feu de camp.</t>
  </si>
  <si>
    <t>Flèche de l'aube (UC) (Inq 3, Pal 3, Prê 3). Les munitions ciblées émettent une énergie radieuse.</t>
  </si>
  <si>
    <t>Forme de bébé (UC) (Dru 3, Ens/Mag 3, Sor 3). Le personnage transforme un animal ou une créature magique en une version plus jeune et plus mignonne d'elle-même, pour une courte durée.</t>
  </si>
  <si>
    <t>Forme liquide (APG) (Alc 4, Ens/Mag 6). Gagne RD 10/tranchant, augmente l'allonge de 3 m et peut respirer sous l'eau.</t>
  </si>
  <si>
    <t>Fosse acide (APG) (M) (Ens/Mag 4, Conj 4). Crée une fosse avec de l'acide au fond.</t>
  </si>
  <si>
    <t>Frappe miroir (UC) (Ens/Mag 1, Mgs 1). Le personnage frappe plusieurs adversaires lors d'une seule attaque.</t>
  </si>
  <si>
    <t>Fuite du barde (APG) (Bard 5). Le personnage et ses alliés s'échappent en urgence en se téléportant en sûreté.</t>
  </si>
  <si>
    <t>Geyser (APG) (Dru 4, Ens/Mag 5). Crée un geyser d'eau bouillante.</t>
  </si>
  <si>
    <t>Grâce (APG) (Prê 2, Pal 1). Les mouvements ne provoquent pas d'attaque d'opportunité.</t>
  </si>
  <si>
    <t>Guide (APG) (Prê 3, Rôd 2, Sor 3). Révèle la distance approximative qui sépare le personnage de l'endroit où il a lancé ce sort.</t>
  </si>
  <si>
    <t>Immolation spontanée (UC) (Ens/Mag 2). La cible subit 3d6 points de dégâts de feu et s'enflamme.</t>
  </si>
  <si>
    <t>Immunité contre les sorts (partagé) (UC) (Inq 5, Prê 5). Comme immunité contre les sorts mais la durée d'effet se divise entre les créatures touchées.</t>
  </si>
  <si>
    <t>Immunité contre les sorts suprême (partagé) (UC) (Prê 9). Comme immunité contre les sorts suprême mais la durée d'effet se divise entre les créatures touchées.</t>
  </si>
  <si>
    <t>Inspiration galante (APG) (Bard 2). Bonus d'attaque de +2d4 aux jets d'attaque ratés ou aux tests de compétence ratés.</t>
  </si>
  <si>
    <t>Inspiration opportune (APG) (Bard 1). Donne un bonus sur un test/jet d'attaque raté.</t>
  </si>
  <si>
    <t>Instrument d'agonie (UC) (Inq 2, Prê 2). L'arme émet une fureur divine qui donne un bonus aux tests d'Intimidation.</t>
  </si>
  <si>
    <t>Interdiction du fou (APG) (Bard 6). Les ennemis qui approchent à portée d'une émanation centrée sur le personnage sont confus.</t>
  </si>
  <si>
    <t>Invective cuisante (UC) (Alc 2, Bard 2, Inq 2). Le personnage fait un test d'Intimidation contre tous les adversaires situés dans les 9 (M). Ceux qu'il démoralise subissent des dégâts de feu.</t>
  </si>
  <si>
    <t>Invocation héroïque (UC) (Ens/Mag 9, Sor 9). Des créatures bénéficient de bonus aux jets d'attaque et de dégâts, de points de vie temporaires et d'une immunité contre les effets de peur et de charme.</t>
  </si>
  <si>
    <t>Juggernaut mortel (UC) (Ant 3, Inq 3, Pal 3, Prê 3). La puissance du personnage augmente à chaque fois qu'il tue.</t>
  </si>
  <si>
    <t>Lamentation du lâche (APG) (Inq 4). Si le sujet n'attaque pas le personnage, il reçoit un malus.</t>
  </si>
  <si>
    <t>Lames de plomb (APG) (Rôd 1). Les armes de corps à corps causent des dégâts comme si elles étaient d'une catégorie de taille supérieure.</t>
  </si>
  <si>
    <t>Libération (APG) (Conj 1). Enlève les restrictions de distance sur l'eidolon.</t>
  </si>
  <si>
    <t>Lien avec l'invocateur (UC) (Conj 4, Ens/Mag 8, Prê 4, Sor 5). La cible subit des dégâts à chaque fois que ses créatures invoquées en reçoivent.</t>
  </si>
  <si>
    <t>Litanie d'éloquence (UC) (Antipal 2, Inq 3, Pal 2). Fascine une créature pendant 1 round.</t>
  </si>
  <si>
    <t>Litanie d'enchevêtrement (UC) (Antipal 2, Inq 3, Pal 2). Enchevêtre une créature pendant un round.</t>
  </si>
  <si>
    <t>Litanie de défense (UC) (Antipal 2, Inq 2, Pal 2). Double le bonus d'altération d'une armure.</t>
  </si>
  <si>
    <t>Litanie de paresse (UC) (Antipal 1, Inq 1, Pal 1). Une cible n'est plus en mesure de faire des attaques d'opportunité pendant 1 round.</t>
  </si>
  <si>
    <t>Litanie de prévention (UC) (Antipal 2, Inq 2, Pal 2). Deux attaques d'opportunité de plus pendant 1 round.</t>
  </si>
  <si>
    <t>Litanie de tonnerre (UC) (Antipal 4, Inq 5, Pal 4). Une cible est sourde jusqu'à ce qu'on la débarrasse de cette condition et elle est confuse pour 1 round.</t>
  </si>
  <si>
    <t>Mâchoires d'acier (APG) (Dru 2, Rôd 2). La créature gagne l'aptitude étreinte avec une attaque naturelle.</t>
  </si>
  <si>
    <t>Malchance de l'artisan (APG) (Ens/Mag 1). Le sujet perd -5 au prochain test d'Artisanat.</t>
  </si>
  <si>
    <t>Manteau d'ombre (APG) (Dru 1, Rôd 1). Réduit les effets de l'exposition au soleil et à la châleur.</t>
  </si>
  <si>
    <t>Manteau de rêves (APG) (Bard 5, Ens/Mag 6, Sor 6). Les créatures vivantes situées dans un rayon de 1,5 m s'endorment.</t>
  </si>
  <si>
    <t>Manteau marin (APG) (Dru 8, Ens/Mag 8). Enveloppe la créature d'une couche d'eau protectrice.</t>
  </si>
  <si>
    <t>Marche dans les airs (partagé) (UC) (Alc 4, Dru 5, Prê 5). Comme marche dans les airs mais la durée d'effet se divise entre les créatures touchées.</t>
  </si>
  <si>
    <t>Marche sur l'onde (partagé) (UC) (Dru 4, Prê 4). Comme marche sur l'onde mais la durée d'effet se divise entre les créatures touchées.</t>
  </si>
  <si>
    <t>Marque d'évidente morale (MCA) (Prê 3 ). Les autres créatures peuvent déterminer l'alignement de la cible.</t>
  </si>
  <si>
    <t>Marques d'interdiction (APG) (Pal 3). 2 créatures doivent réussir des jets de Volonté si elles veulent s'attaquer.</t>
  </si>
  <si>
    <t>Métal solaire (UC) (Pal 1, Prê 1, Rôd 1). L'arme touchée émet une gerbe de flammes.</t>
  </si>
  <si>
    <t>Mixture pour bombe à décharge de foudre (UC) (Alc 3). La bombe du personnage est agrémentée d'un sceau qui inflige des dégâts électriques à chaque fois que les cibles touchées se déplacent de 1,50 (M).</t>
  </si>
  <si>
    <t>Mixture pour bombe d'emprisonnement (UC) (Alc 6). La bombe du personnage crée une cage de force qui piège les créatures qui se trouvent dans le rayon d'aspersion.</t>
  </si>
  <si>
    <t>Mixture pour bombe d'ombre (UC) (Alc 2). La bombe du personnage recouvre sa cible d'une substance sombre qui lui donne un camouflage mais limite sa visibilité.</t>
  </si>
  <si>
    <t>Monture (partagé) (UC) (Conj 2, Ens/Mag 2, Mgs 2, Sor 2). Comme monture mais la durée d'effet se divise entre les créatures touchées.</t>
  </si>
  <si>
    <t>Négation de l'arôme (APG) (Alc 1, Dru 1, Rôd 1). Impossible de traquer le personnage à l'ôdeur.</t>
  </si>
  <si>
    <t>Nuées d'orage (APG) (Dru 8, Ens/Mag 8, Prê 8, Sor 8). 1d8 dégâts par niveau (max 20d8) aux cibles.</t>
  </si>
  <si>
    <t>Orbe aqueux (APG) (Conj 3, Dru 3, Ens/Mag 3). Crée une sphère d'eau qui roule.</t>
  </si>
  <si>
    <t>Ordre libérateur (UC) (Bard1, Dru 1, Ens/Mag 1, Pal 1, Prê 1, Rôd 1). La cible fait un test d'Évasion par une action immédiate avec un bonus.</t>
  </si>
  <si>
    <t>Pacte avec la terre (UC) (Rôd 4). Le personnage considère l'endroit où il se trouve comme un environnement de prédilection pour la durée du sort.</t>
  </si>
  <si>
    <t>Partage de la langue (partagé) (UC) (Bard 2, Dru 3, Ens/Mag 3, Prê 3). Comme partage de la langue mais la durée d'effet se divise entre les créatures touchées.</t>
  </si>
  <si>
    <t>Pattes d'araignée (partagé) (UC) (Alc 3, Conj 3, Dru 3, Ens/Mag 3). Comme pattes d'araignée mais la durée d'effet se divise entre les créatures touchées.</t>
  </si>
  <si>
    <t>Peau de nuée (APG) (Dru 6, Sor 6). Transforme le corps du lanceur de sorts en une nuée capable d'attaquer.</t>
  </si>
  <si>
    <t>Peau de pierre (partagé) (UC) (M) (Alc 5, Conj 4, Dru 6, Ens/Mag 5, Inq 5). Comme peau de pierre mais la durée d'effet se divise entre les créatures touchées.</t>
  </si>
  <si>
    <t>Pénombre (Blog Paizo) (Ens/Mag 0). Ce sort garde la créature ou l'objet touché légèrement dans l'ombre.</t>
  </si>
  <si>
    <t>Perspicacité tactique (UC) (Bard 2, Ens/Mag 2, Inq 2, Mgs 2, Pal 1). Le personnage gagne un bonus supplémentaire aux jets d'attaque ou à la CA dû à sa position sur le champ de bataille.</t>
  </si>
  <si>
    <t>Pied aérien. (MCA) (Alc 2, Bard 2 , Dru 2, Ens/Mag 2 , Prê 2 , Rôd 2, Sor 2). Le personnage marche sur l'air d'un pas mal assuré, dans certaines limites.</t>
  </si>
  <si>
    <t>Pistage des traces (APG) (Rôd 1). Le personnage peut découvrir l'apparence d'une créature grâce à ses seules empreintes.</t>
  </si>
  <si>
    <t>Plaie au visage (UC) (Ens/Mag 2, Inq 2, Mgs 2, Rôd2). Une arme tranchante inflige des dégâts de saignement à la tête d'un adversaire.</t>
  </si>
  <si>
    <t>Poigne sûre (UC) (Alc 2, Dru 2, Ens/Mag 2). Le personnage gagne un bonus de compétence de +4 aux tests d'Acrobaties et d'Escalade et au DMD.</t>
  </si>
  <si>
    <t>Poing béni (MCA) (Pal 1, Prê 1 ). La cible ne provoque pas d'attaque d'opportunité quand elle porte des attaques à mains nues.</t>
  </si>
  <si>
    <t>Poudre affaiblie (UC) (Dru 2, Ens/Mag 2, Sor 1). Les munitions de l'arme touchée réduisent sa portée de moitié et imposent un malus de -2 aux jets de dégâts.</t>
  </si>
  <si>
    <t>Poudre d'escampette (APG) (Bard 6, Ens/Mag 6). Téléporte un groupe d'alliés et de créatures préétabli en un endroit prédéterminé.</t>
  </si>
  <si>
    <t>Poudre instable (UC) (Ens/Mag 2, Sor 2). Les munitions de l'arme à feu visée augmentent ses risques de faire long feu.</t>
  </si>
  <si>
    <t>Poudre mouillée (UC) (Dru 1, Ens/Mag 1, Sor 1). Les munitions chargées dans l'arme ciblées sont inutilisables.</t>
  </si>
  <si>
    <t>Poudre stable (UC) (Ens/Mag 2, Sor 2). Les munitions de l'arme ciblée diminuent les risques de long feu.</t>
  </si>
  <si>
    <t>Poussée hydraulique (APG) (Dru 1, Ens/Mag 1). Vague d'eau qui bouscule un ennemi.</t>
  </si>
  <si>
    <t>Poussière d'étoile (APG) (Bard 4, Ens/Mag 4, Sor 4). Silhouette la cible et émet de la lumière.</t>
  </si>
  <si>
    <t>Présage traumatisant (UC) (Prê 7). Le destin se montre rancunier envers une créature qui reçoit des dégâts d'électricité à chaque fois qu'elle attaque ou qu'elle lance un sort.</t>
  </si>
  <si>
    <t>Projection d'ombre (APG) (Ens/Mag 4). Le personnage devient temporairement une ombre.</t>
  </si>
  <si>
    <t>Protection contre la Loi (partagé) (UC) (Conj 2, Ens/Mag 2, Inq 2, Prê 2). Comme protection contre la Loi mais la durée d'effet se divise entre les créatures touchées.</t>
  </si>
  <si>
    <t>Protection contre le Bien (partagé) (UC) (Conj 2, Ens/Mag 2, Inq 2, Prê 2). Comme protection contre le Bien mais la durée d'effet se divise entre les créatures touchées.</t>
  </si>
  <si>
    <t>Protection contre le Chaos (partagé) (UC) (Conj 2, Ens/Mag 2, Inq 2, Prê 2). Comme protection contre le Chaos mais la durée d'effet se divise entre les créatures touchées.</t>
  </si>
  <si>
    <t>Protection contre le Mal (partagé) (UC) (Conj 2, Ens/Mag 2, Inq 2, Prê 2). Comme protection contre le Mal mais la durée d'effet se divise entre les créatures touchées.</t>
  </si>
  <si>
    <t>Protection contre les énergies destructives (partagé) (UC) (Conj 4, Dru 4, Ens/Mag 4, Inq 4, Prê 4, Rôd 4). Comme protection contre les énergies destructives mais la durée d'effet se divise entre les créatures touchées.</t>
  </si>
  <si>
    <t>Protection contre les projectiles (partagé) (UC) (Alc 3, Conj 3, Ens/Mag 3). Comme protection contre les projectiles mais la durée d'effet se divise entre les créatures touchées.</t>
  </si>
  <si>
    <t>Putréfaction de l'eau et de la nourriture (APG) (Sor 0). Rend l'eau et la nourriture immangeables.</t>
  </si>
  <si>
    <t>Rage morte-vivante. (MCA) (Ens/Mag 3 , Prê 2 , Sor 3). Comme rage, mais n'affecte que les morts-vivants.</t>
  </si>
  <si>
    <t>Ralentissement du poison (partagé) (UC) (Alc 3, Bard 3, Dru 3, Inq 3, Pal 3, Prê 3, Rôd 3, Sor 3). Comme ralentissement du poison mais la durée d'effet se divise entre les créatures touchées.</t>
  </si>
  <si>
    <t>Recul excessif (UC) (Ens/Mag 2, Sor 2). Les tirs de l'arme à feu ciblée génèrent un recul excessif.</t>
  </si>
  <si>
    <t>Régénération d'eidolon mineure (APG) (Conj 1). L'eidolon guérit de 1d10 points de dégâts +1/niveau (max +5).</t>
  </si>
  <si>
    <t>Régénération d'eidolon supérieure (APG) (Conj 5). Comme régénération d'eidolon mineure mais guérit de 5d10 points de dégâts +1/niveau (max +20).</t>
  </si>
  <si>
    <t>Régénération d'eidolon (APG) (Conj 3). Comme régénération d'eidolon mineure mais guérit de 3d10 points de dégâts +1/niveau (max +10).</t>
  </si>
  <si>
    <t>Renforcer l'armement (partagé) (UC) (Ens/Mag 2, Mgs 2, Prê 2, Sor 2). Comme renforcer l'armement mais la durée d'effet se divise entre les créatures touchées.</t>
  </si>
  <si>
    <t>Renforcer l'armement (UC) (Ens/Mag 1, Mgs 1, Prê 1, Sor 1). Mitige temporairement la propriété fragile d'une arme ou d'une armure.</t>
  </si>
  <si>
    <t>Réparation improvisée (UC) (Bard 1, Conj 1, Ens/Mag 1, Mgs 1, Sor 1). L'objet cible n'est plus brisé.</t>
  </si>
  <si>
    <t>Résistance aux énergies destructives (partagé) (UC) (Alc 3, Conj 3, Dru 3, Ens/Mag 3, Inq 3, Pal 3, Prê 3, Rôd 3). Comme résistance aux énergies destructives mais la durée d'effet se divise entre les créatures touchées.</t>
  </si>
  <si>
    <t>Réverbération cinétique (UC) (Alc 2, Ens/Mag 2). Renvoie la force de l'attaque ennemie dans son arme.</t>
  </si>
  <si>
    <t>Savoir manier une arme (UC) (Alc 2, Ant 2, Ens/Mag 2, Inq 2, Mgs 2, Pal 2, Prê 2, Sor 2). Accorde le maniement d'une arme pour une courte période.</t>
  </si>
  <si>
    <t>Science du lien de vie (UC) (Conj 3). Transfère 2d6 points de vie à l'eidolon par une action rapide.</t>
  </si>
  <si>
    <t>Scrupule (UC) (Bard 2, Ens/Mag 2, Inq 2, Sor 2). La cible a un malus aux tests de caractéristique, de compétence et de Concentration tant qu'elle n'a pas passé un round entier sans rien faire.</t>
  </si>
  <si>
    <t>Sentier de la gloire suprême (MCA) (Bard 4 , Prê 4 ). Génère une lueur grandissante qui soigne de 5 points de vie les alliés qui s'y trouvent.</t>
  </si>
  <si>
    <t>Sentier de la gloire. (MCA) (Bard 2 , Prê 2 ). Génère une lueur grandissante qui soigne les alliés qui s'y trouvent d'un point de vie.</t>
  </si>
  <si>
    <t>Son étouffé. (MCA) (Bard 2 , Inq 2, Prê 2 ). Les alliés gagnent un bonus aux tests de Discrétion mais sont soumis au risque d'échec des sorts verbaux.</t>
  </si>
  <si>
    <t>Table silencieuse. (MCA) (Bard 2 , Ens/Mag 2 , Prê 2 , Sor 2). Le personnage s'accorde une certaine intimité en étouffant les sons provenant de la zone.</t>
  </si>
  <si>
    <t>Tir aveuglant (UC) (Ens/Mag 3, Sor 3). Les munitions de l'arme ciblée créent un éclair qui aveugle le tireur et ceux qui l'entourent.</t>
  </si>
  <si>
    <t>Tir d'énergie à l'arme de siège supérieur (UC) (Conj 6, Ens/Mag 6). Comme tir d'énergie à l'arme de siège mais affecte un engin de n'importe quelle taille.</t>
  </si>
  <si>
    <t>Tir d'énergie à l'arme de siège (UC) (Conj 5, Ens/Mag 5). Un engin de siège G inflige le type de dégâts d'énergie choisi par le personnage et provoque des effets supplémentaires en fonction.</t>
  </si>
  <si>
    <t>Tir par ricochet (UC) (Ens/Mag 2, Rod 2). L'arme à projectile touchée donne la propriété ricochet à ses munitions.</t>
  </si>
  <si>
    <t>Traquer l'aura (APG) (Inq 2). Permet de suivre la piste laissée par l'aura d'un alignement.</t>
  </si>
  <si>
    <t>Traverser l'espace (UC) (Alc 6, Conj 6, Ens/Mag 7, Mgs 6, Sor 7). Le personnage peut dépenser une action de mouvement pour se téléporter à 9 m de sa position ou pour se relever sans provoquer d'attaque d'opportunité alors qu'il était à terre.</t>
  </si>
  <si>
    <t>Vision dans le noir (partagé) (UC) (Alc 3, Ant 3, Ens/Mag 3, Rôd4). Comme vision dans le noir mais la durée d'effet se divise entre les créatures touchées.</t>
  </si>
  <si>
    <t>Vision des auras (MCA) (Alc 3, Cham 3 , Inq 4, Ens/Mag 3 , Prê 3 , Sor 3). Le personnage peut voir les auras d'alignement.</t>
  </si>
  <si>
    <t>Voile d'énergie positive (APG) (Pal 1). +2 CA, +2 aux jets de sauvegarde contre les morts-vivants.</t>
  </si>
  <si>
    <t>Voir l'alignement (UC) (Alc 1, Bard 1, Ens/Mag 1). Le personnage choisit un alignement. Toutes les créatures et tous les objets de cet alignement présents dans son champ de vision émettent un halo fantomatique.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</si>
</sst>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7"/>
      <color rgb="FF000000"/>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medium">
        <color rgb="FFE7DFC6"/>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0" fillId="0" borderId="0" xfId="0" applyFill="1"/>
  </cellXfs>
  <cellStyles count="2">
    <cellStyle name="Lien hypertexte" xfId="1" builtinId="8"/>
    <cellStyle name="Normal" xfId="0" builtinId="0"/>
  </cellStyles>
  <dxfs count="3">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athfinder-fr.org/Wiki/Pathfinder-RPG.Poursuite.ashx" TargetMode="External"/><Relationship Id="rId299" Type="http://schemas.openxmlformats.org/officeDocument/2006/relationships/hyperlink" Target="http://www.pathfinder-fr.org/Wiki/Pathfinder-RPG.Visage%20de%20pierre.ashx" TargetMode="External"/><Relationship Id="rId303" Type="http://schemas.openxmlformats.org/officeDocument/2006/relationships/hyperlink" Target="http://www.pathfinder-fr.org/Wiki/Pathfinder-RPG.Coup%20%c3%a9tourdissant.ashx" TargetMode="External"/><Relationship Id="rId21" Type="http://schemas.openxmlformats.org/officeDocument/2006/relationships/hyperlink" Target="http://www.pathfinder-fr.org/Wiki/Pathfinder-RPG.Coup%20de%20bouclier%20opportuniste.ashx" TargetMode="External"/><Relationship Id="rId42" Type="http://schemas.openxmlformats.org/officeDocument/2006/relationships/hyperlink" Target="http://www.pathfinder-fr.org/Wiki/Pathfinder-RPG.Contr%c3%b4le%20des%20morts-vivants.ashx" TargetMode="External"/><Relationship Id="rId63" Type="http://schemas.openxmlformats.org/officeDocument/2006/relationships/hyperlink" Target="http://www.pathfinder-fr.org/Wiki/Pathfinder-RPG.Fourberie.ashx" TargetMode="External"/><Relationship Id="rId84" Type="http://schemas.openxmlformats.org/officeDocument/2006/relationships/hyperlink" Target="http://www.pathfinder-fr.org/Wiki/Pathfinder-RPG.Poing%20%c3%a9l%c3%a9mentaire.ashx" TargetMode="External"/><Relationship Id="rId138" Type="http://schemas.openxmlformats.org/officeDocument/2006/relationships/hyperlink" Target="http://www.pathfinder-fr.org/Wiki/Pathfinder-RPG.Sp%c3%a9cialisation%20sup%c3%a9rieure%20aux%20boucliers.ashx" TargetMode="External"/><Relationship Id="rId159" Type="http://schemas.openxmlformats.org/officeDocument/2006/relationships/hyperlink" Target="http://www.pathfinder-fr.org/Wiki/Pathfinder-RPG.Science%20de%20lentra%c3%aenement.ashx" TargetMode="External"/><Relationship Id="rId324" Type="http://schemas.openxmlformats.org/officeDocument/2006/relationships/hyperlink" Target="http://www.pathfinder-fr.org/Wiki/Pathfinder-RPG.%c3%89ventration%20%c3%a0%20deux%20armes.ashx" TargetMode="External"/><Relationship Id="rId170" Type="http://schemas.openxmlformats.org/officeDocument/2006/relationships/hyperlink" Target="http://www.pathfinder-fr.org/Wiki/Pathfinder-RPG.Science%20de%20la%20seconde%20chance.ashx" TargetMode="External"/><Relationship Id="rId191" Type="http://schemas.openxmlformats.org/officeDocument/2006/relationships/hyperlink" Target="http://www.pathfinder-fr.org/Wiki/Pathfinder-RPG.Chanteur%20de%20la%20nature.ashx" TargetMode="External"/><Relationship Id="rId205" Type="http://schemas.openxmlformats.org/officeDocument/2006/relationships/hyperlink" Target="http://www.pathfinder-fr.org/Wiki/Pathfinder-RPG.Ma%c3%aetre%20alchimiste.ashx" TargetMode="External"/><Relationship Id="rId226" Type="http://schemas.openxmlformats.org/officeDocument/2006/relationships/hyperlink" Target="http://www.pathfinder-fr.org/Wiki/Pathfinder-RPG.Sort%20persistant.ashx" TargetMode="External"/><Relationship Id="rId247" Type="http://schemas.openxmlformats.org/officeDocument/2006/relationships/hyperlink" Target="http://www.pathfinder-fr.org/Wiki/Pathfinder-RPG.Griffes%20coupantes.ashx" TargetMode="External"/><Relationship Id="rId107" Type="http://schemas.openxmlformats.org/officeDocument/2006/relationships/hyperlink" Target="http://www.pathfinder-fr.org/Wiki/Pathfinder-RPG.R%c3%a9v%c3%a9lation%20suppl%c3%a9mentaire.ashx" TargetMode="External"/><Relationship Id="rId268" Type="http://schemas.openxmlformats.org/officeDocument/2006/relationships/hyperlink" Target="http://www.pathfinder-fr.org/Wiki/Pathfinder-RPG.Mur%20de%20boucliers.ashx" TargetMode="External"/><Relationship Id="rId289" Type="http://schemas.openxmlformats.org/officeDocument/2006/relationships/hyperlink" Target="http://www.pathfinder-fr.org/Wiki/Pathfinder-RPG.Coup%20de%20fl%c3%a8che.ashx" TargetMode="External"/><Relationship Id="rId11" Type="http://schemas.openxmlformats.org/officeDocument/2006/relationships/hyperlink" Target="http://www.pathfinder-fr.org/Wiki/Pathfinder-RPG.Attaque%20magique.ashx" TargetMode="External"/><Relationship Id="rId32" Type="http://schemas.openxmlformats.org/officeDocument/2006/relationships/hyperlink" Target="http://www.pathfinder-fr.org/Wiki/Pathfinder-RPG.Ch%c3%a2timent%20canalis%c3%a9.ashx" TargetMode="External"/><Relationship Id="rId53" Type="http://schemas.openxmlformats.org/officeDocument/2006/relationships/hyperlink" Target="http://www.pathfinder-fr.org/Wiki/Pathfinder-RPG.Don%20pour%20les%20critiques.ashx" TargetMode="External"/><Relationship Id="rId74" Type="http://schemas.openxmlformats.org/officeDocument/2006/relationships/hyperlink" Target="http://www.pathfinder-fr.org/Wiki/Pathfinder-RPG.Art%20du%20devin.ashx" TargetMode="External"/><Relationship Id="rId128" Type="http://schemas.openxmlformats.org/officeDocument/2006/relationships/hyperlink" Target="http://www.pathfinder-fr.org/Wiki/Pathfinder-RPG.Sale%20coup%20sup%c3%a9rieur.ashx" TargetMode="External"/><Relationship Id="rId149" Type="http://schemas.openxmlformats.org/officeDocument/2006/relationships/hyperlink" Target="http://www.pathfinder-fr.org/Wiki/Pathfinder-RPG.Augmentation%20dintensit%c3%a9.ashx" TargetMode="External"/><Relationship Id="rId314" Type="http://schemas.openxmlformats.org/officeDocument/2006/relationships/hyperlink" Target="http://www.pathfinder-fr.org/Wiki/Pathfinder-RPG.Critique%20fatigant.ashx" TargetMode="External"/><Relationship Id="rId335" Type="http://schemas.openxmlformats.org/officeDocument/2006/relationships/hyperlink" Target="http://www.pathfinder-fr.org/Wiki/Pathfinder-RPG.Attaque%20en%20rotation.ashx" TargetMode="External"/><Relationship Id="rId5" Type="http://schemas.openxmlformats.org/officeDocument/2006/relationships/hyperlink" Target="http://www.pathfinder-fr.org/Wiki/Pathfinder-RPG.Vigilance.ashx" TargetMode="External"/><Relationship Id="rId95" Type="http://schemas.openxmlformats.org/officeDocument/2006/relationships/hyperlink" Target="http://www.pathfinder-fr.org/Wiki/Pathfinder-RPG.Connaissances%20magiques%20%c3%a9tendues.ashx" TargetMode="External"/><Relationship Id="rId160" Type="http://schemas.openxmlformats.org/officeDocument/2006/relationships/hyperlink" Target="http://www.pathfinder-fr.org/Wiki/Pathfinder-RPG.Familier%20sup%c3%a9rieur.ashx" TargetMode="External"/><Relationship Id="rId181" Type="http://schemas.openxmlformats.org/officeDocument/2006/relationships/hyperlink" Target="http://www.pathfinder-fr.org/Wiki/Pathfinder-RPG.Ma%c3%aetrise%20des%20armes%20improvis%c3%a9es.ashx" TargetMode="External"/><Relationship Id="rId216" Type="http://schemas.openxmlformats.org/officeDocument/2006/relationships/hyperlink" Target="http://www.pathfinder-fr.org/Wiki/Pathfinder-RPG.Tirailleur%20mont%c3%a9.ashx" TargetMode="External"/><Relationship Id="rId237" Type="http://schemas.openxmlformats.org/officeDocument/2006/relationships/hyperlink" Target="http://www.pathfinder-fr.org/Wiki/Pathfinder-RPG.Assaut%20repoussant.ashx" TargetMode="External"/><Relationship Id="rId258" Type="http://schemas.openxmlformats.org/officeDocument/2006/relationships/hyperlink" Target="http://www.pathfinder-fr.org/Wiki/Pathfinder-RPG.Coup%20dans%20lombre.ashx" TargetMode="External"/><Relationship Id="rId279" Type="http://schemas.openxmlformats.org/officeDocument/2006/relationships/hyperlink" Target="http://www.pathfinder-fr.org/Wiki/Pathfinder-RPG.Capture%20de%20projectiles.ashx" TargetMode="External"/><Relationship Id="rId22" Type="http://schemas.openxmlformats.org/officeDocument/2006/relationships/hyperlink" Target="http://www.pathfinder-fr.org/Wiki/Pathfinder-RPG.Critique%20sanglant.ashx" TargetMode="External"/><Relationship Id="rId43" Type="http://schemas.openxmlformats.org/officeDocument/2006/relationships/hyperlink" Target="http://www.pathfinder-fr.org/Wiki/Pathfinder-RPG.Artisanat%20de%20groupe.ashx" TargetMode="External"/><Relationship Id="rId64" Type="http://schemas.openxmlformats.org/officeDocument/2006/relationships/hyperlink" Target="http://www.pathfinder-fr.org/Wiki/Pathfinder-RPG.Gros%20buveur.ashx" TargetMode="External"/><Relationship Id="rId118" Type="http://schemas.openxmlformats.org/officeDocument/2006/relationships/hyperlink" Target="http://www.pathfinder-fr.org/Wiki/Pathfinder-RPG.Cr%c3%a9ation%20danneaux%20magiques.ashx" TargetMode="External"/><Relationship Id="rId139" Type="http://schemas.openxmlformats.org/officeDocument/2006/relationships/hyperlink" Target="http://www.pathfinder-fr.org/Wiki/Pathfinder-RPG.%c3%89cole%20sup%c3%a9rieure.ashx" TargetMode="External"/><Relationship Id="rId290" Type="http://schemas.openxmlformats.org/officeDocument/2006/relationships/hyperlink" Target="http://www.pathfinder-fr.org/Wiki/Pathfinder-RPG.Critique%20ralentissant.ashx" TargetMode="External"/><Relationship Id="rId304" Type="http://schemas.openxmlformats.org/officeDocument/2006/relationships/hyperlink" Target="http://www.pathfinder-fr.org/Wiki/Pathfinder-RPG.Appel%20de%20linvocateur.ashx" TargetMode="External"/><Relationship Id="rId325" Type="http://schemas.openxmlformats.org/officeDocument/2006/relationships/hyperlink" Target="http://www.pathfinder-fr.org/Wiki/Pathfinder-RPG.Par-dessus%20et%20par-dessous.ashx" TargetMode="External"/><Relationship Id="rId85" Type="http://schemas.openxmlformats.org/officeDocument/2006/relationships/hyperlink" Target="http://www.pathfinder-fr.org/Wiki/Pathfinder-RPG.%c3%89l%c3%a9ment%20renforc%c3%a9.ashx" TargetMode="External"/><Relationship Id="rId150" Type="http://schemas.openxmlformats.org/officeDocument/2006/relationships/hyperlink" Target="http://www.pathfinder-fr.org/Wiki/Pathfinder-RPG.R%c3%a9sistance%20h%c3%a9ro%c3%afque.ashx" TargetMode="External"/><Relationship Id="rId171" Type="http://schemas.openxmlformats.org/officeDocument/2006/relationships/hyperlink" Target="http://www.pathfinder-fr.org/Wiki/Pathfinder-RPG.Science%20du%20partage%20des%20sorts.ashx" TargetMode="External"/><Relationship Id="rId192" Type="http://schemas.openxmlformats.org/officeDocument/2006/relationships/hyperlink" Target="http://www.pathfinder-fr.org/Wiki/Pathfinder-RPG.Pas%20l%c3%a9ger.ashx" TargetMode="External"/><Relationship Id="rId206" Type="http://schemas.openxmlformats.org/officeDocument/2006/relationships/hyperlink" Target="http://www.pathfinder-fr.org/Wiki/Pathfinder-RPG.Ma%c3%aetre%20Artisan.ashx" TargetMode="External"/><Relationship Id="rId227" Type="http://schemas.openxmlformats.org/officeDocument/2006/relationships/hyperlink" Target="http://www.pathfinder-fr.org/Wiki/Pathfinder-RPG.Persuasion.ashx" TargetMode="External"/><Relationship Id="rId248" Type="http://schemas.openxmlformats.org/officeDocument/2006/relationships/hyperlink" Target="http://www.pathfinder-fr.org/Wiki/Pathfinder-RPG.Coup%20repositionnant.ashx" TargetMode="External"/><Relationship Id="rId269" Type="http://schemas.openxmlformats.org/officeDocument/2006/relationships/hyperlink" Target="http://www.pathfinder-fr.org/Wiki/Pathfinder-RPG.Lanceur%20de%20sort%20prot%c3%a9g%c3%a9.ashx" TargetMode="External"/><Relationship Id="rId12" Type="http://schemas.openxmlformats.org/officeDocument/2006/relationships/hyperlink" Target="http://www.pathfinder-fr.org/Wiki/Pathfinder-RPG.Bouclier%20magique.ashx" TargetMode="External"/><Relationship Id="rId33" Type="http://schemas.openxmlformats.org/officeDocument/2006/relationships/hyperlink" Target="http://www.pathfinder-fr.org/Wiki/Pathfinder-RPG.Charge%20renversante.ashx" TargetMode="External"/><Relationship Id="rId108" Type="http://schemas.openxmlformats.org/officeDocument/2006/relationships/hyperlink" Target="http://www.pathfinder-fr.org/Wiki/Pathfinder-RPG.Talent%20suppl%c3%a9mentaire.ashx" TargetMode="External"/><Relationship Id="rId129" Type="http://schemas.openxmlformats.org/officeDocument/2006/relationships/hyperlink" Target="http://www.pathfinder-fr.org/Wiki/Pathfinder-RPG.D%c3%a9sarmement%20sup%c3%a9rieur.ashx" TargetMode="External"/><Relationship Id="rId280" Type="http://schemas.openxmlformats.org/officeDocument/2006/relationships/hyperlink" Target="http://www.pathfinder-fr.org/Wiki/Pathfinder-RPG.Sociable.ashx" TargetMode="External"/><Relationship Id="rId315" Type="http://schemas.openxmlformats.org/officeDocument/2006/relationships/hyperlink" Target="http://www.pathfinder-fr.org/Wiki/Pathfinder-RPG.Toucher%20de%20la%20s%c3%a9r%c3%a9nit%c3%a9.ashx" TargetMode="External"/><Relationship Id="rId336" Type="http://schemas.openxmlformats.org/officeDocument/2006/relationships/hyperlink" Target="http://www.pathfinder-fr.org/Wiki/Pathfinder-RPG.Extension%20de%20zone%20deffet.ashx" TargetMode="External"/><Relationship Id="rId54" Type="http://schemas.openxmlformats.org/officeDocument/2006/relationships/hyperlink" Target="http://www.pathfinder-fr.org/Wiki/Pathfinder-RPG.Ma%c3%aetrise%20du%20critique.ashx" TargetMode="External"/><Relationship Id="rId75" Type="http://schemas.openxmlformats.org/officeDocument/2006/relationships/hyperlink" Target="http://www.pathfinder-fr.org/Wiki/Pathfinder-RPG.Esquive.ashx" TargetMode="External"/><Relationship Id="rId96" Type="http://schemas.openxmlformats.org/officeDocument/2006/relationships/hyperlink" Target="http://www.pathfinder-fr.org/Wiki/Pathfinder-RPG.Extension%20de%20dur%c3%a9e.ashx" TargetMode="External"/><Relationship Id="rId140" Type="http://schemas.openxmlformats.org/officeDocument/2006/relationships/hyperlink" Target="http://www.pathfinder-fr.org/Wiki/Pathfinder-RPG.Efficacit%c3%a9%20des%20sorts%20accrue%20sup%c3%a9rieure.ashx" TargetMode="External"/><Relationship Id="rId161" Type="http://schemas.openxmlformats.org/officeDocument/2006/relationships/hyperlink" Target="http://www.pathfinder-fr.org/Wiki/Pathfinder-RPG.Science%20de%20la%20feinte.ashx" TargetMode="External"/><Relationship Id="rId182" Type="http://schemas.openxmlformats.org/officeDocument/2006/relationships/hyperlink" Target="http://www.pathfinder-fr.org/Wiki/Pathfinder-RPG.Interception%20de%20coups.ashx" TargetMode="External"/><Relationship Id="rId217" Type="http://schemas.openxmlformats.org/officeDocument/2006/relationships/hyperlink" Target="http://www.pathfinder-fr.org/Wiki/Pathfinder-RPG.Incantation%20animale.ashx" TargetMode="External"/><Relationship Id="rId6" Type="http://schemas.openxmlformats.org/officeDocument/2006/relationships/hyperlink" Target="http://www.pathfinder-fr.org/Wiki/Pathfinder-RPG.Canalisation%20align%c3%a9e.ashx" TargetMode="External"/><Relationship Id="rId238" Type="http://schemas.openxmlformats.org/officeDocument/2006/relationships/hyperlink" Target="http://www.pathfinder-fr.org/Wiki/Pathfinder-RPG.Arme%20en%20main.ashx" TargetMode="External"/><Relationship Id="rId259" Type="http://schemas.openxmlformats.org/officeDocument/2006/relationships/hyperlink" Target="http://www.pathfinder-fr.org/Wiki/Pathfinder-RPG.Intuition%20partag%c3%a9e.ashx" TargetMode="External"/><Relationship Id="rId23" Type="http://schemas.openxmlformats.org/officeDocument/2006/relationships/hyperlink" Target="http://www.pathfinder-fr.org/Wiki/Pathfinder-RPG.Combat%20en%20aveugle.ashx" TargetMode="External"/><Relationship Id="rId119" Type="http://schemas.openxmlformats.org/officeDocument/2006/relationships/hyperlink" Target="http://www.pathfinder-fr.org/Wiki/Pathfinder-RPG.Concentration%20malgr%c3%a9%20la%20fureur.ashx" TargetMode="External"/><Relationship Id="rId270" Type="http://schemas.openxmlformats.org/officeDocument/2006/relationships/hyperlink" Target="http://www.pathfinder-fr.org/Wiki/Pathfinder-RPG.Tir%20en%20mouvement.ashx" TargetMode="External"/><Relationship Id="rId291" Type="http://schemas.openxmlformats.org/officeDocument/2006/relationships/hyperlink" Target="http://www.pathfinder-fr.org/Wiki/Pathfinder-RPG.Immobiliser.ashx" TargetMode="External"/><Relationship Id="rId305" Type="http://schemas.openxmlformats.org/officeDocument/2006/relationships/hyperlink" Target="http://www.pathfinder-fr.org/Wiki/Pathfinder-RPG.Coup%20destructeur.ashx" TargetMode="External"/><Relationship Id="rId326" Type="http://schemas.openxmlformats.org/officeDocument/2006/relationships/hyperlink" Target="http://www.pathfinder-fr.org/Wiki/Pathfinder-RPG.Sous%20les%20jambes.ashx" TargetMode="External"/><Relationship Id="rId44" Type="http://schemas.openxmlformats.org/officeDocument/2006/relationships/hyperlink" Target="http://www.pathfinder-fr.org/Wiki/Pathfinder-RPG.D%c3%a9fenses%20coordonn%c3%a9es.ashx" TargetMode="External"/><Relationship Id="rId65" Type="http://schemas.openxmlformats.org/officeDocument/2006/relationships/hyperlink" Target="http://www.pathfinder-fr.org/Wiki/Pathfinder-RPG.Vision%20aff%c3%bbt%c3%a9e.ashx" TargetMode="External"/><Relationship Id="rId86" Type="http://schemas.openxmlformats.org/officeDocument/2006/relationships/hyperlink" Target="http://www.pathfinder-fr.org/Wiki/Pathfinder-RPG.Sort%20%c3%a9l%c3%a9mentaire.ashx" TargetMode="External"/><Relationship Id="rId130" Type="http://schemas.openxmlformats.org/officeDocument/2006/relationships/hyperlink" Target="http://www.pathfinder-fr.org/Wiki/Pathfinder-RPG.Entra%c3%aenement%20sup%c3%a9rieur.ashx" TargetMode="External"/><Relationship Id="rId151" Type="http://schemas.openxmlformats.org/officeDocument/2006/relationships/hyperlink" Target="http://www.pathfinder-fr.org/Wiki/Pathfinder-RPG.R%c3%a9cup%c3%a9ration%20h%c3%a9ro%c3%afque.ashx" TargetMode="External"/><Relationship Id="rId172" Type="http://schemas.openxmlformats.org/officeDocument/2006/relationships/hyperlink" Target="http://www.pathfinder-fr.org/Wiki/Pathfinder-RPG.Science%20du%20coup%20de%20bouclier.ashx" TargetMode="External"/><Relationship Id="rId193" Type="http://schemas.openxmlformats.org/officeDocument/2006/relationships/hyperlink" Target="http://www.pathfinder-fr.org/Wiki/Pathfinder-RPG.R%c3%a9flexes%20surhumains.ashx" TargetMode="External"/><Relationship Id="rId207" Type="http://schemas.openxmlformats.org/officeDocument/2006/relationships/hyperlink" Target="http://www.pathfinder-fr.org/Wiki/Pathfinder-RPG.Quintessence%20des%20sorts.ashx" TargetMode="External"/><Relationship Id="rId228" Type="http://schemas.openxmlformats.org/officeDocument/2006/relationships/hyperlink" Target="http://www.pathfinder-fr.org/Wiki/Pathfinder-RPG.Viser%20juste.ashx" TargetMode="External"/><Relationship Id="rId249" Type="http://schemas.openxmlformats.org/officeDocument/2006/relationships/hyperlink" Target="http://www.pathfinder-fr.org/Wiki/Pathfinder-RPG.Attaque%20au%20galop.ashx" TargetMode="External"/><Relationship Id="rId13" Type="http://schemas.openxmlformats.org/officeDocument/2006/relationships/hyperlink" Target="http://www.pathfinder-fr.org/Wiki/Pathfinder-RPG.Frappe%20magique.ashx" TargetMode="External"/><Relationship Id="rId109" Type="http://schemas.openxmlformats.org/officeDocument/2006/relationships/hyperlink" Target="http://www.pathfinder-fr.org/Wiki/Pathfinder-RPG.Tir%20de%20loin.ashx" TargetMode="External"/><Relationship Id="rId260" Type="http://schemas.openxmlformats.org/officeDocument/2006/relationships/hyperlink" Target="http://www.pathfinder-fr.org/Wiki/Pathfinder-RPG.Sens%20tr%c3%a8s%20aff%c3%bbt%c3%a9s.ashx" TargetMode="External"/><Relationship Id="rId281" Type="http://schemas.openxmlformats.org/officeDocument/2006/relationships/hyperlink" Target="http://www.pathfinder-fr.org/Wiki/Pathfinder-RPG.%c3%89cole%20renforc%c3%a9e.ashx" TargetMode="External"/><Relationship Id="rId316" Type="http://schemas.openxmlformats.org/officeDocument/2006/relationships/hyperlink" Target="http://www.pathfinder-fr.org/Wiki/Pathfinder-RPG.Robustesse.ashx" TargetMode="External"/><Relationship Id="rId337" Type="http://schemas.openxmlformats.org/officeDocument/2006/relationships/hyperlink" Target="http://www.pathfinder-fr.org/Wiki/Pathfinder-RPG.Comme%20le%20vent.ashx" TargetMode="External"/><Relationship Id="rId34" Type="http://schemas.openxmlformats.org/officeDocument/2006/relationships/hyperlink" Target="http://www.pathfinder-fr.org/Wiki/Pathfinder-RPG.Apparence%20enfantine.ashx" TargetMode="External"/><Relationship Id="rId55" Type="http://schemas.openxmlformats.org/officeDocument/2006/relationships/hyperlink" Target="http://www.pathfinder-fr.org/Wiki/Pathfinder-RPG.Ma%c3%aetrise%20des%20arbal%c3%a8tes.ashx" TargetMode="External"/><Relationship Id="rId76" Type="http://schemas.openxmlformats.org/officeDocument/2006/relationships/hyperlink" Target="http://www.pathfinder-fr.org/Wiki/Pathfinder-RPG.Double%20frappe.ashx" TargetMode="External"/><Relationship Id="rId97" Type="http://schemas.openxmlformats.org/officeDocument/2006/relationships/hyperlink" Target="http://www.pathfinder-fr.org/Wiki/Pathfinder-RPG.Bombes%20suppl%c3%a9mentaires.ashx" TargetMode="External"/><Relationship Id="rId120" Type="http://schemas.openxmlformats.org/officeDocument/2006/relationships/hyperlink" Target="http://www.pathfinder-fr.org/Wiki/Pathfinder-RPG.Attaque%20en%20groupe.ashx" TargetMode="External"/><Relationship Id="rId141" Type="http://schemas.openxmlformats.org/officeDocument/2006/relationships/hyperlink" Target="http://www.pathfinder-fr.org/Wiki/Pathfinder-RPG.Subtilisation%20sup%c3%a9rieure.ashx" TargetMode="External"/><Relationship Id="rId7" Type="http://schemas.openxmlformats.org/officeDocument/2006/relationships/hyperlink" Target="http://www.pathfinder-fr.org/Wiki/Pathfinder-RPG.Lanceur%20de%20sort%20alli%c3%a9.ashx" TargetMode="External"/><Relationship Id="rId162" Type="http://schemas.openxmlformats.org/officeDocument/2006/relationships/hyperlink" Target="http://www.pathfinder-fr.org/Wiki/Pathfinder-RPG.Science%20de%20la%20lutte.ashx" TargetMode="External"/><Relationship Id="rId183" Type="http://schemas.openxmlformats.org/officeDocument/2006/relationships/hyperlink" Target="http://www.pathfinder-fr.org/Wiki/Pathfinder-RPG.Sort%20intense.ashx" TargetMode="External"/><Relationship Id="rId218" Type="http://schemas.openxmlformats.org/officeDocument/2006/relationships/hyperlink" Target="http://www.pathfinder-fr.org/Wiki/Pathfinder-RPG.Aisance.ashx" TargetMode="External"/><Relationship Id="rId239" Type="http://schemas.openxmlformats.org/officeDocument/2006/relationships/hyperlink" Target="http://www.pathfinder-fr.org/Wiki/Pathfinder-RPG.Incantation%20rapide.ashx" TargetMode="External"/><Relationship Id="rId250" Type="http://schemas.openxmlformats.org/officeDocument/2006/relationships/hyperlink" Target="http://www.pathfinder-fr.org/Wiki/Pathfinder-RPG.Course.ashx" TargetMode="External"/><Relationship Id="rId271" Type="http://schemas.openxmlformats.org/officeDocument/2006/relationships/hyperlink" Target="http://www.pathfinder-fr.org/Wiki/Pathfinder-RPG.Critique%20f%c3%a9brile.ashx" TargetMode="External"/><Relationship Id="rId292" Type="http://schemas.openxmlformats.org/officeDocument/2006/relationships/hyperlink" Target="http://www.pathfinder-fr.org/Wiki/Pathfinder-RPG.Discret.ashx" TargetMode="External"/><Relationship Id="rId306" Type="http://schemas.openxmlformats.org/officeDocument/2006/relationships/hyperlink" Target="http://www.pathfinder-fr.org/Wiki/Pathfinder-RPG.%c3%89change%20de%20place.ashx" TargetMode="External"/><Relationship Id="rId24" Type="http://schemas.openxmlformats.org/officeDocument/2006/relationships/hyperlink" Target="http://www.pathfinder-fr.org/Wiki/Pathfinder-RPG.Critique%20aveuglant.ashx" TargetMode="External"/><Relationship Id="rId45" Type="http://schemas.openxmlformats.org/officeDocument/2006/relationships/hyperlink" Target="http://www.pathfinder-fr.org/Wiki/Pathfinder-RPG.Man%c5%93uvres%20coordonn%c3%a9es.ashx" TargetMode="External"/><Relationship Id="rId66" Type="http://schemas.openxmlformats.org/officeDocument/2006/relationships/hyperlink" Target="http://www.pathfinder-fr.org/Wiki/Pathfinder-RPG.Ma%c3%aetrise%20du%20combat%20d%c3%a9fensif.ashx" TargetMode="External"/><Relationship Id="rId87" Type="http://schemas.openxmlformats.org/officeDocument/2006/relationships/hyperlink" Target="http://www.pathfinder-fr.org/Wiki/Pathfinder-RPG.Pr%c3%a9cision%20elfique.ashx" TargetMode="External"/><Relationship Id="rId110" Type="http://schemas.openxmlformats.org/officeDocument/2006/relationships/hyperlink" Target="http://www.pathfinder-fr.org/Wiki/Pathfinder-RPG.Cul%20sec.ashx" TargetMode="External"/><Relationship Id="rId131" Type="http://schemas.openxmlformats.org/officeDocument/2006/relationships/hyperlink" Target="http://www.pathfinder-fr.org/Wiki/Pathfinder-RPG.%c3%89l%c3%a9ment%20sup%c3%a9rieur.ashx" TargetMode="External"/><Relationship Id="rId327" Type="http://schemas.openxmlformats.org/officeDocument/2006/relationships/hyperlink" Target="http://www.pathfinder-fr.org/Wiki/Pathfinder-RPG.D%c3%a9sar%c3%a7onner.ashx" TargetMode="External"/><Relationship Id="rId152" Type="http://schemas.openxmlformats.org/officeDocument/2006/relationships/hyperlink" Target="http://www.pathfinder-fr.org/Wiki/Pathfinder-RPG.Science%20du%20combat%20en%20aveugle.ashx" TargetMode="External"/><Relationship Id="rId173" Type="http://schemas.openxmlformats.org/officeDocument/2006/relationships/hyperlink" Target="http://www.pathfinder-fr.org/Wiki/Pathfinder-RPG.Science%20du%20pas%20de%20c%c3%b4t%c3%a9.ashx" TargetMode="External"/><Relationship Id="rId194" Type="http://schemas.openxmlformats.org/officeDocument/2006/relationships/hyperlink" Target="http://www.pathfinder-fr.org/Wiki/Pathfinder-RPG.Comme%20l%c3%a9clair.ashx" TargetMode="External"/><Relationship Id="rId208" Type="http://schemas.openxmlformats.org/officeDocument/2006/relationships/hyperlink" Target="http://www.pathfinder-fr.org/Wiki/Pathfinder-RPG.Fureur%20de%20la%20m%c3%a9duse.ashx" TargetMode="External"/><Relationship Id="rId229" Type="http://schemas.openxmlformats.org/officeDocument/2006/relationships/hyperlink" Target="http://www.pathfinder-fr.org/Wiki/Pathfinder-RPG.Tir%20%c3%a0%20bout%20portant.ashx" TargetMode="External"/><Relationship Id="rId240" Type="http://schemas.openxmlformats.org/officeDocument/2006/relationships/hyperlink" Target="http://www.pathfinder-fr.org/Wiki/Pathfinder-RPG.H%c3%a9ritage%20racial.ashx" TargetMode="External"/><Relationship Id="rId261" Type="http://schemas.openxmlformats.org/officeDocument/2006/relationships/hyperlink" Target="http://www.pathfinder-fr.org/Wiki/Pathfinder-RPG.Briser%20les%20d%c3%a9fenses.ashx" TargetMode="External"/><Relationship Id="rId14" Type="http://schemas.openxmlformats.org/officeDocument/2006/relationships/hyperlink" Target="http://www.pathfinder-fr.org/Wiki/Pathfinder-RPG.Talent%20magique.ashx" TargetMode="External"/><Relationship Id="rId35" Type="http://schemas.openxmlformats.org/officeDocument/2006/relationships/hyperlink" Target="http://www.pathfinder-fr.org/Wiki/Pathfinder-RPG.Encha%c3%aenement.ashx" TargetMode="External"/><Relationship Id="rId56" Type="http://schemas.openxmlformats.org/officeDocument/2006/relationships/hyperlink" Target="http://www.pathfinder-fr.org/Wiki/Pathfinder-RPG.Coup%20odieux.ashx" TargetMode="External"/><Relationship Id="rId77" Type="http://schemas.openxmlformats.org/officeDocument/2006/relationships/hyperlink" Target="http://www.pathfinder-fr.org/Wiki/Pathfinder-RPG.Carnage%20effroyable.ashx" TargetMode="External"/><Relationship Id="rId100" Type="http://schemas.openxmlformats.org/officeDocument/2006/relationships/hyperlink" Target="http://www.pathfinder-fr.org/Wiki/Pathfinder-RPG.Mal%c3%a9fice%20suppl%c3%a9mentaire.ashx" TargetMode="External"/><Relationship Id="rId282" Type="http://schemas.openxmlformats.org/officeDocument/2006/relationships/hyperlink" Target="http://www.pathfinder-fr.org/Wiki/Pathfinder-RPG.Ma%c3%aetrise%20des%20sorts.ashx" TargetMode="External"/><Relationship Id="rId317" Type="http://schemas.openxmlformats.org/officeDocument/2006/relationships/hyperlink" Target="http://www.pathfinder-fr.org/Wiki/Pathfinder-RPG.Maniement%20du%20pavois.ashx" TargetMode="External"/><Relationship Id="rId338" Type="http://schemas.openxmlformats.org/officeDocument/2006/relationships/printerSettings" Target="../printerSettings/printerSettings1.bin"/><Relationship Id="rId8" Type="http://schemas.openxmlformats.org/officeDocument/2006/relationships/hyperlink" Target="http://www.pathfinder-fr.org/Wiki/Pathfinder-RPG.Fraternit%c3%a9%20animale.ashx" TargetMode="External"/><Relationship Id="rId98" Type="http://schemas.openxmlformats.org/officeDocument/2006/relationships/hyperlink" Target="http://www.pathfinder-fr.org/Wiki/Pathfinder-RPG.Canalisation%20suppl%c3%a9mentaire.ashx" TargetMode="External"/><Relationship Id="rId121" Type="http://schemas.openxmlformats.org/officeDocument/2006/relationships/hyperlink" Target="http://www.pathfinder-fr.org/Wiki/Pathfinder-RPG.Prestidigitateur%20gnome.ashx" TargetMode="External"/><Relationship Id="rId142" Type="http://schemas.openxmlformats.org/officeDocument/2006/relationships/hyperlink" Target="http://www.pathfinder-fr.org/Wiki/Pathfinder-RPG.Destruction%20darme%20sup%c3%a9rieure.ashx" TargetMode="External"/><Relationship Id="rId163" Type="http://schemas.openxmlformats.org/officeDocument/2006/relationships/hyperlink" Target="http://www.pathfinder-fr.org/Wiki/Pathfinder-RPG.Science%20de%20la%20vigueur%20surhumaine.ashx" TargetMode="External"/><Relationship Id="rId184" Type="http://schemas.openxmlformats.org/officeDocument/2006/relationships/hyperlink" Target="http://www.pathfinder-fr.org/Wiki/Pathfinder-RPG.Force%20intimidante.ashx" TargetMode="External"/><Relationship Id="rId219" Type="http://schemas.openxmlformats.org/officeDocument/2006/relationships/hyperlink" Target="http://www.pathfinder-fr.org/Wiki/Pathfinder-RPG.Grande%20tenaille.ashx" TargetMode="External"/><Relationship Id="rId3" Type="http://schemas.openxmlformats.org/officeDocument/2006/relationships/hyperlink" Target="http://www.pathfinder-fr.org/Wiki/Pathfinder-RPG.Traits%20suppl%c3%a9mentaires.ashx" TargetMode="External"/><Relationship Id="rId214" Type="http://schemas.openxmlformats.org/officeDocument/2006/relationships/hyperlink" Target="http://www.pathfinder-fr.org/Wiki/Pathfinder-RPG.Combat%20mont%c3%a9.ashx" TargetMode="External"/><Relationship Id="rId230" Type="http://schemas.openxmlformats.org/officeDocument/2006/relationships/hyperlink" Target="http://www.pathfinder-fr.org/Wiki/Pathfinder-RPG.Ma%c3%aetrise%20du%20tir%20%c3%a0%20bout%20portant.ashx" TargetMode="External"/><Relationship Id="rId235" Type="http://schemas.openxmlformats.org/officeDocument/2006/relationships/hyperlink" Target="http://www.pathfinder-fr.org/Wiki/Pathfinder-RPG.Sort%20de%20pr%c3%a9dilection.ashx" TargetMode="External"/><Relationship Id="rId251" Type="http://schemas.openxmlformats.org/officeDocument/2006/relationships/hyperlink" Target="http://www.pathfinder-fr.org/Wiki/Pathfinder-RPG.Bouclier%20salvateur.ashx" TargetMode="External"/><Relationship Id="rId256" Type="http://schemas.openxmlformats.org/officeDocument/2006/relationships/hyperlink" Target="http://www.pathfinder-fr.org/Wiki/Pathfinder-RPG.Sort%20s%c3%a9lectif.ashx" TargetMode="External"/><Relationship Id="rId277" Type="http://schemas.openxmlformats.org/officeDocument/2006/relationships/hyperlink" Target="http://www.pathfinder-fr.org/Wiki/Pathfinder-RPG.Briseur%20dobjets.ashx" TargetMode="External"/><Relationship Id="rId298" Type="http://schemas.openxmlformats.org/officeDocument/2006/relationships/hyperlink" Target="http://www.pathfinder-fr.org/Wiki/Pathfinder-RPG.Chanteur%20des%20roches.ashx" TargetMode="External"/><Relationship Id="rId25" Type="http://schemas.openxmlformats.org/officeDocument/2006/relationships/hyperlink" Target="http://www.pathfinder-fr.org/Wiki/Pathfinder-RPG.Assaut%20sanglant.ashx" TargetMode="External"/><Relationship Id="rId46" Type="http://schemas.openxmlformats.org/officeDocument/2006/relationships/hyperlink" Target="http://www.pathfinder-fr.org/Wiki/Pathfinder-RPG.Cosmopolite.ashx" TargetMode="External"/><Relationship Id="rId67" Type="http://schemas.openxmlformats.org/officeDocument/2006/relationships/hyperlink" Target="http://www.pathfinder-fr.org/Wiki/Pathfinder-RPG.Parade%20de%20projectiles.ashx" TargetMode="External"/><Relationship Id="rId116" Type="http://schemas.openxmlformats.org/officeDocument/2006/relationships/hyperlink" Target="http://www.pathfinder-fr.org/Wiki/Pathfinder-RPG.Sort%20concentr%c3%a9.ashx" TargetMode="External"/><Relationship Id="rId137" Type="http://schemas.openxmlformats.org/officeDocument/2006/relationships/hyperlink" Target="http://www.pathfinder-fr.org/Wiki/Pathfinder-RPG.Art%20du%20bouclier%20sup%c3%a9rieur.ashx" TargetMode="External"/><Relationship Id="rId158" Type="http://schemas.openxmlformats.org/officeDocument/2006/relationships/hyperlink" Target="http://www.pathfinder-fr.org/Wiki/Pathfinder-RPG.Science%20du%20d%c3%a9sarmement.ashx" TargetMode="External"/><Relationship Id="rId272" Type="http://schemas.openxmlformats.org/officeDocument/2006/relationships/hyperlink" Target="http://www.pathfinder-fr.org/Wiki/Pathfinder-RPG.Sort%20%c3%a9coeurant.ashx" TargetMode="External"/><Relationship Id="rId293" Type="http://schemas.openxmlformats.org/officeDocument/2006/relationships/hyperlink" Target="http://www.pathfinder-fr.org/Wiki/Pathfinder-RPG.%c3%82me%20dacier.ashx" TargetMode="External"/><Relationship Id="rId302" Type="http://schemas.openxmlformats.org/officeDocument/2006/relationships/hyperlink" Target="http://www.pathfinder-fr.org/Wiki/Pathfinder-RPG.Critique%20%c3%a9tourdissant.ashx" TargetMode="External"/><Relationship Id="rId307" Type="http://schemas.openxmlformats.org/officeDocument/2006/relationships/hyperlink" Target="http://www.pathfinder-fr.org/Wiki/Pathfinder-RPG.Aide%20rapide.ashx" TargetMode="External"/><Relationship Id="rId323" Type="http://schemas.openxmlformats.org/officeDocument/2006/relationships/hyperlink" Target="http://www.pathfinder-fr.org/Wiki/Pathfinder-RPG.Combat%20%c3%a0%20deux%20armes.ashx" TargetMode="External"/><Relationship Id="rId328" Type="http://schemas.openxmlformats.org/officeDocument/2006/relationships/hyperlink" Target="http://www.pathfinder-fr.org/Wiki/Pathfinder-RPG.C%c5%93ur%20de%20vermine.ashx" TargetMode="External"/><Relationship Id="rId20" Type="http://schemas.openxmlformats.org/officeDocument/2006/relationships/hyperlink" Target="http://www.pathfinder-fr.org/Wiki/Pathfinder-RPG.Am%c3%a9lioration%20des%20cr%c3%a9atures%20convoqu%c3%a9es.ashx" TargetMode="External"/><Relationship Id="rId41" Type="http://schemas.openxmlformats.org/officeDocument/2006/relationships/hyperlink" Target="http://www.pathfinder-fr.org/Wiki/Pathfinder-RPG.Attaques%20r%c3%a9flexes.ashx" TargetMode="External"/><Relationship Id="rId62" Type="http://schemas.openxmlformats.org/officeDocument/2006/relationships/hyperlink" Target="http://www.pathfinder-fr.org/Wiki/Pathfinder-RPG.Critique%20assourdissant.ashx" TargetMode="External"/><Relationship Id="rId83" Type="http://schemas.openxmlformats.org/officeDocument/2006/relationships/hyperlink" Target="http://www.pathfinder-fr.org/Wiki/Pathfinder-RPG.Canalisation%20%c3%a9l%c3%a9mentaire.ashx" TargetMode="External"/><Relationship Id="rId88" Type="http://schemas.openxmlformats.org/officeDocument/2006/relationships/hyperlink" Target="http://www.pathfinder-fr.org/Wiki/Pathfinder-RPG.Extension%20deffet.ashx" TargetMode="External"/><Relationship Id="rId111" Type="http://schemas.openxmlformats.org/officeDocument/2006/relationships/hyperlink" Target="http://www.pathfinder-fr.org/Wiki/Pathfinder-RPG.Gu%c3%a9rison%20rapide.ashx" TargetMode="External"/><Relationship Id="rId132" Type="http://schemas.openxmlformats.org/officeDocument/2006/relationships/hyperlink" Target="http://www.pathfinder-fr.org/Wiki/Pathfinder-RPG.Feinte%20sup%c3%a9rieure.ashx" TargetMode="External"/><Relationship Id="rId153" Type="http://schemas.openxmlformats.org/officeDocument/2006/relationships/hyperlink" Target="http://www.pathfinder-fr.org/Wiki/Pathfinder-RPG.Science%20de%20la%20bousculade.ashx" TargetMode="External"/><Relationship Id="rId174" Type="http://schemas.openxmlformats.org/officeDocument/2006/relationships/hyperlink" Target="http://www.pathfinder-fr.org/Wiki/Pathfinder-RPG.Science%20de%20la%20subtilisation.ashx" TargetMode="External"/><Relationship Id="rId179" Type="http://schemas.openxmlformats.org/officeDocument/2006/relationships/hyperlink" Target="http://www.pathfinder-fr.org/Wiki/Pathfinder-RPG.Science%20du%20combat%20%c3%a0%20mains%20nues.ashx" TargetMode="External"/><Relationship Id="rId195" Type="http://schemas.openxmlformats.org/officeDocument/2006/relationships/hyperlink" Target="http://www.pathfinder-fr.org/Wiki/Pathfinder-RPG.Repr%c3%a9sentation%20obs%c3%a9dante.ashx" TargetMode="External"/><Relationship Id="rId209" Type="http://schemas.openxmlformats.org/officeDocument/2006/relationships/hyperlink" Target="http://www.pathfinder-fr.org/Wiki/Pathfinder-RPG.Sort%20mis%c3%a9ricordieux.ashx" TargetMode="External"/><Relationship Id="rId190" Type="http://schemas.openxmlformats.org/officeDocument/2006/relationships/hyperlink" Target="http://www.pathfinder-fr.org/Wiki/Pathfinder-RPG.Prestige.ashx" TargetMode="External"/><Relationship Id="rId204" Type="http://schemas.openxmlformats.org/officeDocument/2006/relationships/hyperlink" Target="http://www.pathfinder-fr.org/Wiki/Pathfinder-RPG.Maniement%20dune%20arme%20de%20guerre.ashx" TargetMode="External"/><Relationship Id="rId220" Type="http://schemas.openxmlformats.org/officeDocument/2006/relationships/hyperlink" Target="http://www.pathfinder-fr.org/Wiki/Pathfinder-RPG.Couple%20dopportunistes.ashx" TargetMode="External"/><Relationship Id="rId225" Type="http://schemas.openxmlformats.org/officeDocument/2006/relationships/hyperlink" Target="http://www.pathfinder-fr.org/Wiki/Pathfinder-RPG.Coup%20parfait.ashx" TargetMode="External"/><Relationship Id="rId241" Type="http://schemas.openxmlformats.org/officeDocument/2006/relationships/hyperlink" Target="http://www.pathfinder-fr.org/Wiki/Pathfinder-RPG.Vigueur%20en%20rage.ashx" TargetMode="External"/><Relationship Id="rId246" Type="http://schemas.openxmlformats.org/officeDocument/2006/relationships/hyperlink" Target="http://www.pathfinder-fr.org/Wiki/Pathfinder-RPG.Sort%20%c3%a9loign%c3%a9.ashx" TargetMode="External"/><Relationship Id="rId267" Type="http://schemas.openxmlformats.org/officeDocument/2006/relationships/hyperlink" Target="http://www.pathfinder-fr.org/Wiki/Pathfinder-RPG.Sp%c3%a9cialisation%20aux%20boucliers.ashx" TargetMode="External"/><Relationship Id="rId288" Type="http://schemas.openxmlformats.org/officeDocument/2006/relationships/hyperlink" Target="http://www.pathfinder-fr.org/Wiki/Pathfinder-RPG.Attaque%20%c3%a9clair.ashx" TargetMode="External"/><Relationship Id="rId15" Type="http://schemas.openxmlformats.org/officeDocument/2006/relationships/hyperlink" Target="http://www.pathfinder-fr.org/Wiki/Pathfinder-RPG.Port%20des%20armures%20lourdes.ashx" TargetMode="External"/><Relationship Id="rId36" Type="http://schemas.openxmlformats.org/officeDocument/2006/relationships/hyperlink" Target="http://www.pathfinder-fr.org/Wiki/Pathfinder-RPG.Marche%20sur%20les%20nuages.ashx" TargetMode="External"/><Relationship Id="rId57" Type="http://schemas.openxmlformats.org/officeDocument/2006/relationships/hyperlink" Target="http://www.pathfinder-fr.org/Wiki/Pathfinder-RPG.Assaut%20h%c3%a9b%c3%a9tant.ashx" TargetMode="External"/><Relationship Id="rId106" Type="http://schemas.openxmlformats.org/officeDocument/2006/relationships/hyperlink" Target="http://www.pathfinder-fr.org/Wiki/Pathfinder-RPG.Rage%20suppl%c3%a9mentaire.ashx" TargetMode="External"/><Relationship Id="rId127" Type="http://schemas.openxmlformats.org/officeDocument/2006/relationships/hyperlink" Target="http://www.pathfinder-fr.org/Wiki/Pathfinder-RPG.Succession%20dencha%c3%aenements.ashx" TargetMode="External"/><Relationship Id="rId262" Type="http://schemas.openxmlformats.org/officeDocument/2006/relationships/hyperlink" Target="http://www.pathfinder-fr.org/Wiki/Pathfinder-RPG.Art%20du%20bouclier.ashx" TargetMode="External"/><Relationship Id="rId283" Type="http://schemas.openxmlformats.org/officeDocument/2006/relationships/hyperlink" Target="http://www.pathfinder-fr.org/Wiki/Pathfinder-RPG.Efficacit%c3%a9%20des%20sorts%20accrue.ashx" TargetMode="External"/><Relationship Id="rId313" Type="http://schemas.openxmlformats.org/officeDocument/2006/relationships/hyperlink" Target="http://www.pathfinder-fr.org/Wiki/Pathfinder-RPG.Sort%20tonitruant.ashx" TargetMode="External"/><Relationship Id="rId318" Type="http://schemas.openxmlformats.org/officeDocument/2006/relationships/hyperlink" Target="http://www.pathfinder-fr.org/Wiki/Pathfinder-RPG.Pi%c3%a9tinement.ashx" TargetMode="External"/><Relationship Id="rId10" Type="http://schemas.openxmlformats.org/officeDocument/2006/relationships/hyperlink" Target="http://www.pathfinder-fr.org/Wiki/Pathfinder-RPG.Port%20de%20larmure%20magique.ashx" TargetMode="External"/><Relationship Id="rId31" Type="http://schemas.openxmlformats.org/officeDocument/2006/relationships/hyperlink" Target="http://www.pathfinder-fr.org/Wiki/Pathfinder-RPG.Surprise.ashx" TargetMode="External"/><Relationship Id="rId52" Type="http://schemas.openxmlformats.org/officeDocument/2006/relationships/hyperlink" Target="http://www.pathfinder-fr.org/Wiki/Pathfinder-RPG.Critique%20handicapant.ashx" TargetMode="External"/><Relationship Id="rId73" Type="http://schemas.openxmlformats.org/officeDocument/2006/relationships/hyperlink" Target="http://www.pathfinder-fr.org/Wiki/Pathfinder-RPG.Perturbateur.ashx" TargetMode="External"/><Relationship Id="rId78" Type="http://schemas.openxmlformats.org/officeDocument/2006/relationships/hyperlink" Target="http://www.pathfinder-fr.org/Wiki/Pathfinder-RPG.%c3%80%20labri.ashx" TargetMode="External"/><Relationship Id="rId94" Type="http://schemas.openxmlformats.org/officeDocument/2006/relationships/hyperlink" Target="http://www.pathfinder-fr.org/Wiki/Pathfinder-RPG.Maniement%20dune%20arme%20exotique.ashx" TargetMode="External"/><Relationship Id="rId99" Type="http://schemas.openxmlformats.org/officeDocument/2006/relationships/hyperlink" Target="http://www.pathfinder-fr.org/Wiki/Pathfinder-RPG.D%c3%a9couverte%20suppl%c3%a9mentaire.ashx" TargetMode="External"/><Relationship Id="rId101" Type="http://schemas.openxmlformats.org/officeDocument/2006/relationships/hyperlink" Target="http://www.pathfinder-fr.org/Wiki/Pathfinder-RPG.Ki%20suppl%c3%a9mentaire.ashx" TargetMode="External"/><Relationship Id="rId122" Type="http://schemas.openxmlformats.org/officeDocument/2006/relationships/hyperlink" Target="http://www.pathfinder-fr.org/Wiki/Pathfinder-RPG.Inaper%c3%a7u.ashx" TargetMode="External"/><Relationship Id="rId143" Type="http://schemas.openxmlformats.org/officeDocument/2006/relationships/hyperlink" Target="http://www.pathfinder-fr.org/Wiki/Pathfinder-RPG.Croc-en-jambe%20sup%c3%a9rieur.ashx" TargetMode="External"/><Relationship Id="rId148" Type="http://schemas.openxmlformats.org/officeDocument/2006/relationships/hyperlink" Target="http://www.pathfinder-fr.org/Wiki/Pathfinder-RPG.Proche%20de%20la%20terre.ashx" TargetMode="External"/><Relationship Id="rId164" Type="http://schemas.openxmlformats.org/officeDocument/2006/relationships/hyperlink" Target="http://www.pathfinder-fr.org/Wiki/Pathfinder-RPG.Science%20de%20linitiative.ashx" TargetMode="External"/><Relationship Id="rId169" Type="http://schemas.openxmlformats.org/officeDocument/2006/relationships/hyperlink" Target="http://www.pathfinder-fr.org/Wiki/Pathfinder-RPG.Science%20du%20repositionnement.ashx" TargetMode="External"/><Relationship Id="rId185" Type="http://schemas.openxmlformats.org/officeDocument/2006/relationships/hyperlink" Target="http://www.pathfinder-fr.org/Wiki/Pathfinder-RPG.Volont%c3%a9%20de%20fer.ashx" TargetMode="External"/><Relationship Id="rId334" Type="http://schemas.openxmlformats.org/officeDocument/2006/relationships/hyperlink" Target="http://www.pathfinder-fr.org/Wiki/Pathfinder-RPG.Bien%20pr%c3%a9par%c3%a9.ashx" TargetMode="External"/><Relationship Id="rId4" Type="http://schemas.openxmlformats.org/officeDocument/2006/relationships/hyperlink" Target="http://www.pathfinder-fr.org/Wiki/Pathfinder-RPG.Man%c5%93uvres%20agiles.ashx" TargetMode="External"/><Relationship Id="rId9" Type="http://schemas.openxmlformats.org/officeDocument/2006/relationships/hyperlink" Target="http://www.pathfinder-fr.org/Wiki/Pathfinder-RPG.Ma%c3%aetrise%20de%20larmure%20magique.ashx" TargetMode="External"/><Relationship Id="rId180" Type="http://schemas.openxmlformats.org/officeDocument/2006/relationships/hyperlink" Target="http://www.pathfinder-fr.org/Wiki/Pathfinder-RPG.Science%20de%20la%20frappe%20d%c3%a9cisive.ashx" TargetMode="External"/><Relationship Id="rId210" Type="http://schemas.openxmlformats.org/officeDocument/2006/relationships/hyperlink" Target="http://www.pathfinder-fr.org/Wiki/Pathfinder-RPG.Expertise%20magique%20mineure.ashx" TargetMode="External"/><Relationship Id="rId215" Type="http://schemas.openxmlformats.org/officeDocument/2006/relationships/hyperlink" Target="http://www.pathfinder-fr.org/Wiki/Pathfinder-RPG.Bouclier%20pour%20la%20monture.ashx" TargetMode="External"/><Relationship Id="rId236" Type="http://schemas.openxmlformats.org/officeDocument/2006/relationships/hyperlink" Target="http://www.pathfinder-fr.org/Wiki/Pathfinder-RPG.Coup%20m%c3%a9morable.ashx" TargetMode="External"/><Relationship Id="rId257" Type="http://schemas.openxmlformats.org/officeDocument/2006/relationships/hyperlink" Target="http://www.pathfinder-fr.org/Wiki/Pathfinder-RPG.Autonome.ashx" TargetMode="External"/><Relationship Id="rId278" Type="http://schemas.openxmlformats.org/officeDocument/2006/relationships/hyperlink" Target="http://www.pathfinder-fr.org/Wiki/Pathfinder-RPG.Perception%20de%20la%20peur.ashx" TargetMode="External"/><Relationship Id="rId26" Type="http://schemas.openxmlformats.org/officeDocument/2006/relationships/hyperlink" Target="http://www.pathfinder-fr.org/Wiki/Pathfinder-RPG.Garde%20du%20corps.ashx" TargetMode="External"/><Relationship Id="rId231" Type="http://schemas.openxmlformats.org/officeDocument/2006/relationships/hyperlink" Target="http://www.pathfinder-fr.org/Wiki/Pathfinder-RPG.Attaque%20en%20puissance.ashx" TargetMode="External"/><Relationship Id="rId252" Type="http://schemas.openxmlformats.org/officeDocument/2006/relationships/hyperlink" Target="http://www.pathfinder-fr.org/Wiki/Pathfinder-RPG.%c3%89cole%20du%20scorpion.ashx" TargetMode="External"/><Relationship Id="rId273" Type="http://schemas.openxmlformats.org/officeDocument/2006/relationships/hyperlink" Target="http://www.pathfinder-fr.org/Wiki/Pathfinder-RPG.Pas%20de%20c%c3%b4t%c3%a9.ashx" TargetMode="External"/><Relationship Id="rId294" Type="http://schemas.openxmlformats.org/officeDocument/2006/relationships/hyperlink" Target="http://www.pathfinder-fr.org/Wiki/Pathfinder-RPG.Avance%20et%20frappe.ashx" TargetMode="External"/><Relationship Id="rId308" Type="http://schemas.openxmlformats.org/officeDocument/2006/relationships/hyperlink" Target="http://www.pathfinder-fr.org/Wiki/Pathfinder-RPG.Raillerie.ashx" TargetMode="External"/><Relationship Id="rId329" Type="http://schemas.openxmlformats.org/officeDocument/2006/relationships/hyperlink" Target="http://www.pathfinder-fr.org/Wiki/Pathfinder-RPG.Frappe%20d%c3%a9cisive.ashx" TargetMode="External"/><Relationship Id="rId47" Type="http://schemas.openxmlformats.org/officeDocument/2006/relationships/hyperlink" Target="http://www.pathfinder-fr.org/Wiki/Pathfinder-RPG.Bouclier%20protecteur.ashx" TargetMode="External"/><Relationship Id="rId68" Type="http://schemas.openxmlformats.org/officeDocument/2006/relationships/hyperlink" Target="http://www.pathfinder-fr.org/Wiki/Pathfinder-RPG.Doigts%20de%20f%c3%a9e.ashx" TargetMode="External"/><Relationship Id="rId89" Type="http://schemas.openxmlformats.org/officeDocument/2006/relationships/hyperlink" Target="http://www.pathfinder-fr.org/Wiki/Pathfinder-RPG.Endurance.ashx" TargetMode="External"/><Relationship Id="rId112" Type="http://schemas.openxmlformats.org/officeDocument/2006/relationships/hyperlink" Target="http://www.pathfinder-fr.org/Wiki/Pathfinder-RPG.Protection%20contre%20un%20ennemi%20jur%c3%a9.ashx" TargetMode="External"/><Relationship Id="rId133" Type="http://schemas.openxmlformats.org/officeDocument/2006/relationships/hyperlink" Target="http://www.pathfinder-fr.org/Wiki/Pathfinder-RPG.Lutte%20sup%c3%a9rieure.ashx" TargetMode="External"/><Relationship Id="rId154" Type="http://schemas.openxmlformats.org/officeDocument/2006/relationships/hyperlink" Target="http://www.pathfinder-fr.org/Wiki/Pathfinder-RPG.Science%20de%20la%20canalisation.ashx" TargetMode="External"/><Relationship Id="rId175" Type="http://schemas.openxmlformats.org/officeDocument/2006/relationships/hyperlink" Target="http://www.pathfinder-fr.org/Wiki/Pathfinder-RPG.Connaissance%20sup%c3%a9rieure%20de%20la%20pierre.ashx" TargetMode="External"/><Relationship Id="rId196" Type="http://schemas.openxmlformats.org/officeDocument/2006/relationships/hyperlink" Target="http://www.pathfinder-fr.org/Wiki/Pathfinder-RPG.Sort%20soutenu.ashx" TargetMode="External"/><Relationship Id="rId200" Type="http://schemas.openxmlformats.org/officeDocument/2006/relationships/hyperlink" Target="http://www.pathfinder-fr.org/Wiki/Pathfinder-RPG.Fente.ashx" TargetMode="External"/><Relationship Id="rId16" Type="http://schemas.openxmlformats.org/officeDocument/2006/relationships/hyperlink" Target="http://www.pathfinder-fr.org/Wiki/Pathfinder-RPG.Port%20des%20armures%20l%c3%a9g%c3%a8res.ashx" TargetMode="External"/><Relationship Id="rId221" Type="http://schemas.openxmlformats.org/officeDocument/2006/relationships/hyperlink" Target="http://www.pathfinder-fr.org/Wiki/Pathfinder-RPG.Parade%20de%20sorts.ashx" TargetMode="External"/><Relationship Id="rId242" Type="http://schemas.openxmlformats.org/officeDocument/2006/relationships/hyperlink" Target="http://www.pathfinder-fr.org/Wiki/Pathfinder-RPG.Rechargement%20rapide.ashx" TargetMode="External"/><Relationship Id="rId263" Type="http://schemas.openxmlformats.org/officeDocument/2006/relationships/hyperlink" Target="http://www.pathfinder-fr.org/Wiki/Pathfinder-RPG.Ma%c3%aetrise%20du%20bouclier.ashx" TargetMode="External"/><Relationship Id="rId284" Type="http://schemas.openxmlformats.org/officeDocument/2006/relationships/hyperlink" Target="http://www.pathfinder-fr.org/Wiki/Pathfinder-RPG.Perfection%20magique.ashx" TargetMode="External"/><Relationship Id="rId319" Type="http://schemas.openxmlformats.org/officeDocument/2006/relationships/hyperlink" Target="http://www.pathfinder-fr.org/Wiki/Pathfinder-RPG.Astuce%20d%c3%a9quitation.ashx" TargetMode="External"/><Relationship Id="rId37" Type="http://schemas.openxmlformats.org/officeDocument/2006/relationships/hyperlink" Target="http://www.pathfinder-fr.org/Wiki/Pathfinder-RPG.Coup%20de%20la%20cockatrice.ashx" TargetMode="External"/><Relationship Id="rId58" Type="http://schemas.openxmlformats.org/officeDocument/2006/relationships/hyperlink" Target="http://www.pathfinder-fr.org/Wiki/Pathfinder-RPG.Sort%20h%c3%a9b%c3%a9tant.ashx" TargetMode="External"/><Relationship Id="rId79" Type="http://schemas.openxmlformats.org/officeDocument/2006/relationships/hyperlink" Target="http://www.pathfinder-fr.org/Wiki/Pathfinder-RPG.Yeux%20de%20lynx.ashx" TargetMode="External"/><Relationship Id="rId102" Type="http://schemas.openxmlformats.org/officeDocument/2006/relationships/hyperlink" Target="http://www.pathfinder-fr.org/Wiki/Pathfinder-RPG.Imposition%20des%20mains%20suppl%c3%a9mentaire.ashx" TargetMode="External"/><Relationship Id="rId123" Type="http://schemas.openxmlformats.org/officeDocument/2006/relationships/hyperlink" Target="http://www.pathfinder-fr.org/Wiki/Pathfinder-RPG.Poing%20de%20la%20gorgone.ashx" TargetMode="External"/><Relationship Id="rId144" Type="http://schemas.openxmlformats.org/officeDocument/2006/relationships/hyperlink" Target="http://www.pathfinder-fr.org/Wiki/Pathfinder-RPG.Combat%20%c3%a0%20deux%20armes%20sup%c3%a9rieur.ashx" TargetMode="External"/><Relationship Id="rId330" Type="http://schemas.openxmlformats.org/officeDocument/2006/relationships/hyperlink" Target="http://www.pathfinder-fr.org/Wiki/Pathfinder-RPG.Chanteur%20de%20guerre.ashx" TargetMode="External"/><Relationship Id="rId90" Type="http://schemas.openxmlformats.org/officeDocument/2006/relationships/hyperlink" Target="http://www.pathfinder-fr.org/Wiki/Pathfinder-RPG.Homme%20de%20main.ashx" TargetMode="External"/><Relationship Id="rId165" Type="http://schemas.openxmlformats.org/officeDocument/2006/relationships/hyperlink" Target="http://www.pathfinder-fr.org/Wiki/Pathfinder-RPG.Science%20de%20la%20volont%c3%a9%20de%20fer.ashx" TargetMode="External"/><Relationship Id="rId186" Type="http://schemas.openxmlformats.org/officeDocument/2006/relationships/hyperlink" Target="http://www.pathfinder-fr.org/Wiki/Pathfinder-RPG.Boyaux%20dacier.ashx" TargetMode="External"/><Relationship Id="rId211" Type="http://schemas.openxmlformats.org/officeDocument/2006/relationships/hyperlink" Target="http://www.pathfinder-fr.org/Wiki/Pathfinder-RPG.Bouclier%20contre%20les%20projectiles.ashx" TargetMode="External"/><Relationship Id="rId232" Type="http://schemas.openxmlformats.org/officeDocument/2006/relationships/hyperlink" Target="http://www.pathfinder-fr.org/Wiki/Pathfinder-RPG.Tacticien%20exp%c3%a9riment%c3%a9.ashx" TargetMode="External"/><Relationship Id="rId253" Type="http://schemas.openxmlformats.org/officeDocument/2006/relationships/hyperlink" Target="http://www.pathfinder-fr.org/Wiki/Pathfinder-RPG.%c3%89criture%20de%20parchemins.ashx" TargetMode="External"/><Relationship Id="rId274" Type="http://schemas.openxmlformats.org/officeDocument/2006/relationships/hyperlink" Target="http://www.pathfinder-fr.org/Wiki/Pathfinder-RPG.Incantation%20silencieuse.ashx" TargetMode="External"/><Relationship Id="rId295" Type="http://schemas.openxmlformats.org/officeDocument/2006/relationships/hyperlink" Target="http://www.pathfinder-fr.org/Wiki/Pathfinder-RPG.Savancer.ashx" TargetMode="External"/><Relationship Id="rId309" Type="http://schemas.openxmlformats.org/officeDocument/2006/relationships/hyperlink" Target="http://www.pathfinder-fr.org/Wiki/Pathfinder-RPG.Travail%20en%20%c3%a9quipe.ashx" TargetMode="External"/><Relationship Id="rId27" Type="http://schemas.openxmlformats.org/officeDocument/2006/relationships/hyperlink" Target="http://www.pathfinder-fr.org/Wiki/Pathfinder-RPG.Sort%20%c3%a0%20rebonds.ashx" TargetMode="External"/><Relationship Id="rId48" Type="http://schemas.openxmlformats.org/officeDocument/2006/relationships/hyperlink" Target="http://www.pathfinder-fr.org/Wiki/Pathfinder-RPG.Cr%c3%a9ation%20darmes%20et%20armures%20magiques.ashx" TargetMode="External"/><Relationship Id="rId69" Type="http://schemas.openxmlformats.org/officeDocument/2006/relationships/hyperlink" Target="http://www.pathfinder-fr.org/Wiki/Pathfinder-RPG.Dur%20%c3%a0%20cuire.ashx" TargetMode="External"/><Relationship Id="rId113" Type="http://schemas.openxmlformats.org/officeDocument/2006/relationships/hyperlink" Target="http://www.pathfinder-fr.org/Wiki/Pathfinder-RPG.Combattre%20au-del%c3%a0%20de%20la%20mort.ashx" TargetMode="External"/><Relationship Id="rId134" Type="http://schemas.openxmlformats.org/officeDocument/2006/relationships/hyperlink" Target="http://www.pathfinder-fr.org/Wiki/Pathfinder-RPG.Renversement%20sup%c3%a9rieur.ashx" TargetMode="External"/><Relationship Id="rId320" Type="http://schemas.openxmlformats.org/officeDocument/2006/relationships/hyperlink" Target="http://www.pathfinder-fr.org/Wiki/Pathfinder-RPG.Coup%20d%c3%a9s%c3%a9quilibrant.ashx" TargetMode="External"/><Relationship Id="rId80" Type="http://schemas.openxmlformats.org/officeDocument/2006/relationships/hyperlink" Target="http://www.pathfinder-fr.org/Wiki/Pathfinder-RPG.%c3%89clectisme.ashx" TargetMode="External"/><Relationship Id="rId155" Type="http://schemas.openxmlformats.org/officeDocument/2006/relationships/hyperlink" Target="http://www.pathfinder-fr.org/Wiki/Pathfinder-RPG.Science%20du%20contresort.ashx" TargetMode="External"/><Relationship Id="rId176" Type="http://schemas.openxmlformats.org/officeDocument/2006/relationships/hyperlink" Target="http://www.pathfinder-fr.org/Wiki/Pathfinder-RPG.Science%20de%20la%20destruction.ashx" TargetMode="External"/><Relationship Id="rId197" Type="http://schemas.openxmlformats.org/officeDocument/2006/relationships/hyperlink" Target="http://www.pathfinder-fr.org/Wiki/Pathfinder-RPG.Vigie.ashx" TargetMode="External"/><Relationship Id="rId201" Type="http://schemas.openxmlformats.org/officeDocument/2006/relationships/hyperlink" Target="http://www.pathfinder-fr.org/Wiki/Pathfinder-RPG.Aptitude%20magique.ashx" TargetMode="External"/><Relationship Id="rId222" Type="http://schemas.openxmlformats.org/officeDocument/2006/relationships/hyperlink" Target="http://www.pathfinder-fr.org/Wiki/Pathfinder-RPG.Tir%20en%20retraite.ashx" TargetMode="External"/><Relationship Id="rId243" Type="http://schemas.openxmlformats.org/officeDocument/2006/relationships/hyperlink" Target="http://www.pathfinder-fr.org/Wiki/Pathfinder-RPG.Tir%20rapide.ashx" TargetMode="External"/><Relationship Id="rId264" Type="http://schemas.openxmlformats.org/officeDocument/2006/relationships/hyperlink" Target="http://www.pathfinder-fr.org/Wiki/Pathfinder-RPG.Coups%20protecteurs.ashx" TargetMode="External"/><Relationship Id="rId285" Type="http://schemas.openxmlformats.org/officeDocument/2006/relationships/hyperlink" Target="http://www.pathfinder-fr.org/Wiki/Pathfinder-RPG.Briseur%20de%20sorts.ashx" TargetMode="External"/><Relationship Id="rId17" Type="http://schemas.openxmlformats.org/officeDocument/2006/relationships/hyperlink" Target="http://www.pathfinder-fr.org/Wiki/Pathfinder-RPG.Port%20des%20armures%20interm%c3%a9diaires.ashx" TargetMode="External"/><Relationship Id="rId38" Type="http://schemas.openxmlformats.org/officeDocument/2006/relationships/hyperlink" Target="http://www.pathfinder-fr.org/Wiki/Pathfinder-RPG.Magie%20de%20guerre.ashx" TargetMode="External"/><Relationship Id="rId59" Type="http://schemas.openxmlformats.org/officeDocument/2006/relationships/hyperlink" Target="http://www.pathfinder-fr.org/Wiki/Pathfinder-RPG.D%c3%a9monstration.ashx" TargetMode="External"/><Relationship Id="rId103" Type="http://schemas.openxmlformats.org/officeDocument/2006/relationships/hyperlink" Target="http://www.pathfinder-fr.org/Wiki/Pathfinder-RPG.Gr%c3%a2ce%20suppl%c3%a9mentaire.ashx" TargetMode="External"/><Relationship Id="rId124" Type="http://schemas.openxmlformats.org/officeDocument/2006/relationships/hyperlink" Target="http://www.pathfinder-fr.org/Wiki/Pathfinder-RPG.Vigueur%20surhumaine.ashx" TargetMode="External"/><Relationship Id="rId310" Type="http://schemas.openxmlformats.org/officeDocument/2006/relationships/hyperlink" Target="http://www.pathfinder-fr.org/Wiki/Pathfinder-RPG.Tacticien%20de%20la%20t%c3%a9l%c3%a9portation.ashx" TargetMode="External"/><Relationship Id="rId70" Type="http://schemas.openxmlformats.org/officeDocument/2006/relationships/hyperlink" Target="http://www.pathfinder-fr.org/Wiki/Pathfinder-RPG.Coup%20d%c3%a9sarmant.ashx" TargetMode="External"/><Relationship Id="rId91" Type="http://schemas.openxmlformats.org/officeDocument/2006/relationships/hyperlink" Target="http://www.pathfinder-fr.org/Wiki/Pathfinder-RPG.Extension%20de%20port%c3%a9e.ashx" TargetMode="External"/><Relationship Id="rId145" Type="http://schemas.openxmlformats.org/officeDocument/2006/relationships/hyperlink" Target="http://www.pathfinder-fr.org/Wiki/Pathfinder-RPG.Frappe%20d%c3%a9cisive%20sup%c3%a9rieure.ashx" TargetMode="External"/><Relationship Id="rId166" Type="http://schemas.openxmlformats.org/officeDocument/2006/relationships/hyperlink" Target="http://www.pathfinder-fr.org/Wiki/Pathfinder-RPG.Science%20du%20lancer%20ki.ashx" TargetMode="External"/><Relationship Id="rId187" Type="http://schemas.openxmlformats.org/officeDocument/2006/relationships/hyperlink" Target="http://www.pathfinder-fr.org/Wiki/Pathfinder-RPG.Peau%20de%20fer.ashx" TargetMode="External"/><Relationship Id="rId331" Type="http://schemas.openxmlformats.org/officeDocument/2006/relationships/hyperlink" Target="http://www.pathfinder-fr.org/Wiki/Pathfinder-RPG.Attaque%20en%20finesse.ashx" TargetMode="External"/><Relationship Id="rId1" Type="http://schemas.openxmlformats.org/officeDocument/2006/relationships/hyperlink" Target="http://www.pathfinder-fr.org/Wiki/Pathfinder-RPG.D%c3%a9placement%20acrobatique.ashx" TargetMode="External"/><Relationship Id="rId212" Type="http://schemas.openxmlformats.org/officeDocument/2006/relationships/hyperlink" Target="http://www.pathfinder-fr.org/Wiki/Pathfinder-RPG.Souplesse%20du%20serpent.ashx" TargetMode="External"/><Relationship Id="rId233" Type="http://schemas.openxmlformats.org/officeDocument/2006/relationships/hyperlink" Target="http://www.pathfinder-fr.org/Wiki/Pathfinder-RPG.Tir%20de%20pr%c3%a9cision.ashx" TargetMode="External"/><Relationship Id="rId254" Type="http://schemas.openxmlformats.org/officeDocument/2006/relationships/hyperlink" Target="http://www.pathfinder-fr.org/Wiki/Pathfinder-RPG.Seconde%20chance.ashx" TargetMode="External"/><Relationship Id="rId28" Type="http://schemas.openxmlformats.org/officeDocument/2006/relationships/hyperlink" Target="http://www.pathfinder-fr.org/Wiki/Pathfinder-RPG.Exp%c3%a9riences%20vari%c3%a9es.ashx" TargetMode="External"/><Relationship Id="rId49" Type="http://schemas.openxmlformats.org/officeDocument/2006/relationships/hyperlink" Target="http://www.pathfinder-fr.org/Wiki/Pathfinder-RPG.Cr%c3%a9ation%20de%20sceptres%20magiques.ashx" TargetMode="External"/><Relationship Id="rId114" Type="http://schemas.openxmlformats.org/officeDocument/2006/relationships/hyperlink" Target="http://www.pathfinder-fr.org/Wiki/Pathfinder-RPG.Rapide.ashx" TargetMode="External"/><Relationship Id="rId275" Type="http://schemas.openxmlformats.org/officeDocument/2006/relationships/hyperlink" Target="http://www.pathfinder-fr.org/Wiki/Pathfinder-RPG.Maniement%20des%20armes%20courantes.ashx" TargetMode="External"/><Relationship Id="rId296" Type="http://schemas.openxmlformats.org/officeDocument/2006/relationships/hyperlink" Target="http://www.pathfinder-fr.org/Wiki/Pathfinder-RPG.Incantation%20statique.ashx" TargetMode="External"/><Relationship Id="rId300" Type="http://schemas.openxmlformats.org/officeDocument/2006/relationships/hyperlink" Target="http://www.pathfinder-fr.org/Wiki/Pathfinder-RPG.Riposte.ashx" TargetMode="External"/><Relationship Id="rId60" Type="http://schemas.openxmlformats.org/officeDocument/2006/relationships/hyperlink" Target="http://www.pathfinder-fr.org/Wiki/Pathfinder-RPG.Viser.ashx" TargetMode="External"/><Relationship Id="rId81" Type="http://schemas.openxmlformats.org/officeDocument/2006/relationships/hyperlink" Target="http://www.pathfinder-fr.org/Wiki/Pathfinder-RPG.Sort%20ectoplasmique.ashx" TargetMode="External"/><Relationship Id="rId135" Type="http://schemas.openxmlformats.org/officeDocument/2006/relationships/hyperlink" Target="http://www.pathfinder-fr.org/Wiki/Pathfinder-RPG.Attaque%20puissante%20sup%c3%a9rieure.ashx" TargetMode="External"/><Relationship Id="rId156" Type="http://schemas.openxmlformats.org/officeDocument/2006/relationships/hyperlink" Target="http://www.pathfinder-fr.org/Wiki/Pathfinder-RPG.Science%20du%20critique.ashx" TargetMode="External"/><Relationship Id="rId177" Type="http://schemas.openxmlformats.org/officeDocument/2006/relationships/hyperlink" Target="http://www.pathfinder-fr.org/Wiki/Pathfinder-RPG.Science%20du%20croc-en-jambe.ashx" TargetMode="External"/><Relationship Id="rId198" Type="http://schemas.openxmlformats.org/officeDocument/2006/relationships/hyperlink" Target="http://www.pathfinder-fr.org/Wiki/Pathfinder-RPG.Profil%20bas.ashx" TargetMode="External"/><Relationship Id="rId321" Type="http://schemas.openxmlformats.org/officeDocument/2006/relationships/hyperlink" Target="http://www.pathfinder-fr.org/Wiki/Pathfinder-RPG.Renvoi%20des%20morts-vivants.ashx" TargetMode="External"/><Relationship Id="rId202" Type="http://schemas.openxmlformats.org/officeDocument/2006/relationships/hyperlink" Target="http://www.pathfinder-fr.org/Wiki/Pathfinder-RPG.Expertise%20magique%20majeure.ashx" TargetMode="External"/><Relationship Id="rId223" Type="http://schemas.openxmlformats.org/officeDocument/2006/relationships/hyperlink" Target="http://www.pathfinder-fr.org/Wiki/Pathfinder-RPG.Passer%20pour%20un%20humain.ashx" TargetMode="External"/><Relationship Id="rId244" Type="http://schemas.openxmlformats.org/officeDocument/2006/relationships/hyperlink" Target="http://www.pathfinder-fr.org/Wiki/Pathfinder-RPG.Bouclier%20contre%20les%20rayons.ashx" TargetMode="External"/><Relationship Id="rId18" Type="http://schemas.openxmlformats.org/officeDocument/2006/relationships/hyperlink" Target="http://www.pathfinder-fr.org/Wiki/Pathfinder-RPG.Aspect%20bestial.ashx" TargetMode="External"/><Relationship Id="rId39" Type="http://schemas.openxmlformats.org/officeDocument/2006/relationships/hyperlink" Target="http://www.pathfinder-fr.org/Wiki/Pathfinder-RPG.Expertise%20du%20combat.ashx" TargetMode="External"/><Relationship Id="rId265" Type="http://schemas.openxmlformats.org/officeDocument/2006/relationships/hyperlink" Target="http://www.pathfinder-fr.org/Wiki/Pathfinder-RPG.Maniement%20des%20boucliers.ashx" TargetMode="External"/><Relationship Id="rId286" Type="http://schemas.openxmlformats.org/officeDocument/2006/relationships/hyperlink" Target="http://www.pathfinder-fr.org/Wiki/Pathfinder-RPG.D%c3%a9marche%20de%20laraign%c3%a9e.ashx" TargetMode="External"/><Relationship Id="rId50" Type="http://schemas.openxmlformats.org/officeDocument/2006/relationships/hyperlink" Target="http://www.pathfinder-fr.org/Wiki/Pathfinder-RPG.Cr%c3%a9ation%20de%20baguettes%20magiques.ashx" TargetMode="External"/><Relationship Id="rId104" Type="http://schemas.openxmlformats.org/officeDocument/2006/relationships/hyperlink" Target="http://www.pathfinder-fr.org/Wiki/Pathfinder-RPG.Repr%c3%a9sentation%20suppl%c3%a9mentaire.ashx" TargetMode="External"/><Relationship Id="rId125" Type="http://schemas.openxmlformats.org/officeDocument/2006/relationships/hyperlink" Target="http://www.pathfinder-fr.org/Wiki/Pathfinder-RPG.Ma%c3%aetrise%20du%20combat%20en%20aveugle.ashx" TargetMode="External"/><Relationship Id="rId146" Type="http://schemas.openxmlformats.org/officeDocument/2006/relationships/hyperlink" Target="http://www.pathfinder-fr.org/Wiki/Pathfinder-RPG.Arme%20de%20pr%c3%a9dilection%20sup%c3%a9rieure.ashx" TargetMode="External"/><Relationship Id="rId167" Type="http://schemas.openxmlformats.org/officeDocument/2006/relationships/hyperlink" Target="http://www.pathfinder-fr.org/Wiki/Pathfinder-RPG.Science%20du%20renversement.ashx" TargetMode="External"/><Relationship Id="rId188" Type="http://schemas.openxmlformats.org/officeDocument/2006/relationships/hyperlink" Target="http://www.pathfinder-fr.org/Wiki/Pathfinder-RPG.Odorat%20sup%c3%a9rieur.ashx" TargetMode="External"/><Relationship Id="rId311" Type="http://schemas.openxmlformats.org/officeDocument/2006/relationships/hyperlink" Target="http://www.pathfinder-fr.org/Wiki/Pathfinder-RPG.Transmutation%20tenace.ashx" TargetMode="External"/><Relationship Id="rId332" Type="http://schemas.openxmlformats.org/officeDocument/2006/relationships/hyperlink" Target="http://www.pathfinder-fr.org/Wiki/Pathfinder-RPG.Arme%20de%20pr%c3%a9dilection.ashx" TargetMode="External"/><Relationship Id="rId71" Type="http://schemas.openxmlformats.org/officeDocument/2006/relationships/hyperlink" Target="http://www.pathfinder-fr.org/Wiki/Pathfinder-RPG.Tir%20perturbateur.ashx" TargetMode="External"/><Relationship Id="rId92" Type="http://schemas.openxmlformats.org/officeDocument/2006/relationships/hyperlink" Target="http://www.pathfinder-fr.org/Wiki/Pathfinder-RPG.Dispense%20de%20composantes%20mat%c3%a9rielles.ashx" TargetMode="External"/><Relationship Id="rId213" Type="http://schemas.openxmlformats.org/officeDocument/2006/relationships/hyperlink" Target="http://www.pathfinder-fr.org/Wiki/Pathfinder-RPG.Tir%20mont%c3%a9.ashx" TargetMode="External"/><Relationship Id="rId234" Type="http://schemas.openxmlformats.org/officeDocument/2006/relationships/hyperlink" Target="http://www.pathfinder-fr.org/Wiki/Pathfinder-RPG.Coup%20pr%c3%a9cis.ashx" TargetMode="External"/><Relationship Id="rId2" Type="http://schemas.openxmlformats.org/officeDocument/2006/relationships/hyperlink" Target="http://www.pathfinder-fr.org/Wiki/Pathfinder-RPG.Voltigeur.ashx" TargetMode="External"/><Relationship Id="rId29" Type="http://schemas.openxmlformats.org/officeDocument/2006/relationships/hyperlink" Target="http://www.pathfinder-fr.org/Wiki/Pathfinder-RPG.Pr%c3%a9paration%20de%20potions.ashx" TargetMode="External"/><Relationship Id="rId255" Type="http://schemas.openxmlformats.org/officeDocument/2006/relationships/hyperlink" Target="http://www.pathfinder-fr.org/Wiki/Pathfinder-RPG.Canalisation%20s%c3%a9lective.ashx" TargetMode="External"/><Relationship Id="rId276" Type="http://schemas.openxmlformats.org/officeDocument/2006/relationships/hyperlink" Target="http://www.pathfinder-fr.org/Wiki/Pathfinder-RPG.Talent.ashx" TargetMode="External"/><Relationship Id="rId297" Type="http://schemas.openxmlformats.org/officeDocument/2006/relationships/hyperlink" Target="http://www.pathfinder-fr.org/Wiki/Pathfinder-RPG.Perception%20via%20la%20pierre.ashx" TargetMode="External"/><Relationship Id="rId40" Type="http://schemas.openxmlformats.org/officeDocument/2006/relationships/hyperlink" Target="http://www.pathfinder-fr.org/Wiki/Pathfinder-RPG.Patrouille%20en%20combat.ashx" TargetMode="External"/><Relationship Id="rId115" Type="http://schemas.openxmlformats.org/officeDocument/2006/relationships/hyperlink" Target="http://www.pathfinder-fr.org/Wiki/Pathfinder-RPG.Tir%20avec%20concentration.ashx" TargetMode="External"/><Relationship Id="rId136" Type="http://schemas.openxmlformats.org/officeDocument/2006/relationships/hyperlink" Target="http://www.pathfinder-fr.org/Wiki/Pathfinder-RPG.Repositionnement%20sup%c3%a9rieur.ashx" TargetMode="External"/><Relationship Id="rId157" Type="http://schemas.openxmlformats.org/officeDocument/2006/relationships/hyperlink" Target="http://www.pathfinder-fr.org/Wiki/Pathfinder-RPG.Science%20du%20sale%20coup.ashx" TargetMode="External"/><Relationship Id="rId178" Type="http://schemas.openxmlformats.org/officeDocument/2006/relationships/hyperlink" Target="http://www.pathfinder-fr.org/Wiki/Pathfinder-RPG.Science%20du%20combat%20%c3%a0%20deux%20armes.ashx" TargetMode="External"/><Relationship Id="rId301" Type="http://schemas.openxmlformats.org/officeDocument/2006/relationships/hyperlink" Target="http://www.pathfinder-fr.org/Wiki/Pathfinder-RPG.Assaut%20%c3%a9tourdissant.ashx" TargetMode="External"/><Relationship Id="rId322" Type="http://schemas.openxmlformats.org/officeDocument/2006/relationships/hyperlink" Target="http://www.pathfinder-fr.org/Wiki/Pathfinder-RPG.D%c3%a9fense%20%c3%a0%20deux%20armes.ashx" TargetMode="External"/><Relationship Id="rId61" Type="http://schemas.openxmlformats.org/officeDocument/2006/relationships/hyperlink" Target="http://www.pathfinder-fr.org/Wiki/Pathfinder-RPG.Frappe%20mortelle.ashx" TargetMode="External"/><Relationship Id="rId82" Type="http://schemas.openxmlformats.org/officeDocument/2006/relationships/hyperlink" Target="http://www.pathfinder-fr.org/Wiki/Pathfinder-RPG.Griffes%20magiques.ashx" TargetMode="External"/><Relationship Id="rId199" Type="http://schemas.openxmlformats.org/officeDocument/2006/relationships/hyperlink" Target="http://www.pathfinder-fr.org/Wiki/Pathfinder-RPG.Halfelin%20porte-chance.ashx" TargetMode="External"/><Relationship Id="rId203" Type="http://schemas.openxmlformats.org/officeDocument/2006/relationships/hyperlink" Target="http://www.pathfinder-fr.org/Wiki/Pathfinder-RPG.Feu%20nourri.ashx" TargetMode="External"/><Relationship Id="rId19" Type="http://schemas.openxmlformats.org/officeDocument/2006/relationships/hyperlink" Target="http://www.pathfinder-fr.org/Wiki/Pathfinder-RPG.Athl%c3%a9tisme.ashx" TargetMode="External"/><Relationship Id="rId224" Type="http://schemas.openxmlformats.org/officeDocument/2006/relationships/hyperlink" Target="http://www.pathfinder-fr.org/Wiki/Pathfinder-RPG.Frappe%20puissante.ashx" TargetMode="External"/><Relationship Id="rId245" Type="http://schemas.openxmlformats.org/officeDocument/2006/relationships/hyperlink" Target="http://www.pathfinder-fr.org/Wiki/Pathfinder-RPG.Crocs%20ac%c3%a9r%c3%a9s.ashx" TargetMode="External"/><Relationship Id="rId266" Type="http://schemas.openxmlformats.org/officeDocument/2006/relationships/hyperlink" Target="http://www.pathfinder-fr.org/Wiki/Pathfinder-RPG.Frappe%20du%20bouclier.ashx" TargetMode="External"/><Relationship Id="rId287" Type="http://schemas.openxmlformats.org/officeDocument/2006/relationships/hyperlink" Target="http://www.pathfinder-fr.org/Wiki/Pathfinder-RPG.Charge%20d%c3%a9vastatrice.ashx" TargetMode="External"/><Relationship Id="rId30" Type="http://schemas.openxmlformats.org/officeDocument/2006/relationships/hyperlink" Target="http://www.pathfinder-fr.org/Wiki/Pathfinder-RPG.Coup%20d%c3%a9s%c3%a9quilibrant.ashx" TargetMode="External"/><Relationship Id="rId105" Type="http://schemas.openxmlformats.org/officeDocument/2006/relationships/hyperlink" Target="http://www.pathfinder-fr.org/Wiki/Pathfinder-RPG.Pouvoir%20de%20rage%20suppl%c3%a9mentaire.ashx" TargetMode="External"/><Relationship Id="rId126" Type="http://schemas.openxmlformats.org/officeDocument/2006/relationships/hyperlink" Target="http://www.pathfinder-fr.org/Wiki/Pathfinder-RPG.Bousculade%20sup%c3%a9rieure.ashx" TargetMode="External"/><Relationship Id="rId147" Type="http://schemas.openxmlformats.org/officeDocument/2006/relationships/hyperlink" Target="http://www.pathfinder-fr.org/Wiki/Pathfinder-RPG.Sp%c3%a9cialisation%20martiale%20sup%c3%a9rieure.ashx" TargetMode="External"/><Relationship Id="rId168" Type="http://schemas.openxmlformats.org/officeDocument/2006/relationships/hyperlink" Target="http://www.pathfinder-fr.org/Wiki/Pathfinder-RPG.Science%20du%20tir%20de%20pr%c3%a9cision.ashx" TargetMode="External"/><Relationship Id="rId312" Type="http://schemas.openxmlformats.org/officeDocument/2006/relationships/hyperlink" Target="http://www.pathfinder-fr.org/Wiki/Pathfinder-RPG.Lancer%20improvis%c3%a9.ashx" TargetMode="External"/><Relationship Id="rId333" Type="http://schemas.openxmlformats.org/officeDocument/2006/relationships/hyperlink" Target="http://www.pathfinder-fr.org/Wiki/Pathfinder-RPG.Sp%c3%a9cialisation%20martiale.ashx" TargetMode="External"/><Relationship Id="rId51" Type="http://schemas.openxmlformats.org/officeDocument/2006/relationships/hyperlink" Target="http://www.pathfinder-fr.org/Wiki/Pathfinder-RPG.Cr%c3%a9ation%20dobjets%20merveilleux.ashx" TargetMode="External"/><Relationship Id="rId72" Type="http://schemas.openxmlformats.org/officeDocument/2006/relationships/hyperlink" Target="http://www.pathfinder-fr.org/Wiki/Pathfinder-RPG.Sort%20perturbateur.ashx" TargetMode="External"/><Relationship Id="rId93" Type="http://schemas.openxmlformats.org/officeDocument/2006/relationships/hyperlink" Target="http://www.pathfinder-fr.org/Wiki/Pathfinder-RPG.Critique%20%c3%a9puisant.ashx" TargetMode="External"/><Relationship Id="rId189" Type="http://schemas.openxmlformats.org/officeDocument/2006/relationships/hyperlink" Target="http://www.pathfinder-fr.org/Wiki/Pathfinder-RPG.Lancer%20ki.ashx"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paizo.com/pathfinderRPG/prd/spells/consecrate" TargetMode="External"/><Relationship Id="rId671" Type="http://schemas.openxmlformats.org/officeDocument/2006/relationships/hyperlink" Target="http://paizo.com/pathfinderRPG/prd/advanced/spells/deafeningSongBolt.html" TargetMode="External"/><Relationship Id="rId769" Type="http://schemas.openxmlformats.org/officeDocument/2006/relationships/hyperlink" Target="http://paizo.com/pathfinderRPG/prd/advanced/spells/hiddenSpeech.html" TargetMode="External"/><Relationship Id="rId976" Type="http://schemas.openxmlformats.org/officeDocument/2006/relationships/hyperlink" Target="http://paizo.com/pathfinderRPG/prd/ultimateMagic/spells/snapdragonFireworks.html" TargetMode="External"/><Relationship Id="rId21" Type="http://schemas.openxmlformats.org/officeDocument/2006/relationships/hyperlink" Target="http://paizo.com/pathfinderRPG/prd/spells/breakEnchantment" TargetMode="External"/><Relationship Id="rId324" Type="http://schemas.openxmlformats.org/officeDocument/2006/relationships/hyperlink" Target="http://paizo.com/pathfinderRPG/prd/spells/holdMonster" TargetMode="External"/><Relationship Id="rId531" Type="http://schemas.openxmlformats.org/officeDocument/2006/relationships/hyperlink" Target="http://paizo.com/pathfinderRPG/prd/spells/hallow" TargetMode="External"/><Relationship Id="rId629" Type="http://schemas.openxmlformats.org/officeDocument/2006/relationships/hyperlink" Target="http://paizo.com/pathfinderRPG/prd/advanced/spells/planarAdaptation.html" TargetMode="External"/><Relationship Id="rId1161" Type="http://schemas.openxmlformats.org/officeDocument/2006/relationships/hyperlink" Target="http://paizo.com/pathfinderRPG/prd/ultimateCombat/spells/tongues.html" TargetMode="External"/><Relationship Id="rId1259" Type="http://schemas.openxmlformats.org/officeDocument/2006/relationships/hyperlink" Target="http://paizo.com/pathfinderRPG/prd/ultimateCombat/spells/longshot.html" TargetMode="External"/><Relationship Id="rId170" Type="http://schemas.openxmlformats.org/officeDocument/2006/relationships/hyperlink" Target="http://paizo.com/pathfinderRPG/prd/spells/shout" TargetMode="External"/><Relationship Id="rId836" Type="http://schemas.openxmlformats.org/officeDocument/2006/relationships/hyperlink" Target="http://paizo.com/pathfinderRPG/prd/advanced/spells/rebuke.html" TargetMode="External"/><Relationship Id="rId1021" Type="http://schemas.openxmlformats.org/officeDocument/2006/relationships/hyperlink" Target="http://paizo.com/pathfinderRPG/prd/ultimateMagic/spells/battlemindLink.html" TargetMode="External"/><Relationship Id="rId1119" Type="http://schemas.openxmlformats.org/officeDocument/2006/relationships/hyperlink" Target="http://paizo.com/pathfinderRPG/prd/ultimateMagic/spells/stealVoice.html" TargetMode="External"/><Relationship Id="rId268" Type="http://schemas.openxmlformats.org/officeDocument/2006/relationships/hyperlink" Target="http://paizo.com/pathfinderRPG/prd/spells/righteousMight" TargetMode="External"/><Relationship Id="rId475" Type="http://schemas.openxmlformats.org/officeDocument/2006/relationships/hyperlink" Target="http://paizo.com/pathfinderRPG/prd/spells/purifyFoodAndDrink" TargetMode="External"/><Relationship Id="rId682" Type="http://schemas.openxmlformats.org/officeDocument/2006/relationships/hyperlink" Target="http://paizo.com/pathfinderRPG/prd/advanced/spells/thornBody.html" TargetMode="External"/><Relationship Id="rId903" Type="http://schemas.openxmlformats.org/officeDocument/2006/relationships/hyperlink" Target="http://paizo.com/pathfinderRPG/prd/ultimateMagic/spells/undeadAnatomy.html" TargetMode="External"/><Relationship Id="rId32" Type="http://schemas.openxmlformats.org/officeDocument/2006/relationships/hyperlink" Target="http://paizo.com/pathfinderRPG/prd/spells/mageArmor" TargetMode="External"/><Relationship Id="rId128" Type="http://schemas.openxmlformats.org/officeDocument/2006/relationships/hyperlink" Target="http://paizo.com/pathfinderRPG/prd/spells/controlWeather" TargetMode="External"/><Relationship Id="rId335" Type="http://schemas.openxmlformats.org/officeDocument/2006/relationships/hyperlink" Target="http://paizo.com/pathfinderRPG/prd/spells/forbiddance" TargetMode="External"/><Relationship Id="rId542" Type="http://schemas.openxmlformats.org/officeDocument/2006/relationships/hyperlink" Target="http://paizo.com/pathfinderRPG/prd/spells/silence" TargetMode="External"/><Relationship Id="rId987" Type="http://schemas.openxmlformats.org/officeDocument/2006/relationships/hyperlink" Target="http://paizo.com/pathfinderRPG/prd/ultimateMagic/spells/maliciousSpite.html" TargetMode="External"/><Relationship Id="rId1172" Type="http://schemas.openxmlformats.org/officeDocument/2006/relationships/hyperlink" Target="http://paizo.com/pathfinderRPG/prd/ultimateCombat/spells/dustForm.html" TargetMode="External"/><Relationship Id="rId181" Type="http://schemas.openxmlformats.org/officeDocument/2006/relationships/hyperlink" Target="http://paizo.com/pathfinderRPG/prd/spells/maze" TargetMode="External"/><Relationship Id="rId402" Type="http://schemas.openxmlformats.org/officeDocument/2006/relationships/hyperlink" Target="http://paizo.com/pathfinderRPG/prd/spells/powerWordStun" TargetMode="External"/><Relationship Id="rId847" Type="http://schemas.openxmlformats.org/officeDocument/2006/relationships/hyperlink" Target="http://paizo.com/pathfinderRPG/prd/advanced/spells/paladinsSacrifice.html" TargetMode="External"/><Relationship Id="rId1032" Type="http://schemas.openxmlformats.org/officeDocument/2006/relationships/hyperlink" Target="http://paizo.com/pathfinderRPG/prd/ultimateMagic/spells/frostbite.html" TargetMode="External"/><Relationship Id="rId279" Type="http://schemas.openxmlformats.org/officeDocument/2006/relationships/hyperlink" Target="http://paizo.com/pathfinderRPG/prd/spells/formOfTheDragon" TargetMode="External"/><Relationship Id="rId486" Type="http://schemas.openxmlformats.org/officeDocument/2006/relationships/hyperlink" Target="http://paizo.com/pathfinderRPG/prd/spells/raiseDead" TargetMode="External"/><Relationship Id="rId693" Type="http://schemas.openxmlformats.org/officeDocument/2006/relationships/hyperlink" Target="http://paizo.com/pathfinderRPG/prd/advanced/spells/chameleonStride.html" TargetMode="External"/><Relationship Id="rId707" Type="http://schemas.openxmlformats.org/officeDocument/2006/relationships/hyperlink" Target="http://paizo.com/pathfinderRPG/prd/advanced/spells/foeToFriend.html" TargetMode="External"/><Relationship Id="rId914" Type="http://schemas.openxmlformats.org/officeDocument/2006/relationships/hyperlink" Target="http://paizo.com/pathfinderRPG/prd/ultimateMagic/spells/archonsAura.html" TargetMode="External"/><Relationship Id="rId43" Type="http://schemas.openxmlformats.org/officeDocument/2006/relationships/hyperlink" Target="http://paizo.com/pathfinderRPG/prd/spells/glibness" TargetMode="External"/><Relationship Id="rId139" Type="http://schemas.openxmlformats.org/officeDocument/2006/relationships/hyperlink" Target="http://paizo.com/pathfinderRPG/prd/spells/summonMonster" TargetMode="External"/><Relationship Id="rId346" Type="http://schemas.openxmlformats.org/officeDocument/2006/relationships/hyperlink" Target="http://paizo.com/pathfinderRPG/prd/spells/falseVision" TargetMode="External"/><Relationship Id="rId553" Type="http://schemas.openxmlformats.org/officeDocument/2006/relationships/hyperlink" Target="http://paizo.com/pathfinderRPG/prd/spells/sleep" TargetMode="External"/><Relationship Id="rId760" Type="http://schemas.openxmlformats.org/officeDocument/2006/relationships/hyperlink" Target="http://paizo.com/pathfinderRPG/prd/advanced/spells/timelyInspiration.html" TargetMode="External"/><Relationship Id="rId998" Type="http://schemas.openxmlformats.org/officeDocument/2006/relationships/hyperlink" Target="http://paizo.com/pathfinderRPG/prd/ultimateMagic/spells/bloodCrowStrike.html" TargetMode="External"/><Relationship Id="rId1183" Type="http://schemas.openxmlformats.org/officeDocument/2006/relationships/hyperlink" Target="http://paizo.com/pathfinderRPG/prd/ultimateCombat/spells/heroicInvocation.html" TargetMode="External"/><Relationship Id="rId192" Type="http://schemas.openxmlformats.org/officeDocument/2006/relationships/hyperlink" Target="http://paizo.com/pathfinderRPG/prd/spells/detectAnimalsOrPlants" TargetMode="External"/><Relationship Id="rId206" Type="http://schemas.openxmlformats.org/officeDocument/2006/relationships/hyperlink" Target="http://paizo.com/pathfinderRPG/prd/spells/detectPoison" TargetMode="External"/><Relationship Id="rId413" Type="http://schemas.openxmlformats.org/officeDocument/2006/relationships/hyperlink" Target="http://paizo.com/pathfinderRPG/prd/spells/illusoryWall" TargetMode="External"/><Relationship Id="rId858" Type="http://schemas.openxmlformats.org/officeDocument/2006/relationships/hyperlink" Target="http://paizo.com/pathfinderRPG/prd/advanced/spells/restfulSleep.html" TargetMode="External"/><Relationship Id="rId1043" Type="http://schemas.openxmlformats.org/officeDocument/2006/relationships/hyperlink" Target="http://paizo.com/pathfinderRPG/prd/ultimateMagic/spells/shadowStep.html" TargetMode="External"/><Relationship Id="rId497" Type="http://schemas.openxmlformats.org/officeDocument/2006/relationships/hyperlink" Target="http://paizo.com/pathfinderRPG/prd/spells/refuge" TargetMode="External"/><Relationship Id="rId620" Type="http://schemas.openxmlformats.org/officeDocument/2006/relationships/hyperlink" Target="http://paizo.com/pathfinderRPG/prd/spells/veil" TargetMode="External"/><Relationship Id="rId718" Type="http://schemas.openxmlformats.org/officeDocument/2006/relationships/hyperlink" Target="http://paizo.com/pathfinderRPG/prd/advanced/spells/expeditiousExcavation.html" TargetMode="External"/><Relationship Id="rId925" Type="http://schemas.openxmlformats.org/officeDocument/2006/relationships/hyperlink" Target="http://paizo.com/pathfinderRPG/prd/ultimateMagic/spells/hauntingMists.html" TargetMode="External"/><Relationship Id="rId1250" Type="http://schemas.openxmlformats.org/officeDocument/2006/relationships/hyperlink" Target="http://paizo.com/pathfinderRPG/prd/ultimateCombat/spells/bestowWeaponProficiency.html" TargetMode="External"/><Relationship Id="rId357" Type="http://schemas.openxmlformats.org/officeDocument/2006/relationships/hyperlink" Target="http://paizo.com/pathfinderRPG/prd/spells/searingLight" TargetMode="External"/><Relationship Id="rId1110" Type="http://schemas.openxmlformats.org/officeDocument/2006/relationships/hyperlink" Target="http://paizo.com/pathfinderRPG/prd/ultimateMagic/spells/wavesOfEcstasy.html" TargetMode="External"/><Relationship Id="rId1194" Type="http://schemas.openxmlformats.org/officeDocument/2006/relationships/hyperlink" Target="http://paizo.com/pathfinderRPG/prd/ultimateCombat/spells/litanyOfMadness.html" TargetMode="External"/><Relationship Id="rId1208" Type="http://schemas.openxmlformats.org/officeDocument/2006/relationships/hyperlink" Target="http://paizo.com/pathfinderRPG/prd/ultimateCombat/spells/sunMetal.html" TargetMode="External"/><Relationship Id="rId54" Type="http://schemas.openxmlformats.org/officeDocument/2006/relationships/hyperlink" Target="http://paizo.com/pathfinderRPG/prd/spells/lullaby" TargetMode="External"/><Relationship Id="rId217" Type="http://schemas.openxmlformats.org/officeDocument/2006/relationships/hyperlink" Target="http://paizo.com/pathfinderRPG/prd/spells/fingerOfDeath" TargetMode="External"/><Relationship Id="rId564" Type="http://schemas.openxmlformats.org/officeDocument/2006/relationships/hyperlink" Target="http://paizo.com/pathfinderRPG/prd/spells/prismaticSphere" TargetMode="External"/><Relationship Id="rId771" Type="http://schemas.openxmlformats.org/officeDocument/2006/relationships/hyperlink" Target="http://paizo.com/pathfinderRPG/prd/advanced/spells/elementalSpeech.html" TargetMode="External"/><Relationship Id="rId869" Type="http://schemas.openxmlformats.org/officeDocument/2006/relationships/hyperlink" Target="http://paizo.com/pathfinderRPG/prd/advanced/spells/divineTransfer.html" TargetMode="External"/><Relationship Id="rId424" Type="http://schemas.openxmlformats.org/officeDocument/2006/relationships/hyperlink" Target="http://paizo.com/pathfinderRPG/prd/spells/arcaneEye" TargetMode="External"/><Relationship Id="rId631" Type="http://schemas.openxmlformats.org/officeDocument/2006/relationships/hyperlink" Target="http://paizo.com/pathfinderRPG/prd/advanced/spells/unwittingAlly.html" TargetMode="External"/><Relationship Id="rId729" Type="http://schemas.openxmlformats.org/officeDocument/2006/relationships/hyperlink" Target="http://paizo.com/pathfinderRPG/prd/advanced/spells/savingFinale.html" TargetMode="External"/><Relationship Id="rId1054" Type="http://schemas.openxmlformats.org/officeDocument/2006/relationships/hyperlink" Target="http://paizo.com/pathfinderRPG/prd/ultimateMagic/spells/marionettePossession.html" TargetMode="External"/><Relationship Id="rId1261" Type="http://schemas.openxmlformats.org/officeDocument/2006/relationships/hyperlink" Target="http://paizo.com/pathfinderRPG/prd/ultimateCombat/spells/discoveryTorch.html" TargetMode="External"/><Relationship Id="rId270" Type="http://schemas.openxmlformats.org/officeDocument/2006/relationships/hyperlink" Target="http://paizo.com/pathfinderRPG/prd/spells/beastShape" TargetMode="External"/><Relationship Id="rId936" Type="http://schemas.openxmlformats.org/officeDocument/2006/relationships/hyperlink" Target="http://paizo.com/pathfinderRPG/prd/ultimateMagic/spells/hauntingChoir.html" TargetMode="External"/><Relationship Id="rId1121" Type="http://schemas.openxmlformats.org/officeDocument/2006/relationships/hyperlink" Target="http://paizo.com/pathfinderRPG/prd/ultimateCombat/spells/absorbToxicity.html" TargetMode="External"/><Relationship Id="rId1219" Type="http://schemas.openxmlformats.org/officeDocument/2006/relationships/hyperlink" Target="http://paizo.com/pathfinderRPG/prd/ultimateCombat/spells/peacebond.html" TargetMode="External"/><Relationship Id="rId65" Type="http://schemas.openxmlformats.org/officeDocument/2006/relationships/hyperlink" Target="http://paizo.com/pathfinderRPG/prd/spells/magicMouth" TargetMode="External"/><Relationship Id="rId130" Type="http://schemas.openxmlformats.org/officeDocument/2006/relationships/hyperlink" Target="http://paizo.com/pathfinderRPG/prd/spells/summonNatureSAlly" TargetMode="External"/><Relationship Id="rId368" Type="http://schemas.openxmlformats.org/officeDocument/2006/relationships/hyperlink" Target="http://paizo.com/pathfinderRPG/prd/spells/bestowCurse" TargetMode="External"/><Relationship Id="rId575" Type="http://schemas.openxmlformats.org/officeDocument/2006/relationships/hyperlink" Target="http://paizo.com/pathfinderRPG/prd/spells/symbolOfWeakness" TargetMode="External"/><Relationship Id="rId782" Type="http://schemas.openxmlformats.org/officeDocument/2006/relationships/hyperlink" Target="http://paizo.com/pathfinderRPG/prd/advanced/spells/cloakOfShade.html" TargetMode="External"/><Relationship Id="rId228" Type="http://schemas.openxmlformats.org/officeDocument/2006/relationships/hyperlink" Target="http://paizo.com/pathfinderRPG/prd/spells/repelWood" TargetMode="External"/><Relationship Id="rId435" Type="http://schemas.openxmlformats.org/officeDocument/2006/relationships/hyperlink" Target="http://paizo.com/pathfinderRPG/prd/spells/passwall" TargetMode="External"/><Relationship Id="rId642" Type="http://schemas.openxmlformats.org/officeDocument/2006/relationships/hyperlink" Target="http://paizo.com/pathfinderRPG/prd/advanced/spells/weaponOfAwe.html" TargetMode="External"/><Relationship Id="rId1065" Type="http://schemas.openxmlformats.org/officeDocument/2006/relationships/hyperlink" Target="http://paizo.com/pathfinderRPG/prd/ultimateMagic/spells/oraclesVessel.html" TargetMode="External"/><Relationship Id="rId1272" Type="http://schemas.openxmlformats.org/officeDocument/2006/relationships/hyperlink" Target="http://paizo.com/pathfinderRPG/prd/spells/scoop.html" TargetMode="External"/><Relationship Id="rId281" Type="http://schemas.openxmlformats.org/officeDocument/2006/relationships/hyperlink" Target="http://paizo.com/pathfinderRPG/prd/spells/formOfTheDragon" TargetMode="External"/><Relationship Id="rId502" Type="http://schemas.openxmlformats.org/officeDocument/2006/relationships/hyperlink" Target="http://paizo.com/pathfinderRPG/prd/spells/dispelLaw" TargetMode="External"/><Relationship Id="rId947" Type="http://schemas.openxmlformats.org/officeDocument/2006/relationships/hyperlink" Target="http://paizo.com/pathfinderRPG/prd/ultimateMagic/spells/summonMinorMonster.html" TargetMode="External"/><Relationship Id="rId1132" Type="http://schemas.openxmlformats.org/officeDocument/2006/relationships/hyperlink" Target="http://paizo.com/pathfinderRPG/prd/ultimateCombat/spells/effortlessArmor.html" TargetMode="External"/><Relationship Id="rId76" Type="http://schemas.openxmlformats.org/officeDocument/2006/relationships/hyperlink" Target="http://paizo.com/pathfinderRPG/prd/spells/obscuringMist" TargetMode="External"/><Relationship Id="rId141" Type="http://schemas.openxmlformats.org/officeDocument/2006/relationships/hyperlink" Target="http://paizo.com/pathfinderRPG/prd/spells/summonMonster" TargetMode="External"/><Relationship Id="rId379" Type="http://schemas.openxmlformats.org/officeDocument/2006/relationships/hyperlink" Target="http://paizo.com/pathfinderRPG/prd/spells/mnemonicEnhancer" TargetMode="External"/><Relationship Id="rId586" Type="http://schemas.openxmlformats.org/officeDocument/2006/relationships/hyperlink" Target="http://paizo.com/pathfinderRPG/prd/spells/iceStorm" TargetMode="External"/><Relationship Id="rId793" Type="http://schemas.openxmlformats.org/officeDocument/2006/relationships/hyperlink" Target="http://paizo.com/pathfinderRPG/prd/advanced/spells/frozenNote.html" TargetMode="External"/><Relationship Id="rId807" Type="http://schemas.openxmlformats.org/officeDocument/2006/relationships/hyperlink" Target="http://paizo.com/pathfinderRPG/prd/advanced/spells/scentTrail.html" TargetMode="External"/><Relationship Id="rId7" Type="http://schemas.openxmlformats.org/officeDocument/2006/relationships/hyperlink" Target="http://paizo.com/pathfinderRPG/prd/spells/alarm" TargetMode="External"/><Relationship Id="rId239" Type="http://schemas.openxmlformats.org/officeDocument/2006/relationships/hyperlink" Target="http://paizo.com/pathfinderRPG/prd/spells/binding" TargetMode="External"/><Relationship Id="rId446" Type="http://schemas.openxmlformats.org/officeDocument/2006/relationships/hyperlink" Target="http://paizo.com/pathfinderRPG/prd/spells/spikeStones" TargetMode="External"/><Relationship Id="rId653" Type="http://schemas.openxmlformats.org/officeDocument/2006/relationships/hyperlink" Target="http://paizo.com/pathfinderRPG/prd/advanced/spells/banishSeeming.html" TargetMode="External"/><Relationship Id="rId1076" Type="http://schemas.openxmlformats.org/officeDocument/2006/relationships/hyperlink" Target="http://paizo.com/pathfinderRPG/prd/ultimateMagic/spells/restoreEidolon.html" TargetMode="External"/><Relationship Id="rId292" Type="http://schemas.openxmlformats.org/officeDocument/2006/relationships/hyperlink" Target="http://paizo.com/pathfinderRPG/prd/spells/globeOfInvulnerability" TargetMode="External"/><Relationship Id="rId306" Type="http://schemas.openxmlformats.org/officeDocument/2006/relationships/hyperlink" Target="http://paizo.com/pathfinderRPG/prd/spells/heal" TargetMode="External"/><Relationship Id="rId860" Type="http://schemas.openxmlformats.org/officeDocument/2006/relationships/hyperlink" Target="http://paizo.com/pathfinderRPG/prd/advanced/spells/dragonsBreath.html" TargetMode="External"/><Relationship Id="rId958" Type="http://schemas.openxmlformats.org/officeDocument/2006/relationships/hyperlink" Target="http://paizo.com/pathfinderRPG/prd/ultimateMagic/spells/createDemiplane.html" TargetMode="External"/><Relationship Id="rId1143" Type="http://schemas.openxmlformats.org/officeDocument/2006/relationships/hyperlink" Target="http://paizo.com/pathfinderRPG/prd/ultimateCombat/spells/shockShield.html" TargetMode="External"/><Relationship Id="rId87" Type="http://schemas.openxmlformats.org/officeDocument/2006/relationships/hyperlink" Target="http://paizo.com/pathfinderRPG/prd/spells/magicCircleAgainstGood" TargetMode="External"/><Relationship Id="rId513" Type="http://schemas.openxmlformats.org/officeDocument/2006/relationships/hyperlink" Target="http://paizo.com/pathfinderRPG/prd/spells/repelVermin" TargetMode="External"/><Relationship Id="rId597" Type="http://schemas.openxmlformats.org/officeDocument/2006/relationships/hyperlink" Target="http://paizo.com/pathfinderRPG/prd/spells/imbueWithSpellAbility" TargetMode="External"/><Relationship Id="rId720" Type="http://schemas.openxmlformats.org/officeDocument/2006/relationships/hyperlink" Target="http://paizo.com/pathfinderRPG/prd/advanced/spells/sculptCorpse.html" TargetMode="External"/><Relationship Id="rId818" Type="http://schemas.openxmlformats.org/officeDocument/2006/relationships/hyperlink" Target="http://paizo.com/pathfinderRPG/prd/advanced/spells/wardTheFaithful.html" TargetMode="External"/><Relationship Id="rId152" Type="http://schemas.openxmlformats.org/officeDocument/2006/relationships/hyperlink" Target="http://paizo.com/pathfinderRPG/prd/spells/antilifeShell" TargetMode="External"/><Relationship Id="rId457" Type="http://schemas.openxmlformats.org/officeDocument/2006/relationships/hyperlink" Target="http://paizo.com/pathfinderRPG/prd/spells/gentleRepose" TargetMode="External"/><Relationship Id="rId1003" Type="http://schemas.openxmlformats.org/officeDocument/2006/relationships/hyperlink" Target="http://paizo.com/pathfinderRPG/prd/ultimateMagic/spells/unholyIce.html" TargetMode="External"/><Relationship Id="rId1087" Type="http://schemas.openxmlformats.org/officeDocument/2006/relationships/hyperlink" Target="http://paizo.com/pathfinderRPG/prd/ultimateMagic/spells/forcedQuiet.html" TargetMode="External"/><Relationship Id="rId1210" Type="http://schemas.openxmlformats.org/officeDocument/2006/relationships/hyperlink" Target="http://paizo.com/pathfinderRPG/prd/ultimateCombat/spells/targetedBombAdmixture.html" TargetMode="External"/><Relationship Id="rId664" Type="http://schemas.openxmlformats.org/officeDocument/2006/relationships/hyperlink" Target="http://paizo.com/pathfinderRPG/prd/advanced/spells/treasureStitching.html" TargetMode="External"/><Relationship Id="rId871" Type="http://schemas.openxmlformats.org/officeDocument/2006/relationships/hyperlink" Target="http://paizo.com/pathfinderRPG/prd/advanced/spells/resurgentTransformation.html" TargetMode="External"/><Relationship Id="rId969" Type="http://schemas.openxmlformats.org/officeDocument/2006/relationships/hyperlink" Target="http://paizo.com/pathfinderRPG/prd/ultimateMagic/spells/decomposeCorpse.html" TargetMode="External"/><Relationship Id="rId14" Type="http://schemas.openxmlformats.org/officeDocument/2006/relationships/hyperlink" Target="http://paizo.com/pathfinderRPG/prd/spells/doom" TargetMode="External"/><Relationship Id="rId317" Type="http://schemas.openxmlformats.org/officeDocument/2006/relationships/hyperlink" Target="http://paizo.com/pathfinderRPG/prd/spells/minorImage" TargetMode="External"/><Relationship Id="rId524" Type="http://schemas.openxmlformats.org/officeDocument/2006/relationships/hyperlink" Target="http://paizo.com/pathfinderRPG/prd/spells/rustingGrasp" TargetMode="External"/><Relationship Id="rId731" Type="http://schemas.openxmlformats.org/officeDocument/2006/relationships/hyperlink" Target="http://paizo.com/pathfinderRPG/prd/advanced/spells/fireOfVengeance.html" TargetMode="External"/><Relationship Id="rId1154" Type="http://schemas.openxmlformats.org/officeDocument/2006/relationships/hyperlink" Target="http://paizo.com/pathfinderRPG/prd/ultimateCombat/spells/deadeyeSLore.html" TargetMode="External"/><Relationship Id="rId98" Type="http://schemas.openxmlformats.org/officeDocument/2006/relationships/hyperlink" Target="http://paizo.com/pathfinderRPG/prd/spells/holySmite" TargetMode="External"/><Relationship Id="rId163" Type="http://schemas.openxmlformats.org/officeDocument/2006/relationships/hyperlink" Target="http://paizo.com/pathfinderRPG/prd/spells/phantomSteed" TargetMode="External"/><Relationship Id="rId370" Type="http://schemas.openxmlformats.org/officeDocument/2006/relationships/hyperlink" Target="http://paizo.com/pathfinderRPG/prd/spells/mageHand" TargetMode="External"/><Relationship Id="rId829" Type="http://schemas.openxmlformats.org/officeDocument/2006/relationships/hyperlink" Target="http://paizo.com/pathfinderRPG/prd/advanced/spells/rejuvenateEidolon.html" TargetMode="External"/><Relationship Id="rId1014" Type="http://schemas.openxmlformats.org/officeDocument/2006/relationships/hyperlink" Target="http://paizo.com/pathfinderRPG/prd/ultimateMagic/spells/burstOfNettles.html" TargetMode="External"/><Relationship Id="rId1221" Type="http://schemas.openxmlformats.org/officeDocument/2006/relationships/hyperlink" Target="http://paizo.com/pathfinderRPG/prd/ultimateCombat/spells/spiderClimb.html" TargetMode="External"/><Relationship Id="rId230" Type="http://schemas.openxmlformats.org/officeDocument/2006/relationships/hyperlink" Target="http://paizo.com/pathfinderRPG/prd/spells/commandPlants" TargetMode="External"/><Relationship Id="rId468" Type="http://schemas.openxmlformats.org/officeDocument/2006/relationships/hyperlink" Target="http://paizo.com/pathfinderRPG/prd/spells/protectionFromChaos" TargetMode="External"/><Relationship Id="rId675" Type="http://schemas.openxmlformats.org/officeDocument/2006/relationships/hyperlink" Target="http://paizo.com/pathfinderRPG/prd/advanced/spells/wrath.html" TargetMode="External"/><Relationship Id="rId882" Type="http://schemas.openxmlformats.org/officeDocument/2006/relationships/hyperlink" Target="http://paizo.com/pathfinderRPG/prd/advanced/spells/windsOfVengeance.html" TargetMode="External"/><Relationship Id="rId1098" Type="http://schemas.openxmlformats.org/officeDocument/2006/relationships/hyperlink" Target="http://paizo.com/pathfinderRPG/prd/ultimateMagic/spells/symbolOfScrying.html" TargetMode="External"/><Relationship Id="rId25" Type="http://schemas.openxmlformats.org/officeDocument/2006/relationships/hyperlink" Target="http://paizo.com/pathfinderRPG/prd/spells/callLightning" TargetMode="External"/><Relationship Id="rId328" Type="http://schemas.openxmlformats.org/officeDocument/2006/relationships/hyperlink" Target="http://paizo.com/pathfinderRPG/prd/spells/holdPerson" TargetMode="External"/><Relationship Id="rId535" Type="http://schemas.openxmlformats.org/officeDocument/2006/relationships/hyperlink" Target="http://paizo.com/pathfinderRPG/prd/spells/jump" TargetMode="External"/><Relationship Id="rId742" Type="http://schemas.openxmlformats.org/officeDocument/2006/relationships/hyperlink" Target="http://paizo.com/pathfinderRPG/prd/advanced/spells/castigate.html" TargetMode="External"/><Relationship Id="rId1165" Type="http://schemas.openxmlformats.org/officeDocument/2006/relationships/hyperlink" Target="http://paizo.com/pathfinderRPG/prd/ultimateCombat/spells/magicSiegeEngine.html" TargetMode="External"/><Relationship Id="rId174" Type="http://schemas.openxmlformats.org/officeDocument/2006/relationships/hyperlink" Target="http://paizo.com/pathfinderRPG/prd/spells/plantGrowth" TargetMode="External"/><Relationship Id="rId381" Type="http://schemas.openxmlformats.org/officeDocument/2006/relationships/hyperlink" Target="http://paizo.com/pathfinderRPG/prd/spells/animalMessenger" TargetMode="External"/><Relationship Id="rId602" Type="http://schemas.openxmlformats.org/officeDocument/2006/relationships/hyperlink" Target="http://paizo.com/pathfinderRPG/prd/spells/transmuteMetalToWood" TargetMode="External"/><Relationship Id="rId1025" Type="http://schemas.openxmlformats.org/officeDocument/2006/relationships/hyperlink" Target="http://paizo.com/pathfinderRPG/prd/ultimateMagic/spells/capeOfWasps.html" TargetMode="External"/><Relationship Id="rId1232" Type="http://schemas.openxmlformats.org/officeDocument/2006/relationships/hyperlink" Target="http://paizo.com/pathfinderRPG/prd/ultimateCombat/spells/debilitatingPortent.html" TargetMode="External"/><Relationship Id="rId241" Type="http://schemas.openxmlformats.org/officeDocument/2006/relationships/hyperlink" Target="http://paizo.com/pathfinderRPG/prd/spells/holySword" TargetMode="External"/><Relationship Id="rId479" Type="http://schemas.openxmlformats.org/officeDocument/2006/relationships/hyperlink" Target="http://paizo.com/pathfinderRPG/prd/spells/rage" TargetMode="External"/><Relationship Id="rId686" Type="http://schemas.openxmlformats.org/officeDocument/2006/relationships/hyperlink" Target="http://paizo.com/pathfinderRPG/prd/advanced/spells/createPit.html" TargetMode="External"/><Relationship Id="rId893" Type="http://schemas.openxmlformats.org/officeDocument/2006/relationships/hyperlink" Target="http://paizo.com/pathfinderRPG/prd/ultimateMagic/spells/forbidAction.html" TargetMode="External"/><Relationship Id="rId907" Type="http://schemas.openxmlformats.org/officeDocument/2006/relationships/hyperlink" Target="http://paizo.com/pathfinderRPG/prd/ultimateMagic/spells/sootheConstruct.html" TargetMode="External"/><Relationship Id="rId36" Type="http://schemas.openxmlformats.org/officeDocument/2006/relationships/hyperlink" Target="http://paizo.com/pathfinderRPG/prd/spells/guidance" TargetMode="External"/><Relationship Id="rId339" Type="http://schemas.openxmlformats.org/officeDocument/2006/relationships/hyperlink" Target="http://paizo.com/pathfinderRPG/prd/spells/hideFromAnimals" TargetMode="External"/><Relationship Id="rId546" Type="http://schemas.openxmlformats.org/officeDocument/2006/relationships/hyperlink" Target="http://paizo.com/pathfinderRPG/prd/spells/cureSeriousWounds" TargetMode="External"/><Relationship Id="rId753" Type="http://schemas.openxmlformats.org/officeDocument/2006/relationships/hyperlink" Target="http://paizo.com/pathfinderRPG/prd/advanced/spells/huntersHowl.html" TargetMode="External"/><Relationship Id="rId1176" Type="http://schemas.openxmlformats.org/officeDocument/2006/relationships/hyperlink" Target="http://paizo.com/pathfinderRPG/prd/ultimateCombat/spells/spontaneousImmolation.html" TargetMode="External"/><Relationship Id="rId101" Type="http://schemas.openxmlformats.org/officeDocument/2006/relationships/hyperlink" Target="http://paizo.com/pathfinderRPG/prd/spells/clairaudienceClairvoyance" TargetMode="External"/><Relationship Id="rId185" Type="http://schemas.openxmlformats.org/officeDocument/2006/relationships/hyperlink" Target="http://paizo.com/pathfinderRPG/prd/spells/removeParalysis" TargetMode="External"/><Relationship Id="rId406" Type="http://schemas.openxmlformats.org/officeDocument/2006/relationships/hyperlink" Target="http://paizo.com/pathfinderRPG/prd/spells/wallOfIron" TargetMode="External"/><Relationship Id="rId960" Type="http://schemas.openxmlformats.org/officeDocument/2006/relationships/hyperlink" Target="http://paizo.com/pathfinderRPG/prd/ultimateMagic/spells/burrow.html" TargetMode="External"/><Relationship Id="rId1036" Type="http://schemas.openxmlformats.org/officeDocument/2006/relationships/hyperlink" Target="http://paizo.com/pathfinderRPG/prd/ultimateMagic/spells/polarMidnight.html" TargetMode="External"/><Relationship Id="rId1243" Type="http://schemas.openxmlformats.org/officeDocument/2006/relationships/hyperlink" Target="http://paizo.com/pathfinderRPG/prd/ultimateCombat/spells/reinforceArmaments.html" TargetMode="External"/><Relationship Id="rId392" Type="http://schemas.openxmlformats.org/officeDocument/2006/relationships/hyperlink" Target="http://paizo.com/pathfinderRPG/prd/spells/deathKnell" TargetMode="External"/><Relationship Id="rId613" Type="http://schemas.openxmlformats.org/officeDocument/2006/relationships/hyperlink" Target="http://paizo.com/pathfinderRPG/prd/spells/holdPortal" TargetMode="External"/><Relationship Id="rId697" Type="http://schemas.openxmlformats.org/officeDocument/2006/relationships/hyperlink" Target="http://paizo.com/pathfinderRPG/prd/advanced/spells/detonate.html" TargetMode="External"/><Relationship Id="rId820" Type="http://schemas.openxmlformats.org/officeDocument/2006/relationships/hyperlink" Target="http://paizo.com/pathfinderRPG/prd/advanced/spells/cleanse.html" TargetMode="External"/><Relationship Id="rId918" Type="http://schemas.openxmlformats.org/officeDocument/2006/relationships/hyperlink" Target="http://paizo.com/pathfinderRPG/prd/ultimateMagic/spells/shadowbard.html" TargetMode="External"/><Relationship Id="rId252" Type="http://schemas.openxmlformats.org/officeDocument/2006/relationships/hyperlink" Target="http://paizo.com/pathfinderRPG/prd/spells/woodShape" TargetMode="External"/><Relationship Id="rId1103" Type="http://schemas.openxmlformats.org/officeDocument/2006/relationships/hyperlink" Target="http://paizo.com/pathfinderRPG/prd/ultimateMagic/spells/ashStorm.html" TargetMode="External"/><Relationship Id="rId1187" Type="http://schemas.openxmlformats.org/officeDocument/2006/relationships/hyperlink" Target="http://paizo.com/pathfinderRPG/prd/ultimateCombat/spells/hostileLevitation.html" TargetMode="External"/><Relationship Id="rId47" Type="http://schemas.openxmlformats.org/officeDocument/2006/relationships/hyperlink" Target="http://paizo.com/pathfinderRPG/prd/spells/banishment" TargetMode="External"/><Relationship Id="rId112" Type="http://schemas.openxmlformats.org/officeDocument/2006/relationships/hyperlink" Target="http://paizo.com/pathfinderRPG/prd/spells/communeWithNature" TargetMode="External"/><Relationship Id="rId557" Type="http://schemas.openxmlformats.org/officeDocument/2006/relationships/hyperlink" Target="http://paizo.com/pathfinderRPG/prd/spells/breathOfLife" TargetMode="External"/><Relationship Id="rId764" Type="http://schemas.openxmlformats.org/officeDocument/2006/relationships/hyperlink" Target="http://paizo.com/pathfinderRPG/prd/advanced/spells/twinForm.html" TargetMode="External"/><Relationship Id="rId971" Type="http://schemas.openxmlformats.org/officeDocument/2006/relationships/hyperlink" Target="http://paizo.com/pathfinderRPG/prd/ultimateMagic/spells/ghostlyDisguise.html" TargetMode="External"/><Relationship Id="rId196" Type="http://schemas.openxmlformats.org/officeDocument/2006/relationships/hyperlink" Target="http://paizo.com/pathfinderRPG/prd/spells/seeInvisibility" TargetMode="External"/><Relationship Id="rId417" Type="http://schemas.openxmlformats.org/officeDocument/2006/relationships/hyperlink" Target="http://paizo.com/pathfinderRPG/prd/spells/invisibilityPurge" TargetMode="External"/><Relationship Id="rId624" Type="http://schemas.openxmlformats.org/officeDocument/2006/relationships/hyperlink" Target="http://paizo.com/pathfinderRPG/prd/spells/antimagicField" TargetMode="External"/><Relationship Id="rId831" Type="http://schemas.openxmlformats.org/officeDocument/2006/relationships/hyperlink" Target="http://paizo.com/pathfinderRPG/prd/advanced/spells/devolution.html" TargetMode="External"/><Relationship Id="rId1047" Type="http://schemas.openxmlformats.org/officeDocument/2006/relationships/hyperlink" Target="http://paizo.com/pathfinderRPG/prd/ultimateMagic/spells/monstrousPhysique.html" TargetMode="External"/><Relationship Id="rId1254" Type="http://schemas.openxmlformats.org/officeDocument/2006/relationships/hyperlink" Target="http://paizo.com/pathfinderRPG/prd/ultimateCombat/spells/wildernessSoldiers.html" TargetMode="External"/><Relationship Id="rId263" Type="http://schemas.openxmlformats.org/officeDocument/2006/relationships/hyperlink" Target="http://paizo.com/pathfinderRPG/prd/spells/blight" TargetMode="External"/><Relationship Id="rId470" Type="http://schemas.openxmlformats.org/officeDocument/2006/relationships/hyperlink" Target="http://paizo.com/pathfinderRPG/prd/spells/protectionFromEnergy" TargetMode="External"/><Relationship Id="rId929" Type="http://schemas.openxmlformats.org/officeDocument/2006/relationships/hyperlink" Target="http://paizo.com/pathfinderRPG/prd/ultimateMagic/spells/touchOfSlime.html" TargetMode="External"/><Relationship Id="rId1114" Type="http://schemas.openxmlformats.org/officeDocument/2006/relationships/hyperlink" Target="http://paizo.com/pathfinderRPG/prd/ultimateMagic/spells/darkvision.html" TargetMode="External"/><Relationship Id="rId58" Type="http://schemas.openxmlformats.org/officeDocument/2006/relationships/hyperlink" Target="http://paizo.com/pathfinderRPG/prd/spells/inflictSeriousWounds" TargetMode="External"/><Relationship Id="rId123" Type="http://schemas.openxmlformats.org/officeDocument/2006/relationships/hyperlink" Target="http://paizo.com/pathfinderRPG/prd/spells/planarBinding" TargetMode="External"/><Relationship Id="rId330" Type="http://schemas.openxmlformats.org/officeDocument/2006/relationships/hyperlink" Target="http://paizo.com/pathfinderRPG/prd/spells/spellImmunity" TargetMode="External"/><Relationship Id="rId568" Type="http://schemas.openxmlformats.org/officeDocument/2006/relationships/hyperlink" Target="http://paizo.com/pathfinderRPG/prd/spells/stabilize" TargetMode="External"/><Relationship Id="rId775" Type="http://schemas.openxmlformats.org/officeDocument/2006/relationships/hyperlink" Target="http://paizo.com/pathfinderRPG/prd/advanced/spells/sacredBond.html" TargetMode="External"/><Relationship Id="rId982" Type="http://schemas.openxmlformats.org/officeDocument/2006/relationships/hyperlink" Target="http://paizo.com/pathfinderRPG/prd/ultimateMagic/spells/oppressiveBoredom.html" TargetMode="External"/><Relationship Id="rId1198" Type="http://schemas.openxmlformats.org/officeDocument/2006/relationships/hyperlink" Target="http://paizo.com/pathfinderRPG/prd/ultimateCombat/spells/litanyOfThunder.html" TargetMode="External"/><Relationship Id="rId428" Type="http://schemas.openxmlformats.org/officeDocument/2006/relationships/hyperlink" Target="http://paizo.com/pathfinderRPG/prd/spells/openClose" TargetMode="External"/><Relationship Id="rId635" Type="http://schemas.openxmlformats.org/officeDocument/2006/relationships/hyperlink" Target="http://paizo.com/pathfinderRPG/prd/advanced/spells/delayedConsumption.html" TargetMode="External"/><Relationship Id="rId842" Type="http://schemas.openxmlformats.org/officeDocument/2006/relationships/hyperlink" Target="http://paizo.com/pathfinderRPG/prd/advanced/spells/invigorate.html" TargetMode="External"/><Relationship Id="rId1058" Type="http://schemas.openxmlformats.org/officeDocument/2006/relationships/hyperlink" Target="http://paizo.com/pathfinderRPG/prd/ultimateMagic/spells/icyPrison.html" TargetMode="External"/><Relationship Id="rId1265" Type="http://schemas.openxmlformats.org/officeDocument/2006/relationships/hyperlink" Target="http://paizo.com/pathfinderRPG/prd/ultimateCombat/spells/seeAlignment.html" TargetMode="External"/><Relationship Id="rId274" Type="http://schemas.openxmlformats.org/officeDocument/2006/relationships/hyperlink" Target="http://paizo.com/pathfinderRPG/prd/spells/giantForm" TargetMode="External"/><Relationship Id="rId481" Type="http://schemas.openxmlformats.org/officeDocument/2006/relationships/hyperlink" Target="http://paizo.com/pathfinderRPG/prd/spells/softenEarthAndStone" TargetMode="External"/><Relationship Id="rId702" Type="http://schemas.openxmlformats.org/officeDocument/2006/relationships/hyperlink" Target="http://paizo.com/pathfinderRPG/prd/advanced/spells/eludeTime.html" TargetMode="External"/><Relationship Id="rId1125" Type="http://schemas.openxmlformats.org/officeDocument/2006/relationships/hyperlink" Target="http://paizo.com/pathfinderRPG/prd/ultimateCombat/spells/siegeOfTrees.html" TargetMode="External"/><Relationship Id="rId69" Type="http://schemas.openxmlformats.org/officeDocument/2006/relationships/hyperlink" Target="http://paizo.com/pathfinderRPG/prd/spells/shieldOfLaw" TargetMode="External"/><Relationship Id="rId134" Type="http://schemas.openxmlformats.org/officeDocument/2006/relationships/hyperlink" Target="http://paizo.com/pathfinderRPG/prd/spells/summonNatureSAlly" TargetMode="External"/><Relationship Id="rId579" Type="http://schemas.openxmlformats.org/officeDocument/2006/relationships/hyperlink" Target="http://paizo.com/pathfinderRPG/prd/spells/symbolOfFear" TargetMode="External"/><Relationship Id="rId786" Type="http://schemas.openxmlformats.org/officeDocument/2006/relationships/hyperlink" Target="http://paizo.com/pathfinderRPG/prd/advanced/spells/marksOfForbiddance.html" TargetMode="External"/><Relationship Id="rId993" Type="http://schemas.openxmlformats.org/officeDocument/2006/relationships/hyperlink" Target="http://paizo.com/pathfinderRPG/prd/ultimateMagic/spells/kiArrow.html" TargetMode="External"/><Relationship Id="rId341" Type="http://schemas.openxmlformats.org/officeDocument/2006/relationships/hyperlink" Target="http://paizo.com/pathfinderRPG/prd/spells/invisibility" TargetMode="External"/><Relationship Id="rId439" Type="http://schemas.openxmlformats.org/officeDocument/2006/relationships/hyperlink" Target="http://paizo.com/pathfinderRPG/prd/spells/atonement" TargetMode="External"/><Relationship Id="rId646" Type="http://schemas.openxmlformats.org/officeDocument/2006/relationships/hyperlink" Target="http://paizo.com/pathfinderRPG/prd/advanced/spells/sanctifyArmor.html" TargetMode="External"/><Relationship Id="rId1069" Type="http://schemas.openxmlformats.org/officeDocument/2006/relationships/hyperlink" Target="http://paizo.com/pathfinderRPG/prd/ultimateMagic/spells/virtuosoPerformance.html" TargetMode="External"/><Relationship Id="rId201" Type="http://schemas.openxmlformats.org/officeDocument/2006/relationships/hyperlink" Target="http://paizo.com/pathfinderRPG/prd/spells/findTraps" TargetMode="External"/><Relationship Id="rId285" Type="http://schemas.openxmlformats.org/officeDocument/2006/relationships/hyperlink" Target="http://paizo.com/pathfinderRPG/prd/spells/plantShape" TargetMode="External"/><Relationship Id="rId506" Type="http://schemas.openxmlformats.org/officeDocument/2006/relationships/hyperlink" Target="http://paizo.com/pathfinderRPG/prd/spells/mageSLucubration" TargetMode="External"/><Relationship Id="rId853" Type="http://schemas.openxmlformats.org/officeDocument/2006/relationships/hyperlink" Target="http://paizo.com/pathfinderRPG/prd/advanced/spells/sacrificialOath.html" TargetMode="External"/><Relationship Id="rId1136" Type="http://schemas.openxmlformats.org/officeDocument/2006/relationships/hyperlink" Target="http://paizo.com/pathfinderRPG/prd/ultimateCombat/spells/frightfulAspect.html" TargetMode="External"/><Relationship Id="rId492" Type="http://schemas.openxmlformats.org/officeDocument/2006/relationships/hyperlink" Target="http://paizo.com/pathfinderRPG/prd/spells/rayOfExhaustion" TargetMode="External"/><Relationship Id="rId713" Type="http://schemas.openxmlformats.org/officeDocument/2006/relationships/hyperlink" Target="http://paizo.com/pathfinderRPG/prd/advanced/spells/protectiveSpirit.html" TargetMode="External"/><Relationship Id="rId797" Type="http://schemas.openxmlformats.org/officeDocument/2006/relationships/hyperlink" Target="http://paizo.com/pathfinderRPG/prd/advanced/spells/huntersEye.html" TargetMode="External"/><Relationship Id="rId920" Type="http://schemas.openxmlformats.org/officeDocument/2006/relationships/hyperlink" Target="http://paizo.com/pathfinderRPG/prd/ultimateMagic/spells/holyShield.html" TargetMode="External"/><Relationship Id="rId145" Type="http://schemas.openxmlformats.org/officeDocument/2006/relationships/hyperlink" Target="http://paizo.com/pathfinderRPG/prd/spells/summonMonster" TargetMode="External"/><Relationship Id="rId352" Type="http://schemas.openxmlformats.org/officeDocument/2006/relationships/hyperlink" Target="http://paizo.com/pathfinderRPG/prd/spells/discernLocation" TargetMode="External"/><Relationship Id="rId1203" Type="http://schemas.openxmlformats.org/officeDocument/2006/relationships/hyperlink" Target="http://paizo.com/pathfinderRPG/prd/ultimateCombat/spells/litanyOfEntanglement.html" TargetMode="External"/><Relationship Id="rId212" Type="http://schemas.openxmlformats.org/officeDocument/2006/relationships/hyperlink" Target="http://paizo.com/pathfinderRPG/prd/spells/sequester" TargetMode="External"/><Relationship Id="rId657" Type="http://schemas.openxmlformats.org/officeDocument/2006/relationships/hyperlink" Target="http://paizo.com/pathfinderRPG/prd/advanced/spells/blessingOfCourageAndLife.html" TargetMode="External"/><Relationship Id="rId864" Type="http://schemas.openxmlformats.org/officeDocument/2006/relationships/hyperlink" Target="http://paizo.com/pathfinderRPG/prd/advanced/spells/thunderingDrums.html" TargetMode="External"/><Relationship Id="rId296" Type="http://schemas.openxmlformats.org/officeDocument/2006/relationships/hyperlink" Target="http://paizo.com/pathfinderRPG/prd/spells/shillelagh" TargetMode="External"/><Relationship Id="rId517" Type="http://schemas.openxmlformats.org/officeDocument/2006/relationships/hyperlink" Target="http://paizo.com/pathfinderRPG/prd/spells/sympatheticVibration" TargetMode="External"/><Relationship Id="rId724" Type="http://schemas.openxmlformats.org/officeDocument/2006/relationships/hyperlink" Target="http://paizo.com/pathfinderRPG/prd/advanced/spells/fireOfJudgment.html" TargetMode="External"/><Relationship Id="rId931" Type="http://schemas.openxmlformats.org/officeDocument/2006/relationships/hyperlink" Target="http://paizo.com/pathfinderRPG/prd/ultimateMagic/spells/circleOfClarity.html" TargetMode="External"/><Relationship Id="rId1147" Type="http://schemas.openxmlformats.org/officeDocument/2006/relationships/hyperlink" Target="http://paizo.com/pathfinderRPG/prd/ultimateCombat/spells/arcaneCannon.html" TargetMode="External"/><Relationship Id="rId60" Type="http://schemas.openxmlformats.org/officeDocument/2006/relationships/hyperlink" Target="http://paizo.com/pathfinderRPG/prd/spells/inflictLightWounds" TargetMode="External"/><Relationship Id="rId156" Type="http://schemas.openxmlformats.org/officeDocument/2006/relationships/hyperlink" Target="http://paizo.com/pathfinderRPG/prd/spells/elementalBody" TargetMode="External"/><Relationship Id="rId363" Type="http://schemas.openxmlformats.org/officeDocument/2006/relationships/hyperlink" Target="http://paizo.com/pathfinderRPG/prd/spells/helpingHand" TargetMode="External"/><Relationship Id="rId570" Type="http://schemas.openxmlformats.org/officeDocument/2006/relationships/hyperlink" Target="http://paizo.com/pathfinderRPG/prd/spells/virtue" TargetMode="External"/><Relationship Id="rId1007" Type="http://schemas.openxmlformats.org/officeDocument/2006/relationships/hyperlink" Target="http://paizo.com/pathfinderRPG/prd/ultimateMagic/spells/primalScream.html" TargetMode="External"/><Relationship Id="rId1214" Type="http://schemas.openxmlformats.org/officeDocument/2006/relationships/hyperlink" Target="http://paizo.com/pathfinderRPG/prd/ultimateCombat/spells/languidBombAdmixture.html" TargetMode="External"/><Relationship Id="rId223" Type="http://schemas.openxmlformats.org/officeDocument/2006/relationships/hyperlink" Target="http://paizo.com/pathfinderRPG/prd/spells/lightningBolt" TargetMode="External"/><Relationship Id="rId430" Type="http://schemas.openxmlformats.org/officeDocument/2006/relationships/hyperlink" Target="http://paizo.com/pathfinderRPG/prd/spells/magicVestment" TargetMode="External"/><Relationship Id="rId668" Type="http://schemas.openxmlformats.org/officeDocument/2006/relationships/hyperlink" Target="http://paizo.com/pathfinderRPG/prd/advanced/spells/elementalTouch.html" TargetMode="External"/><Relationship Id="rId875" Type="http://schemas.openxmlformats.org/officeDocument/2006/relationships/hyperlink" Target="http://paizo.com/pathfinderRPG/prd/advanced/spells/stumbleGap.html" TargetMode="External"/><Relationship Id="rId1060" Type="http://schemas.openxmlformats.org/officeDocument/2006/relationships/hyperlink" Target="http://paizo.com/pathfinderRPG/prd/ultimateMagic/spells/astralProjection.html" TargetMode="External"/><Relationship Id="rId18" Type="http://schemas.openxmlformats.org/officeDocument/2006/relationships/hyperlink" Target="http://paizo.com/pathfinderRPG/prd/spells/animateObjects" TargetMode="External"/><Relationship Id="rId528" Type="http://schemas.openxmlformats.org/officeDocument/2006/relationships/hyperlink" Target="http://paizo.com/pathfinderRPG/prd/spells/owlSWisdom" TargetMode="External"/><Relationship Id="rId735" Type="http://schemas.openxmlformats.org/officeDocument/2006/relationships/hyperlink" Target="http://paizo.com/pathfinderRPG/prd/advanced/spells/universalFormula.html" TargetMode="External"/><Relationship Id="rId942" Type="http://schemas.openxmlformats.org/officeDocument/2006/relationships/hyperlink" Target="http://paizo.com/pathfinderRPG/prd/ultimateMagic/spells/contagion.html" TargetMode="External"/><Relationship Id="rId1158" Type="http://schemas.openxmlformats.org/officeDocument/2006/relationships/hyperlink" Target="http://paizo.com/pathfinderRPG/prd/ultimateCombat/spells/phantomSteed.html" TargetMode="External"/><Relationship Id="rId167" Type="http://schemas.openxmlformats.org/officeDocument/2006/relationships/hyperlink" Target="http://paizo.com/pathfinderRPG/prd/spells/createWater" TargetMode="External"/><Relationship Id="rId374" Type="http://schemas.openxmlformats.org/officeDocument/2006/relationships/hyperlink" Target="http://paizo.com/pathfinderRPG/prd/spells/airWalk" TargetMode="External"/><Relationship Id="rId581" Type="http://schemas.openxmlformats.org/officeDocument/2006/relationships/hyperlink" Target="http://paizo.com/pathfinderRPG/prd/spells/telekinesis" TargetMode="External"/><Relationship Id="rId1018" Type="http://schemas.openxmlformats.org/officeDocument/2006/relationships/hyperlink" Target="http://paizo.com/pathfinderRPG/prd/ultimateMagic/spells/bladeOfDarkTriumph.html" TargetMode="External"/><Relationship Id="rId1225" Type="http://schemas.openxmlformats.org/officeDocument/2006/relationships/hyperlink" Target="http://paizo.com/pathfinderRPG/prd/ultimateCombat/spells/browGasher.html" TargetMode="External"/><Relationship Id="rId71" Type="http://schemas.openxmlformats.org/officeDocument/2006/relationships/hyperlink" Target="http://paizo.com/pathfinderRPG/prd/spells/fireball" TargetMode="External"/><Relationship Id="rId234" Type="http://schemas.openxmlformats.org/officeDocument/2006/relationships/hyperlink" Target="http://paizo.com/pathfinderRPG/prd/spells/endureElements" TargetMode="External"/><Relationship Id="rId679" Type="http://schemas.openxmlformats.org/officeDocument/2006/relationships/hyperlink" Target="http://paizo.com/pathfinderRPG/prd/advanced/spells/calcificTouch.html" TargetMode="External"/><Relationship Id="rId802" Type="http://schemas.openxmlformats.org/officeDocument/2006/relationships/hyperlink" Target="http://paizo.com/pathfinderRPG/prd/advanced/spells/shareSenses.html" TargetMode="External"/><Relationship Id="rId886" Type="http://schemas.openxmlformats.org/officeDocument/2006/relationships/hyperlink" Target="http://paizo.com/pathfinderRPG/prd/advanced/spells/fly.html" TargetMode="External"/><Relationship Id="rId2" Type="http://schemas.openxmlformats.org/officeDocument/2006/relationships/hyperlink" Target="http://paizo.com/pathfinderRPG/prd/spells/energyDrain" TargetMode="External"/><Relationship Id="rId29" Type="http://schemas.openxmlformats.org/officeDocument/2006/relationships/hyperlink" Target="http://paizo.com/pathfinderRPG/prd/spells/magicWeapon" TargetMode="External"/><Relationship Id="rId441" Type="http://schemas.openxmlformats.org/officeDocument/2006/relationships/hyperlink" Target="http://paizo.com/pathfinderRPG/prd/spells/permanency" TargetMode="External"/><Relationship Id="rId539" Type="http://schemas.openxmlformats.org/officeDocument/2006/relationships/hyperlink" Target="http://paizo.com/pathfinderRPG/prd/spells/trapTheSoul" TargetMode="External"/><Relationship Id="rId746" Type="http://schemas.openxmlformats.org/officeDocument/2006/relationships/hyperlink" Target="http://paizo.com/pathfinderRPG/prd/advanced/spells/flareBurst.html" TargetMode="External"/><Relationship Id="rId1071" Type="http://schemas.openxmlformats.org/officeDocument/2006/relationships/hyperlink" Target="http://paizo.com/pathfinderRPG/prd/ultimateMagic/spells/ageResistance.html" TargetMode="External"/><Relationship Id="rId1169" Type="http://schemas.openxmlformats.org/officeDocument/2006/relationships/hyperlink" Target="http://paizo.com/pathfinderRPG/prd/ultimateCombat/spells/divineArrow.html" TargetMode="External"/><Relationship Id="rId178" Type="http://schemas.openxmlformats.org/officeDocument/2006/relationships/hyperlink" Target="http://paizo.com/pathfinderRPG/prd/spells/knock" TargetMode="External"/><Relationship Id="rId301" Type="http://schemas.openxmlformats.org/officeDocument/2006/relationships/hyperlink" Target="http://paizo.com/pathfinderRPG/prd/spells/shambler" TargetMode="External"/><Relationship Id="rId953" Type="http://schemas.openxmlformats.org/officeDocument/2006/relationships/hyperlink" Target="http://paizo.com/pathfinderRPG/prd/ultimateMagic/spells/corrosiveConsumption.html" TargetMode="External"/><Relationship Id="rId1029" Type="http://schemas.openxmlformats.org/officeDocument/2006/relationships/hyperlink" Target="http://paizo.com/pathfinderRPG/prd/ultimateMagic/spells/utterContempt.html" TargetMode="External"/><Relationship Id="rId1236" Type="http://schemas.openxmlformats.org/officeDocument/2006/relationships/hyperlink" Target="http://paizo.com/pathfinderRPG/prd/ultimateCombat/spells/protectionFromChaos.html" TargetMode="External"/><Relationship Id="rId82" Type="http://schemas.openxmlformats.org/officeDocument/2006/relationships/hyperlink" Target="http://paizo.com/pathfinderRPG/prd/spells/nightmare" TargetMode="External"/><Relationship Id="rId385" Type="http://schemas.openxmlformats.org/officeDocument/2006/relationships/hyperlink" Target="http://paizo.com/pathfinderRPG/prd/spells/animalShapes" TargetMode="External"/><Relationship Id="rId592" Type="http://schemas.openxmlformats.org/officeDocument/2006/relationships/hyperlink" Target="http://paizo.com/pathfinderRPG/prd/spells/blackTentacles" TargetMode="External"/><Relationship Id="rId606" Type="http://schemas.openxmlformats.org/officeDocument/2006/relationships/hyperlink" Target="http://paizo.com/pathfinderRPG/prd/spells/wavesOfExhaustion" TargetMode="External"/><Relationship Id="rId813" Type="http://schemas.openxmlformats.org/officeDocument/2006/relationships/hyperlink" Target="http://paizo.com/pathfinderRPG/prd/advanced/spells/hydraulicPush.html" TargetMode="External"/><Relationship Id="rId245" Type="http://schemas.openxmlformats.org/officeDocument/2006/relationships/hyperlink" Target="http://paizo.com/pathfinderRPG/prd/spells/awaken" TargetMode="External"/><Relationship Id="rId452" Type="http://schemas.openxmlformats.org/officeDocument/2006/relationships/hyperlink" Target="http://paizo.com/pathfinderRPG/prd/spells/phaseDoor" TargetMode="External"/><Relationship Id="rId897" Type="http://schemas.openxmlformats.org/officeDocument/2006/relationships/hyperlink" Target="http://paizo.com/pathfinderRPG/prd/ultimateMagic/spells/allegro.html" TargetMode="External"/><Relationship Id="rId1082" Type="http://schemas.openxmlformats.org/officeDocument/2006/relationships/hyperlink" Target="http://paizo.com/pathfinderRPG/prd/ultimateMagic/spells/kiLeech.html" TargetMode="External"/><Relationship Id="rId105" Type="http://schemas.openxmlformats.org/officeDocument/2006/relationships/hyperlink" Target="http://paizo.com/pathfinderRPG/prd/spells/snare" TargetMode="External"/><Relationship Id="rId312" Type="http://schemas.openxmlformats.org/officeDocument/2006/relationships/hyperlink" Target="http://paizo.com/pathfinderRPG/prd/spells/animalTrance" TargetMode="External"/><Relationship Id="rId757" Type="http://schemas.openxmlformats.org/officeDocument/2006/relationships/hyperlink" Target="http://paizo.com/pathfinderRPG/prd/advanced/spells/sift.html" TargetMode="External"/><Relationship Id="rId964" Type="http://schemas.openxmlformats.org/officeDocument/2006/relationships/hyperlink" Target="http://paizo.com/pathfinderRPG/prd/ultimateMagic/spells/icicleDagger.html" TargetMode="External"/><Relationship Id="rId93" Type="http://schemas.openxmlformats.org/officeDocument/2006/relationships/hyperlink" Target="http://paizo.com/pathfinderRPG/prd/spells/songOfDiscord" TargetMode="External"/><Relationship Id="rId189" Type="http://schemas.openxmlformats.org/officeDocument/2006/relationships/hyperlink" Target="http://paizo.com/pathfinderRPG/prd/spells/disintegrate" TargetMode="External"/><Relationship Id="rId396" Type="http://schemas.openxmlformats.org/officeDocument/2006/relationships/hyperlink" Target="http://paizo.com/pathfinderRPG/prd/spells/momentOfPrescience" TargetMode="External"/><Relationship Id="rId617" Type="http://schemas.openxmlformats.org/officeDocument/2006/relationships/hyperlink" Target="http://paizo.com/pathfinderRPG/prd/spells/arcaneSight" TargetMode="External"/><Relationship Id="rId824" Type="http://schemas.openxmlformats.org/officeDocument/2006/relationships/hyperlink" Target="http://paizo.com/pathfinderRPG/prd/advanced/spells/spite.html" TargetMode="External"/><Relationship Id="rId1247" Type="http://schemas.openxmlformats.org/officeDocument/2006/relationships/hyperlink" Target="http://paizo.com/pathfinderRPG/prd/ultimateCombat/spells/resistEnergy.html" TargetMode="External"/><Relationship Id="rId256" Type="http://schemas.openxmlformats.org/officeDocument/2006/relationships/hyperlink" Target="http://paizo.com/pathfinderRPG/prd/spells/heroes'Feast" TargetMode="External"/><Relationship Id="rId463" Type="http://schemas.openxmlformats.org/officeDocument/2006/relationships/hyperlink" Target="http://paizo.com/pathfinderRPG/prd/spells/astralProjection" TargetMode="External"/><Relationship Id="rId670" Type="http://schemas.openxmlformats.org/officeDocument/2006/relationships/hyperlink" Target="http://paizo.com/pathfinderRPG/prd/advanced/spells/craftersFortune.html" TargetMode="External"/><Relationship Id="rId1093" Type="http://schemas.openxmlformats.org/officeDocument/2006/relationships/hyperlink" Target="http://paizo.com/pathfinderRPG/prd/ultimateMagic/spells/symbolOfSlowing.html" TargetMode="External"/><Relationship Id="rId1107" Type="http://schemas.openxmlformats.org/officeDocument/2006/relationships/hyperlink" Target="http://paizo.com/pathfinderRPG/prd/ultimateMagic/spells/terribleRemorse.html" TargetMode="External"/><Relationship Id="rId116" Type="http://schemas.openxmlformats.org/officeDocument/2006/relationships/hyperlink" Target="http://paizo.com/pathfinderRPG/prd/spells/confusion" TargetMode="External"/><Relationship Id="rId323" Type="http://schemas.openxmlformats.org/officeDocument/2006/relationships/hyperlink" Target="http://paizo.com/pathfinderRPG/prd/spells/holdAnimal" TargetMode="External"/><Relationship Id="rId530" Type="http://schemas.openxmlformats.org/officeDocument/2006/relationships/hyperlink" Target="http://paizo.com/pathfinderRPG/prd/spells/bleed" TargetMode="External"/><Relationship Id="rId768" Type="http://schemas.openxmlformats.org/officeDocument/2006/relationships/hyperlink" Target="http://paizo.com/pathfinderRPG/prd/advanced/spells/lightLance.html" TargetMode="External"/><Relationship Id="rId975" Type="http://schemas.openxmlformats.org/officeDocument/2006/relationships/hyperlink" Target="http://paizo.com/pathfinderRPG/prd/ultimateMagic/spells/removeSickness.html" TargetMode="External"/><Relationship Id="rId1160" Type="http://schemas.openxmlformats.org/officeDocument/2006/relationships/hyperlink" Target="http://paizo.com/pathfinderRPG/prd/ultimateCombat/spells/twistedSpace.html" TargetMode="External"/><Relationship Id="rId20" Type="http://schemas.openxmlformats.org/officeDocument/2006/relationships/hyperlink" Target="http://paizo.com/pathfinderRPG/prd/spells/undeathToDeath" TargetMode="External"/><Relationship Id="rId628" Type="http://schemas.openxmlformats.org/officeDocument/2006/relationships/hyperlink" Target="http://paizo.com/pathfinderRPG/prd/advanced/spells/bestowGrace.html" TargetMode="External"/><Relationship Id="rId835" Type="http://schemas.openxmlformats.org/officeDocument/2006/relationships/hyperlink" Target="http://paizo.com/pathfinderRPG/prd/advanced/spells/retribution.html" TargetMode="External"/><Relationship Id="rId1258" Type="http://schemas.openxmlformats.org/officeDocument/2006/relationships/hyperlink" Target="http://paizo.com/pathfinderRPG/prd/ultimateCombat/spells/energySiegeShot.html" TargetMode="External"/><Relationship Id="rId267" Type="http://schemas.openxmlformats.org/officeDocument/2006/relationships/hyperlink" Target="http://paizo.com/pathfinderRPG/prd/spells/bullSStrength" TargetMode="External"/><Relationship Id="rId474" Type="http://schemas.openxmlformats.org/officeDocument/2006/relationships/hyperlink" Target="http://paizo.com/pathfinderRPG/prd/spells/divinePower" TargetMode="External"/><Relationship Id="rId1020" Type="http://schemas.openxmlformats.org/officeDocument/2006/relationships/hyperlink" Target="http://paizo.com/pathfinderRPG/prd/ultimateMagic/spells/spearOfPurity.html" TargetMode="External"/><Relationship Id="rId1118" Type="http://schemas.openxmlformats.org/officeDocument/2006/relationships/hyperlink" Target="http://paizo.com/pathfinderRPG/prd/ultimateMagic/spells/arcanaTheft.html" TargetMode="External"/><Relationship Id="rId127" Type="http://schemas.openxmlformats.org/officeDocument/2006/relationships/hyperlink" Target="http://paizo.com/pathfinderRPG/prd/spells/controlWinds" TargetMode="External"/><Relationship Id="rId681" Type="http://schemas.openxmlformats.org/officeDocument/2006/relationships/hyperlink" Target="http://paizo.com/pathfinderRPG/prd/advanced/spells/fieryBody.html" TargetMode="External"/><Relationship Id="rId779" Type="http://schemas.openxmlformats.org/officeDocument/2006/relationships/hyperlink" Target="http://paizo.com/pathfinderRPG/prd/advanced/spells/wrathfulMantle.html" TargetMode="External"/><Relationship Id="rId902" Type="http://schemas.openxmlformats.org/officeDocument/2006/relationships/hyperlink" Target="http://paizo.com/pathfinderRPG/prd/ultimateMagic/spells/undeadAnatomy.html" TargetMode="External"/><Relationship Id="rId986" Type="http://schemas.openxmlformats.org/officeDocument/2006/relationships/hyperlink" Target="http://paizo.com/pathfinderRPG/prd/ultimateMagic/spells/eruptivePustules.html" TargetMode="External"/><Relationship Id="rId31" Type="http://schemas.openxmlformats.org/officeDocument/2006/relationships/hyperlink" Target="http://paizo.com/pathfinderRPG/prd/spells/spiritualWeapon" TargetMode="External"/><Relationship Id="rId334" Type="http://schemas.openxmlformats.org/officeDocument/2006/relationships/hyperlink" Target="http://paizo.com/pathfinderRPG/prd/spells/command" TargetMode="External"/><Relationship Id="rId541" Type="http://schemas.openxmlformats.org/officeDocument/2006/relationships/hyperlink" Target="http://paizo.com/pathfinderRPG/prd/spells/arcaneMark" TargetMode="External"/><Relationship Id="rId639" Type="http://schemas.openxmlformats.org/officeDocument/2006/relationships/hyperlink" Target="http://paizo.com/pathfinderRPG/prd/advanced/spells/callAnimal.html" TargetMode="External"/><Relationship Id="rId1171" Type="http://schemas.openxmlformats.org/officeDocument/2006/relationships/hyperlink" Target="http://paizo.com/pathfinderRPG/prd/ultimateCombat/spells/pupShape.html" TargetMode="External"/><Relationship Id="rId1269" Type="http://schemas.openxmlformats.org/officeDocument/2006/relationships/hyperlink" Target="http://paizo.com/pathfinderRPG/prd/spells/drench.html" TargetMode="External"/><Relationship Id="rId180" Type="http://schemas.openxmlformats.org/officeDocument/2006/relationships/hyperlink" Target="http://paizo.com/pathfinderRPG/prd/spells/dictum" TargetMode="External"/><Relationship Id="rId278" Type="http://schemas.openxmlformats.org/officeDocument/2006/relationships/hyperlink" Target="http://paizo.com/pathfinderRPG/prd/spells/oozeShape.html" TargetMode="External"/><Relationship Id="rId401" Type="http://schemas.openxmlformats.org/officeDocument/2006/relationships/hyperlink" Target="http://paizo.com/pathfinderRPG/prd/spells/powerWordBlind" TargetMode="External"/><Relationship Id="rId846" Type="http://schemas.openxmlformats.org/officeDocument/2006/relationships/hyperlink" Target="http://paizo.com/pathfinderRPG/prd/advanced/spells/shiftingSand.html" TargetMode="External"/><Relationship Id="rId1031" Type="http://schemas.openxmlformats.org/officeDocument/2006/relationships/hyperlink" Target="http://paizo.com/pathfinderRPG/prd/ultimateMagic/spells/wartrainMount.html" TargetMode="External"/><Relationship Id="rId1129" Type="http://schemas.openxmlformats.org/officeDocument/2006/relationships/hyperlink" Target="http://paizo.com/pathfinderRPG/prd/ultimateCombat/spells/returningWeapon.html" TargetMode="External"/><Relationship Id="rId485" Type="http://schemas.openxmlformats.org/officeDocument/2006/relationships/hyperlink" Target="http://paizo.com/pathfinderRPG/prd/spells/haste" TargetMode="External"/><Relationship Id="rId692" Type="http://schemas.openxmlformats.org/officeDocument/2006/relationships/hyperlink" Target="http://paizo.com/pathfinderRPG/prd/advanced/spells/featherStep.html" TargetMode="External"/><Relationship Id="rId706" Type="http://schemas.openxmlformats.org/officeDocument/2006/relationships/hyperlink" Target="http://paizo.com/pathfinderRPG/prd/advanced/spells/fireOfEntanglement.html" TargetMode="External"/><Relationship Id="rId913" Type="http://schemas.openxmlformats.org/officeDocument/2006/relationships/hyperlink" Target="http://paizo.com/pathfinderRPG/prd/ultimateMagic/spells/atavism.html" TargetMode="External"/><Relationship Id="rId42" Type="http://schemas.openxmlformats.org/officeDocument/2006/relationships/hyperlink" Target="http://paizo.com/pathfinderRPG/prd/spells/antipathy" TargetMode="External"/><Relationship Id="rId138" Type="http://schemas.openxmlformats.org/officeDocument/2006/relationships/hyperlink" Target="http://paizo.com/pathfinderRPG/prd/spells/summonNatureSAlly" TargetMode="External"/><Relationship Id="rId345" Type="http://schemas.openxmlformats.org/officeDocument/2006/relationships/hyperlink" Target="http://paizo.com/pathfinderRPG/prd/spells/slow" TargetMode="External"/><Relationship Id="rId552" Type="http://schemas.openxmlformats.org/officeDocument/2006/relationships/hyperlink" Target="http://paizo.com/pathfinderRPG/prd/spells/cureModerateWounds" TargetMode="External"/><Relationship Id="rId997" Type="http://schemas.openxmlformats.org/officeDocument/2006/relationships/hyperlink" Target="http://paizo.com/pathfinderRPG/prd/ultimateMagic/spells/verminShape.html" TargetMode="External"/><Relationship Id="rId1182" Type="http://schemas.openxmlformats.org/officeDocument/2006/relationships/hyperlink" Target="http://paizo.com/pathfinderRPG/prd/ultimateCombat/spells/blisteringInvective.html" TargetMode="External"/><Relationship Id="rId191" Type="http://schemas.openxmlformats.org/officeDocument/2006/relationships/hyperlink" Target="http://paizo.com/pathfinderRPG/prd/spells/disruptUndead" TargetMode="External"/><Relationship Id="rId205" Type="http://schemas.openxmlformats.org/officeDocument/2006/relationships/hyperlink" Target="http://paizo.com/pathfinderRPG/prd/spells/discernLies" TargetMode="External"/><Relationship Id="rId412" Type="http://schemas.openxmlformats.org/officeDocument/2006/relationships/hyperlink" Target="http://paizo.com/pathfinderRPG/prd/spells/wallOfThorns" TargetMode="External"/><Relationship Id="rId857" Type="http://schemas.openxmlformats.org/officeDocument/2006/relationships/hyperlink" Target="http://paizo.com/pathfinderRPG/prd/advanced/spells/sirocco.html" TargetMode="External"/><Relationship Id="rId1042" Type="http://schemas.openxmlformats.org/officeDocument/2006/relationships/hyperlink" Target="http://paizo.com/pathfinderRPG/prd/ultimateMagic/spells/shareMemory.html" TargetMode="External"/><Relationship Id="rId289" Type="http://schemas.openxmlformats.org/officeDocument/2006/relationships/hyperlink" Target="http://paizo.com/pathfinderRPG/prd/spells/meldIntoStone" TargetMode="External"/><Relationship Id="rId496" Type="http://schemas.openxmlformats.org/officeDocument/2006/relationships/hyperlink" Target="http://paizo.com/pathfinderRPG/prd/spells/shades" TargetMode="External"/><Relationship Id="rId717" Type="http://schemas.openxmlformats.org/officeDocument/2006/relationships/hyperlink" Target="http://paizo.com/pathfinderRPG/prd/advanced/spells/evolutionSurge.html" TargetMode="External"/><Relationship Id="rId924" Type="http://schemas.openxmlformats.org/officeDocument/2006/relationships/hyperlink" Target="http://paizo.com/pathfinderRPG/prd/ultimateMagic/spells/vitriolicMist.html" TargetMode="External"/><Relationship Id="rId53" Type="http://schemas.openxmlformats.org/officeDocument/2006/relationships/hyperlink" Target="http://paizo.com/pathfinderRPG/prd/spells/blessWater" TargetMode="External"/><Relationship Id="rId149" Type="http://schemas.openxmlformats.org/officeDocument/2006/relationships/hyperlink" Target="http://paizo.com/pathfinderRPG/prd/spells/shadowConjuration" TargetMode="External"/><Relationship Id="rId356" Type="http://schemas.openxmlformats.org/officeDocument/2006/relationships/hyperlink" Target="http://paizo.com/pathfinderRPG/prd/spells/light" TargetMode="External"/><Relationship Id="rId563" Type="http://schemas.openxmlformats.org/officeDocument/2006/relationships/hyperlink" Target="http://paizo.com/pathfinderRPG/prd/spells/freezingSphere" TargetMode="External"/><Relationship Id="rId770" Type="http://schemas.openxmlformats.org/officeDocument/2006/relationships/hyperlink" Target="http://paizo.com/pathfinderRPG/prd/advanced/spells/honeyedTongue.html" TargetMode="External"/><Relationship Id="rId1193" Type="http://schemas.openxmlformats.org/officeDocument/2006/relationships/hyperlink" Target="http://paizo.com/pathfinderRPG/prd/ultimateCombat/spells/litanyOfWeakness.html" TargetMode="External"/><Relationship Id="rId1207" Type="http://schemas.openxmlformats.org/officeDocument/2006/relationships/hyperlink" Target="http://paizo.com/pathfinderRPG/prd/ultimateCombat/spells/waterWalk.html" TargetMode="External"/><Relationship Id="rId216" Type="http://schemas.openxmlformats.org/officeDocument/2006/relationships/hyperlink" Target="http://paizo.com/pathfinderRPG/prd/spells/divination" TargetMode="External"/><Relationship Id="rId423" Type="http://schemas.openxmlformats.org/officeDocument/2006/relationships/hyperlink" Target="http://paizo.com/pathfinderRPG/prd/spells/summonSwarm" TargetMode="External"/><Relationship Id="rId868" Type="http://schemas.openxmlformats.org/officeDocument/2006/relationships/hyperlink" Target="http://paizo.com/pathfinderRPG/prd/advanced/spells/euphoricTranquility.html" TargetMode="External"/><Relationship Id="rId1053" Type="http://schemas.openxmlformats.org/officeDocument/2006/relationships/hyperlink" Target="http://paizo.com/pathfinderRPG/prd/ultimateMagic/spells/plagueCarrier.html" TargetMode="External"/><Relationship Id="rId1260" Type="http://schemas.openxmlformats.org/officeDocument/2006/relationships/hyperlink" Target="http://paizo.com/pathfinderRPG/prd/ultimateCombat/spells/ricochetShot.html" TargetMode="External"/><Relationship Id="rId630" Type="http://schemas.openxmlformats.org/officeDocument/2006/relationships/hyperlink" Target="http://paizo.com/pathfinderRPG/prd/advanced/spells/planarAdaptation.html" TargetMode="External"/><Relationship Id="rId728" Type="http://schemas.openxmlformats.org/officeDocument/2006/relationships/hyperlink" Target="http://paizo.com/pathfinderRPG/prd/advanced/spells/revivingFinale.html" TargetMode="External"/><Relationship Id="rId935" Type="http://schemas.openxmlformats.org/officeDocument/2006/relationships/hyperlink" Target="http://paizo.com/pathfinderRPG/prd/ultimateMagic/spells/stranglingHair.html" TargetMode="External"/><Relationship Id="rId64" Type="http://schemas.openxmlformats.org/officeDocument/2006/relationships/hyperlink" Target="http://paizo.com/pathfinderRPG/prd/spells/ironwood" TargetMode="External"/><Relationship Id="rId367" Type="http://schemas.openxmlformats.org/officeDocument/2006/relationships/hyperlink" Target="http://paizo.com/pathfinderRPG/prd/spells/burningHands" TargetMode="External"/><Relationship Id="rId574" Type="http://schemas.openxmlformats.org/officeDocument/2006/relationships/hyperlink" Target="http://paizo.com/pathfinderRPG/prd/spells/symbolOfPain" TargetMode="External"/><Relationship Id="rId1120" Type="http://schemas.openxmlformats.org/officeDocument/2006/relationships/hyperlink" Target="http://paizo.com/pathfinderRPG/prd/ultimateCombat/spells/abundantAmmunition.html" TargetMode="External"/><Relationship Id="rId1218" Type="http://schemas.openxmlformats.org/officeDocument/2006/relationships/hyperlink" Target="http://paizo.com/pathfinderRPG/prd/ultimateCombat/spells/terrainBond.html" TargetMode="External"/><Relationship Id="rId227" Type="http://schemas.openxmlformats.org/officeDocument/2006/relationships/hyperlink" Target="http://paizo.com/pathfinderRPG/prd/spells/scare" TargetMode="External"/><Relationship Id="rId781" Type="http://schemas.openxmlformats.org/officeDocument/2006/relationships/hyperlink" Target="http://paizo.com/pathfinderRPG/prd/advanced/spells/cloakOfWinds.html" TargetMode="External"/><Relationship Id="rId879" Type="http://schemas.openxmlformats.org/officeDocument/2006/relationships/hyperlink" Target="http://paizo.com/pathfinderRPG/prd/advanced/spells/slipstream.html" TargetMode="External"/><Relationship Id="rId434" Type="http://schemas.openxmlformats.org/officeDocument/2006/relationships/hyperlink" Target="http://paizo.com/pathfinderRPG/prd/spells/passWithoutTrace" TargetMode="External"/><Relationship Id="rId641" Type="http://schemas.openxmlformats.org/officeDocument/2006/relationships/hyperlink" Target="http://paizo.com/pathfinderRPG/prd/advanced/spells/gravityBow.html" TargetMode="External"/><Relationship Id="rId739" Type="http://schemas.openxmlformats.org/officeDocument/2006/relationships/hyperlink" Target="http://paizo.com/pathfinderRPG/prd/advanced/spells/painStrike.html" TargetMode="External"/><Relationship Id="rId1064" Type="http://schemas.openxmlformats.org/officeDocument/2006/relationships/hyperlink" Target="http://paizo.com/pathfinderRPG/prd/ultimateMagic/spells/rayOfSickening.html" TargetMode="External"/><Relationship Id="rId1271" Type="http://schemas.openxmlformats.org/officeDocument/2006/relationships/hyperlink" Target="http://paizo.com/pathfinderRPG/prd/spells/root.html" TargetMode="External"/><Relationship Id="rId280" Type="http://schemas.openxmlformats.org/officeDocument/2006/relationships/hyperlink" Target="http://paizo.com/pathfinderRPG/prd/spells/formOfTheDragon" TargetMode="External"/><Relationship Id="rId501" Type="http://schemas.openxmlformats.org/officeDocument/2006/relationships/hyperlink" Target="http://paizo.com/pathfinderRPG/prd/spells/reincarnate" TargetMode="External"/><Relationship Id="rId946" Type="http://schemas.openxmlformats.org/officeDocument/2006/relationships/hyperlink" Target="http://paizo.com/pathfinderRPG/prd/ultimateMagic/spells/summonFroghemoth.html" TargetMode="External"/><Relationship Id="rId1131" Type="http://schemas.openxmlformats.org/officeDocument/2006/relationships/hyperlink" Target="http://paizo.com/pathfinderRPG/prd/ultimateCombat/spells/wardingWeapon.html" TargetMode="External"/><Relationship Id="rId1229" Type="http://schemas.openxmlformats.org/officeDocument/2006/relationships/hyperlink" Target="http://paizo.com/pathfinderRPG/prd/ultimateCombat/spells/destabilizePowder.html" TargetMode="External"/><Relationship Id="rId75" Type="http://schemas.openxmlformats.org/officeDocument/2006/relationships/hyperlink" Target="http://paizo.com/pathfinderRPG/prd/spells/acidFog" TargetMode="External"/><Relationship Id="rId140" Type="http://schemas.openxmlformats.org/officeDocument/2006/relationships/hyperlink" Target="http://paizo.com/pathfinderRPG/prd/spells/summonMonster" TargetMode="External"/><Relationship Id="rId378" Type="http://schemas.openxmlformats.org/officeDocument/2006/relationships/hyperlink" Target="http://paizo.com/pathfinderRPG/prd/spells/eyebite" TargetMode="External"/><Relationship Id="rId585" Type="http://schemas.openxmlformats.org/officeDocument/2006/relationships/hyperlink" Target="http://paizo.com/pathfinderRPG/prd/spells/fireStorm" TargetMode="External"/><Relationship Id="rId792" Type="http://schemas.openxmlformats.org/officeDocument/2006/relationships/hyperlink" Target="http://paizo.com/pathfinderRPG/prd/advanced/spells/negateAroma.html" TargetMode="External"/><Relationship Id="rId806" Type="http://schemas.openxmlformats.org/officeDocument/2006/relationships/hyperlink" Target="http://paizo.com/pathfinderRPG/prd/advanced/spells/residualTracking.html" TargetMode="External"/><Relationship Id="rId6" Type="http://schemas.openxmlformats.org/officeDocument/2006/relationships/hyperlink" Target="http://paizo.com/pathfinderRPG/prd/spells/aid" TargetMode="External"/><Relationship Id="rId238" Type="http://schemas.openxmlformats.org/officeDocument/2006/relationships/hyperlink" Target="http://paizo.com/pathfinderRPG/prd/spells/weird" TargetMode="External"/><Relationship Id="rId445" Type="http://schemas.openxmlformats.org/officeDocument/2006/relationships/hyperlink" Target="http://paizo.com/pathfinderRPG/prd/spells/magicStone" TargetMode="External"/><Relationship Id="rId652" Type="http://schemas.openxmlformats.org/officeDocument/2006/relationships/hyperlink" Target="http://paizo.com/pathfinderRPG/prd/advanced/spells/elementalAura.html" TargetMode="External"/><Relationship Id="rId1075" Type="http://schemas.openxmlformats.org/officeDocument/2006/relationships/hyperlink" Target="http://paizo.com/pathfinderRPG/prd/ultimateMagic/spells/restoreEidolon.html" TargetMode="External"/><Relationship Id="rId291" Type="http://schemas.openxmlformats.org/officeDocument/2006/relationships/hyperlink" Target="http://paizo.com/pathfinderRPG/prd/spells/moveEarth" TargetMode="External"/><Relationship Id="rId305" Type="http://schemas.openxmlformats.org/officeDocument/2006/relationships/hyperlink" Target="http://paizo.com/pathfinderRPG/prd/spells/heal" TargetMode="External"/><Relationship Id="rId512" Type="http://schemas.openxmlformats.org/officeDocument/2006/relationships/hyperlink" Target="http://paizo.com/pathfinderRPG/prd/spells/expeditiousRetreat" TargetMode="External"/><Relationship Id="rId957" Type="http://schemas.openxmlformats.org/officeDocument/2006/relationships/hyperlink" Target="http://paizo.com/pathfinderRPG/prd/ultimateMagic/spells/createDemiplane.html" TargetMode="External"/><Relationship Id="rId1142" Type="http://schemas.openxmlformats.org/officeDocument/2006/relationships/hyperlink" Target="http://paizo.com/pathfinderRPG/prd/ultimateCombat/spells/ablativeBarrier.html" TargetMode="External"/><Relationship Id="rId86" Type="http://schemas.openxmlformats.org/officeDocument/2006/relationships/hyperlink" Target="http://paizo.com/pathfinderRPG/prd/spells/magicCircleAgainstLaw" TargetMode="External"/><Relationship Id="rId151" Type="http://schemas.openxmlformats.org/officeDocument/2006/relationships/hyperlink" Target="http://paizo.com/pathfinderRPG/prd/spells/antiplantShell" TargetMode="External"/><Relationship Id="rId389" Type="http://schemas.openxmlformats.org/officeDocument/2006/relationships/hyperlink" Target="http://paizo.com/pathfinderRPG/prd/spells/miracle" TargetMode="External"/><Relationship Id="rId596" Type="http://schemas.openxmlformats.org/officeDocument/2006/relationships/hyperlink" Target="http://paizo.com/pathfinderRPG/prd/spells/web" TargetMode="External"/><Relationship Id="rId817" Type="http://schemas.openxmlformats.org/officeDocument/2006/relationships/hyperlink" Target="http://paizo.com/pathfinderRPG/prd/advanced/spells/shadowProjection.html" TargetMode="External"/><Relationship Id="rId1002" Type="http://schemas.openxmlformats.org/officeDocument/2006/relationships/hyperlink" Target="http://paizo.com/pathfinderRPG/prd/ultimateMagic/spells/holyIce.html" TargetMode="External"/><Relationship Id="rId249" Type="http://schemas.openxmlformats.org/officeDocument/2006/relationships/hyperlink" Target="http://paizo.com/pathfinderRPG/prd/spells/quench" TargetMode="External"/><Relationship Id="rId456" Type="http://schemas.openxmlformats.org/officeDocument/2006/relationships/hyperlink" Target="http://paizo.com/pathfinderRPG/prd/spells/foresight" TargetMode="External"/><Relationship Id="rId663" Type="http://schemas.openxmlformats.org/officeDocument/2006/relationships/hyperlink" Target="http://paizo.com/pathfinderRPG/prd/advanced/spells/burstBonds.html" TargetMode="External"/><Relationship Id="rId870" Type="http://schemas.openxmlformats.org/officeDocument/2006/relationships/hyperlink" Target="http://paizo.com/pathfinderRPG/prd/advanced/spells/transmogrify.html" TargetMode="External"/><Relationship Id="rId1086" Type="http://schemas.openxmlformats.org/officeDocument/2006/relationships/hyperlink" Target="http://paizo.com/pathfinderRPG/prd/ultimateMagic/spells/serenity.html" TargetMode="External"/><Relationship Id="rId13" Type="http://schemas.openxmlformats.org/officeDocument/2006/relationships/hyperlink" Target="http://paizo.com/pathfinderRPG/prd/spells/analyzeDweomer" TargetMode="External"/><Relationship Id="rId109" Type="http://schemas.openxmlformats.org/officeDocument/2006/relationships/hyperlink" Target="http://paizo.com/pathfinderRPG/prd/spells/speakWithDead" TargetMode="External"/><Relationship Id="rId316" Type="http://schemas.openxmlformats.org/officeDocument/2006/relationships/hyperlink" Target="http://paizo.com/pathfinderRPG/prd/spells/majorImage" TargetMode="External"/><Relationship Id="rId523" Type="http://schemas.openxmlformats.org/officeDocument/2006/relationships/hyperlink" Target="http://paizo.com/pathfinderRPG/prd/spells/trueResurrection" TargetMode="External"/><Relationship Id="rId968" Type="http://schemas.openxmlformats.org/officeDocument/2006/relationships/hyperlink" Target="http://paizo.com/pathfinderRPG/prd/ultimateMagic/spells/defensiveShock.html" TargetMode="External"/><Relationship Id="rId1153" Type="http://schemas.openxmlformats.org/officeDocument/2006/relationships/hyperlink" Target="http://paizo.com/pathfinderRPG/prd/ultimateCombat/spells/phantomDriver.html" TargetMode="External"/><Relationship Id="rId97" Type="http://schemas.openxmlformats.org/officeDocument/2006/relationships/hyperlink" Target="http://paizo.com/pathfinderRPG/prd/spells/charmPerson" TargetMode="External"/><Relationship Id="rId730" Type="http://schemas.openxmlformats.org/officeDocument/2006/relationships/hyperlink" Target="http://paizo.com/pathfinderRPG/prd/advanced/spells/contagiousFlame.html" TargetMode="External"/><Relationship Id="rId828" Type="http://schemas.openxmlformats.org/officeDocument/2006/relationships/hyperlink" Target="http://paizo.com/pathfinderRPG/prd/advanced/spells/rejuvenateEidolon.html" TargetMode="External"/><Relationship Id="rId1013" Type="http://schemas.openxmlformats.org/officeDocument/2006/relationships/hyperlink" Target="http://paizo.com/pathfinderRPG/prd/ultimateMagic/spells/interrogation.html" TargetMode="External"/><Relationship Id="rId162" Type="http://schemas.openxmlformats.org/officeDocument/2006/relationships/hyperlink" Target="http://paizo.com/pathfinderRPG/prd/spells/orderSWrath" TargetMode="External"/><Relationship Id="rId467" Type="http://schemas.openxmlformats.org/officeDocument/2006/relationships/hyperlink" Target="http://paizo.com/pathfinderRPG/prd/spells/protectionFromGood" TargetMode="External"/><Relationship Id="rId1097" Type="http://schemas.openxmlformats.org/officeDocument/2006/relationships/hyperlink" Target="http://paizo.com/pathfinderRPG/prd/ultimateMagic/spells/symbolOfSealing.html" TargetMode="External"/><Relationship Id="rId1220" Type="http://schemas.openxmlformats.org/officeDocument/2006/relationships/hyperlink" Target="http://paizo.com/pathfinderRPG/prd/ultimateCombat/spells/shareLanguage.html" TargetMode="External"/><Relationship Id="rId674" Type="http://schemas.openxmlformats.org/officeDocument/2006/relationships/hyperlink" Target="http://paizo.com/pathfinderRPG/prd/advanced/spells/bloodhound.html" TargetMode="External"/><Relationship Id="rId881" Type="http://schemas.openxmlformats.org/officeDocument/2006/relationships/hyperlink" Target="http://paizo.com/pathfinderRPG/prd/advanced/spells/phantasmalRevenge.html" TargetMode="External"/><Relationship Id="rId979" Type="http://schemas.openxmlformats.org/officeDocument/2006/relationships/hyperlink" Target="http://paizo.com/pathfinderRPG/prd/ultimateMagic/spells/echolocation.html" TargetMode="External"/><Relationship Id="rId24" Type="http://schemas.openxmlformats.org/officeDocument/2006/relationships/hyperlink" Target="http://paizo.com/pathfinderRPG/prd/spells/calmEmotions" TargetMode="External"/><Relationship Id="rId327" Type="http://schemas.openxmlformats.org/officeDocument/2006/relationships/hyperlink" Target="http://paizo.com/pathfinderRPG/prd/spells/holdPerson" TargetMode="External"/><Relationship Id="rId534" Type="http://schemas.openxmlformats.org/officeDocument/2006/relationships/hyperlink" Target="http://paizo.com/pathfinderRPG/prd/spells/mageSPrivateSanctum" TargetMode="External"/><Relationship Id="rId741" Type="http://schemas.openxmlformats.org/officeDocument/2006/relationships/hyperlink" Target="http://paizo.com/pathfinderRPG/prd/advanced/spells/bardsEscape.html" TargetMode="External"/><Relationship Id="rId839" Type="http://schemas.openxmlformats.org/officeDocument/2006/relationships/hyperlink" Target="http://paizo.com/pathfinderRPG/prd/advanced/spells/draconicReservoir.html" TargetMode="External"/><Relationship Id="rId1164" Type="http://schemas.openxmlformats.org/officeDocument/2006/relationships/hyperlink" Target="http://paizo.com/pathfinderRPG/prd/ultimateCombat/spells/magicSiegeEngine.html" TargetMode="External"/><Relationship Id="rId173" Type="http://schemas.openxmlformats.org/officeDocument/2006/relationships/hyperlink" Target="http://paizo.com/pathfinderRPG/prd/spells/spikeGrowth" TargetMode="External"/><Relationship Id="rId229" Type="http://schemas.openxmlformats.org/officeDocument/2006/relationships/hyperlink" Target="http://paizo.com/pathfinderRPG/prd/spells/repelMetalOrStone" TargetMode="External"/><Relationship Id="rId380" Type="http://schemas.openxmlformats.org/officeDocument/2006/relationships/hyperlink" Target="http://paizo.com/pathfinderRPG/prd/spells/message" TargetMode="External"/><Relationship Id="rId436" Type="http://schemas.openxmlformats.org/officeDocument/2006/relationships/hyperlink" Target="http://paizo.com/pathfinderRPG/prd/spells/spiderClimb" TargetMode="External"/><Relationship Id="rId601" Type="http://schemas.openxmlformats.org/officeDocument/2006/relationships/hyperlink" Target="http://paizo.com/pathfinderRPG/prd/spells/stoneToFlesh" TargetMode="External"/><Relationship Id="rId643" Type="http://schemas.openxmlformats.org/officeDocument/2006/relationships/hyperlink" Target="http://paizo.com/pathfinderRPG/prd/advanced/spells/versatileWeapon.html" TargetMode="External"/><Relationship Id="rId1024" Type="http://schemas.openxmlformats.org/officeDocument/2006/relationships/hyperlink" Target="http://paizo.com/pathfinderRPG/prd/ultimateMagic/spells/curse.html" TargetMode="External"/><Relationship Id="rId1066" Type="http://schemas.openxmlformats.org/officeDocument/2006/relationships/hyperlink" Target="http://paizo.com/pathfinderRPG/prd/ultimateMagic/spells/lendJudgment.html" TargetMode="External"/><Relationship Id="rId1231" Type="http://schemas.openxmlformats.org/officeDocument/2006/relationships/hyperlink" Target="http://paizo.com/pathfinderRPG/prd/ultimateCombat/spells/stabilizePowder.html" TargetMode="External"/><Relationship Id="rId1273" Type="http://schemas.openxmlformats.org/officeDocument/2006/relationships/printerSettings" Target="../printerSettings/printerSettings2.bin"/><Relationship Id="rId240" Type="http://schemas.openxmlformats.org/officeDocument/2006/relationships/hyperlink" Target="http://paizo.com/pathfinderRPG/prd/spells/mageSSword" TargetMode="External"/><Relationship Id="rId478" Type="http://schemas.openxmlformats.org/officeDocument/2006/relationships/hyperlink" Target="http://paizo.com/pathfinderRPG/prd/spells/diminishPlants" TargetMode="External"/><Relationship Id="rId685" Type="http://schemas.openxmlformats.org/officeDocument/2006/relationships/hyperlink" Target="http://paizo.com/pathfinderRPG/prd/advanced/spells/createTreasureMap.html" TargetMode="External"/><Relationship Id="rId850" Type="http://schemas.openxmlformats.org/officeDocument/2006/relationships/hyperlink" Target="http://paizo.com/pathfinderRPG/prd/advanced/spells/keenSenses.html" TargetMode="External"/><Relationship Id="rId892" Type="http://schemas.openxmlformats.org/officeDocument/2006/relationships/hyperlink" Target="http://paizo.com/pathfinderRPG/prd/ultimateMagic/spells/forbidAction.html" TargetMode="External"/><Relationship Id="rId906" Type="http://schemas.openxmlformats.org/officeDocument/2006/relationships/hyperlink" Target="http://paizo.com/pathfinderRPG/prd/ultimateMagic/spells/anticipatePeril.html" TargetMode="External"/><Relationship Id="rId948" Type="http://schemas.openxmlformats.org/officeDocument/2006/relationships/hyperlink" Target="http://paizo.com/pathfinderRPG/prd/ultimateMagic/spells/conjureBlackPudding.html" TargetMode="External"/><Relationship Id="rId1133" Type="http://schemas.openxmlformats.org/officeDocument/2006/relationships/hyperlink" Target="http://paizo.com/pathfinderRPG/prd/ultimateCombat/spells/animalAspect.html" TargetMode="External"/><Relationship Id="rId35" Type="http://schemas.openxmlformats.org/officeDocument/2006/relationships/hyperlink" Target="http://paizo.com/pathfinderRPG/prd/spells/phantasmalKiller" TargetMode="External"/><Relationship Id="rId77" Type="http://schemas.openxmlformats.org/officeDocument/2006/relationships/hyperlink" Target="http://paizo.com/pathfinderRPG/prd/spells/mindFog" TargetMode="External"/><Relationship Id="rId100" Type="http://schemas.openxmlformats.org/officeDocument/2006/relationships/hyperlink" Target="http://paizo.com/pathfinderRPG/prd/spells/mageSFaithfulHound" TargetMode="External"/><Relationship Id="rId282" Type="http://schemas.openxmlformats.org/officeDocument/2006/relationships/hyperlink" Target="http://paizo.com/pathfinderRPG/prd/spells/etherealJaunt" TargetMode="External"/><Relationship Id="rId338" Type="http://schemas.openxmlformats.org/officeDocument/2006/relationships/hyperlink" Target="http://paizo.com/pathfinderRPG/prd/spells/invisibility" TargetMode="External"/><Relationship Id="rId503" Type="http://schemas.openxmlformats.org/officeDocument/2006/relationships/hyperlink" Target="http://paizo.com/pathfinderRPG/prd/spells/dispelGood" TargetMode="External"/><Relationship Id="rId545" Type="http://schemas.openxmlformats.org/officeDocument/2006/relationships/hyperlink" Target="http://paizo.com/pathfinderRPG/prd/spells/cureSeriousWounds" TargetMode="External"/><Relationship Id="rId587" Type="http://schemas.openxmlformats.org/officeDocument/2006/relationships/hyperlink" Target="http://paizo.com/pathfinderRPG/prd/spells/sleetStorm" TargetMode="External"/><Relationship Id="rId710" Type="http://schemas.openxmlformats.org/officeDocument/2006/relationships/hyperlink" Target="http://paizo.com/pathfinderRPG/prd/advanced/spells/enterImage.html" TargetMode="External"/><Relationship Id="rId752" Type="http://schemas.openxmlformats.org/officeDocument/2006/relationships/hyperlink" Target="http://paizo.com/pathfinderRPG/prd/advanced/spells/clashingRocks.html" TargetMode="External"/><Relationship Id="rId808" Type="http://schemas.openxmlformats.org/officeDocument/2006/relationships/hyperlink" Target="http://paizo.com/pathfinderRPG/prd/advanced/spells/glide.html" TargetMode="External"/><Relationship Id="rId1175" Type="http://schemas.openxmlformats.org/officeDocument/2006/relationships/hyperlink" Target="http://paizo.com/pathfinderRPG/prd/ultimateCombat/spells/shockingImage.html" TargetMode="External"/><Relationship Id="rId8" Type="http://schemas.openxmlformats.org/officeDocument/2006/relationships/hyperlink" Target="http://paizo.com/pathfinderRPG/prd/spells/insanity" TargetMode="External"/><Relationship Id="rId142" Type="http://schemas.openxmlformats.org/officeDocument/2006/relationships/hyperlink" Target="http://paizo.com/pathfinderRPG/prd/spells/summonMonster" TargetMode="External"/><Relationship Id="rId184" Type="http://schemas.openxmlformats.org/officeDocument/2006/relationships/hyperlink" Target="http://paizo.com/pathfinderRPG/prd/spells/freedom" TargetMode="External"/><Relationship Id="rId391" Type="http://schemas.openxmlformats.org/officeDocument/2006/relationships/hyperlink" Target="http://paizo.com/pathfinderRPG/prd/spells/harm" TargetMode="External"/><Relationship Id="rId405" Type="http://schemas.openxmlformats.org/officeDocument/2006/relationships/hyperlink" Target="http://paizo.com/pathfinderRPG/prd/spells/scintillatingPattern" TargetMode="External"/><Relationship Id="rId447" Type="http://schemas.openxmlformats.org/officeDocument/2006/relationships/hyperlink" Target="http://paizo.com/pathfinderRPG/prd/spells/stoneTell" TargetMode="External"/><Relationship Id="rId612" Type="http://schemas.openxmlformats.org/officeDocument/2006/relationships/hyperlink" Target="http://paizo.com/pathfinderRPG/prd/spells/arcaneLock" TargetMode="External"/><Relationship Id="rId794" Type="http://schemas.openxmlformats.org/officeDocument/2006/relationships/hyperlink" Target="http://paizo.com/pathfinderRPG/prd/advanced/spells/solidNote.html" TargetMode="External"/><Relationship Id="rId1035" Type="http://schemas.openxmlformats.org/officeDocument/2006/relationships/hyperlink" Target="http://paizo.com/pathfinderRPG/prd/ultimateMagic/spells/smugNarcissism.html" TargetMode="External"/><Relationship Id="rId1077" Type="http://schemas.openxmlformats.org/officeDocument/2006/relationships/hyperlink" Target="http://paizo.com/pathfinderRPG/prd/ultimateMagic/spells/temporaryResurrection.html" TargetMode="External"/><Relationship Id="rId1200" Type="http://schemas.openxmlformats.org/officeDocument/2006/relationships/hyperlink" Target="http://paizo.com/pathfinderRPG/prd/ultimateCombat/spells/litanyOfRighteousness.html" TargetMode="External"/><Relationship Id="rId1242" Type="http://schemas.openxmlformats.org/officeDocument/2006/relationships/hyperlink" Target="http://paizo.com/pathfinderRPG/prd/ultimateCombat/spells/recoilFire.html" TargetMode="External"/><Relationship Id="rId251" Type="http://schemas.openxmlformats.org/officeDocument/2006/relationships/hyperlink" Target="http://paizo.com/pathfinderRPG/prd/spells/stoneShape" TargetMode="External"/><Relationship Id="rId489" Type="http://schemas.openxmlformats.org/officeDocument/2006/relationships/hyperlink" Target="http://paizo.com/pathfinderRPG/prd/spells/scorchingRay" TargetMode="External"/><Relationship Id="rId654" Type="http://schemas.openxmlformats.org/officeDocument/2006/relationships/hyperlink" Target="http://paizo.com/pathfinderRPG/prd/advanced/spells/snakeStaff.html" TargetMode="External"/><Relationship Id="rId696" Type="http://schemas.openxmlformats.org/officeDocument/2006/relationships/hyperlink" Target="http://paizo.com/pathfinderRPG/prd/advanced/spells/detectAberration.html" TargetMode="External"/><Relationship Id="rId861" Type="http://schemas.openxmlformats.org/officeDocument/2006/relationships/hyperlink" Target="http://paizo.com/pathfinderRPG/prd/advanced/spells/fireBreath.html" TargetMode="External"/><Relationship Id="rId917" Type="http://schemas.openxmlformats.org/officeDocument/2006/relationships/hyperlink" Target="http://paizo.com/pathfinderRPG/prd/ultimateMagic/spells/cushioningBands.html" TargetMode="External"/><Relationship Id="rId959" Type="http://schemas.openxmlformats.org/officeDocument/2006/relationships/hyperlink" Target="http://paizo.com/pathfinderRPG/prd/ultimateMagic/spells/unbreakableConstruct.html" TargetMode="External"/><Relationship Id="rId1102" Type="http://schemas.openxmlformats.org/officeDocument/2006/relationships/hyperlink" Target="http://paizo.com/pathfinderRPG/prd/ultimateMagic/spells/witness.html" TargetMode="External"/><Relationship Id="rId46" Type="http://schemas.openxmlformats.org/officeDocument/2006/relationships/hyperlink" Target="http://paizo.com/pathfinderRPG/prd/spells/vampiricTouch" TargetMode="External"/><Relationship Id="rId293" Type="http://schemas.openxmlformats.org/officeDocument/2006/relationships/hyperlink" Target="http://paizo.com/pathfinderRPG/prd/spells/globeOfInvulnerability" TargetMode="External"/><Relationship Id="rId307" Type="http://schemas.openxmlformats.org/officeDocument/2006/relationships/hyperlink" Target="http://paizo.com/pathfinderRPG/prd/spells/daze" TargetMode="External"/><Relationship Id="rId349" Type="http://schemas.openxmlformats.org/officeDocument/2006/relationships/hyperlink" Target="http://paizo.com/pathfinderRPG/prd/spells/telepathicBond" TargetMode="External"/><Relationship Id="rId514" Type="http://schemas.openxmlformats.org/officeDocument/2006/relationships/hyperlink" Target="http://paizo.com/pathfinderRPG/prd/spells/resistance" TargetMode="External"/><Relationship Id="rId556" Type="http://schemas.openxmlformats.org/officeDocument/2006/relationships/hyperlink" Target="http://paizo.com/pathfinderRPG/prd/spells/dream" TargetMode="External"/><Relationship Id="rId721" Type="http://schemas.openxmlformats.org/officeDocument/2006/relationships/hyperlink" Target="http://paizo.com/pathfinderRPG/prd/advanced/spells/oraclesBurden.html" TargetMode="External"/><Relationship Id="rId763" Type="http://schemas.openxmlformats.org/officeDocument/2006/relationships/hyperlink" Target="http://paizo.com/pathfinderRPG/prd/advanced/spells/piedPiping.html" TargetMode="External"/><Relationship Id="rId1144" Type="http://schemas.openxmlformats.org/officeDocument/2006/relationships/hyperlink" Target="http://paizo.com/pathfinderRPG/prd/ultimateCombat/spells/bulletShield.html" TargetMode="External"/><Relationship Id="rId1186" Type="http://schemas.openxmlformats.org/officeDocument/2006/relationships/hyperlink" Target="http://paizo.com/pathfinderRPG/prd/ultimateCombat/spells/hostileJuxtaposition.html" TargetMode="External"/><Relationship Id="rId88" Type="http://schemas.openxmlformats.org/officeDocument/2006/relationships/hyperlink" Target="http://paizo.com/pathfinderRPG/prd/spells/magicCircleAgainstChaos" TargetMode="External"/><Relationship Id="rId111" Type="http://schemas.openxmlformats.org/officeDocument/2006/relationships/hyperlink" Target="http://paizo.com/pathfinderRPG/prd/spells/commune" TargetMode="External"/><Relationship Id="rId153" Type="http://schemas.openxmlformats.org/officeDocument/2006/relationships/hyperlink" Target="http://paizo.com/pathfinderRPG/prd/spells/animateRope" TargetMode="External"/><Relationship Id="rId195" Type="http://schemas.openxmlformats.org/officeDocument/2006/relationships/hyperlink" Target="http://paizo.com/pathfinderRPG/prd/spells/detectScrying" TargetMode="External"/><Relationship Id="rId209" Type="http://schemas.openxmlformats.org/officeDocument/2006/relationships/hyperlink" Target="http://paizo.com/pathfinderRPG/prd/spells/mageSDisjunction" TargetMode="External"/><Relationship Id="rId360" Type="http://schemas.openxmlformats.org/officeDocument/2006/relationships/hyperlink" Target="http://paizo.com/pathfinderRPG/prd/spells/shadowEvocation" TargetMode="External"/><Relationship Id="rId416" Type="http://schemas.openxmlformats.org/officeDocument/2006/relationships/hyperlink" Target="http://paizo.com/pathfinderRPG/prd/spells/fogCloud" TargetMode="External"/><Relationship Id="rId598" Type="http://schemas.openxmlformats.org/officeDocument/2006/relationships/hyperlink" Target="http://paizo.com/pathfinderRPG/prd/spells/transformation" TargetMode="External"/><Relationship Id="rId819" Type="http://schemas.openxmlformats.org/officeDocument/2006/relationships/hyperlink" Target="http://paizo.com/pathfinderRPG/prd/advanced/spells/strongJaw.html" TargetMode="External"/><Relationship Id="rId970" Type="http://schemas.openxmlformats.org/officeDocument/2006/relationships/hyperlink" Target="http://paizo.com/pathfinderRPG/prd/ultimateMagic/spells/excruciatingDeformation.html" TargetMode="External"/><Relationship Id="rId1004" Type="http://schemas.openxmlformats.org/officeDocument/2006/relationships/hyperlink" Target="http://paizo.com/pathfinderRPG/prd/ultimateMagic/spells/daze.html" TargetMode="External"/><Relationship Id="rId1046" Type="http://schemas.openxmlformats.org/officeDocument/2006/relationships/hyperlink" Target="http://paizo.com/pathfinderRPG/prd/ultimateMagic/spells/monstrousPhysique.html" TargetMode="External"/><Relationship Id="rId1211" Type="http://schemas.openxmlformats.org/officeDocument/2006/relationships/hyperlink" Target="http://paizo.com/pathfinderRPG/prd/ultimateCombat/spells/viperBombAdmixture.html" TargetMode="External"/><Relationship Id="rId1253" Type="http://schemas.openxmlformats.org/officeDocument/2006/relationships/hyperlink" Target="http://paizo.com/pathfinderRPG/prd/ultimateCombat/spells/fieryShuriken.html" TargetMode="External"/><Relationship Id="rId220" Type="http://schemas.openxmlformats.org/officeDocument/2006/relationships/hyperlink" Target="http://paizo.com/pathfinderRPG/prd/spells/dominateMonster" TargetMode="External"/><Relationship Id="rId458" Type="http://schemas.openxmlformats.org/officeDocument/2006/relationships/hyperlink" Target="http://paizo.com/pathfinderRPG/prd/spells/prestidigitation" TargetMode="External"/><Relationship Id="rId623" Type="http://schemas.openxmlformats.org/officeDocument/2006/relationships/hyperlink" Target="http://paizo.com/pathfinderRPG/prd/spells/treeStride" TargetMode="External"/><Relationship Id="rId665" Type="http://schemas.openxmlformats.org/officeDocument/2006/relationships/hyperlink" Target="http://paizo.com/pathfinderRPG/prd/advanced/spells/lifeBubble.html" TargetMode="External"/><Relationship Id="rId830" Type="http://schemas.openxmlformats.org/officeDocument/2006/relationships/hyperlink" Target="http://paizo.com/pathfinderRPG/prd/advanced/spells/rejuvenateEidolon.html" TargetMode="External"/><Relationship Id="rId872" Type="http://schemas.openxmlformats.org/officeDocument/2006/relationships/hyperlink" Target="http://paizo.com/pathfinderRPG/prd/advanced/spells/alchemicalAllocation.html" TargetMode="External"/><Relationship Id="rId928" Type="http://schemas.openxmlformats.org/officeDocument/2006/relationships/hyperlink" Target="http://paizo.com/pathfinderRPG/prd/ultimateMagic/spells/toxicGift.html" TargetMode="External"/><Relationship Id="rId1088" Type="http://schemas.openxmlformats.org/officeDocument/2006/relationships/hyperlink" Target="http://paizo.com/pathfinderRPG/prd/ultimateMagic/spells/falseLife.html" TargetMode="External"/><Relationship Id="rId15" Type="http://schemas.openxmlformats.org/officeDocument/2006/relationships/hyperlink" Target="http://paizo.com/pathfinderRPG/prd/spells/dimensionalAnchor" TargetMode="External"/><Relationship Id="rId57" Type="http://schemas.openxmlformats.org/officeDocument/2006/relationships/hyperlink" Target="http://paizo.com/pathfinderRPG/prd/spells/inflictCriticalWounds" TargetMode="External"/><Relationship Id="rId262" Type="http://schemas.openxmlformats.org/officeDocument/2006/relationships/hyperlink" Target="http://paizo.com/pathfinderRPG/prd/spells/flameArrow" TargetMode="External"/><Relationship Id="rId318" Type="http://schemas.openxmlformats.org/officeDocument/2006/relationships/hyperlink" Target="http://paizo.com/pathfinderRPG/prd/spells/mirrorImage" TargetMode="External"/><Relationship Id="rId525" Type="http://schemas.openxmlformats.org/officeDocument/2006/relationships/hyperlink" Target="http://paizo.com/pathfinderRPG/prd/spells/explosiveRunes" TargetMode="External"/><Relationship Id="rId567" Type="http://schemas.openxmlformats.org/officeDocument/2006/relationships/hyperlink" Target="http://paizo.com/pathfinderRPG/prd/spells/eagleSSplendor" TargetMode="External"/><Relationship Id="rId732" Type="http://schemas.openxmlformats.org/officeDocument/2006/relationships/hyperlink" Target="http://paizo.com/pathfinderRPG/prd/advanced/spells/flamesOfTheFaithful.html" TargetMode="External"/><Relationship Id="rId1113" Type="http://schemas.openxmlformats.org/officeDocument/2006/relationships/hyperlink" Target="http://paizo.com/pathfinderRPG/prd/ultimateMagic/spells/scouringWinds.html" TargetMode="External"/><Relationship Id="rId1155" Type="http://schemas.openxmlformats.org/officeDocument/2006/relationships/hyperlink" Target="http://paizo.com/pathfinderRPG/prd/ultimateCombat/spells/mutagenicTouch.html" TargetMode="External"/><Relationship Id="rId1197" Type="http://schemas.openxmlformats.org/officeDocument/2006/relationships/hyperlink" Target="http://paizo.com/pathfinderRPG/prd/ultimateCombat/spells/litanyOfWarding.html" TargetMode="External"/><Relationship Id="rId99" Type="http://schemas.openxmlformats.org/officeDocument/2006/relationships/hyperlink" Target="http://paizo.com/pathfinderRPG/prd/spells/liveoak" TargetMode="External"/><Relationship Id="rId122" Type="http://schemas.openxmlformats.org/officeDocument/2006/relationships/hyperlink" Target="http://paizo.com/pathfinderRPG/prd/spells/planarBinding" TargetMode="External"/><Relationship Id="rId164" Type="http://schemas.openxmlformats.org/officeDocument/2006/relationships/hyperlink" Target="http://paizo.com/pathfinderRPG/prd/spells/createUndead" TargetMode="External"/><Relationship Id="rId371" Type="http://schemas.openxmlformats.org/officeDocument/2006/relationships/hyperlink" Target="http://paizo.com/pathfinderRPG/prd/spells/sculptSound" TargetMode="External"/><Relationship Id="rId774" Type="http://schemas.openxmlformats.org/officeDocument/2006/relationships/hyperlink" Target="http://paizo.com/pathfinderRPG/prd/advanced/spells/unfetter.html" TargetMode="External"/><Relationship Id="rId981" Type="http://schemas.openxmlformats.org/officeDocument/2006/relationships/hyperlink" Target="http://paizo.com/pathfinderRPG/prd/ultimateMagic/spells/recklessInfatuation.html" TargetMode="External"/><Relationship Id="rId1015" Type="http://schemas.openxmlformats.org/officeDocument/2006/relationships/hyperlink" Target="http://paizo.com/pathfinderRPG/prd/ultimateMagic/spells/acidicSpray.html" TargetMode="External"/><Relationship Id="rId1057" Type="http://schemas.openxmlformats.org/officeDocument/2006/relationships/hyperlink" Target="http://paizo.com/pathfinderRPG/prd/ultimateMagic/spells/overwhelmingPresence.html" TargetMode="External"/><Relationship Id="rId1222" Type="http://schemas.openxmlformats.org/officeDocument/2006/relationships/hyperlink" Target="http://paizo.com/pathfinderRPG/prd/ultimateCombat/spells/stoneskin.html" TargetMode="External"/><Relationship Id="rId427" Type="http://schemas.openxmlformats.org/officeDocument/2006/relationships/hyperlink" Target="http://paizo.com/pathfinderRPG/prd/spells/findThePath" TargetMode="External"/><Relationship Id="rId469" Type="http://schemas.openxmlformats.org/officeDocument/2006/relationships/hyperlink" Target="http://paizo.com/pathfinderRPG/prd/spells/protectionFromEvil" TargetMode="External"/><Relationship Id="rId634" Type="http://schemas.openxmlformats.org/officeDocument/2006/relationships/hyperlink" Target="http://paizo.com/pathfinderRPG/prd/advanced/spells/cacophonousCall.html" TargetMode="External"/><Relationship Id="rId676" Type="http://schemas.openxmlformats.org/officeDocument/2006/relationships/hyperlink" Target="http://paizo.com/pathfinderRPG/prd/advanced/spells/sharedWrath.html" TargetMode="External"/><Relationship Id="rId841" Type="http://schemas.openxmlformats.org/officeDocument/2006/relationships/hyperlink" Target="http://paizo.com/pathfinderRPG/prd/advanced/spells/stayTheHand.html" TargetMode="External"/><Relationship Id="rId883" Type="http://schemas.openxmlformats.org/officeDocument/2006/relationships/hyperlink" Target="http://paizo.com/pathfinderRPG/prd/advanced/spells/poxPustules.html" TargetMode="External"/><Relationship Id="rId1099" Type="http://schemas.openxmlformats.org/officeDocument/2006/relationships/hyperlink" Target="http://paizo.com/pathfinderRPG/prd/ultimateMagic/spells/symbolOfVulnerability.html" TargetMode="External"/><Relationship Id="rId1264" Type="http://schemas.openxmlformats.org/officeDocument/2006/relationships/hyperlink" Target="http://paizo.com/pathfinderRPG/prd/ultimateCombat/spells/darkvision.html" TargetMode="External"/><Relationship Id="rId26" Type="http://schemas.openxmlformats.org/officeDocument/2006/relationships/hyperlink" Target="http://paizo.com/pathfinderRPG/prd/spells/callLightningStorm" TargetMode="External"/><Relationship Id="rId231" Type="http://schemas.openxmlformats.org/officeDocument/2006/relationships/hyperlink" Target="http://paizo.com/pathfinderRPG/prd/spells/poison" TargetMode="External"/><Relationship Id="rId273" Type="http://schemas.openxmlformats.org/officeDocument/2006/relationships/hyperlink" Target="http://paizo.com/pathfinderRPG/prd/spells/treeShape" TargetMode="External"/><Relationship Id="rId329" Type="http://schemas.openxmlformats.org/officeDocument/2006/relationships/hyperlink" Target="http://paizo.com/pathfinderRPG/prd/spells/spellImmunity" TargetMode="External"/><Relationship Id="rId480" Type="http://schemas.openxmlformats.org/officeDocument/2006/relationships/hyperlink" Target="http://paizo.com/pathfinderRPG/prd/spells/delayPoison" TargetMode="External"/><Relationship Id="rId536" Type="http://schemas.openxmlformats.org/officeDocument/2006/relationships/hyperlink" Target="http://paizo.com/pathfinderRPG/prd/spells/sepiaSnakeSigil" TargetMode="External"/><Relationship Id="rId701" Type="http://schemas.openxmlformats.org/officeDocument/2006/relationships/hyperlink" Target="http://paizo.com/pathfinderRPG/prd/advanced/spells/maskDweomer.html" TargetMode="External"/><Relationship Id="rId939" Type="http://schemas.openxmlformats.org/officeDocument/2006/relationships/hyperlink" Target="http://paizo.com/pathfinderRPG/prd/ultimateMagic/spells/corrosiveTouch.html" TargetMode="External"/><Relationship Id="rId1124" Type="http://schemas.openxmlformats.org/officeDocument/2006/relationships/hyperlink" Target="http://paizo.com/pathfinderRPG/prd/ultimateCombat/spells/nondetection.html" TargetMode="External"/><Relationship Id="rId1166" Type="http://schemas.openxmlformats.org/officeDocument/2006/relationships/hyperlink" Target="http://paizo.com/pathfinderRPG/prd/ultimateCombat/spells/mindBlank.html" TargetMode="External"/><Relationship Id="rId68" Type="http://schemas.openxmlformats.org/officeDocument/2006/relationships/hyperlink" Target="http://paizo.com/pathfinderRPG/prd/spells/shieldOfFaith" TargetMode="External"/><Relationship Id="rId133" Type="http://schemas.openxmlformats.org/officeDocument/2006/relationships/hyperlink" Target="http://paizo.com/pathfinderRPG/prd/spells/summonNatureSAlly" TargetMode="External"/><Relationship Id="rId175" Type="http://schemas.openxmlformats.org/officeDocument/2006/relationships/hyperlink" Target="http://paizo.com/pathfinderRPG/prd/spells/whirlwind" TargetMode="External"/><Relationship Id="rId340" Type="http://schemas.openxmlformats.org/officeDocument/2006/relationships/hyperlink" Target="http://paizo.com/pathfinderRPG/prd/spells/hideFromUndead" TargetMode="External"/><Relationship Id="rId578" Type="http://schemas.openxmlformats.org/officeDocument/2006/relationships/hyperlink" Target="http://paizo.com/pathfinderRPG/prd/spells/symbolOfSleep" TargetMode="External"/><Relationship Id="rId743" Type="http://schemas.openxmlformats.org/officeDocument/2006/relationships/hyperlink" Target="http://paizo.com/pathfinderRPG/prd/advanced/spells/castigate.html" TargetMode="External"/><Relationship Id="rId785" Type="http://schemas.openxmlformats.org/officeDocument/2006/relationships/hyperlink" Target="http://paizo.com/pathfinderRPG/prd/advanced/spells/brand.html" TargetMode="External"/><Relationship Id="rId950" Type="http://schemas.openxmlformats.org/officeDocument/2006/relationships/hyperlink" Target="http://paizo.com/pathfinderRPG/prd/ultimateMagic/spells/hornOfPursuit.html" TargetMode="External"/><Relationship Id="rId992" Type="http://schemas.openxmlformats.org/officeDocument/2006/relationships/hyperlink" Target="http://paizo.com/pathfinderRPG/prd/ultimateMagic/spells/delusionalPride.html" TargetMode="External"/><Relationship Id="rId1026" Type="http://schemas.openxmlformats.org/officeDocument/2006/relationships/hyperlink" Target="http://paizo.com/pathfinderRPG/prd/ultimateMagic/spells/skinsend.html" TargetMode="External"/><Relationship Id="rId200" Type="http://schemas.openxmlformats.org/officeDocument/2006/relationships/hyperlink" Target="http://paizo.com/pathfinderRPG/prd/spells/detectSecretDoors" TargetMode="External"/><Relationship Id="rId382" Type="http://schemas.openxmlformats.org/officeDocument/2006/relationships/hyperlink" Target="http://paizo.com/pathfinderRPG/prd/spells/heatMetal" TargetMode="External"/><Relationship Id="rId438" Type="http://schemas.openxmlformats.org/officeDocument/2006/relationships/hyperlink" Target="http://paizo.com/pathfinderRPG/prd/spells/barkskin" TargetMode="External"/><Relationship Id="rId603" Type="http://schemas.openxmlformats.org/officeDocument/2006/relationships/hyperlink" Target="http://paizo.com/pathfinderRPG/prd/spells/shadowWalk" TargetMode="External"/><Relationship Id="rId645" Type="http://schemas.openxmlformats.org/officeDocument/2006/relationships/hyperlink" Target="http://paizo.com/pathfinderRPG/prd/advanced/spells/instantArmor.html" TargetMode="External"/><Relationship Id="rId687" Type="http://schemas.openxmlformats.org/officeDocument/2006/relationships/hyperlink" Target="http://paizo.com/pathfinderRPG/prd/advanced/spells/screech.html" TargetMode="External"/><Relationship Id="rId810" Type="http://schemas.openxmlformats.org/officeDocument/2006/relationships/hyperlink" Target="http://paizo.com/pathfinderRPG/prd/advanced/spells/stoneFist.html" TargetMode="External"/><Relationship Id="rId852" Type="http://schemas.openxmlformats.org/officeDocument/2006/relationships/hyperlink" Target="http://paizo.com/pathfinderRPG/prd/advanced/spells/oathOfPeace.html" TargetMode="External"/><Relationship Id="rId908" Type="http://schemas.openxmlformats.org/officeDocument/2006/relationships/hyperlink" Target="http://paizo.com/pathfinderRPG/prd/ultimateMagic/spells/callConstruct.html" TargetMode="External"/><Relationship Id="rId1068" Type="http://schemas.openxmlformats.org/officeDocument/2006/relationships/hyperlink" Target="http://paizo.com/pathfinderRPG/prd/ultimateMagic/spells/rapidRepair.html" TargetMode="External"/><Relationship Id="rId1233" Type="http://schemas.openxmlformats.org/officeDocument/2006/relationships/hyperlink" Target="http://paizo.com/pathfinderRPG/prd/ultimateCombat/spells/joltingPortent.html" TargetMode="External"/><Relationship Id="rId242" Type="http://schemas.openxmlformats.org/officeDocument/2006/relationships/hyperlink" Target="http://paizo.com/pathfinderRPG/prd/spells/goodHope" TargetMode="External"/><Relationship Id="rId284" Type="http://schemas.openxmlformats.org/officeDocument/2006/relationships/hyperlink" Target="http://paizo.com/pathfinderRPG/prd/spells/plantShape" TargetMode="External"/><Relationship Id="rId491" Type="http://schemas.openxmlformats.org/officeDocument/2006/relationships/hyperlink" Target="http://paizo.com/pathfinderRPG/prd/spells/sunbeam" TargetMode="External"/><Relationship Id="rId505" Type="http://schemas.openxmlformats.org/officeDocument/2006/relationships/hyperlink" Target="http://paizo.com/pathfinderRPG/prd/spells/dispelEvil" TargetMode="External"/><Relationship Id="rId712" Type="http://schemas.openxmlformats.org/officeDocument/2006/relationships/hyperlink" Target="http://paizo.com/pathfinderRPG/prd/advanced/spells/bowSpirit.html" TargetMode="External"/><Relationship Id="rId894" Type="http://schemas.openxmlformats.org/officeDocument/2006/relationships/hyperlink" Target="http://paizo.com/pathfinderRPG/prd/ultimateMagic/spells/agonize.html" TargetMode="External"/><Relationship Id="rId1135" Type="http://schemas.openxmlformats.org/officeDocument/2006/relationships/hyperlink" Target="http://paizo.com/pathfinderRPG/prd/ultimateCombat/spells/hauntedFeyAspect.html" TargetMode="External"/><Relationship Id="rId1177" Type="http://schemas.openxmlformats.org/officeDocument/2006/relationships/hyperlink" Target="http://paizo.com/pathfinderRPG/prd/ultimateCombat/spells/spellImmunity.html" TargetMode="External"/><Relationship Id="rId37" Type="http://schemas.openxmlformats.org/officeDocument/2006/relationships/hyperlink" Target="http://paizo.com/pathfinderRPG/prd/spells/sympathy" TargetMode="External"/><Relationship Id="rId79" Type="http://schemas.openxmlformats.org/officeDocument/2006/relationships/hyperlink" Target="http://paizo.com/pathfinderRPG/prd/spells/soundBurst" TargetMode="External"/><Relationship Id="rId102" Type="http://schemas.openxmlformats.org/officeDocument/2006/relationships/hyperlink" Target="http://paizo.com/pathfinderRPG/prd/spells/blink" TargetMode="External"/><Relationship Id="rId144" Type="http://schemas.openxmlformats.org/officeDocument/2006/relationships/hyperlink" Target="http://paizo.com/pathfinderRPG/prd/spells/summonMonster" TargetMode="External"/><Relationship Id="rId547" Type="http://schemas.openxmlformats.org/officeDocument/2006/relationships/hyperlink" Target="http://paizo.com/pathfinderRPG/prd/spells/cureCriticalWounds" TargetMode="External"/><Relationship Id="rId589" Type="http://schemas.openxmlformats.org/officeDocument/2006/relationships/hyperlink" Target="http://paizo.com/pathfinderRPG/prd/spells/darkness" TargetMode="External"/><Relationship Id="rId754" Type="http://schemas.openxmlformats.org/officeDocument/2006/relationships/hyperlink" Target="http://paizo.com/pathfinderRPG/prd/advanced/spells/tirelessPursuit.html" TargetMode="External"/><Relationship Id="rId796" Type="http://schemas.openxmlformats.org/officeDocument/2006/relationships/hyperlink" Target="http://paizo.com/pathfinderRPG/prd/advanced/spells/eagleEye.html" TargetMode="External"/><Relationship Id="rId961" Type="http://schemas.openxmlformats.org/officeDocument/2006/relationships/hyperlink" Target="http://paizo.com/pathfinderRPG/prd/ultimateMagic/spells/kiShout.html" TargetMode="External"/><Relationship Id="rId1202" Type="http://schemas.openxmlformats.org/officeDocument/2006/relationships/hyperlink" Target="http://paizo.com/pathfinderRPG/prd/ultimateCombat/spells/litanyOfEloquence.html" TargetMode="External"/><Relationship Id="rId90" Type="http://schemas.openxmlformats.org/officeDocument/2006/relationships/hyperlink" Target="http://paizo.com/pathfinderRPG/prd/spells/repulsion" TargetMode="External"/><Relationship Id="rId186" Type="http://schemas.openxmlformats.org/officeDocument/2006/relationships/hyperlink" Target="http://paizo.com/pathfinderRPG/prd/spells/removeCurse" TargetMode="External"/><Relationship Id="rId351" Type="http://schemas.openxmlformats.org/officeDocument/2006/relationships/hyperlink" Target="http://paizo.com/pathfinderRPG/prd/spells/locateObject" TargetMode="External"/><Relationship Id="rId393" Type="http://schemas.openxmlformats.org/officeDocument/2006/relationships/hyperlink" Target="http://paizo.com/pathfinderRPG/prd/spells/geas" TargetMode="External"/><Relationship Id="rId407" Type="http://schemas.openxmlformats.org/officeDocument/2006/relationships/hyperlink" Target="http://paizo.com/pathfinderRPG/prd/spells/wallOfFire" TargetMode="External"/><Relationship Id="rId449" Type="http://schemas.openxmlformats.org/officeDocument/2006/relationships/hyperlink" Target="http://paizo.com/pathfinderRPG/prd/spells/graspingHand" TargetMode="External"/><Relationship Id="rId614" Type="http://schemas.openxmlformats.org/officeDocument/2006/relationships/hyperlink" Target="http://paizo.com/pathfinderRPG/prd/spells/darkvision" TargetMode="External"/><Relationship Id="rId656" Type="http://schemas.openxmlformats.org/officeDocument/2006/relationships/hyperlink" Target="http://paizo.com/pathfinderRPG/prd/advanced/spells/blessingOfTheSalamander.html" TargetMode="External"/><Relationship Id="rId821" Type="http://schemas.openxmlformats.org/officeDocument/2006/relationships/hyperlink" Target="http://paizo.com/pathfinderRPG/prd/advanced/spells/fester.html" TargetMode="External"/><Relationship Id="rId863" Type="http://schemas.openxmlformats.org/officeDocument/2006/relationships/hyperlink" Target="http://paizo.com/pathfinderRPG/prd/advanced/spells/suffocation.html" TargetMode="External"/><Relationship Id="rId1037" Type="http://schemas.openxmlformats.org/officeDocument/2006/relationships/hyperlink" Target="http://paizo.com/pathfinderRPG/prd/ultimateMagic/spells/orbOfTheVoid.html" TargetMode="External"/><Relationship Id="rId1079" Type="http://schemas.openxmlformats.org/officeDocument/2006/relationships/hyperlink" Target="http://paizo.com/pathfinderRPG/prd/ultimateMagic/spells/sandsOfTime.html" TargetMode="External"/><Relationship Id="rId1244" Type="http://schemas.openxmlformats.org/officeDocument/2006/relationships/hyperlink" Target="http://paizo.com/pathfinderRPG/prd/ultimateCombat/spells/reinforceArmaments.html" TargetMode="External"/><Relationship Id="rId211" Type="http://schemas.openxmlformats.org/officeDocument/2006/relationships/hyperlink" Target="http://paizo.com/pathfinderRPG/prd/spells/obscureObject" TargetMode="External"/><Relationship Id="rId253" Type="http://schemas.openxmlformats.org/officeDocument/2006/relationships/hyperlink" Target="http://paizo.com/pathfinderRPG/prd/spells/touchOfFatigue" TargetMode="External"/><Relationship Id="rId295" Type="http://schemas.openxmlformats.org/officeDocument/2006/relationships/hyperlink" Target="http://paizo.com/pathfinderRPG/prd/spells/glyphOfWarding" TargetMode="External"/><Relationship Id="rId309" Type="http://schemas.openxmlformats.org/officeDocument/2006/relationships/hyperlink" Target="http://paizo.com/pathfinderRPG/prd/spells/heroism" TargetMode="External"/><Relationship Id="rId460" Type="http://schemas.openxmlformats.org/officeDocument/2006/relationships/hyperlink" Target="http://paizo.com/pathfinderRPG/prd/spells/prayer" TargetMode="External"/><Relationship Id="rId516" Type="http://schemas.openxmlformats.org/officeDocument/2006/relationships/hyperlink" Target="http://paizo.com/pathfinderRPG/prd/spells/resistEnergy" TargetMode="External"/><Relationship Id="rId698" Type="http://schemas.openxmlformats.org/officeDocument/2006/relationships/hyperlink" Target="http://paizo.com/pathfinderRPG/prd/advanced/spells/discordantBlast.html" TargetMode="External"/><Relationship Id="rId919" Type="http://schemas.openxmlformats.org/officeDocument/2006/relationships/hyperlink" Target="http://paizo.com/pathfinderRPG/prd/ultimateMagic/spells/blessingOfTheMole.html" TargetMode="External"/><Relationship Id="rId1090" Type="http://schemas.openxmlformats.org/officeDocument/2006/relationships/hyperlink" Target="http://paizo.com/pathfinderRPG/prd/ultimateMagic/spells/madMonkeys.html" TargetMode="External"/><Relationship Id="rId1104" Type="http://schemas.openxmlformats.org/officeDocument/2006/relationships/hyperlink" Target="http://paizo.com/pathfinderRPG/prd/ultimateMagic/spells/plagueStorm.html" TargetMode="External"/><Relationship Id="rId1146" Type="http://schemas.openxmlformats.org/officeDocument/2006/relationships/hyperlink" Target="http://paizo.com/pathfinderRPG/prd/ultimateCombat/spells/illusionOfCalm.html" TargetMode="External"/><Relationship Id="rId48" Type="http://schemas.openxmlformats.org/officeDocument/2006/relationships/hyperlink" Target="http://paizo.com/pathfinderRPG/prd/spells/bladeBarrier" TargetMode="External"/><Relationship Id="rId113" Type="http://schemas.openxmlformats.org/officeDocument/2006/relationships/hyperlink" Target="http://paizo.com/pathfinderRPG/prd/spells/comprehendLanguages" TargetMode="External"/><Relationship Id="rId320" Type="http://schemas.openxmlformats.org/officeDocument/2006/relationships/hyperlink" Target="http://paizo.com/pathfinderRPG/prd/spells/persistentImage" TargetMode="External"/><Relationship Id="rId558" Type="http://schemas.openxmlformats.org/officeDocument/2006/relationships/hyperlink" Target="http://paizo.com/pathfinderRPG/prd/spells/wish" TargetMode="External"/><Relationship Id="rId723" Type="http://schemas.openxmlformats.org/officeDocument/2006/relationships/hyperlink" Target="http://paizo.com/pathfinderRPG/prd/advanced/spells/campfireWall.html" TargetMode="External"/><Relationship Id="rId765" Type="http://schemas.openxmlformats.org/officeDocument/2006/relationships/hyperlink" Target="http://paizo.com/pathfinderRPG/prd/advanced/spells/twilightKnife.html" TargetMode="External"/><Relationship Id="rId930" Type="http://schemas.openxmlformats.org/officeDocument/2006/relationships/hyperlink" Target="http://paizo.com/pathfinderRPG/prd/ultimateMagic/spells/dreadBolt.html" TargetMode="External"/><Relationship Id="rId972" Type="http://schemas.openxmlformats.org/officeDocument/2006/relationships/hyperlink" Target="http://paizo.com/pathfinderRPG/prd/ultimateMagic/spells/disguiseOther.html" TargetMode="External"/><Relationship Id="rId1006" Type="http://schemas.openxmlformats.org/officeDocument/2006/relationships/hyperlink" Target="http://paizo.com/pathfinderRPG/prd/ultimateMagic/spells/piercingShriek.html" TargetMode="External"/><Relationship Id="rId1188" Type="http://schemas.openxmlformats.org/officeDocument/2006/relationships/hyperlink" Target="http://paizo.com/pathfinderRPG/prd/ultimateCombat/spells/summonerConduit.html" TargetMode="External"/><Relationship Id="rId155" Type="http://schemas.openxmlformats.org/officeDocument/2006/relationships/hyperlink" Target="http://paizo.com/pathfinderRPG/prd/spells/ironBody" TargetMode="External"/><Relationship Id="rId197" Type="http://schemas.openxmlformats.org/officeDocument/2006/relationships/hyperlink" Target="http://paizo.com/pathfinderRPG/prd/spells/detectThoughts" TargetMode="External"/><Relationship Id="rId362" Type="http://schemas.openxmlformats.org/officeDocument/2006/relationships/hyperlink" Target="http://paizo.com/pathfinderRPG/prd/spells/crushingHand" TargetMode="External"/><Relationship Id="rId418" Type="http://schemas.openxmlformats.org/officeDocument/2006/relationships/hyperlink" Target="http://paizo.com/pathfinderRPG/prd/spells/neutralizePoison" TargetMode="External"/><Relationship Id="rId625" Type="http://schemas.openxmlformats.org/officeDocument/2006/relationships/hyperlink" Target="http://paizo.com/pathfinderRPG/prd/spells/zoneOfSilence" TargetMode="External"/><Relationship Id="rId832" Type="http://schemas.openxmlformats.org/officeDocument/2006/relationships/hyperlink" Target="http://paizo.com/pathfinderRPG/prd/advanced/spells/rampart.html" TargetMode="External"/><Relationship Id="rId1048" Type="http://schemas.openxmlformats.org/officeDocument/2006/relationships/hyperlink" Target="http://paizo.com/pathfinderRPG/prd/ultimateMagic/spells/monstrousPhysique.html" TargetMode="External"/><Relationship Id="rId1213" Type="http://schemas.openxmlformats.org/officeDocument/2006/relationships/hyperlink" Target="http://paizo.com/pathfinderRPG/prd/ultimateCombat/spells/shadowBombAdmixture.html" TargetMode="External"/><Relationship Id="rId1255" Type="http://schemas.openxmlformats.org/officeDocument/2006/relationships/hyperlink" Target="http://paizo.com/pathfinderRPG/prd/ultimateCombat/spells/symbolOfStriking.html" TargetMode="External"/><Relationship Id="rId222" Type="http://schemas.openxmlformats.org/officeDocument/2006/relationships/hyperlink" Target="http://paizo.com/pathfinderRPG/prd/spells/mislead" TargetMode="External"/><Relationship Id="rId264" Type="http://schemas.openxmlformats.org/officeDocument/2006/relationships/hyperlink" Target="http://paizo.com/pathfinderRPG/prd/spells/horridWilting" TargetMode="External"/><Relationship Id="rId471" Type="http://schemas.openxmlformats.org/officeDocument/2006/relationships/hyperlink" Target="http://paizo.com/pathfinderRPG/prd/spells/protectionFromArrows" TargetMode="External"/><Relationship Id="rId667" Type="http://schemas.openxmlformats.org/officeDocument/2006/relationships/hyperlink" Target="http://paizo.com/pathfinderRPG/prd/advanced/spells/touchOfTheSea.html" TargetMode="External"/><Relationship Id="rId874" Type="http://schemas.openxmlformats.org/officeDocument/2006/relationships/hyperlink" Target="http://paizo.com/pathfinderRPG/prd/advanced/spells/followAura.html" TargetMode="External"/><Relationship Id="rId1115" Type="http://schemas.openxmlformats.org/officeDocument/2006/relationships/hyperlink" Target="http://paizo.com/pathfinderRPG/prd/ultimateMagic/spells/visionOfHell.html" TargetMode="External"/><Relationship Id="rId17" Type="http://schemas.openxmlformats.org/officeDocument/2006/relationships/hyperlink" Target="http://paizo.com/pathfinderRPG/prd/spells/animatePlants" TargetMode="External"/><Relationship Id="rId59" Type="http://schemas.openxmlformats.org/officeDocument/2006/relationships/hyperlink" Target="http://paizo.com/pathfinderRPG/prd/spells/inflictSeriousWounds" TargetMode="External"/><Relationship Id="rId124" Type="http://schemas.openxmlformats.org/officeDocument/2006/relationships/hyperlink" Target="http://paizo.com/pathfinderRPG/prd/spells/controlWater" TargetMode="External"/><Relationship Id="rId527" Type="http://schemas.openxmlformats.org/officeDocument/2006/relationships/hyperlink" Target="http://paizo.com/pathfinderRPG/prd/spells/foxSCunning" TargetMode="External"/><Relationship Id="rId569" Type="http://schemas.openxmlformats.org/officeDocument/2006/relationships/hyperlink" Target="http://paizo.com/pathfinderRPG/prd/spells/statue" TargetMode="External"/><Relationship Id="rId734" Type="http://schemas.openxmlformats.org/officeDocument/2006/relationships/hyperlink" Target="http://paizo.com/pathfinderRPG/prd/advanced/spells/trueForm.html" TargetMode="External"/><Relationship Id="rId776" Type="http://schemas.openxmlformats.org/officeDocument/2006/relationships/hyperlink" Target="http://paizo.com/pathfinderRPG/prd/advanced/spells/lockjaw.html" TargetMode="External"/><Relationship Id="rId941" Type="http://schemas.openxmlformats.org/officeDocument/2006/relationships/hyperlink" Target="http://paizo.com/pathfinderRPG/prd/ultimateMagic/spells/frigidTouch.html" TargetMode="External"/><Relationship Id="rId983" Type="http://schemas.openxmlformats.org/officeDocument/2006/relationships/hyperlink" Target="http://paizo.com/pathfinderRPG/prd/ultimateMagic/spells/unholySword.html" TargetMode="External"/><Relationship Id="rId1157" Type="http://schemas.openxmlformats.org/officeDocument/2006/relationships/hyperlink" Target="http://paizo.com/pathfinderRPG/prd/ultimateCombat/spells/wreathOfBlades.html" TargetMode="External"/><Relationship Id="rId1199" Type="http://schemas.openxmlformats.org/officeDocument/2006/relationships/hyperlink" Target="http://paizo.com/pathfinderRPG/prd/ultimateCombat/spells/litanyOfVengeance.html" TargetMode="External"/><Relationship Id="rId70" Type="http://schemas.openxmlformats.org/officeDocument/2006/relationships/hyperlink" Target="http://paizo.com/pathfinderRPG/prd/spells/entropicShield" TargetMode="External"/><Relationship Id="rId166" Type="http://schemas.openxmlformats.org/officeDocument/2006/relationships/hyperlink" Target="http://paizo.com/pathfinderRPG/prd/spells/createFoodAndWater" TargetMode="External"/><Relationship Id="rId331" Type="http://schemas.openxmlformats.org/officeDocument/2006/relationships/hyperlink" Target="http://paizo.com/pathfinderRPG/prd/spells/implosion" TargetMode="External"/><Relationship Id="rId373" Type="http://schemas.openxmlformats.org/officeDocument/2006/relationships/hyperlink" Target="http://paizo.com/pathfinderRPG/prd/spells/cloakOfChaos" TargetMode="External"/><Relationship Id="rId429" Type="http://schemas.openxmlformats.org/officeDocument/2006/relationships/hyperlink" Target="http://paizo.com/pathfinderRPG/prd/spells/secretPage" TargetMode="External"/><Relationship Id="rId580" Type="http://schemas.openxmlformats.org/officeDocument/2006/relationships/hyperlink" Target="http://paizo.com/pathfinderRPG/prd/spells/symbolOfStunning" TargetMode="External"/><Relationship Id="rId636" Type="http://schemas.openxmlformats.org/officeDocument/2006/relationships/hyperlink" Target="http://paizo.com/pathfinderRPG/prd/advanced/spells/cacophonousCall.html" TargetMode="External"/><Relationship Id="rId801" Type="http://schemas.openxmlformats.org/officeDocument/2006/relationships/hyperlink" Target="http://paizo.com/pathfinderRPG/prd/advanced/spells/shareLanguage.html" TargetMode="External"/><Relationship Id="rId1017" Type="http://schemas.openxmlformats.org/officeDocument/2006/relationships/hyperlink" Target="http://paizo.com/pathfinderRPG/prd/ultimateMagic/spells/playInstrument.html" TargetMode="External"/><Relationship Id="rId1059" Type="http://schemas.openxmlformats.org/officeDocument/2006/relationships/hyperlink" Target="http://paizo.com/pathfinderRPG/prd/ultimateMagic/spells/icyPrison.html" TargetMode="External"/><Relationship Id="rId1224" Type="http://schemas.openxmlformats.org/officeDocument/2006/relationships/hyperlink" Target="http://paizo.com/pathfinderRPG/prd/ultimateCombat/spells/tacticalAcumen.html" TargetMode="External"/><Relationship Id="rId1266" Type="http://schemas.openxmlformats.org/officeDocument/2006/relationships/hyperlink" Target="http://paizo.com/pathfinderRPG/prd/ultimateCombat/spells/healingThief.html" TargetMode="External"/><Relationship Id="rId1" Type="http://schemas.openxmlformats.org/officeDocument/2006/relationships/hyperlink" Target="http://paizo.com/pathfinderRPG/prd/spells/tinyHut" TargetMode="External"/><Relationship Id="rId233" Type="http://schemas.openxmlformats.org/officeDocument/2006/relationships/hyperlink" Target="http://paizo.com/pathfinderRPG/prd/spells/entangle" TargetMode="External"/><Relationship Id="rId440" Type="http://schemas.openxmlformats.org/officeDocument/2006/relationships/hyperlink" Target="http://paizo.com/pathfinderRPG/prd/spells/deathwatch" TargetMode="External"/><Relationship Id="rId678" Type="http://schemas.openxmlformats.org/officeDocument/2006/relationships/hyperlink" Target="http://paizo.com/pathfinderRPG/prd/advanced/spells/absorbingTouch.html" TargetMode="External"/><Relationship Id="rId843" Type="http://schemas.openxmlformats.org/officeDocument/2006/relationships/hyperlink" Target="http://paizo.com/pathfinderRPG/prd/advanced/spells/invigorate.html" TargetMode="External"/><Relationship Id="rId885" Type="http://schemas.openxmlformats.org/officeDocument/2006/relationships/hyperlink" Target="http://paizo.com/pathfinderRPG/prd/advanced/spells/veilOfPositiveEnergy.html" TargetMode="External"/><Relationship Id="rId1070" Type="http://schemas.openxmlformats.org/officeDocument/2006/relationships/hyperlink" Target="http://paizo.com/pathfinderRPG/prd/ultimateMagic/spells/reprobation.html" TargetMode="External"/><Relationship Id="rId1126" Type="http://schemas.openxmlformats.org/officeDocument/2006/relationships/hyperlink" Target="http://paizo.com/pathfinderRPG/prd/ultimateCombat/spells/siegeOfTrees.html" TargetMode="External"/><Relationship Id="rId28" Type="http://schemas.openxmlformats.org/officeDocument/2006/relationships/hyperlink" Target="http://paizo.com/pathfinderRPG/prd/spells/disruptingWeapon" TargetMode="External"/><Relationship Id="rId275" Type="http://schemas.openxmlformats.org/officeDocument/2006/relationships/hyperlink" Target="http://paizo.com/pathfinderRPG/prd/spells/giantForm" TargetMode="External"/><Relationship Id="rId300" Type="http://schemas.openxmlformats.org/officeDocument/2006/relationships/hyperlink" Target="http://paizo.com/pathfinderRPG/prd/spells/longstrider" TargetMode="External"/><Relationship Id="rId482" Type="http://schemas.openxmlformats.org/officeDocument/2006/relationships/hyperlink" Target="http://paizo.com/pathfinderRPG/prd/spells/reducePerson" TargetMode="External"/><Relationship Id="rId538" Type="http://schemas.openxmlformats.org/officeDocument/2006/relationships/hyperlink" Target="http://paizo.com/pathfinderRPG/prd/spells/scrying" TargetMode="External"/><Relationship Id="rId703" Type="http://schemas.openxmlformats.org/officeDocument/2006/relationships/hyperlink" Target="http://paizo.com/pathfinderRPG/prd/advanced/spells/coordinatedEffort.html" TargetMode="External"/><Relationship Id="rId745" Type="http://schemas.openxmlformats.org/officeDocument/2006/relationships/hyperlink" Target="http://paizo.com/pathfinderRPG/prd/advanced/spells/grace.html" TargetMode="External"/><Relationship Id="rId910" Type="http://schemas.openxmlformats.org/officeDocument/2006/relationships/hyperlink" Target="http://paizo.com/pathfinderRPG/prd/ultimateMagic/spells/lightningArc.html" TargetMode="External"/><Relationship Id="rId952" Type="http://schemas.openxmlformats.org/officeDocument/2006/relationships/hyperlink" Target="http://paizo.com/pathfinderRPG/prd/ultimateMagic/spells/iceBody.html" TargetMode="External"/><Relationship Id="rId1168" Type="http://schemas.openxmlformats.org/officeDocument/2006/relationships/hyperlink" Target="http://paizo.com/pathfinderRPG/prd/ultimateCombat/spells/daybreakArrow.html" TargetMode="External"/><Relationship Id="rId81" Type="http://schemas.openxmlformats.org/officeDocument/2006/relationships/hyperlink" Target="http://paizo.com/pathfinderRPG/prd/spells/soulBind" TargetMode="External"/><Relationship Id="rId135" Type="http://schemas.openxmlformats.org/officeDocument/2006/relationships/hyperlink" Target="http://paizo.com/pathfinderRPG/prd/spells/summonNatureSAlly" TargetMode="External"/><Relationship Id="rId177" Type="http://schemas.openxmlformats.org/officeDocument/2006/relationships/hyperlink" Target="http://paizo.com/pathfinderRPG/prd/spells/feeblemind" TargetMode="External"/><Relationship Id="rId342" Type="http://schemas.openxmlformats.org/officeDocument/2006/relationships/hyperlink" Target="http://paizo.com/pathfinderRPG/prd/spells/instantSummons" TargetMode="External"/><Relationship Id="rId384" Type="http://schemas.openxmlformats.org/officeDocument/2006/relationships/hyperlink" Target="http://paizo.com/pathfinderRPG/prd/spells/polymorph" TargetMode="External"/><Relationship Id="rId591" Type="http://schemas.openxmlformats.org/officeDocument/2006/relationships/hyperlink" Target="http://paizo.com/pathfinderRPG/prd/spells/deeperDarkness" TargetMode="External"/><Relationship Id="rId605" Type="http://schemas.openxmlformats.org/officeDocument/2006/relationships/hyperlink" Target="http://paizo.com/pathfinderRPG/prd/spells/wavesOfFatigue" TargetMode="External"/><Relationship Id="rId787" Type="http://schemas.openxmlformats.org/officeDocument/2006/relationships/hyperlink" Target="http://paizo.com/pathfinderRPG/prd/advanced/spells/illOmen.html" TargetMode="External"/><Relationship Id="rId812" Type="http://schemas.openxmlformats.org/officeDocument/2006/relationships/hyperlink" Target="http://paizo.com/pathfinderRPG/prd/advanced/spells/getaway.html" TargetMode="External"/><Relationship Id="rId994" Type="http://schemas.openxmlformats.org/officeDocument/2006/relationships/hyperlink" Target="http://paizo.com/pathfinderRPG/prd/ultimateMagic/spells/arrowOfLaw.html" TargetMode="External"/><Relationship Id="rId1028" Type="http://schemas.openxmlformats.org/officeDocument/2006/relationships/hyperlink" Target="http://paizo.com/pathfinderRPG/prd/ultimateMagic/spells/leashedShackles.html" TargetMode="External"/><Relationship Id="rId1235" Type="http://schemas.openxmlformats.org/officeDocument/2006/relationships/hyperlink" Target="http://paizo.com/pathfinderRPG/prd/ultimateCombat/spells/protectionFromGood.html" TargetMode="External"/><Relationship Id="rId202" Type="http://schemas.openxmlformats.org/officeDocument/2006/relationships/hyperlink" Target="http://paizo.com/pathfinderRPG/prd/spells/detectGood" TargetMode="External"/><Relationship Id="rId244" Type="http://schemas.openxmlformats.org/officeDocument/2006/relationships/hyperlink" Target="http://paizo.com/pathfinderRPG/prd/spells/gaseousForm" TargetMode="External"/><Relationship Id="rId647" Type="http://schemas.openxmlformats.org/officeDocument/2006/relationships/hyperlink" Target="http://paizo.com/pathfinderRPG/prd/advanced/spells/aspectOfTheBear.html" TargetMode="External"/><Relationship Id="rId689" Type="http://schemas.openxmlformats.org/officeDocument/2006/relationships/hyperlink" Target="http://paizo.com/pathfinderRPG/prd/advanced/spells/herosDefiance.html" TargetMode="External"/><Relationship Id="rId854" Type="http://schemas.openxmlformats.org/officeDocument/2006/relationships/hyperlink" Target="http://paizo.com/pathfinderRPG/prd/advanced/spells/fireSnake.html" TargetMode="External"/><Relationship Id="rId896" Type="http://schemas.openxmlformats.org/officeDocument/2006/relationships/hyperlink" Target="http://paizo.com/pathfinderRPG/prd/ultimateMagic/spells/eagleAerie.html" TargetMode="External"/><Relationship Id="rId1081" Type="http://schemas.openxmlformats.org/officeDocument/2006/relationships/hyperlink" Target="http://paizo.com/pathfinderRPG/prd/ultimateMagic/spells/boilingBlood.html" TargetMode="External"/><Relationship Id="rId39" Type="http://schemas.openxmlformats.org/officeDocument/2006/relationships/hyperlink" Target="http://paizo.com/pathfinderRPG/prd/spells/magicAura" TargetMode="External"/><Relationship Id="rId286" Type="http://schemas.openxmlformats.org/officeDocument/2006/relationships/hyperlink" Target="http://paizo.com/pathfinderRPG/prd/spells/hideousLaughter" TargetMode="External"/><Relationship Id="rId451" Type="http://schemas.openxmlformats.org/officeDocument/2006/relationships/hyperlink" Target="http://paizo.com/pathfinderRPG/prd/spells/gate" TargetMode="External"/><Relationship Id="rId493" Type="http://schemas.openxmlformats.org/officeDocument/2006/relationships/hyperlink" Target="http://paizo.com/pathfinderRPG/prd/spells/polarRay" TargetMode="External"/><Relationship Id="rId507" Type="http://schemas.openxmlformats.org/officeDocument/2006/relationships/hyperlink" Target="http://paizo.com/pathfinderRPG/prd/spells/dismissal" TargetMode="External"/><Relationship Id="rId549" Type="http://schemas.openxmlformats.org/officeDocument/2006/relationships/hyperlink" Target="http://paizo.com/pathfinderRPG/prd/spells/cureLightWounds" TargetMode="External"/><Relationship Id="rId714" Type="http://schemas.openxmlformats.org/officeDocument/2006/relationships/hyperlink" Target="http://paizo.com/pathfinderRPG/prd/advanced/spells/spark.html" TargetMode="External"/><Relationship Id="rId756" Type="http://schemas.openxmlformats.org/officeDocument/2006/relationships/hyperlink" Target="http://paizo.com/pathfinderRPG/prd/advanced/spells/innocence.html" TargetMode="External"/><Relationship Id="rId921" Type="http://schemas.openxmlformats.org/officeDocument/2006/relationships/hyperlink" Target="http://paizo.com/pathfinderRPG/prd/ultimateMagic/spells/tarBall.html" TargetMode="External"/><Relationship Id="rId1137" Type="http://schemas.openxmlformats.org/officeDocument/2006/relationships/hyperlink" Target="http://paizo.com/pathfinderRPG/prd/ultimateCombat/spells/telekineticAssembly.html" TargetMode="External"/><Relationship Id="rId1179" Type="http://schemas.openxmlformats.org/officeDocument/2006/relationships/hyperlink" Target="http://paizo.com/pathfinderRPG/prd/ultimateCombat/spells/touchInjection.html" TargetMode="External"/><Relationship Id="rId50" Type="http://schemas.openxmlformats.org/officeDocument/2006/relationships/hyperlink" Target="http://paizo.com/pathfinderRPG/prd/spells/changestaff" TargetMode="External"/><Relationship Id="rId104" Type="http://schemas.openxmlformats.org/officeDocument/2006/relationships/hyperlink" Target="http://paizo.com/pathfinderRPG/prd/spells/secretChest" TargetMode="External"/><Relationship Id="rId146" Type="http://schemas.openxmlformats.org/officeDocument/2006/relationships/hyperlink" Target="http://paizo.com/pathfinderRPG/prd/spells/summonMonster" TargetMode="External"/><Relationship Id="rId188" Type="http://schemas.openxmlformats.org/officeDocument/2006/relationships/hyperlink" Target="http://paizo.com/pathfinderRPG/prd/spells/crushingDespair" TargetMode="External"/><Relationship Id="rId311" Type="http://schemas.openxmlformats.org/officeDocument/2006/relationships/hyperlink" Target="http://paizo.com/pathfinderRPG/prd/spells/hypnotism" TargetMode="External"/><Relationship Id="rId353" Type="http://schemas.openxmlformats.org/officeDocument/2006/relationships/hyperlink" Target="http://paizo.com/pathfinderRPG/prd/spells/rainbowPattern" TargetMode="External"/><Relationship Id="rId395" Type="http://schemas.openxmlformats.org/officeDocument/2006/relationships/hyperlink" Target="http://paizo.com/pathfinderRPG/prd/spells/modifyMemory" TargetMode="External"/><Relationship Id="rId409" Type="http://schemas.openxmlformats.org/officeDocument/2006/relationships/hyperlink" Target="http://paizo.com/pathfinderRPG/prd/spells/wallOfIce" TargetMode="External"/><Relationship Id="rId560" Type="http://schemas.openxmlformats.org/officeDocument/2006/relationships/hyperlink" Target="http://paizo.com/pathfinderRPG/prd/spells/flamingSphere" TargetMode="External"/><Relationship Id="rId798" Type="http://schemas.openxmlformats.org/officeDocument/2006/relationships/hyperlink" Target="http://paizo.com/pathfinderRPG/prd/advanced/spells/bombersEye.html" TargetMode="External"/><Relationship Id="rId963" Type="http://schemas.openxmlformats.org/officeDocument/2006/relationships/hyperlink" Target="http://paizo.com/pathfinderRPG/prd/ultimateMagic/spells/forceHookCharge.html" TargetMode="External"/><Relationship Id="rId1039" Type="http://schemas.openxmlformats.org/officeDocument/2006/relationships/hyperlink" Target="http://paizo.com/pathfinderRPG/prd/ultimateMagic/spells/polypurposePanacea.html" TargetMode="External"/><Relationship Id="rId1190" Type="http://schemas.openxmlformats.org/officeDocument/2006/relationships/hyperlink" Target="http://paizo.com/pathfinderRPG/prd/ultimateCombat/spells/lifeConduit.html" TargetMode="External"/><Relationship Id="rId1204" Type="http://schemas.openxmlformats.org/officeDocument/2006/relationships/hyperlink" Target="http://paizo.com/pathfinderRPG/prd/ultimateCombat/spells/judgmentLight.html" TargetMode="External"/><Relationship Id="rId1246" Type="http://schemas.openxmlformats.org/officeDocument/2006/relationships/hyperlink" Target="http://paizo.com/pathfinderRPG/prd/ultimateCombat/spells/locateWeakness.html" TargetMode="External"/><Relationship Id="rId92" Type="http://schemas.openxmlformats.org/officeDocument/2006/relationships/hyperlink" Target="http://paizo.com/pathfinderRPG/prd/spells/planeShift" TargetMode="External"/><Relationship Id="rId213" Type="http://schemas.openxmlformats.org/officeDocument/2006/relationships/hyperlink" Target="http://paizo.com/pathfinderRPG/prd/spells/dispelMagic" TargetMode="External"/><Relationship Id="rId420" Type="http://schemas.openxmlformats.org/officeDocument/2006/relationships/hyperlink" Target="http://paizo.com/pathfinderRPG/prd/spells/stinkingCloud" TargetMode="External"/><Relationship Id="rId616" Type="http://schemas.openxmlformats.org/officeDocument/2006/relationships/hyperlink" Target="http://paizo.com/pathfinderRPG/prd/spells/arcaneSight" TargetMode="External"/><Relationship Id="rId658" Type="http://schemas.openxmlformats.org/officeDocument/2006/relationships/hyperlink" Target="http://paizo.com/pathfinderRPG/prd/advanced/spells/bloodBiography.html" TargetMode="External"/><Relationship Id="rId823" Type="http://schemas.openxmlformats.org/officeDocument/2006/relationships/hyperlink" Target="http://paizo.com/pathfinderRPG/prd/advanced/spells/putrefyFoodAndDrink.html" TargetMode="External"/><Relationship Id="rId865" Type="http://schemas.openxmlformats.org/officeDocument/2006/relationships/hyperlink" Target="http://paizo.com/pathfinderRPG/prd/advanced/spells/phantasmalWeb.html" TargetMode="External"/><Relationship Id="rId1050" Type="http://schemas.openxmlformats.org/officeDocument/2006/relationships/hyperlink" Target="http://paizo.com/pathfinderRPG/prd/ultimateMagic/spells/rainOfFrogs.html" TargetMode="External"/><Relationship Id="rId255" Type="http://schemas.openxmlformats.org/officeDocument/2006/relationships/hyperlink" Target="http://paizo.com/pathfinderRPG/prd/spells/divineFavor" TargetMode="External"/><Relationship Id="rId297" Type="http://schemas.openxmlformats.org/officeDocument/2006/relationships/hyperlink" Target="http://paizo.com/pathfinderRPG/prd/spells/catSGrace" TargetMode="External"/><Relationship Id="rId462" Type="http://schemas.openxmlformats.org/officeDocument/2006/relationships/hyperlink" Target="http://paizo.com/pathfinderRPG/prd/spells/magicMissile" TargetMode="External"/><Relationship Id="rId518" Type="http://schemas.openxmlformats.org/officeDocument/2006/relationships/hyperlink" Target="http://paizo.com/pathfinderRPG/prd/spells/waterBreathing" TargetMode="External"/><Relationship Id="rId725" Type="http://schemas.openxmlformats.org/officeDocument/2006/relationships/hyperlink" Target="http://paizo.com/pathfinderRPG/prd/advanced/spells/stunningFinale.html" TargetMode="External"/><Relationship Id="rId932" Type="http://schemas.openxmlformats.org/officeDocument/2006/relationships/hyperlink" Target="http://paizo.com/pathfinderRPG/prd/ultimateMagic/spells/overwhelmingGrief.html" TargetMode="External"/><Relationship Id="rId1092" Type="http://schemas.openxmlformats.org/officeDocument/2006/relationships/hyperlink" Target="http://paizo.com/pathfinderRPG/prd/ultimateMagic/spells/symbolOfHealing.html" TargetMode="External"/><Relationship Id="rId1106" Type="http://schemas.openxmlformats.org/officeDocument/2006/relationships/hyperlink" Target="http://paizo.com/pathfinderRPG/prd/ultimateMagic/spells/cursedEarth.html" TargetMode="External"/><Relationship Id="rId1148" Type="http://schemas.openxmlformats.org/officeDocument/2006/relationships/hyperlink" Target="http://paizo.com/pathfinderRPG/prd/ultimateCombat/spells/chainOfPerdition.html" TargetMode="External"/><Relationship Id="rId115" Type="http://schemas.openxmlformats.org/officeDocument/2006/relationships/hyperlink" Target="http://paizo.com/pathfinderRPG/prd/spells/confusion" TargetMode="External"/><Relationship Id="rId157" Type="http://schemas.openxmlformats.org/officeDocument/2006/relationships/hyperlink" Target="http://paizo.com/pathfinderRPG/prd/spells/elementalBody" TargetMode="External"/><Relationship Id="rId322" Type="http://schemas.openxmlformats.org/officeDocument/2006/relationships/hyperlink" Target="http://paizo.com/pathfinderRPG/prd/spells/silentImage" TargetMode="External"/><Relationship Id="rId364" Type="http://schemas.openxmlformats.org/officeDocument/2006/relationships/hyperlink" Target="http://paizo.com/pathfinderRPG/prd/spells/forcefulHand" TargetMode="External"/><Relationship Id="rId767" Type="http://schemas.openxmlformats.org/officeDocument/2006/relationships/hyperlink" Target="http://paizo.com/pathfinderRPG/prd/advanced/spells/leadBlades.html" TargetMode="External"/><Relationship Id="rId974" Type="http://schemas.openxmlformats.org/officeDocument/2006/relationships/hyperlink" Target="http://paizo.com/pathfinderRPG/prd/ultimateMagic/spells/diagnoseDisease.html" TargetMode="External"/><Relationship Id="rId1008" Type="http://schemas.openxmlformats.org/officeDocument/2006/relationships/hyperlink" Target="http://paizo.com/pathfinderRPG/prd/ultimateMagic/spells/imbueWithAura.html" TargetMode="External"/><Relationship Id="rId1215" Type="http://schemas.openxmlformats.org/officeDocument/2006/relationships/hyperlink" Target="http://paizo.com/pathfinderRPG/prd/ultimateCombat/spells/mount.html" TargetMode="External"/><Relationship Id="rId61" Type="http://schemas.openxmlformats.org/officeDocument/2006/relationships/hyperlink" Target="http://paizo.com/pathfinderRPG/prd/spells/inflictLightWounds" TargetMode="External"/><Relationship Id="rId199" Type="http://schemas.openxmlformats.org/officeDocument/2006/relationships/hyperlink" Target="http://paizo.com/pathfinderRPG/prd/spells/detectUndead" TargetMode="External"/><Relationship Id="rId571" Type="http://schemas.openxmlformats.org/officeDocument/2006/relationships/hyperlink" Target="http://paizo.com/pathfinderRPG/prd/spells/suggestion" TargetMode="External"/><Relationship Id="rId627" Type="http://schemas.openxmlformats.org/officeDocument/2006/relationships/hyperlink" Target="http://paizo.com/pathfinderRPG/prd/advanced/spells/acceleratePoison.html" TargetMode="External"/><Relationship Id="rId669" Type="http://schemas.openxmlformats.org/officeDocument/2006/relationships/hyperlink" Target="http://paizo.com/pathfinderRPG/prd/advanced/spells/break.html" TargetMode="External"/><Relationship Id="rId834" Type="http://schemas.openxmlformats.org/officeDocument/2006/relationships/hyperlink" Target="http://paizo.com/pathfinderRPG/prd/advanced/spells/restEternal.html" TargetMode="External"/><Relationship Id="rId876" Type="http://schemas.openxmlformats.org/officeDocument/2006/relationships/hyperlink" Target="http://paizo.com/pathfinderRPG/prd/advanced/spells/threefoldAspect.html" TargetMode="External"/><Relationship Id="rId1257" Type="http://schemas.openxmlformats.org/officeDocument/2006/relationships/hyperlink" Target="http://paizo.com/pathfinderRPG/prd/ultimateCombat/spells/energySiegeShot.html" TargetMode="External"/><Relationship Id="rId19" Type="http://schemas.openxmlformats.org/officeDocument/2006/relationships/hyperlink" Target="http://paizo.com/pathfinderRPG/prd/spells/temporalStasis" TargetMode="External"/><Relationship Id="rId224" Type="http://schemas.openxmlformats.org/officeDocument/2006/relationships/hyperlink" Target="http://paizo.com/pathfinderRPG/prd/spells/chainLightning" TargetMode="External"/><Relationship Id="rId266" Type="http://schemas.openxmlformats.org/officeDocument/2006/relationships/hyperlink" Target="http://paizo.com/pathfinderRPG/prd/spells/bullSStrength" TargetMode="External"/><Relationship Id="rId431" Type="http://schemas.openxmlformats.org/officeDocument/2006/relationships/hyperlink" Target="http://paizo.com/pathfinderRPG/prd/spells/wordOfChaos" TargetMode="External"/><Relationship Id="rId473" Type="http://schemas.openxmlformats.org/officeDocument/2006/relationships/hyperlink" Target="http://paizo.com/pathfinderRPG/prd/spells/shieldOther" TargetMode="External"/><Relationship Id="rId529" Type="http://schemas.openxmlformats.org/officeDocument/2006/relationships/hyperlink" Target="http://paizo.com/pathfinderRPG/prd/spells/owlSWisdom" TargetMode="External"/><Relationship Id="rId680" Type="http://schemas.openxmlformats.org/officeDocument/2006/relationships/hyperlink" Target="http://paizo.com/pathfinderRPG/prd/advanced/spells/summonEidolon.html" TargetMode="External"/><Relationship Id="rId736" Type="http://schemas.openxmlformats.org/officeDocument/2006/relationships/hyperlink" Target="http://paizo.com/pathfinderRPG/prd/advanced/spells/acidPit.html" TargetMode="External"/><Relationship Id="rId901" Type="http://schemas.openxmlformats.org/officeDocument/2006/relationships/hyperlink" Target="http://paizo.com/pathfinderRPG/prd/ultimateMagic/spells/undeadAnatomy.html" TargetMode="External"/><Relationship Id="rId1061" Type="http://schemas.openxmlformats.org/officeDocument/2006/relationships/hyperlink" Target="http://paizo.com/pathfinderRPG/prd/ultimateMagic/spells/enviousUrge.html" TargetMode="External"/><Relationship Id="rId1117" Type="http://schemas.openxmlformats.org/officeDocument/2006/relationships/hyperlink" Target="http://paizo.com/pathfinderRPG/prd/ultimateMagic/spells/loathsomeVeil.html" TargetMode="External"/><Relationship Id="rId1159" Type="http://schemas.openxmlformats.org/officeDocument/2006/relationships/hyperlink" Target="http://paizo.com/pathfinderRPG/prd/ultimateCombat/spells/maskDweomer.html" TargetMode="External"/><Relationship Id="rId30" Type="http://schemas.openxmlformats.org/officeDocument/2006/relationships/hyperlink" Target="http://paizo.com/pathfinderRPG/prd/spells/magicWeapon" TargetMode="External"/><Relationship Id="rId126" Type="http://schemas.openxmlformats.org/officeDocument/2006/relationships/hyperlink" Target="http://paizo.com/pathfinderRPG/prd/spells/controlPlants" TargetMode="External"/><Relationship Id="rId168" Type="http://schemas.openxmlformats.org/officeDocument/2006/relationships/hyperlink" Target="http://paizo.com/pathfinderRPG/prd/spells/majorCreation" TargetMode="External"/><Relationship Id="rId333" Type="http://schemas.openxmlformats.org/officeDocument/2006/relationships/hyperlink" Target="http://paizo.com/pathfinderRPG/prd/spells/command" TargetMode="External"/><Relationship Id="rId540" Type="http://schemas.openxmlformats.org/officeDocument/2006/relationships/hyperlink" Target="http://paizo.com/pathfinderRPG/prd/spells/unseenServant" TargetMode="External"/><Relationship Id="rId778" Type="http://schemas.openxmlformats.org/officeDocument/2006/relationships/hyperlink" Target="http://paizo.com/pathfinderRPG/prd/advanced/spells/craftersCurse.html" TargetMode="External"/><Relationship Id="rId943" Type="http://schemas.openxmlformats.org/officeDocument/2006/relationships/hyperlink" Target="http://paizo.com/pathfinderRPG/prd/ultimateMagic/spells/controlConstruct.html" TargetMode="External"/><Relationship Id="rId985" Type="http://schemas.openxmlformats.org/officeDocument/2006/relationships/hyperlink" Target="http://paizo.com/pathfinderRPG/prd/ultimateMagic/spells/causticEruption.html" TargetMode="External"/><Relationship Id="rId1019" Type="http://schemas.openxmlformats.org/officeDocument/2006/relationships/hyperlink" Target="http://paizo.com/pathfinderRPG/prd/ultimateMagic/spells/bladeOfBrightVictory.html" TargetMode="External"/><Relationship Id="rId1170" Type="http://schemas.openxmlformats.org/officeDocument/2006/relationships/hyperlink" Target="http://paizo.com/pathfinderRPG/prd/ultimateCombat/spells/obsidianFlow.html" TargetMode="External"/><Relationship Id="rId72" Type="http://schemas.openxmlformats.org/officeDocument/2006/relationships/hyperlink" Target="http://paizo.com/pathfinderRPG/prd/spells/delayedBlastFireball" TargetMode="External"/><Relationship Id="rId375" Type="http://schemas.openxmlformats.org/officeDocument/2006/relationships/hyperlink" Target="http://paizo.com/pathfinderRPG/prd/spells/waterWalk" TargetMode="External"/><Relationship Id="rId582" Type="http://schemas.openxmlformats.org/officeDocument/2006/relationships/hyperlink" Target="http://paizo.com/pathfinderRPG/prd/spells/teleport" TargetMode="External"/><Relationship Id="rId638" Type="http://schemas.openxmlformats.org/officeDocument/2006/relationships/hyperlink" Target="http://paizo.com/pathfinderRPG/prd/advanced/spells/knightsCalling.html" TargetMode="External"/><Relationship Id="rId803" Type="http://schemas.openxmlformats.org/officeDocument/2006/relationships/hyperlink" Target="http://paizo.com/pathfinderRPG/prd/advanced/spells/swarmSkin.html" TargetMode="External"/><Relationship Id="rId845" Type="http://schemas.openxmlformats.org/officeDocument/2006/relationships/hyperlink" Target="http://paizo.com/pathfinderRPG/prd/advanced/spells/naturalRhythm.html" TargetMode="External"/><Relationship Id="rId1030" Type="http://schemas.openxmlformats.org/officeDocument/2006/relationships/hyperlink" Target="http://paizo.com/pathfinderRPG/prd/ultimateMagic/spells/miserablePity.html" TargetMode="External"/><Relationship Id="rId1226" Type="http://schemas.openxmlformats.org/officeDocument/2006/relationships/hyperlink" Target="http://paizo.com/pathfinderRPG/prd/ultimateCombat/spells/pelletBlast.html" TargetMode="External"/><Relationship Id="rId1268" Type="http://schemas.openxmlformats.org/officeDocument/2006/relationships/hyperlink" Target="http://paizo.com/pathfinderRPG/prd/spells/jolt.html" TargetMode="External"/><Relationship Id="rId3" Type="http://schemas.openxmlformats.org/officeDocument/2006/relationships/hyperlink" Target="http://paizo.com/pathfinderRPG/prd/spells/keenEdge" TargetMode="External"/><Relationship Id="rId235" Type="http://schemas.openxmlformats.org/officeDocument/2006/relationships/hyperlink" Target="http://paizo.com/pathfinderRPG/prd/spells/bearSEndurance" TargetMode="External"/><Relationship Id="rId277" Type="http://schemas.openxmlformats.org/officeDocument/2006/relationships/hyperlink" Target="http://paizo.com/pathfinderRPG/prd/spells/oozeShape.html" TargetMode="External"/><Relationship Id="rId400" Type="http://schemas.openxmlformats.org/officeDocument/2006/relationships/hyperlink" Target="http://paizo.com/pathfinderRPG/prd/spells/creepingDoom" TargetMode="External"/><Relationship Id="rId442" Type="http://schemas.openxmlformats.org/officeDocument/2006/relationships/hyperlink" Target="http://paizo.com/pathfinderRPG/prd/spells/fleshToStone" TargetMode="External"/><Relationship Id="rId484" Type="http://schemas.openxmlformats.org/officeDocument/2006/relationships/hyperlink" Target="http://paizo.com/pathfinderRPG/prd/spells/reducePerson" TargetMode="External"/><Relationship Id="rId705" Type="http://schemas.openxmlformats.org/officeDocument/2006/relationships/hyperlink" Target="http://paizo.com/pathfinderRPG/prd/advanced/spells/borrowSkill.html" TargetMode="External"/><Relationship Id="rId887" Type="http://schemas.openxmlformats.org/officeDocument/2006/relationships/hyperlink" Target="http://paizo.com/pathfinderRPG/prd/advanced/spells/vomitSwarm.html" TargetMode="External"/><Relationship Id="rId1072" Type="http://schemas.openxmlformats.org/officeDocument/2006/relationships/hyperlink" Target="http://paizo.com/pathfinderRPG/prd/ultimateMagic/spells/ageResistance.html" TargetMode="External"/><Relationship Id="rId1128" Type="http://schemas.openxmlformats.org/officeDocument/2006/relationships/hyperlink" Target="http://paizo.com/pathfinderRPG/prd/ultimateCombat/spells/returningWeapon.html" TargetMode="External"/><Relationship Id="rId137" Type="http://schemas.openxmlformats.org/officeDocument/2006/relationships/hyperlink" Target="http://paizo.com/pathfinderRPG/prd/spells/summonNatureSAlly" TargetMode="External"/><Relationship Id="rId302" Type="http://schemas.openxmlformats.org/officeDocument/2006/relationships/hyperlink" Target="http://paizo.com/pathfinderRPG/prd/spells/healMount" TargetMode="External"/><Relationship Id="rId344" Type="http://schemas.openxmlformats.org/officeDocument/2006/relationships/hyperlink" Target="http://paizo.com/pathfinderRPG/prd/spells/readMagic" TargetMode="External"/><Relationship Id="rId691" Type="http://schemas.openxmlformats.org/officeDocument/2006/relationships/hyperlink" Target="http://paizo.com/pathfinderRPG/prd/advanced/spells/featherStep.html" TargetMode="External"/><Relationship Id="rId747" Type="http://schemas.openxmlformats.org/officeDocument/2006/relationships/hyperlink" Target="http://paizo.com/pathfinderRPG/prd/advanced/spells/bloodyClaws.html" TargetMode="External"/><Relationship Id="rId789" Type="http://schemas.openxmlformats.org/officeDocument/2006/relationships/hyperlink" Target="http://paizo.com/pathfinderRPG/prd/advanced/spells/wallOfLava.html" TargetMode="External"/><Relationship Id="rId912" Type="http://schemas.openxmlformats.org/officeDocument/2006/relationships/hyperlink" Target="http://paizo.com/pathfinderRPG/prd/ultimateMagic/spells/atavism.html" TargetMode="External"/><Relationship Id="rId954" Type="http://schemas.openxmlformats.org/officeDocument/2006/relationships/hyperlink" Target="http://paizo.com/pathfinderRPG/prd/ultimateMagic/spells/spitVenom.html" TargetMode="External"/><Relationship Id="rId996" Type="http://schemas.openxmlformats.org/officeDocument/2006/relationships/hyperlink" Target="http://paizo.com/pathfinderRPG/prd/ultimateMagic/spells/verminShape.html" TargetMode="External"/><Relationship Id="rId41" Type="http://schemas.openxmlformats.org/officeDocument/2006/relationships/hyperlink" Target="http://paizo.com/pathfinderRPG/prd/spells/holyAura" TargetMode="External"/><Relationship Id="rId83" Type="http://schemas.openxmlformats.org/officeDocument/2006/relationships/hyperlink" Target="http://paizo.com/pathfinderRPG/prd/spells/blindnessDeafness" TargetMode="External"/><Relationship Id="rId179" Type="http://schemas.openxmlformats.org/officeDocument/2006/relationships/hyperlink" Target="http://paizo.com/pathfinderRPG/prd/spells/shockingGrasp" TargetMode="External"/><Relationship Id="rId386" Type="http://schemas.openxmlformats.org/officeDocument/2006/relationships/hyperlink" Target="http://paizo.com/pathfinderRPG/prd/spells/balefulPolymorph" TargetMode="External"/><Relationship Id="rId551" Type="http://schemas.openxmlformats.org/officeDocument/2006/relationships/hyperlink" Target="http://paizo.com/pathfinderRPG/prd/spells/cureModerateWounds" TargetMode="External"/><Relationship Id="rId593" Type="http://schemas.openxmlformats.org/officeDocument/2006/relationships/hyperlink" Target="http://paizo.com/pathfinderRPG/prd/spells/hallucinatoryTerrain" TargetMode="External"/><Relationship Id="rId607" Type="http://schemas.openxmlformats.org/officeDocument/2006/relationships/hyperlink" Target="http://paizo.com/pathfinderRPG/prd/spells/whisperingWind" TargetMode="External"/><Relationship Id="rId649" Type="http://schemas.openxmlformats.org/officeDocument/2006/relationships/hyperlink" Target="http://paizo.com/pathfinderRPG/prd/advanced/spells/aspectOfTheFalcon.html" TargetMode="External"/><Relationship Id="rId814" Type="http://schemas.openxmlformats.org/officeDocument/2006/relationships/hyperlink" Target="http://paizo.com/pathfinderRPG/prd/advanced/spells/wanderingStarMotes.html" TargetMode="External"/><Relationship Id="rId856" Type="http://schemas.openxmlformats.org/officeDocument/2006/relationships/hyperlink" Target="http://paizo.com/pathfinderRPG/prd/advanced/spells/wakeOfLight.html" TargetMode="External"/><Relationship Id="rId1181" Type="http://schemas.openxmlformats.org/officeDocument/2006/relationships/hyperlink" Target="http://paizo.com/pathfinderRPG/prd/ultimateCombat/spells/instrumentOfAgony.html" TargetMode="External"/><Relationship Id="rId1237" Type="http://schemas.openxmlformats.org/officeDocument/2006/relationships/hyperlink" Target="http://paizo.com/pathfinderRPG/prd/ultimateCombat/spells/protectionFromEvil.html" TargetMode="External"/><Relationship Id="rId190" Type="http://schemas.openxmlformats.org/officeDocument/2006/relationships/hyperlink" Target="http://paizo.com/pathfinderRPG/prd/spells/destruction" TargetMode="External"/><Relationship Id="rId204" Type="http://schemas.openxmlformats.org/officeDocument/2006/relationships/hyperlink" Target="http://paizo.com/pathfinderRPG/prd/spells/detectEvil" TargetMode="External"/><Relationship Id="rId246" Type="http://schemas.openxmlformats.org/officeDocument/2006/relationships/hyperlink" Target="http://paizo.com/pathfinderRPG/prd/spells/slayLiving" TargetMode="External"/><Relationship Id="rId288" Type="http://schemas.openxmlformats.org/officeDocument/2006/relationships/hyperlink" Target="http://paizo.com/pathfinderRPG/prd/spells/causeFear" TargetMode="External"/><Relationship Id="rId411" Type="http://schemas.openxmlformats.org/officeDocument/2006/relationships/hyperlink" Target="http://paizo.com/pathfinderRPG/prd/spells/windWall" TargetMode="External"/><Relationship Id="rId453" Type="http://schemas.openxmlformats.org/officeDocument/2006/relationships/hyperlink" Target="http://paizo.com/pathfinderRPG/prd/spells/dimensionDoor" TargetMode="External"/><Relationship Id="rId509" Type="http://schemas.openxmlformats.org/officeDocument/2006/relationships/hyperlink" Target="http://paizo.com/pathfinderRPG/prd/spells/mending" TargetMode="External"/><Relationship Id="rId660" Type="http://schemas.openxmlformats.org/officeDocument/2006/relationships/hyperlink" Target="http://paizo.com/pathfinderRPG/prd/advanced/spells/unwillingShield.html" TargetMode="External"/><Relationship Id="rId898" Type="http://schemas.openxmlformats.org/officeDocument/2006/relationships/hyperlink" Target="http://paizo.com/pathfinderRPG/prd/ultimateMagic/spells/compassionateAlly.html" TargetMode="External"/><Relationship Id="rId1041" Type="http://schemas.openxmlformats.org/officeDocument/2006/relationships/hyperlink" Target="http://paizo.com/pathfinderRPG/prd/ultimateMagic/spells/resonatingWord.html" TargetMode="External"/><Relationship Id="rId1083" Type="http://schemas.openxmlformats.org/officeDocument/2006/relationships/hyperlink" Target="http://paizo.com/pathfinderRPG/prd/ultimateMagic/spells/hexWard.html" TargetMode="External"/><Relationship Id="rId1139" Type="http://schemas.openxmlformats.org/officeDocument/2006/relationships/hyperlink" Target="http://paizo.com/pathfinderRPG/prd/ultimateCombat/spells/adjuringStep.html" TargetMode="External"/><Relationship Id="rId106" Type="http://schemas.openxmlformats.org/officeDocument/2006/relationships/hyperlink" Target="http://paizo.com/pathfinderRPG/prd/spells/flameStrike" TargetMode="External"/><Relationship Id="rId313" Type="http://schemas.openxmlformats.org/officeDocument/2006/relationships/hyperlink" Target="http://paizo.com/pathfinderRPG/prd/spells/identify" TargetMode="External"/><Relationship Id="rId495" Type="http://schemas.openxmlformats.org/officeDocument/2006/relationships/hyperlink" Target="http://paizo.com/pathfinderRPG/prd/spells/shrinkItem" TargetMode="External"/><Relationship Id="rId716" Type="http://schemas.openxmlformats.org/officeDocument/2006/relationships/hyperlink" Target="http://paizo.com/pathfinderRPG/prd/advanced/spells/evolutionSurge.html" TargetMode="External"/><Relationship Id="rId758" Type="http://schemas.openxmlformats.org/officeDocument/2006/relationships/hyperlink" Target="http://paizo.com/pathfinderRPG/prd/advanced/spells/brilliantInspiration.html" TargetMode="External"/><Relationship Id="rId923" Type="http://schemas.openxmlformats.org/officeDocument/2006/relationships/hyperlink" Target="http://paizo.com/pathfinderRPG/prd/ultimateMagic/spells/distressingTone.html" TargetMode="External"/><Relationship Id="rId965" Type="http://schemas.openxmlformats.org/officeDocument/2006/relationships/hyperlink" Target="http://paizo.com/pathfinderRPG/prd/ultimateMagic/spells/danceOfAHundredCuts.html" TargetMode="External"/><Relationship Id="rId1150" Type="http://schemas.openxmlformats.org/officeDocument/2006/relationships/hyperlink" Target="http://paizo.com/pathfinderRPG/prd/ultimateCombat/spells/antHaul.html" TargetMode="External"/><Relationship Id="rId10" Type="http://schemas.openxmlformats.org/officeDocument/2006/relationships/hyperlink" Target="http://paizo.com/pathfinderRPG/prd/spells/planarAlly" TargetMode="External"/><Relationship Id="rId52" Type="http://schemas.openxmlformats.org/officeDocument/2006/relationships/hyperlink" Target="http://paizo.com/pathfinderRPG/prd/spells/blessWeapon" TargetMode="External"/><Relationship Id="rId94" Type="http://schemas.openxmlformats.org/officeDocument/2006/relationships/hyperlink" Target="http://paizo.com/pathfinderRPG/prd/spells/charmAnimal" TargetMode="External"/><Relationship Id="rId148" Type="http://schemas.openxmlformats.org/officeDocument/2006/relationships/hyperlink" Target="http://paizo.com/pathfinderRPG/prd/spells/summonInstrument" TargetMode="External"/><Relationship Id="rId355" Type="http://schemas.openxmlformats.org/officeDocument/2006/relationships/hyperlink" Target="http://paizo.com/pathfinderRPG/prd/spells/hypnoticPattern" TargetMode="External"/><Relationship Id="rId397" Type="http://schemas.openxmlformats.org/officeDocument/2006/relationships/hyperlink" Target="http://paizo.com/pathfinderRPG/prd/spells/mount" TargetMode="External"/><Relationship Id="rId520" Type="http://schemas.openxmlformats.org/officeDocument/2006/relationships/hyperlink" Target="http://paizo.com/pathfinderRPG/prd/spells/restoration" TargetMode="External"/><Relationship Id="rId562" Type="http://schemas.openxmlformats.org/officeDocument/2006/relationships/hyperlink" Target="http://paizo.com/pathfinderRPG/prd/spells/resilientSphere" TargetMode="External"/><Relationship Id="rId618" Type="http://schemas.openxmlformats.org/officeDocument/2006/relationships/hyperlink" Target="http://paizo.com/pathfinderRPG/prd/spells/vision" TargetMode="External"/><Relationship Id="rId825" Type="http://schemas.openxmlformats.org/officeDocument/2006/relationships/hyperlink" Target="http://paizo.com/pathfinderRPG/prd/advanced/spells/divineVessel.html" TargetMode="External"/><Relationship Id="rId1192" Type="http://schemas.openxmlformats.org/officeDocument/2006/relationships/hyperlink" Target="http://paizo.com/pathfinderRPG/prd/ultimateCombat/spells/litanyOfDefense.html" TargetMode="External"/><Relationship Id="rId1206" Type="http://schemas.openxmlformats.org/officeDocument/2006/relationships/hyperlink" Target="http://paizo.com/pathfinderRPG/prd/ultimateCombat/spells/airWalk.html" TargetMode="External"/><Relationship Id="rId1248" Type="http://schemas.openxmlformats.org/officeDocument/2006/relationships/hyperlink" Target="http://paizo.com/pathfinderRPG/prd/ultimateCombat/spells/kineticReverberation.html" TargetMode="External"/><Relationship Id="rId215" Type="http://schemas.openxmlformats.org/officeDocument/2006/relationships/hyperlink" Target="http://paizo.com/pathfinderRPG/prd/spells/warpWood" TargetMode="External"/><Relationship Id="rId257" Type="http://schemas.openxmlformats.org/officeDocument/2006/relationships/hyperlink" Target="http://paizo.com/pathfinderRPG/prd/spells/featherFall" TargetMode="External"/><Relationship Id="rId422" Type="http://schemas.openxmlformats.org/officeDocument/2006/relationships/hyperlink" Target="http://paizo.com/pathfinderRPG/prd/spells/elementalSwarm" TargetMode="External"/><Relationship Id="rId464" Type="http://schemas.openxmlformats.org/officeDocument/2006/relationships/hyperlink" Target="http://paizo.com/pathfinderRPG/prd/spells/projectImage" TargetMode="External"/><Relationship Id="rId867" Type="http://schemas.openxmlformats.org/officeDocument/2006/relationships/hyperlink" Target="http://paizo.com/pathfinderRPG/prd/advanced/spells/allfood.html" TargetMode="External"/><Relationship Id="rId1010" Type="http://schemas.openxmlformats.org/officeDocument/2006/relationships/hyperlink" Target="http://paizo.com/pathfinderRPG/prd/ultimateMagic/spells/fungalInfestation.html" TargetMode="External"/><Relationship Id="rId1052" Type="http://schemas.openxmlformats.org/officeDocument/2006/relationships/hyperlink" Target="http://paizo.com/pathfinderRPG/prd/ultimateMagic/spells/perniciousPoison.html" TargetMode="External"/><Relationship Id="rId1094" Type="http://schemas.openxmlformats.org/officeDocument/2006/relationships/hyperlink" Target="http://paizo.com/pathfinderRPG/prd/ultimateMagic/spells/symbolOfStrife.html" TargetMode="External"/><Relationship Id="rId1108" Type="http://schemas.openxmlformats.org/officeDocument/2006/relationships/hyperlink" Target="http://paizo.com/pathfinderRPG/prd/ultimateMagic/spells/masterworkTransformation.html" TargetMode="External"/><Relationship Id="rId299" Type="http://schemas.openxmlformats.org/officeDocument/2006/relationships/hyperlink" Target="http://paizo.com/pathfinderRPG/prd/spells/grease" TargetMode="External"/><Relationship Id="rId727" Type="http://schemas.openxmlformats.org/officeDocument/2006/relationships/hyperlink" Target="http://paizo.com/pathfinderRPG/prd/advanced/spells/purgingFinale.html" TargetMode="External"/><Relationship Id="rId934" Type="http://schemas.openxmlformats.org/officeDocument/2006/relationships/hyperlink" Target="http://paizo.com/pathfinderRPG/prd/ultimateMagic/spells/rideTheWaves.html" TargetMode="External"/><Relationship Id="rId63" Type="http://schemas.openxmlformats.org/officeDocument/2006/relationships/hyperlink" Target="http://paizo.com/pathfinderRPG/prd/spells/inflictModerateWounds" TargetMode="External"/><Relationship Id="rId159" Type="http://schemas.openxmlformats.org/officeDocument/2006/relationships/hyperlink" Target="http://paizo.com/pathfinderRPG/prd/spells/elementalBody" TargetMode="External"/><Relationship Id="rId366" Type="http://schemas.openxmlformats.org/officeDocument/2006/relationships/hyperlink" Target="http://paizo.com/pathfinderRPG/prd/spells/spectralHand" TargetMode="External"/><Relationship Id="rId573" Type="http://schemas.openxmlformats.org/officeDocument/2006/relationships/hyperlink" Target="http://paizo.com/pathfinderRPG/prd/spells/symbolOfInsanity" TargetMode="External"/><Relationship Id="rId780" Type="http://schemas.openxmlformats.org/officeDocument/2006/relationships/hyperlink" Target="http://paizo.com/pathfinderRPG/prd/advanced/spells/cloakOfDreams.html" TargetMode="External"/><Relationship Id="rId1217" Type="http://schemas.openxmlformats.org/officeDocument/2006/relationships/hyperlink" Target="http://paizo.com/pathfinderRPG/prd/ultimateCombat/spells/liberatingCommand.html" TargetMode="External"/><Relationship Id="rId226" Type="http://schemas.openxmlformats.org/officeDocument/2006/relationships/hyperlink" Target="http://paizo.com/pathfinderRPG/prd/spells/erase" TargetMode="External"/><Relationship Id="rId433" Type="http://schemas.openxmlformats.org/officeDocument/2006/relationships/hyperlink" Target="http://paizo.com/pathfinderRPG/prd/spells/etherealness" TargetMode="External"/><Relationship Id="rId878" Type="http://schemas.openxmlformats.org/officeDocument/2006/relationships/hyperlink" Target="http://paizo.com/pathfinderRPG/prd/advanced/spells/tsunami.html" TargetMode="External"/><Relationship Id="rId1063" Type="http://schemas.openxmlformats.org/officeDocument/2006/relationships/hyperlink" Target="http://paizo.com/pathfinderRPG/prd/ultimateMagic/spells/raiseAnimalCompanion.html" TargetMode="External"/><Relationship Id="rId1270" Type="http://schemas.openxmlformats.org/officeDocument/2006/relationships/hyperlink" Target="http://paizo.com/pathfinderRPG/prd/spells/penumbra.html" TargetMode="External"/><Relationship Id="rId640" Type="http://schemas.openxmlformats.org/officeDocument/2006/relationships/hyperlink" Target="http://paizo.com/pathfinderRPG/prd/advanced/spells/purifiedCalling.html" TargetMode="External"/><Relationship Id="rId738" Type="http://schemas.openxmlformats.org/officeDocument/2006/relationships/hyperlink" Target="http://paizo.com/pathfinderRPG/prd/advanced/spells/spikedPit.html" TargetMode="External"/><Relationship Id="rId945" Type="http://schemas.openxmlformats.org/officeDocument/2006/relationships/hyperlink" Target="http://paizo.com/pathfinderRPG/prd/ultimateMagic/spells/summonMinorAlly.html" TargetMode="External"/><Relationship Id="rId74" Type="http://schemas.openxmlformats.org/officeDocument/2006/relationships/hyperlink" Target="http://paizo.com/pathfinderRPG/prd/spells/solidFog" TargetMode="External"/><Relationship Id="rId377" Type="http://schemas.openxmlformats.org/officeDocument/2006/relationships/hyperlink" Target="http://paizo.com/pathfinderRPG/prd/spells/chaosHammer" TargetMode="External"/><Relationship Id="rId500" Type="http://schemas.openxmlformats.org/officeDocument/2006/relationships/hyperlink" Target="http://paizo.com/pathfinderRPG/prd/spells/regenerate" TargetMode="External"/><Relationship Id="rId584" Type="http://schemas.openxmlformats.org/officeDocument/2006/relationships/hyperlink" Target="http://paizo.com/pathfinderRPG/prd/spells/teleport" TargetMode="External"/><Relationship Id="rId805" Type="http://schemas.openxmlformats.org/officeDocument/2006/relationships/hyperlink" Target="http://paizo.com/pathfinderRPG/prd/advanced/spells/pillarOfLife.html" TargetMode="External"/><Relationship Id="rId1130" Type="http://schemas.openxmlformats.org/officeDocument/2006/relationships/hyperlink" Target="http://paizo.com/pathfinderRPG/prd/ultimateCombat/spells/unerringWeapon.html" TargetMode="External"/><Relationship Id="rId1228" Type="http://schemas.openxmlformats.org/officeDocument/2006/relationships/hyperlink" Target="http://paizo.com/pathfinderRPG/prd/ultimateCombat/spells/weakenPowder.html" TargetMode="External"/><Relationship Id="rId5" Type="http://schemas.openxmlformats.org/officeDocument/2006/relationships/hyperlink" Target="http://paizo.com/pathfinderRPG/prd/spells/enlargePerson" TargetMode="External"/><Relationship Id="rId237" Type="http://schemas.openxmlformats.org/officeDocument/2006/relationships/hyperlink" Target="http://paizo.com/pathfinderRPG/prd/spells/enervation" TargetMode="External"/><Relationship Id="rId791" Type="http://schemas.openxmlformats.org/officeDocument/2006/relationships/hyperlink" Target="http://paizo.com/pathfinderRPG/prd/advanced/spells/holyWhisper.html" TargetMode="External"/><Relationship Id="rId889" Type="http://schemas.openxmlformats.org/officeDocument/2006/relationships/hyperlink" Target="http://paizo.com/pathfinderRPG/prd/ultimateMagic/spells/webShelter.html" TargetMode="External"/><Relationship Id="rId1074" Type="http://schemas.openxmlformats.org/officeDocument/2006/relationships/hyperlink" Target="http://paizo.com/pathfinderRPG/prd/ultimateMagic/spells/restoreCorpse.html" TargetMode="External"/><Relationship Id="rId444" Type="http://schemas.openxmlformats.org/officeDocument/2006/relationships/hyperlink" Target="http://paizo.com/pathfinderRPG/prd/spells/phantomTrap" TargetMode="External"/><Relationship Id="rId651" Type="http://schemas.openxmlformats.org/officeDocument/2006/relationships/hyperlink" Target="http://paizo.com/pathfinderRPG/prd/advanced/spells/auraOfGreaterCourage.html" TargetMode="External"/><Relationship Id="rId749" Type="http://schemas.openxmlformats.org/officeDocument/2006/relationships/hyperlink" Target="http://paizo.com/pathfinderRPG/prd/advanced/spells/saddleSurge.html" TargetMode="External"/><Relationship Id="rId290" Type="http://schemas.openxmlformats.org/officeDocument/2006/relationships/hyperlink" Target="http://paizo.com/pathfinderRPG/prd/spells/fireSeeds" TargetMode="External"/><Relationship Id="rId304" Type="http://schemas.openxmlformats.org/officeDocument/2006/relationships/hyperlink" Target="http://paizo.com/pathfinderRPG/prd/spells/removeDisease" TargetMode="External"/><Relationship Id="rId388" Type="http://schemas.openxmlformats.org/officeDocument/2006/relationships/hyperlink" Target="http://paizo.com/pathfinderRPG/prd/spells/polymorphAnyObject" TargetMode="External"/><Relationship Id="rId511" Type="http://schemas.openxmlformats.org/officeDocument/2006/relationships/hyperlink" Target="http://paizo.com/pathfinderRPG/prd/spells/knowDirection" TargetMode="External"/><Relationship Id="rId609" Type="http://schemas.openxmlformats.org/officeDocument/2006/relationships/hyperlink" Target="http://paizo.com/pathfinderRPG/prd/spells/ventriloquism" TargetMode="External"/><Relationship Id="rId956" Type="http://schemas.openxmlformats.org/officeDocument/2006/relationships/hyperlink" Target="http://paizo.com/pathfinderRPG/prd/ultimateMagic/spells/createDemiplane.html" TargetMode="External"/><Relationship Id="rId1141" Type="http://schemas.openxmlformats.org/officeDocument/2006/relationships/hyperlink" Target="http://paizo.com/pathfinderRPG/prd/ultimateCombat/spells/namedBullet.html" TargetMode="External"/><Relationship Id="rId1239" Type="http://schemas.openxmlformats.org/officeDocument/2006/relationships/hyperlink" Target="http://paizo.com/pathfinderRPG/prd/ultimateCombat/spells/protectionFromArrows.html" TargetMode="External"/><Relationship Id="rId85" Type="http://schemas.openxmlformats.org/officeDocument/2006/relationships/hyperlink" Target="http://paizo.com/pathfinderRPG/prd/spells/teleportationCircle" TargetMode="External"/><Relationship Id="rId150" Type="http://schemas.openxmlformats.org/officeDocument/2006/relationships/hyperlink" Target="http://paizo.com/pathfinderRPG/prd/spells/shadowConjuration" TargetMode="External"/><Relationship Id="rId595" Type="http://schemas.openxmlformats.org/officeDocument/2006/relationships/hyperlink" Target="http://paizo.com/pathfinderRPG/prd/spells/illusoryScript" TargetMode="External"/><Relationship Id="rId816" Type="http://schemas.openxmlformats.org/officeDocument/2006/relationships/hyperlink" Target="http://paizo.com/pathfinderRPG/prd/advanced/spells/venomousBolt.html" TargetMode="External"/><Relationship Id="rId1001" Type="http://schemas.openxmlformats.org/officeDocument/2006/relationships/hyperlink" Target="http://paizo.com/pathfinderRPG/prd/ultimateMagic/spells/familiarMelding.html" TargetMode="External"/><Relationship Id="rId248" Type="http://schemas.openxmlformats.org/officeDocument/2006/relationships/hyperlink" Target="http://paizo.com/pathfinderRPG/prd/spells/sunburst" TargetMode="External"/><Relationship Id="rId455" Type="http://schemas.openxmlformats.org/officeDocument/2006/relationships/hyperlink" Target="http://paizo.com/pathfinderRPG/prd/spells/glitterdust" TargetMode="External"/><Relationship Id="rId662" Type="http://schemas.openxmlformats.org/officeDocument/2006/relationships/hyperlink" Target="http://paizo.com/pathfinderRPG/prd/advanced/spells/firebrand.html" TargetMode="External"/><Relationship Id="rId1085" Type="http://schemas.openxmlformats.org/officeDocument/2006/relationships/hyperlink" Target="http://paizo.com/pathfinderRPG/prd/ultimateMagic/spells/acuteSenses.html" TargetMode="External"/><Relationship Id="rId12" Type="http://schemas.openxmlformats.org/officeDocument/2006/relationships/hyperlink" Target="http://paizo.com/pathfinderRPG/prd/spells/planarAlly" TargetMode="External"/><Relationship Id="rId108" Type="http://schemas.openxmlformats.org/officeDocument/2006/relationships/hyperlink" Target="http://paizo.com/pathfinderRPG/prd/spells/speakWithAnimals" TargetMode="External"/><Relationship Id="rId315" Type="http://schemas.openxmlformats.org/officeDocument/2006/relationships/hyperlink" Target="http://paizo.com/pathfinderRPG/prd/spells/flare" TargetMode="External"/><Relationship Id="rId522" Type="http://schemas.openxmlformats.org/officeDocument/2006/relationships/hyperlink" Target="http://paizo.com/pathfinderRPG/prd/spells/resurrection" TargetMode="External"/><Relationship Id="rId967" Type="http://schemas.openxmlformats.org/officeDocument/2006/relationships/hyperlink" Target="http://paizo.com/pathfinderRPG/prd/ultimateMagic/spells/silkToSteel.html" TargetMode="External"/><Relationship Id="rId1152" Type="http://schemas.openxmlformats.org/officeDocument/2006/relationships/hyperlink" Target="http://paizo.com/pathfinderRPG/prd/ultimateCombat/spells/frostFall.html" TargetMode="External"/><Relationship Id="rId96" Type="http://schemas.openxmlformats.org/officeDocument/2006/relationships/hyperlink" Target="http://paizo.com/pathfinderRPG/prd/spells/charmMonster" TargetMode="External"/><Relationship Id="rId161" Type="http://schemas.openxmlformats.org/officeDocument/2006/relationships/hyperlink" Target="http://paizo.com/pathfinderRPG/prd/spells/trueStrike" TargetMode="External"/><Relationship Id="rId399" Type="http://schemas.openxmlformats.org/officeDocument/2006/relationships/hyperlink" Target="http://paizo.com/pathfinderRPG/prd/spells/magicFang" TargetMode="External"/><Relationship Id="rId827" Type="http://schemas.openxmlformats.org/officeDocument/2006/relationships/hyperlink" Target="http://paizo.com/pathfinderRPG/prd/advanced/spells/burningGaze.html" TargetMode="External"/><Relationship Id="rId1012" Type="http://schemas.openxmlformats.org/officeDocument/2006/relationships/hyperlink" Target="http://paizo.com/pathfinderRPG/prd/ultimateMagic/spells/interrogation.html" TargetMode="External"/><Relationship Id="rId259" Type="http://schemas.openxmlformats.org/officeDocument/2006/relationships/hyperlink" Target="http://paizo.com/pathfinderRPG/prd/spells/produceFlame" TargetMode="External"/><Relationship Id="rId466" Type="http://schemas.openxmlformats.org/officeDocument/2006/relationships/hyperlink" Target="http://paizo.com/pathfinderRPG/prd/spells/deathWard" TargetMode="External"/><Relationship Id="rId673" Type="http://schemas.openxmlformats.org/officeDocument/2006/relationships/hyperlink" Target="http://paizo.com/pathfinderRPG/prd/advanced/spells/beguilingGift.html" TargetMode="External"/><Relationship Id="rId880" Type="http://schemas.openxmlformats.org/officeDocument/2006/relationships/hyperlink" Target="http://paizo.com/pathfinderRPG/prd/advanced/spells/worldWave.html" TargetMode="External"/><Relationship Id="rId1096" Type="http://schemas.openxmlformats.org/officeDocument/2006/relationships/hyperlink" Target="http://paizo.com/pathfinderRPG/prd/ultimateMagic/spells/symbolOfRevelation.html" TargetMode="External"/><Relationship Id="rId23" Type="http://schemas.openxmlformats.org/officeDocument/2006/relationships/hyperlink" Target="http://paizo.com/pathfinderRPG/prd/spells/calmAnimals" TargetMode="External"/><Relationship Id="rId119" Type="http://schemas.openxmlformats.org/officeDocument/2006/relationships/hyperlink" Target="http://paizo.com/pathfinderRPG/prd/spells/chillTouch" TargetMode="External"/><Relationship Id="rId326" Type="http://schemas.openxmlformats.org/officeDocument/2006/relationships/hyperlink" Target="http://paizo.com/pathfinderRPG/prd/spells/haltUndead" TargetMode="External"/><Relationship Id="rId533" Type="http://schemas.openxmlformats.org/officeDocument/2006/relationships/hyperlink" Target="http://paizo.com/pathfinderRPG/prd/spells/sanctuary" TargetMode="External"/><Relationship Id="rId978" Type="http://schemas.openxmlformats.org/officeDocument/2006/relationships/hyperlink" Target="http://paizo.com/pathfinderRPG/prd/ultimateMagic/spells/predictionOfFailure.html" TargetMode="External"/><Relationship Id="rId1163" Type="http://schemas.openxmlformats.org/officeDocument/2006/relationships/hyperlink" Target="http://paizo.com/pathfinderRPG/prd/ultimateCombat/spells/endureElements.html" TargetMode="External"/><Relationship Id="rId740" Type="http://schemas.openxmlformats.org/officeDocument/2006/relationships/hyperlink" Target="http://paizo.com/pathfinderRPG/prd/advanced/spells/painStrike.html" TargetMode="External"/><Relationship Id="rId838" Type="http://schemas.openxmlformats.org/officeDocument/2006/relationships/hyperlink" Target="http://paizo.com/pathfinderRPG/prd/advanced/spells/ghostbaneDirge.html" TargetMode="External"/><Relationship Id="rId1023" Type="http://schemas.openxmlformats.org/officeDocument/2006/relationships/hyperlink" Target="http://paizo.com/pathfinderRPG/prd/ultimateMagic/spells/curseOfMagicNegation.html" TargetMode="External"/><Relationship Id="rId172" Type="http://schemas.openxmlformats.org/officeDocument/2006/relationships/hyperlink" Target="http://paizo.com/pathfinderRPG/prd/spells/animalGrowth" TargetMode="External"/><Relationship Id="rId477" Type="http://schemas.openxmlformats.org/officeDocument/2006/relationships/hyperlink" Target="http://paizo.com/pathfinderRPG/prd/spells/geasQuest" TargetMode="External"/><Relationship Id="rId600" Type="http://schemas.openxmlformats.org/officeDocument/2006/relationships/hyperlink" Target="http://paizo.com/pathfinderRPG/prd/spells/transmuteRockToMud" TargetMode="External"/><Relationship Id="rId684" Type="http://schemas.openxmlformats.org/officeDocument/2006/relationships/hyperlink" Target="http://paizo.com/pathfinderRPG/prd/advanced/spells/cupOfDust.html" TargetMode="External"/><Relationship Id="rId1230" Type="http://schemas.openxmlformats.org/officeDocument/2006/relationships/hyperlink" Target="http://paizo.com/pathfinderRPG/prd/ultimateCombat/spells/dampPowder.html" TargetMode="External"/><Relationship Id="rId337" Type="http://schemas.openxmlformats.org/officeDocument/2006/relationships/hyperlink" Target="http://paizo.com/pathfinderRPG/prd/spells/invisibility" TargetMode="External"/><Relationship Id="rId891" Type="http://schemas.openxmlformats.org/officeDocument/2006/relationships/hyperlink" Target="http://paizo.com/pathfinderRPG/prd/ultimateMagic/spells/bestowGraceOfTheChampion.html" TargetMode="External"/><Relationship Id="rId905" Type="http://schemas.openxmlformats.org/officeDocument/2006/relationships/hyperlink" Target="http://paizo.com/pathfinderRPG/prd/ultimateMagic/spells/animateDead.html" TargetMode="External"/><Relationship Id="rId989" Type="http://schemas.openxmlformats.org/officeDocument/2006/relationships/hyperlink" Target="http://paizo.com/pathfinderRPG/prd/ultimateMagic/spells/eldritchFever.html" TargetMode="External"/><Relationship Id="rId34" Type="http://schemas.openxmlformats.org/officeDocument/2006/relationships/hyperlink" Target="http://paizo.com/pathfinderRPG/prd/spells/acidSplash" TargetMode="External"/><Relationship Id="rId544" Type="http://schemas.openxmlformats.org/officeDocument/2006/relationships/hyperlink" Target="http://paizo.com/pathfinderRPG/prd/spells/falseLife" TargetMode="External"/><Relationship Id="rId751" Type="http://schemas.openxmlformats.org/officeDocument/2006/relationships/hyperlink" Target="http://paizo.com/pathfinderRPG/prd/advanced/spells/arcaneConcordance.html" TargetMode="External"/><Relationship Id="rId849" Type="http://schemas.openxmlformats.org/officeDocument/2006/relationships/hyperlink" Target="http://paizo.com/pathfinderRPG/prd/advanced/spells/bristle.html" TargetMode="External"/><Relationship Id="rId1174" Type="http://schemas.openxmlformats.org/officeDocument/2006/relationships/hyperlink" Target="http://paizo.com/pathfinderRPG/prd/ultimateCombat/spells/compelHostility.html" TargetMode="External"/><Relationship Id="rId183" Type="http://schemas.openxmlformats.org/officeDocument/2006/relationships/hyperlink" Target="http://paizo.com/pathfinderRPG/prd/spells/disguiseSelf" TargetMode="External"/><Relationship Id="rId390" Type="http://schemas.openxmlformats.org/officeDocument/2006/relationships/hyperlink" Target="http://paizo.com/pathfinderRPG/prd/spells/mirageArcana" TargetMode="External"/><Relationship Id="rId404" Type="http://schemas.openxmlformats.org/officeDocument/2006/relationships/hyperlink" Target="http://paizo.com/pathfinderRPG/prd/spells/wordOfRecall" TargetMode="External"/><Relationship Id="rId611" Type="http://schemas.openxmlformats.org/officeDocument/2006/relationships/hyperlink" Target="http://paizo.com/pathfinderRPG/prd/spells/dimensionalLock" TargetMode="External"/><Relationship Id="rId1034" Type="http://schemas.openxmlformats.org/officeDocument/2006/relationships/hyperlink" Target="http://paizo.com/pathfinderRPG/prd/ultimateMagic/spells/wallOfSound.html" TargetMode="External"/><Relationship Id="rId1241" Type="http://schemas.openxmlformats.org/officeDocument/2006/relationships/hyperlink" Target="http://paizo.com/pathfinderRPG/prd/ultimateCombat/spells/negativeReaction.html" TargetMode="External"/><Relationship Id="rId250" Type="http://schemas.openxmlformats.org/officeDocument/2006/relationships/hyperlink" Target="http://paizo.com/pathfinderRPG/prd/spells/fabricate" TargetMode="External"/><Relationship Id="rId488" Type="http://schemas.openxmlformats.org/officeDocument/2006/relationships/hyperlink" Target="http://paizo.com/pathfinderRPG/prd/spells/rayOfEnfeeblement" TargetMode="External"/><Relationship Id="rId695" Type="http://schemas.openxmlformats.org/officeDocument/2006/relationships/hyperlink" Target="http://paizo.com/pathfinderRPG/prd/advanced/spells/expend.html" TargetMode="External"/><Relationship Id="rId709" Type="http://schemas.openxmlformats.org/officeDocument/2006/relationships/hyperlink" Target="http://paizo.com/pathfinderRPG/prd/advanced/spells/instantEnemy.html" TargetMode="External"/><Relationship Id="rId916" Type="http://schemas.openxmlformats.org/officeDocument/2006/relationships/hyperlink" Target="http://paizo.com/pathfinderRPG/prd/ultimateMagic/spells/fumbletongue.html" TargetMode="External"/><Relationship Id="rId1101" Type="http://schemas.openxmlformats.org/officeDocument/2006/relationships/hyperlink" Target="http://paizo.com/pathfinderRPG/prd/ultimateMagic/spells/iceCrystalTeleport.html" TargetMode="External"/><Relationship Id="rId45" Type="http://schemas.openxmlformats.org/officeDocument/2006/relationships/hyperlink" Target="http://paizo.com/pathfinderRPG/prd/spells/ghoulTouch" TargetMode="External"/><Relationship Id="rId110" Type="http://schemas.openxmlformats.org/officeDocument/2006/relationships/hyperlink" Target="http://paizo.com/pathfinderRPG/prd/spells/speakWithPlants" TargetMode="External"/><Relationship Id="rId348" Type="http://schemas.openxmlformats.org/officeDocument/2006/relationships/hyperlink" Target="http://paizo.com/pathfinderRPG/prd/spells/freedomOfMovement" TargetMode="External"/><Relationship Id="rId555" Type="http://schemas.openxmlformats.org/officeDocument/2006/relationships/hyperlink" Target="http://paizo.com/pathfinderRPG/prd/spells/ghostSound" TargetMode="External"/><Relationship Id="rId762" Type="http://schemas.openxmlformats.org/officeDocument/2006/relationships/hyperlink" Target="http://paizo.com/pathfinderRPG/prd/advanced/spells/firefall.html" TargetMode="External"/><Relationship Id="rId1185" Type="http://schemas.openxmlformats.org/officeDocument/2006/relationships/hyperlink" Target="http://paizo.com/pathfinderRPG/prd/ultimateCombat/spells/hostileJuxtaposition.html" TargetMode="External"/><Relationship Id="rId194" Type="http://schemas.openxmlformats.org/officeDocument/2006/relationships/hyperlink" Target="http://paizo.com/pathfinderRPG/prd/spells/detectMagic" TargetMode="External"/><Relationship Id="rId208" Type="http://schemas.openxmlformats.org/officeDocument/2006/relationships/hyperlink" Target="http://paizo.com/pathfinderRPG/prd/spells/enthrall" TargetMode="External"/><Relationship Id="rId415" Type="http://schemas.openxmlformats.org/officeDocument/2006/relationships/hyperlink" Target="http://paizo.com/pathfinderRPG/prd/spells/legendLore" TargetMode="External"/><Relationship Id="rId622" Type="http://schemas.openxmlformats.org/officeDocument/2006/relationships/hyperlink" Target="http://paizo.com/pathfinderRPG/prd/spells/overlandFlight" TargetMode="External"/><Relationship Id="rId1045" Type="http://schemas.openxmlformats.org/officeDocument/2006/relationships/hyperlink" Target="http://paizo.com/pathfinderRPG/prd/ultimateMagic/spells/woodenPhalanx.html" TargetMode="External"/><Relationship Id="rId1252" Type="http://schemas.openxmlformats.org/officeDocument/2006/relationships/hyperlink" Target="http://paizo.com/pathfinderRPG/prd/ultimateCombat/spells/qualm.html" TargetMode="External"/><Relationship Id="rId261" Type="http://schemas.openxmlformats.org/officeDocument/2006/relationships/hyperlink" Target="http://paizo.com/pathfinderRPG/prd/spells/acidArrow" TargetMode="External"/><Relationship Id="rId499" Type="http://schemas.openxmlformats.org/officeDocument/2006/relationships/hyperlink" Target="http://paizo.com/pathfinderRPG/prd/spells/removeFear" TargetMode="External"/><Relationship Id="rId927" Type="http://schemas.openxmlformats.org/officeDocument/2006/relationships/hyperlink" Target="http://paizo.com/pathfinderRPG/prd/ultimateMagic/spells/distractingCacophony.html" TargetMode="External"/><Relationship Id="rId1112" Type="http://schemas.openxmlformats.org/officeDocument/2006/relationships/hyperlink" Target="http://paizo.com/pathfinderRPG/prd/ultimateMagic/spells/fickleWinds.html" TargetMode="External"/><Relationship Id="rId56" Type="http://schemas.openxmlformats.org/officeDocument/2006/relationships/hyperlink" Target="http://paizo.com/pathfinderRPG/prd/spells/inflictCriticalWounds" TargetMode="External"/><Relationship Id="rId359" Type="http://schemas.openxmlformats.org/officeDocument/2006/relationships/hyperlink" Target="http://paizo.com/pathfinderRPG/prd/spells/dancingLights" TargetMode="External"/><Relationship Id="rId566" Type="http://schemas.openxmlformats.org/officeDocument/2006/relationships/hyperlink" Target="http://paizo.com/pathfinderRPG/prd/spells/eagleSSplendor" TargetMode="External"/><Relationship Id="rId773" Type="http://schemas.openxmlformats.org/officeDocument/2006/relationships/hyperlink" Target="http://paizo.com/pathfinderRPG/prd/advanced/spells/kingsCastle.html" TargetMode="External"/><Relationship Id="rId1196" Type="http://schemas.openxmlformats.org/officeDocument/2006/relationships/hyperlink" Target="http://paizo.com/pathfinderRPG/prd/ultimateCombat/spells/litanyOfSloth.html" TargetMode="External"/><Relationship Id="rId121" Type="http://schemas.openxmlformats.org/officeDocument/2006/relationships/hyperlink" Target="http://paizo.com/pathfinderRPG/prd/spells/planarBinding" TargetMode="External"/><Relationship Id="rId219" Type="http://schemas.openxmlformats.org/officeDocument/2006/relationships/hyperlink" Target="http://paizo.com/pathfinderRPG/prd/spells/dominateAnimal" TargetMode="External"/><Relationship Id="rId426" Type="http://schemas.openxmlformats.org/officeDocument/2006/relationships/hyperlink" Target="http://paizo.com/pathfinderRPG/prd/spells/pryingEyes" TargetMode="External"/><Relationship Id="rId633" Type="http://schemas.openxmlformats.org/officeDocument/2006/relationships/hyperlink" Target="http://paizo.com/pathfinderRPG/prd/advanced/spells/amplifyElixir.html" TargetMode="External"/><Relationship Id="rId980" Type="http://schemas.openxmlformats.org/officeDocument/2006/relationships/hyperlink" Target="http://paizo.com/pathfinderRPG/prd/ultimateMagic/spells/shardOfChaos.html" TargetMode="External"/><Relationship Id="rId1056" Type="http://schemas.openxmlformats.org/officeDocument/2006/relationships/hyperlink" Target="http://paizo.com/pathfinderRPG/prd/ultimateMagic/spells/divinePursuit.html" TargetMode="External"/><Relationship Id="rId1263" Type="http://schemas.openxmlformats.org/officeDocument/2006/relationships/hyperlink" Target="http://paizo.com/pathfinderRPG/prd/ultimateCombat/spells/findQuarry.html" TargetMode="External"/><Relationship Id="rId840" Type="http://schemas.openxmlformats.org/officeDocument/2006/relationships/hyperlink" Target="http://paizo.com/pathfinderRPG/prd/advanced/spells/corruptionResistance.html" TargetMode="External"/><Relationship Id="rId938" Type="http://schemas.openxmlformats.org/officeDocument/2006/relationships/hyperlink" Target="http://paizo.com/pathfinderRPG/prd/ultimateMagic/spells/knowTheEnemy.html" TargetMode="External"/><Relationship Id="rId67" Type="http://schemas.openxmlformats.org/officeDocument/2006/relationships/hyperlink" Target="http://paizo.com/pathfinderRPG/prd/spells/fireShield" TargetMode="External"/><Relationship Id="rId272" Type="http://schemas.openxmlformats.org/officeDocument/2006/relationships/hyperlink" Target="http://paizo.com/pathfinderRPG/prd/spells/beastShape" TargetMode="External"/><Relationship Id="rId577" Type="http://schemas.openxmlformats.org/officeDocument/2006/relationships/hyperlink" Target="http://paizo.com/pathfinderRPG/prd/spells/symbolOfPersuasion" TargetMode="External"/><Relationship Id="rId700" Type="http://schemas.openxmlformats.org/officeDocument/2006/relationships/hyperlink" Target="http://paizo.com/pathfinderRPG/prd/advanced/spells/vanish.html" TargetMode="External"/><Relationship Id="rId1123" Type="http://schemas.openxmlformats.org/officeDocument/2006/relationships/hyperlink" Target="http://paizo.com/pathfinderRPG/prd/ultimateCombat/spells/forestFriend.html" TargetMode="External"/><Relationship Id="rId132" Type="http://schemas.openxmlformats.org/officeDocument/2006/relationships/hyperlink" Target="http://paizo.com/pathfinderRPG/prd/spells/summonNatureSAlly" TargetMode="External"/><Relationship Id="rId784" Type="http://schemas.openxmlformats.org/officeDocument/2006/relationships/hyperlink" Target="http://paizo.com/pathfinderRPG/prd/advanced/spells/brand.html" TargetMode="External"/><Relationship Id="rId991" Type="http://schemas.openxmlformats.org/officeDocument/2006/relationships/hyperlink" Target="http://paizo.com/pathfinderRPG/prd/ultimateMagic/spells/badgersFerocity.html" TargetMode="External"/><Relationship Id="rId1067" Type="http://schemas.openxmlformats.org/officeDocument/2006/relationships/hyperlink" Target="http://paizo.com/pathfinderRPG/prd/ultimateMagic/spells/lendJudgment.html" TargetMode="External"/><Relationship Id="rId437" Type="http://schemas.openxmlformats.org/officeDocument/2006/relationships/hyperlink" Target="http://paizo.com/pathfinderRPG/prd/spells/stoneskin" TargetMode="External"/><Relationship Id="rId644" Type="http://schemas.openxmlformats.org/officeDocument/2006/relationships/hyperlink" Target="http://paizo.com/pathfinderRPG/prd/advanced/spells/defileArmor.html" TargetMode="External"/><Relationship Id="rId851" Type="http://schemas.openxmlformats.org/officeDocument/2006/relationships/hyperlink" Target="http://paizo.com/pathfinderRPG/prd/advanced/spells/lilyPadStride.html" TargetMode="External"/><Relationship Id="rId283" Type="http://schemas.openxmlformats.org/officeDocument/2006/relationships/hyperlink" Target="http://paizo.com/pathfinderRPG/prd/spells/plantShape" TargetMode="External"/><Relationship Id="rId490" Type="http://schemas.openxmlformats.org/officeDocument/2006/relationships/hyperlink" Target="http://paizo.com/pathfinderRPG/prd/spells/rayOfFrost" TargetMode="External"/><Relationship Id="rId504" Type="http://schemas.openxmlformats.org/officeDocument/2006/relationships/hyperlink" Target="http://paizo.com/pathfinderRPG/prd/spells/dispelChaos" TargetMode="External"/><Relationship Id="rId711" Type="http://schemas.openxmlformats.org/officeDocument/2006/relationships/hyperlink" Target="http://paizo.com/pathfinderRPG/prd/advanced/spells/arrowEruption.html" TargetMode="External"/><Relationship Id="rId949" Type="http://schemas.openxmlformats.org/officeDocument/2006/relationships/hyperlink" Target="http://paizo.com/pathfinderRPG/prd/ultimateMagic/spells/summonElderWorm.html" TargetMode="External"/><Relationship Id="rId1134" Type="http://schemas.openxmlformats.org/officeDocument/2006/relationships/hyperlink" Target="http://paizo.com/pathfinderRPG/prd/ultimateCombat/spells/animalAspect.html" TargetMode="External"/><Relationship Id="rId78" Type="http://schemas.openxmlformats.org/officeDocument/2006/relationships/hyperlink" Target="http://paizo.com/pathfinderRPG/prd/spells/cloudkill" TargetMode="External"/><Relationship Id="rId143" Type="http://schemas.openxmlformats.org/officeDocument/2006/relationships/hyperlink" Target="http://paizo.com/pathfinderRPG/prd/spells/summonMonster" TargetMode="External"/><Relationship Id="rId350" Type="http://schemas.openxmlformats.org/officeDocument/2006/relationships/hyperlink" Target="http://paizo.com/pathfinderRPG/prd/spells/locateCreature" TargetMode="External"/><Relationship Id="rId588" Type="http://schemas.openxmlformats.org/officeDocument/2006/relationships/hyperlink" Target="http://paizo.com/pathfinderRPG/prd/spells/stormOfVengeance" TargetMode="External"/><Relationship Id="rId795" Type="http://schemas.openxmlformats.org/officeDocument/2006/relationships/hyperlink" Target="http://paizo.com/pathfinderRPG/prd/advanced/spells/stormbolts.html" TargetMode="External"/><Relationship Id="rId809" Type="http://schemas.openxmlformats.org/officeDocument/2006/relationships/hyperlink" Target="http://paizo.com/pathfinderRPG/prd/advanced/spells/moonstruck.html" TargetMode="External"/><Relationship Id="rId1201" Type="http://schemas.openxmlformats.org/officeDocument/2006/relationships/hyperlink" Target="http://paizo.com/pathfinderRPG/prd/ultimateCombat/spells/litanyOfSight.html" TargetMode="External"/><Relationship Id="rId9" Type="http://schemas.openxmlformats.org/officeDocument/2006/relationships/hyperlink" Target="http://paizo.com/pathfinderRPG/prd/spells/undetectableAlignment" TargetMode="External"/><Relationship Id="rId210" Type="http://schemas.openxmlformats.org/officeDocument/2006/relationships/hyperlink" Target="http://paizo.com/pathfinderRPG/prd/spells/floatingDisk" TargetMode="External"/><Relationship Id="rId448" Type="http://schemas.openxmlformats.org/officeDocument/2006/relationships/hyperlink" Target="http://paizo.com/pathfinderRPG/prd/spells/wailOfTheBanshee" TargetMode="External"/><Relationship Id="rId655" Type="http://schemas.openxmlformats.org/officeDocument/2006/relationships/hyperlink" Target="http://paizo.com/pathfinderRPG/prd/advanced/spells/blessingOfFervor.html" TargetMode="External"/><Relationship Id="rId862" Type="http://schemas.openxmlformats.org/officeDocument/2006/relationships/hyperlink" Target="http://paizo.com/pathfinderRPG/prd/advanced/spells/suffocation.html" TargetMode="External"/><Relationship Id="rId1078" Type="http://schemas.openxmlformats.org/officeDocument/2006/relationships/hyperlink" Target="http://paizo.com/pathfinderRPG/prd/ultimateMagic/spells/delayPain.html" TargetMode="External"/><Relationship Id="rId294" Type="http://schemas.openxmlformats.org/officeDocument/2006/relationships/hyperlink" Target="http://paizo.com/pathfinderRPG/prd/spells/glyphOfWarding" TargetMode="External"/><Relationship Id="rId308" Type="http://schemas.openxmlformats.org/officeDocument/2006/relationships/hyperlink" Target="http://paizo.com/pathfinderRPG/prd/spells/dazeMonster" TargetMode="External"/><Relationship Id="rId515" Type="http://schemas.openxmlformats.org/officeDocument/2006/relationships/hyperlink" Target="http://paizo.com/pathfinderRPG/prd/spells/spellResistance" TargetMode="External"/><Relationship Id="rId722" Type="http://schemas.openxmlformats.org/officeDocument/2006/relationships/hyperlink" Target="http://paizo.com/pathfinderRPG/prd/advanced/spells/feastOfAshes.html" TargetMode="External"/><Relationship Id="rId1145" Type="http://schemas.openxmlformats.org/officeDocument/2006/relationships/hyperlink" Target="http://paizo.com/pathfinderRPG/prd/ultimateCombat/spells/airBubble.html" TargetMode="External"/><Relationship Id="rId89" Type="http://schemas.openxmlformats.org/officeDocument/2006/relationships/hyperlink" Target="http://paizo.com/pathfinderRPG/prd/spells/magicCircleAgainstEvil" TargetMode="External"/><Relationship Id="rId154" Type="http://schemas.openxmlformats.org/officeDocument/2006/relationships/hyperlink" Target="http://paizo.com/pathfinderRPG/prd/spells/ropeTrick" TargetMode="External"/><Relationship Id="rId361" Type="http://schemas.openxmlformats.org/officeDocument/2006/relationships/hyperlink" Target="http://paizo.com/pathfinderRPG/prd/spells/shadowEvocation" TargetMode="External"/><Relationship Id="rId599" Type="http://schemas.openxmlformats.org/officeDocument/2006/relationships/hyperlink" Target="http://paizo.com/pathfinderRPG/prd/spells/transmuteMudToRock" TargetMode="External"/><Relationship Id="rId1005" Type="http://schemas.openxmlformats.org/officeDocument/2006/relationships/hyperlink" Target="http://paizo.com/pathfinderRPG/prd/ultimateMagic/spells/howlingAgony.html" TargetMode="External"/><Relationship Id="rId1212" Type="http://schemas.openxmlformats.org/officeDocument/2006/relationships/hyperlink" Target="http://paizo.com/pathfinderRPG/prd/ultimateCombat/spells/cagingBombAdmixture.html" TargetMode="External"/><Relationship Id="rId459" Type="http://schemas.openxmlformats.org/officeDocument/2006/relationships/hyperlink" Target="http://paizo.com/pathfinderRPG/prd/spells/contingency" TargetMode="External"/><Relationship Id="rId666" Type="http://schemas.openxmlformats.org/officeDocument/2006/relationships/hyperlink" Target="http://paizo.com/pathfinderRPG/prd/advanced/spells/hideCampsite.html" TargetMode="External"/><Relationship Id="rId873" Type="http://schemas.openxmlformats.org/officeDocument/2006/relationships/hyperlink" Target="http://paizo.com/pathfinderRPG/prd/advanced/spells/transmutePotionToPoison.html" TargetMode="External"/><Relationship Id="rId1089" Type="http://schemas.openxmlformats.org/officeDocument/2006/relationships/hyperlink" Target="http://paizo.com/pathfinderRPG/prd/ultimateMagic/spells/simulacrum.html" TargetMode="External"/><Relationship Id="rId16" Type="http://schemas.openxmlformats.org/officeDocument/2006/relationships/hyperlink" Target="http://paizo.com/pathfinderRPG/prd/spells/animateDead" TargetMode="External"/><Relationship Id="rId221" Type="http://schemas.openxmlformats.org/officeDocument/2006/relationships/hyperlink" Target="http://paizo.com/pathfinderRPG/prd/spells/tongues" TargetMode="External"/><Relationship Id="rId319" Type="http://schemas.openxmlformats.org/officeDocument/2006/relationships/hyperlink" Target="http://paizo.com/pathfinderRPG/prd/spells/permanentImage" TargetMode="External"/><Relationship Id="rId526" Type="http://schemas.openxmlformats.org/officeDocument/2006/relationships/hyperlink" Target="http://paizo.com/pathfinderRPG/prd/spells/foxSCunning" TargetMode="External"/><Relationship Id="rId1156" Type="http://schemas.openxmlformats.org/officeDocument/2006/relationships/hyperlink" Target="http://paizo.com/pathfinderRPG/prd/ultimateCombat/spells/thunderFire.html" TargetMode="External"/><Relationship Id="rId733" Type="http://schemas.openxmlformats.org/officeDocument/2006/relationships/hyperlink" Target="http://paizo.com/pathfinderRPG/prd/advanced/spells/fluidForm.html" TargetMode="External"/><Relationship Id="rId940" Type="http://schemas.openxmlformats.org/officeDocument/2006/relationships/hyperlink" Target="http://paizo.com/pathfinderRPG/prd/ultimateMagic/spells/disfiguringTouch.html" TargetMode="External"/><Relationship Id="rId1016" Type="http://schemas.openxmlformats.org/officeDocument/2006/relationships/hyperlink" Target="http://paizo.com/pathfinderRPG/prd/ultimateMagic/spells/youthfulAppearance.html" TargetMode="External"/><Relationship Id="rId165" Type="http://schemas.openxmlformats.org/officeDocument/2006/relationships/hyperlink" Target="http://paizo.com/pathfinderRPG/prd/spells/createGreaterUndead" TargetMode="External"/><Relationship Id="rId372" Type="http://schemas.openxmlformats.org/officeDocument/2006/relationships/hyperlink" Target="http://paizo.com/pathfinderRPG/prd/spells/mageSMagnificentMansion" TargetMode="External"/><Relationship Id="rId677" Type="http://schemas.openxmlformats.org/officeDocument/2006/relationships/hyperlink" Target="http://paizo.com/pathfinderRPG/prd/advanced/spells/confess.html" TargetMode="External"/><Relationship Id="rId800" Type="http://schemas.openxmlformats.org/officeDocument/2006/relationships/hyperlink" Target="http://paizo.com/pathfinderRPG/prd/advanced/spells/castOut.html" TargetMode="External"/><Relationship Id="rId1223" Type="http://schemas.openxmlformats.org/officeDocument/2006/relationships/hyperlink" Target="http://paizo.com/pathfinderRPG/prd/ultimateCombat/spells/resinousSkin.html" TargetMode="External"/><Relationship Id="rId232" Type="http://schemas.openxmlformats.org/officeDocument/2006/relationships/hyperlink" Target="http://paizo.com/pathfinderRPG/prd/spells/imprisonment" TargetMode="External"/><Relationship Id="rId884" Type="http://schemas.openxmlformats.org/officeDocument/2006/relationships/hyperlink" Target="http://paizo.com/pathfinderRPG/prd/advanced/spells/righteousVigor.html" TargetMode="External"/><Relationship Id="rId27" Type="http://schemas.openxmlformats.org/officeDocument/2006/relationships/hyperlink" Target="http://paizo.com/pathfinderRPG/prd/spells/alignWeapon" TargetMode="External"/><Relationship Id="rId537" Type="http://schemas.openxmlformats.org/officeDocument/2006/relationships/hyperlink" Target="http://paizo.com/pathfinderRPG/prd/spells/scrying" TargetMode="External"/><Relationship Id="rId744" Type="http://schemas.openxmlformats.org/officeDocument/2006/relationships/hyperlink" Target="http://paizo.com/pathfinderRPG/prd/advanced/spells/geyser.html" TargetMode="External"/><Relationship Id="rId951" Type="http://schemas.openxmlformats.org/officeDocument/2006/relationships/hyperlink" Target="http://paizo.com/pathfinderRPG/prd/ultimateMagic/spells/chordOfShards.html" TargetMode="External"/><Relationship Id="rId1167" Type="http://schemas.openxmlformats.org/officeDocument/2006/relationships/hyperlink" Target="http://paizo.com/pathfinderRPG/prd/ultimateCombat/spells/fabricateBullets.html" TargetMode="External"/><Relationship Id="rId80" Type="http://schemas.openxmlformats.org/officeDocument/2006/relationships/hyperlink" Target="http://paizo.com/pathfinderRPG/prd/spells/forcecage" TargetMode="External"/><Relationship Id="rId176" Type="http://schemas.openxmlformats.org/officeDocument/2006/relationships/hyperlink" Target="http://paizo.com/pathfinderRPG/prd/spells/irresistibleDance" TargetMode="External"/><Relationship Id="rId383" Type="http://schemas.openxmlformats.org/officeDocument/2006/relationships/hyperlink" Target="http://paizo.com/pathfinderRPG/prd/spells/chillMetal" TargetMode="External"/><Relationship Id="rId590" Type="http://schemas.openxmlformats.org/officeDocument/2006/relationships/hyperlink" Target="http://paizo.com/pathfinderRPG/prd/spells/unholyBlight" TargetMode="External"/><Relationship Id="rId604" Type="http://schemas.openxmlformats.org/officeDocument/2006/relationships/hyperlink" Target="http://paizo.com/pathfinderRPG/prd/spells/earthquake" TargetMode="External"/><Relationship Id="rId811" Type="http://schemas.openxmlformats.org/officeDocument/2006/relationships/hyperlink" Target="http://paizo.com/pathfinderRPG/prd/advanced/spells/rallyPoint.html" TargetMode="External"/><Relationship Id="rId1027" Type="http://schemas.openxmlformats.org/officeDocument/2006/relationships/hyperlink" Target="http://paizo.com/pathfinderRPG/prd/ultimateMagic/spells/arborealHammer.html" TargetMode="External"/><Relationship Id="rId1234" Type="http://schemas.openxmlformats.org/officeDocument/2006/relationships/hyperlink" Target="http://paizo.com/pathfinderRPG/prd/ultimateCombat/spells/protectionFromLaw.html" TargetMode="External"/><Relationship Id="rId243" Type="http://schemas.openxmlformats.org/officeDocument/2006/relationships/hyperlink" Target="http://paizo.com/pathfinderRPG/prd/spells/mindBlank" TargetMode="External"/><Relationship Id="rId450" Type="http://schemas.openxmlformats.org/officeDocument/2006/relationships/hyperlink" Target="http://paizo.com/pathfinderRPG/prd/spells/clenchedFist" TargetMode="External"/><Relationship Id="rId688" Type="http://schemas.openxmlformats.org/officeDocument/2006/relationships/hyperlink" Target="http://paizo.com/pathfinderRPG/prd/advanced/spells/deadlyFinale.html" TargetMode="External"/><Relationship Id="rId895" Type="http://schemas.openxmlformats.org/officeDocument/2006/relationships/hyperlink" Target="http://paizo.com/pathfinderRPG/prd/ultimateMagic/spells/persuasiveGoad.html" TargetMode="External"/><Relationship Id="rId909" Type="http://schemas.openxmlformats.org/officeDocument/2006/relationships/hyperlink" Target="http://paizo.com/pathfinderRPG/prd/ultimateMagic/spells/bloodTranscription.html" TargetMode="External"/><Relationship Id="rId1080" Type="http://schemas.openxmlformats.org/officeDocument/2006/relationships/hyperlink" Target="http://paizo.com/pathfinderRPG/prd/ultimateMagic/spells/sanctifyCorpse.html" TargetMode="External"/><Relationship Id="rId38" Type="http://schemas.openxmlformats.org/officeDocument/2006/relationships/hyperlink" Target="http://paizo.com/pathfinderRPG/prd/spells/augury" TargetMode="External"/><Relationship Id="rId103" Type="http://schemas.openxmlformats.org/officeDocument/2006/relationships/hyperlink" Target="http://paizo.com/pathfinderRPG/prd/spells/clone" TargetMode="External"/><Relationship Id="rId310" Type="http://schemas.openxmlformats.org/officeDocument/2006/relationships/hyperlink" Target="http://paizo.com/pathfinderRPG/prd/spells/heroism" TargetMode="External"/><Relationship Id="rId548" Type="http://schemas.openxmlformats.org/officeDocument/2006/relationships/hyperlink" Target="http://paizo.com/pathfinderRPG/prd/spells/cureCriticalWounds" TargetMode="External"/><Relationship Id="rId755" Type="http://schemas.openxmlformats.org/officeDocument/2006/relationships/hyperlink" Target="http://paizo.com/pathfinderRPG/prd/advanced/spells/tirelessPursuers.html" TargetMode="External"/><Relationship Id="rId962" Type="http://schemas.openxmlformats.org/officeDocument/2006/relationships/hyperlink" Target="http://paizo.com/pathfinderRPG/prd/ultimateMagic/spells/ear-PiercingScream.html" TargetMode="External"/><Relationship Id="rId1178" Type="http://schemas.openxmlformats.org/officeDocument/2006/relationships/hyperlink" Target="http://paizo.com/pathfinderRPG/prd/ultimateCombat/spells/spellImmunity.html" TargetMode="External"/><Relationship Id="rId91" Type="http://schemas.openxmlformats.org/officeDocument/2006/relationships/hyperlink" Target="http://paizo.com/pathfinderRPG/prd/spells/shapechange" TargetMode="External"/><Relationship Id="rId187" Type="http://schemas.openxmlformats.org/officeDocument/2006/relationships/hyperlink" Target="http://paizo.com/pathfinderRPG/prd/spells/displacement" TargetMode="External"/><Relationship Id="rId394" Type="http://schemas.openxmlformats.org/officeDocument/2006/relationships/hyperlink" Target="http://paizo.com/pathfinderRPG/prd/spells/alterSelf" TargetMode="External"/><Relationship Id="rId408" Type="http://schemas.openxmlformats.org/officeDocument/2006/relationships/hyperlink" Target="http://paizo.com/pathfinderRPG/prd/spells/wallOfForce" TargetMode="External"/><Relationship Id="rId615" Type="http://schemas.openxmlformats.org/officeDocument/2006/relationships/hyperlink" Target="http://paizo.com/pathfinderRPG/prd/spells/trueSeeing" TargetMode="External"/><Relationship Id="rId822" Type="http://schemas.openxmlformats.org/officeDocument/2006/relationships/hyperlink" Target="http://paizo.com/pathfinderRPG/prd/advanced/spells/fester.html" TargetMode="External"/><Relationship Id="rId1038" Type="http://schemas.openxmlformats.org/officeDocument/2006/relationships/hyperlink" Target="http://paizo.com/pathfinderRPG/prd/ultimateMagic/spells/murderousCommand.html" TargetMode="External"/><Relationship Id="rId1245" Type="http://schemas.openxmlformats.org/officeDocument/2006/relationships/hyperlink" Target="http://paizo.com/pathfinderRPG/prd/ultimateCombat/spells/juryRig.html" TargetMode="External"/><Relationship Id="rId254" Type="http://schemas.openxmlformats.org/officeDocument/2006/relationships/hyperlink" Target="http://paizo.com/pathfinderRPG/prd/spells/seeming" TargetMode="External"/><Relationship Id="rId699" Type="http://schemas.openxmlformats.org/officeDocument/2006/relationships/hyperlink" Target="http://paizo.com/pathfinderRPG/prd/advanced/spells/deflection.html" TargetMode="External"/><Relationship Id="rId1091" Type="http://schemas.openxmlformats.org/officeDocument/2006/relationships/hyperlink" Target="http://paizo.com/pathfinderRPG/prd/ultimateMagic/spells/surmountAffliction.html" TargetMode="External"/><Relationship Id="rId1105" Type="http://schemas.openxmlformats.org/officeDocument/2006/relationships/hyperlink" Target="http://paizo.com/pathfinderRPG/prd/ultimateMagic/spells/volcanicStorm.html" TargetMode="External"/><Relationship Id="rId49" Type="http://schemas.openxmlformats.org/officeDocument/2006/relationships/hyperlink" Target="http://paizo.com/pathfinderRPG/prd/spells/spellstaff" TargetMode="External"/><Relationship Id="rId114" Type="http://schemas.openxmlformats.org/officeDocument/2006/relationships/hyperlink" Target="http://paizo.com/pathfinderRPG/prd/spells/coneOfCold" TargetMode="External"/><Relationship Id="rId461" Type="http://schemas.openxmlformats.org/officeDocument/2006/relationships/hyperlink" Target="http://paizo.com/pathfinderRPG/prd/spells/desecrate" TargetMode="External"/><Relationship Id="rId559" Type="http://schemas.openxmlformats.org/officeDocument/2006/relationships/hyperlink" Target="http://paizo.com/pathfinderRPG/prd/spells/limitedWish" TargetMode="External"/><Relationship Id="rId766" Type="http://schemas.openxmlformats.org/officeDocument/2006/relationships/hyperlink" Target="http://paizo.com/pathfinderRPG/prd/advanced/spells/cowardsLament.html" TargetMode="External"/><Relationship Id="rId1189" Type="http://schemas.openxmlformats.org/officeDocument/2006/relationships/hyperlink" Target="http://paizo.com/pathfinderRPG/prd/ultimateCombat/spells/lifeConduit.html" TargetMode="External"/><Relationship Id="rId198" Type="http://schemas.openxmlformats.org/officeDocument/2006/relationships/hyperlink" Target="http://paizo.com/pathfinderRPG/prd/spells/detectSnaresAndPits" TargetMode="External"/><Relationship Id="rId321" Type="http://schemas.openxmlformats.org/officeDocument/2006/relationships/hyperlink" Target="http://paizo.com/pathfinderRPG/prd/spells/programmedImage" TargetMode="External"/><Relationship Id="rId419" Type="http://schemas.openxmlformats.org/officeDocument/2006/relationships/hyperlink" Target="http://paizo.com/pathfinderRPG/prd/spells/incendiaryCloud" TargetMode="External"/><Relationship Id="rId626" Type="http://schemas.openxmlformats.org/officeDocument/2006/relationships/hyperlink" Target="http://paizo.com/pathfinderRPG/prd/spells/zoneOfTruth" TargetMode="External"/><Relationship Id="rId973" Type="http://schemas.openxmlformats.org/officeDocument/2006/relationships/hyperlink" Target="http://paizo.com/pathfinderRPG/prd/ultimateMagic/spells/unnaturalLust.html" TargetMode="External"/><Relationship Id="rId1049" Type="http://schemas.openxmlformats.org/officeDocument/2006/relationships/hyperlink" Target="http://paizo.com/pathfinderRPG/prd/ultimateMagic/spells/monstrousPhysique.html" TargetMode="External"/><Relationship Id="rId1256" Type="http://schemas.openxmlformats.org/officeDocument/2006/relationships/hyperlink" Target="http://paizo.com/pathfinderRPG/prd/ultimateCombat/spells/flashFire.html" TargetMode="External"/><Relationship Id="rId833" Type="http://schemas.openxmlformats.org/officeDocument/2006/relationships/hyperlink" Target="http://paizo.com/pathfinderRPG/prd/advanced/spells/forcedRepentance.html" TargetMode="External"/><Relationship Id="rId1116" Type="http://schemas.openxmlformats.org/officeDocument/2006/relationships/hyperlink" Target="http://paizo.com/pathfinderRPG/prd/ultimateMagic/spells/lunarVeil.html" TargetMode="External"/><Relationship Id="rId265" Type="http://schemas.openxmlformats.org/officeDocument/2006/relationships/hyperlink" Target="http://paizo.com/pathfinderRPG/prd/spells/blur" TargetMode="External"/><Relationship Id="rId472" Type="http://schemas.openxmlformats.org/officeDocument/2006/relationships/hyperlink" Target="http://paizo.com/pathfinderRPG/prd/spells/protectionFromSpells" TargetMode="External"/><Relationship Id="rId900" Type="http://schemas.openxmlformats.org/officeDocument/2006/relationships/hyperlink" Target="http://paizo.com/pathfinderRPG/prd/ultimateMagic/spells/undeadAnatomy.html" TargetMode="External"/><Relationship Id="rId125" Type="http://schemas.openxmlformats.org/officeDocument/2006/relationships/hyperlink" Target="http://paizo.com/pathfinderRPG/prd/spells/controlUndead" TargetMode="External"/><Relationship Id="rId332" Type="http://schemas.openxmlformats.org/officeDocument/2006/relationships/hyperlink" Target="http://paizo.com/pathfinderRPG/prd/spells/bane" TargetMode="External"/><Relationship Id="rId777" Type="http://schemas.openxmlformats.org/officeDocument/2006/relationships/hyperlink" Target="http://paizo.com/pathfinderRPG/prd/advanced/spells/touchOfGracelessness.html" TargetMode="External"/><Relationship Id="rId984" Type="http://schemas.openxmlformats.org/officeDocument/2006/relationships/hyperlink" Target="http://paizo.com/pathfinderRPG/prd/ultimateMagic/spells/epidemic.html" TargetMode="External"/><Relationship Id="rId637" Type="http://schemas.openxmlformats.org/officeDocument/2006/relationships/hyperlink" Target="http://paizo.com/pathfinderRPG/prd/advanced/spells/stoneCall.html" TargetMode="External"/><Relationship Id="rId844" Type="http://schemas.openxmlformats.org/officeDocument/2006/relationships/hyperlink" Target="http://paizo.com/pathfinderRPG/prd/advanced/spells/riverOfWind.html" TargetMode="External"/><Relationship Id="rId1267" Type="http://schemas.openxmlformats.org/officeDocument/2006/relationships/hyperlink" Target="http://paizo.com/pathfinderRPG/prd/spells/breeze.html" TargetMode="External"/><Relationship Id="rId276" Type="http://schemas.openxmlformats.org/officeDocument/2006/relationships/hyperlink" Target="http://paizo.com/pathfinderRPG/prd/spells/oozeShape.html" TargetMode="External"/><Relationship Id="rId483" Type="http://schemas.openxmlformats.org/officeDocument/2006/relationships/hyperlink" Target="http://paizo.com/pathfinderRPG/prd/spells/reduceAnimal" TargetMode="External"/><Relationship Id="rId690" Type="http://schemas.openxmlformats.org/officeDocument/2006/relationships/hyperlink" Target="http://paizo.com/pathfinderRPG/prd/advanced/spells/challengeEvil.html" TargetMode="External"/><Relationship Id="rId704" Type="http://schemas.openxmlformats.org/officeDocument/2006/relationships/hyperlink" Target="http://paizo.com/pathfinderRPG/prd/advanced/spells/borrowFortune.html" TargetMode="External"/><Relationship Id="rId911" Type="http://schemas.openxmlformats.org/officeDocument/2006/relationships/hyperlink" Target="http://paizo.com/pathfinderRPG/prd/ultimateMagic/spells/shadowWeapon.html" TargetMode="External"/><Relationship Id="rId1127" Type="http://schemas.openxmlformats.org/officeDocument/2006/relationships/hyperlink" Target="http://paizo.com/pathfinderRPG/prd/ultimateCombat/spells/bowstaff.html" TargetMode="External"/><Relationship Id="rId40" Type="http://schemas.openxmlformats.org/officeDocument/2006/relationships/hyperlink" Target="http://paizo.com/pathfinderRPG/prd/spells/unholyAura" TargetMode="External"/><Relationship Id="rId136" Type="http://schemas.openxmlformats.org/officeDocument/2006/relationships/hyperlink" Target="http://paizo.com/pathfinderRPG/prd/spells/summonNatureSAlly" TargetMode="External"/><Relationship Id="rId343" Type="http://schemas.openxmlformats.org/officeDocument/2006/relationships/hyperlink" Target="http://paizo.com/pathfinderRPG/prd/spells/flameBlade" TargetMode="External"/><Relationship Id="rId550" Type="http://schemas.openxmlformats.org/officeDocument/2006/relationships/hyperlink" Target="http://paizo.com/pathfinderRPG/prd/spells/cureLightWounds" TargetMode="External"/><Relationship Id="rId788" Type="http://schemas.openxmlformats.org/officeDocument/2006/relationships/hyperlink" Target="http://paizo.com/pathfinderRPG/prd/advanced/spells/alterWinds.html" TargetMode="External"/><Relationship Id="rId995" Type="http://schemas.openxmlformats.org/officeDocument/2006/relationships/hyperlink" Target="http://paizo.com/pathfinderRPG/prd/ultimateMagic/spells/madHallucination.html" TargetMode="External"/><Relationship Id="rId1180" Type="http://schemas.openxmlformats.org/officeDocument/2006/relationships/hyperlink" Target="http://paizo.com/pathfinderRPG/prd/ultimateCombat/spells/momentOfGreatness.html" TargetMode="External"/><Relationship Id="rId203" Type="http://schemas.openxmlformats.org/officeDocument/2006/relationships/hyperlink" Target="http://paizo.com/pathfinderRPG/prd/spells/detectChaos" TargetMode="External"/><Relationship Id="rId648" Type="http://schemas.openxmlformats.org/officeDocument/2006/relationships/hyperlink" Target="http://paizo.com/pathfinderRPG/prd/advanced/spells/aspectOfTheStag.html" TargetMode="External"/><Relationship Id="rId855" Type="http://schemas.openxmlformats.org/officeDocument/2006/relationships/hyperlink" Target="http://paizo.com/pathfinderRPG/prd/advanced/spells/napStack.html" TargetMode="External"/><Relationship Id="rId1040" Type="http://schemas.openxmlformats.org/officeDocument/2006/relationships/hyperlink" Target="http://paizo.com/pathfinderRPG/prd/ultimateMagic/spells/vestmentOfTheChampion.html" TargetMode="External"/><Relationship Id="rId287" Type="http://schemas.openxmlformats.org/officeDocument/2006/relationships/hyperlink" Target="http://paizo.com/pathfinderRPG/prd/spells/shatter" TargetMode="External"/><Relationship Id="rId410" Type="http://schemas.openxmlformats.org/officeDocument/2006/relationships/hyperlink" Target="http://paizo.com/pathfinderRPG/prd/spells/wallOfStone" TargetMode="External"/><Relationship Id="rId494" Type="http://schemas.openxmlformats.org/officeDocument/2006/relationships/hyperlink" Target="http://paizo.com/pathfinderRPG/prd/spells/prismaticSpray" TargetMode="External"/><Relationship Id="rId508" Type="http://schemas.openxmlformats.org/officeDocument/2006/relationships/hyperlink" Target="http://paizo.com/pathfinderRPG/prd/spells/spellTurning" TargetMode="External"/><Relationship Id="rId715" Type="http://schemas.openxmlformats.org/officeDocument/2006/relationships/hyperlink" Target="http://paizo.com/pathfinderRPG/prd/advanced/spells/evolutionSurge.html" TargetMode="External"/><Relationship Id="rId922" Type="http://schemas.openxmlformats.org/officeDocument/2006/relationships/hyperlink" Target="http://paizo.com/pathfinderRPG/prd/ultimateMagic/spells/bungle.html" TargetMode="External"/><Relationship Id="rId1138" Type="http://schemas.openxmlformats.org/officeDocument/2006/relationships/hyperlink" Target="http://paizo.com/pathfinderRPG/prd/ultimateCombat/spells/reloadingHands.html" TargetMode="External"/><Relationship Id="rId147" Type="http://schemas.openxmlformats.org/officeDocument/2006/relationships/hyperlink" Target="http://paizo.com/pathfinderRPG/prd/spells/summonMonster" TargetMode="External"/><Relationship Id="rId354" Type="http://schemas.openxmlformats.org/officeDocument/2006/relationships/hyperlink" Target="http://paizo.com/pathfinderRPG/prd/spells/faerieFire" TargetMode="External"/><Relationship Id="rId799" Type="http://schemas.openxmlformats.org/officeDocument/2006/relationships/hyperlink" Target="http://paizo.com/pathfinderRPG/prd/advanced/spells/aqueousOrb.html" TargetMode="External"/><Relationship Id="rId1191" Type="http://schemas.openxmlformats.org/officeDocument/2006/relationships/hyperlink" Target="http://paizo.com/pathfinderRPG/prd/ultimateCombat/spells/companionMindLink.html" TargetMode="External"/><Relationship Id="rId1205" Type="http://schemas.openxmlformats.org/officeDocument/2006/relationships/hyperlink" Target="http://paizo.com/pathfinderRPG/prd/ultimateCombat/spells/pilferingHand.html" TargetMode="External"/><Relationship Id="rId51" Type="http://schemas.openxmlformats.org/officeDocument/2006/relationships/hyperlink" Target="http://paizo.com/pathfinderRPG/prd/spells/bless" TargetMode="External"/><Relationship Id="rId561" Type="http://schemas.openxmlformats.org/officeDocument/2006/relationships/hyperlink" Target="http://paizo.com/pathfinderRPG/prd/spells/invisibilitySphere" TargetMode="External"/><Relationship Id="rId659" Type="http://schemas.openxmlformats.org/officeDocument/2006/relationships/hyperlink" Target="http://paizo.com/pathfinderRPG/prd/advanced/spells/groveOfRespite.html" TargetMode="External"/><Relationship Id="rId866" Type="http://schemas.openxmlformats.org/officeDocument/2006/relationships/hyperlink" Target="http://paizo.com/pathfinderRPG/prd/advanced/spells/hydraulicTorrent.html" TargetMode="External"/><Relationship Id="rId214" Type="http://schemas.openxmlformats.org/officeDocument/2006/relationships/hyperlink" Target="http://paizo.com/pathfinderRPG/prd/spells/dispelMagic" TargetMode="External"/><Relationship Id="rId298" Type="http://schemas.openxmlformats.org/officeDocument/2006/relationships/hyperlink" Target="http://paizo.com/pathfinderRPG/prd/spells/catSGrace" TargetMode="External"/><Relationship Id="rId421" Type="http://schemas.openxmlformats.org/officeDocument/2006/relationships/hyperlink" Target="http://paizo.com/pathfinderRPG/prd/spells/meteorSwarm" TargetMode="External"/><Relationship Id="rId519" Type="http://schemas.openxmlformats.org/officeDocument/2006/relationships/hyperlink" Target="http://paizo.com/pathfinderRPG/prd/spells/restoration" TargetMode="External"/><Relationship Id="rId1051" Type="http://schemas.openxmlformats.org/officeDocument/2006/relationships/hyperlink" Target="http://paizo.com/pathfinderRPG/prd/ultimateMagic/spells/forcePunch.html" TargetMode="External"/><Relationship Id="rId1149" Type="http://schemas.openxmlformats.org/officeDocument/2006/relationships/hyperlink" Target="http://paizo.com/pathfinderRPG/prd/ultimateCombat/spells/phantomChariot.html" TargetMode="External"/><Relationship Id="rId158" Type="http://schemas.openxmlformats.org/officeDocument/2006/relationships/hyperlink" Target="http://paizo.com/pathfinderRPG/prd/spells/elementalBody" TargetMode="External"/><Relationship Id="rId726" Type="http://schemas.openxmlformats.org/officeDocument/2006/relationships/hyperlink" Target="http://paizo.com/pathfinderRPG/prd/advanced/spells/heroicFinale.html" TargetMode="External"/><Relationship Id="rId933" Type="http://schemas.openxmlformats.org/officeDocument/2006/relationships/hyperlink" Target="http://paizo.com/pathfinderRPG/prd/ultimateMagic/spells/rideTheLightning.html" TargetMode="External"/><Relationship Id="rId1009" Type="http://schemas.openxmlformats.org/officeDocument/2006/relationships/hyperlink" Target="http://paizo.com/pathfinderRPG/prd/ultimateMagic/spells/fleshwormInfestation.html" TargetMode="External"/><Relationship Id="rId62" Type="http://schemas.openxmlformats.org/officeDocument/2006/relationships/hyperlink" Target="http://paizo.com/pathfinderRPG/prd/spells/inflictModerateWounds" TargetMode="External"/><Relationship Id="rId365" Type="http://schemas.openxmlformats.org/officeDocument/2006/relationships/hyperlink" Target="http://paizo.com/pathfinderRPG/prd/spells/interposingHand" TargetMode="External"/><Relationship Id="rId572" Type="http://schemas.openxmlformats.org/officeDocument/2006/relationships/hyperlink" Target="http://paizo.com/pathfinderRPG/prd/spells/suggestion" TargetMode="External"/><Relationship Id="rId1216" Type="http://schemas.openxmlformats.org/officeDocument/2006/relationships/hyperlink" Target="http://paizo.com/pathfinderRPG/prd/ultimateCombat/spells/tarPool.html" TargetMode="External"/><Relationship Id="rId225" Type="http://schemas.openxmlformats.org/officeDocument/2006/relationships/hyperlink" Target="http://paizo.com/pathfinderRPG/prd/spells/screen" TargetMode="External"/><Relationship Id="rId432" Type="http://schemas.openxmlformats.org/officeDocument/2006/relationships/hyperlink" Target="http://paizo.com/pathfinderRPG/prd/spells/holyWord" TargetMode="External"/><Relationship Id="rId877" Type="http://schemas.openxmlformats.org/officeDocument/2006/relationships/hyperlink" Target="http://paizo.com/pathfinderRPG/prd/advanced/spells/memoryLapse.html" TargetMode="External"/><Relationship Id="rId1062" Type="http://schemas.openxmlformats.org/officeDocument/2006/relationships/hyperlink" Target="http://paizo.com/pathfinderRPG/prd/ultimateMagic/spells/unadulteratedLoathing.html" TargetMode="External"/><Relationship Id="rId737" Type="http://schemas.openxmlformats.org/officeDocument/2006/relationships/hyperlink" Target="http://paizo.com/pathfinderRPG/prd/advanced/spells/hungryPit.html" TargetMode="External"/><Relationship Id="rId944" Type="http://schemas.openxmlformats.org/officeDocument/2006/relationships/hyperlink" Target="http://paizo.com/pathfinderRPG/prd/ultimateMagic/spells/controlSummonedCreature.html" TargetMode="External"/><Relationship Id="rId73" Type="http://schemas.openxmlformats.org/officeDocument/2006/relationships/hyperlink" Target="http://paizo.com/pathfinderRPG/prd/spells/gustOfWind" TargetMode="External"/><Relationship Id="rId169" Type="http://schemas.openxmlformats.org/officeDocument/2006/relationships/hyperlink" Target="http://paizo.com/pathfinderRPG/prd/spells/minorCreation" TargetMode="External"/><Relationship Id="rId376" Type="http://schemas.openxmlformats.org/officeDocument/2006/relationships/hyperlink" Target="http://paizo.com/pathfinderRPG/prd/spells/markOfJustice" TargetMode="External"/><Relationship Id="rId583" Type="http://schemas.openxmlformats.org/officeDocument/2006/relationships/hyperlink" Target="http://paizo.com/pathfinderRPG/prd/spells/teleportObject" TargetMode="External"/><Relationship Id="rId790" Type="http://schemas.openxmlformats.org/officeDocument/2006/relationships/hyperlink" Target="http://paizo.com/pathfinderRPG/prd/advanced/spells/wallOfSuppression.html" TargetMode="External"/><Relationship Id="rId804" Type="http://schemas.openxmlformats.org/officeDocument/2006/relationships/hyperlink" Target="http://paizo.com/pathfinderRPG/prd/advanced/spells/perceiveCues.html" TargetMode="External"/><Relationship Id="rId1227" Type="http://schemas.openxmlformats.org/officeDocument/2006/relationships/hyperlink" Target="http://paizo.com/pathfinderRPG/prd/ultimateCombat/spells/certainGrip.html" TargetMode="External"/><Relationship Id="rId4" Type="http://schemas.openxmlformats.org/officeDocument/2006/relationships/hyperlink" Target="http://paizo.com/pathfinderRPG/prd/spells/enlargePerson" TargetMode="External"/><Relationship Id="rId236" Type="http://schemas.openxmlformats.org/officeDocument/2006/relationships/hyperlink" Target="http://paizo.com/pathfinderRPG/prd/spells/bearSEndurance" TargetMode="External"/><Relationship Id="rId443" Type="http://schemas.openxmlformats.org/officeDocument/2006/relationships/hyperlink" Target="http://paizo.com/pathfinderRPG/prd/spells/fireTrap" TargetMode="External"/><Relationship Id="rId650" Type="http://schemas.openxmlformats.org/officeDocument/2006/relationships/hyperlink" Target="http://paizo.com/pathfinderRPG/prd/advanced/spells/aspectOfTheWolf.html" TargetMode="External"/><Relationship Id="rId888" Type="http://schemas.openxmlformats.org/officeDocument/2006/relationships/hyperlink" Target="http://paizo.com/pathfinderRPG/prd/advanced/spells/vortex.html" TargetMode="External"/><Relationship Id="rId1073" Type="http://schemas.openxmlformats.org/officeDocument/2006/relationships/hyperlink" Target="http://paizo.com/pathfinderRPG/prd/ultimateMagic/spells/ageResistance.html" TargetMode="External"/><Relationship Id="rId303" Type="http://schemas.openxmlformats.org/officeDocument/2006/relationships/hyperlink" Target="http://paizo.com/pathfinderRPG/prd/spells/removeBlindnessDeafness" TargetMode="External"/><Relationship Id="rId748" Type="http://schemas.openxmlformats.org/officeDocument/2006/relationships/hyperlink" Target="http://paizo.com/pathfinderRPG/prd/advanced/spells/guidingStar.html" TargetMode="External"/><Relationship Id="rId955" Type="http://schemas.openxmlformats.org/officeDocument/2006/relationships/hyperlink" Target="http://paizo.com/pathfinderRPG/prd/ultimateMagic/spells/cacklingSkull.html" TargetMode="External"/><Relationship Id="rId1140" Type="http://schemas.openxmlformats.org/officeDocument/2006/relationships/hyperlink" Target="http://paizo.com/pathfinderRPG/prd/ultimateCombat/spells/namedBullet.html" TargetMode="External"/><Relationship Id="rId84" Type="http://schemas.openxmlformats.org/officeDocument/2006/relationships/hyperlink" Target="http://paizo.com/pathfinderRPG/prd/spells/circleOfDeath" TargetMode="External"/><Relationship Id="rId387" Type="http://schemas.openxmlformats.org/officeDocument/2006/relationships/hyperlink" Target="http://paizo.com/pathfinderRPG/prd/spells/polymorph" TargetMode="External"/><Relationship Id="rId510" Type="http://schemas.openxmlformats.org/officeDocument/2006/relationships/hyperlink" Target="http://paizo.com/pathfinderRPG/prd/spells/makeWhole" TargetMode="External"/><Relationship Id="rId594" Type="http://schemas.openxmlformats.org/officeDocument/2006/relationships/hyperlink" Target="http://paizo.com/pathfinderRPG/prd/spells/fear" TargetMode="External"/><Relationship Id="rId608" Type="http://schemas.openxmlformats.org/officeDocument/2006/relationships/hyperlink" Target="http://paizo.com/pathfinderRPG/prd/spells/windWalk" TargetMode="External"/><Relationship Id="rId815" Type="http://schemas.openxmlformats.org/officeDocument/2006/relationships/hyperlink" Target="http://paizo.com/pathfinderRPG/prd/advanced/spells/dustOfTwilight.html" TargetMode="External"/><Relationship Id="rId1238" Type="http://schemas.openxmlformats.org/officeDocument/2006/relationships/hyperlink" Target="http://paizo.com/pathfinderRPG/prd/ultimateCombat/spells/protectionFromEnergy.html" TargetMode="External"/><Relationship Id="rId247" Type="http://schemas.openxmlformats.org/officeDocument/2006/relationships/hyperlink" Target="http://paizo.com/pathfinderRPG/prd/spells/demand" TargetMode="External"/><Relationship Id="rId899" Type="http://schemas.openxmlformats.org/officeDocument/2006/relationships/hyperlink" Target="http://paizo.com/pathfinderRPG/prd/ultimateMagic/spells/vocalAlteration.html" TargetMode="External"/><Relationship Id="rId1000" Type="http://schemas.openxmlformats.org/officeDocument/2006/relationships/hyperlink" Target="http://paizo.com/pathfinderRPG/prd/ultimateMagic/spells/coldIceStrike.html" TargetMode="External"/><Relationship Id="rId1084" Type="http://schemas.openxmlformats.org/officeDocument/2006/relationships/hyperlink" Target="http://paizo.com/pathfinderRPG/prd/ultimateMagic/spells/sculptSimulacrum.html" TargetMode="External"/><Relationship Id="rId107" Type="http://schemas.openxmlformats.org/officeDocument/2006/relationships/hyperlink" Target="http://paizo.com/pathfinderRPG/prd/spells/sending" TargetMode="External"/><Relationship Id="rId454" Type="http://schemas.openxmlformats.org/officeDocument/2006/relationships/hyperlink" Target="http://paizo.com/pathfinderRPG/prd/spells/magicJar" TargetMode="External"/><Relationship Id="rId661" Type="http://schemas.openxmlformats.org/officeDocument/2006/relationships/hyperlink" Target="http://paizo.com/pathfinderRPG/prd/advanced/spells/ballLightning.html" TargetMode="External"/><Relationship Id="rId759" Type="http://schemas.openxmlformats.org/officeDocument/2006/relationships/hyperlink" Target="http://paizo.com/pathfinderRPG/prd/advanced/spells/gallantInspiration.html" TargetMode="External"/><Relationship Id="rId966" Type="http://schemas.openxmlformats.org/officeDocument/2006/relationships/hyperlink" Target="http://paizo.com/pathfinderRPG/prd/ultimateMagic/spells/danceOfAThousandCuts.html" TargetMode="External"/><Relationship Id="rId11" Type="http://schemas.openxmlformats.org/officeDocument/2006/relationships/hyperlink" Target="http://paizo.com/pathfinderRPG/prd/spells/planarAlly" TargetMode="External"/><Relationship Id="rId314" Type="http://schemas.openxmlformats.org/officeDocument/2006/relationships/hyperlink" Target="http://paizo.com/pathfinderRPG/prd/spells/touchOfIdiocy" TargetMode="External"/><Relationship Id="rId398" Type="http://schemas.openxmlformats.org/officeDocument/2006/relationships/hyperlink" Target="http://paizo.com/pathfinderRPG/prd/spells/magicFang" TargetMode="External"/><Relationship Id="rId521" Type="http://schemas.openxmlformats.org/officeDocument/2006/relationships/hyperlink" Target="http://paizo.com/pathfinderRPG/prd/spells/restoration" TargetMode="External"/><Relationship Id="rId619" Type="http://schemas.openxmlformats.org/officeDocument/2006/relationships/hyperlink" Target="http://paizo.com/pathfinderRPG/prd/spells/transportViaPlants" TargetMode="External"/><Relationship Id="rId1151" Type="http://schemas.openxmlformats.org/officeDocument/2006/relationships/hyperlink" Target="http://paizo.com/pathfinderRPG/prd/ultimateCombat/spells/telekineticCharge.html" TargetMode="External"/><Relationship Id="rId1249" Type="http://schemas.openxmlformats.org/officeDocument/2006/relationships/hyperlink" Target="http://paizo.com/pathfinderRPG/prd/ultimateCombat/spells/lockGaze.html" TargetMode="External"/><Relationship Id="rId95" Type="http://schemas.openxmlformats.org/officeDocument/2006/relationships/hyperlink" Target="http://paizo.com/pathfinderRPG/prd/spells/charmMonster" TargetMode="External"/><Relationship Id="rId160" Type="http://schemas.openxmlformats.org/officeDocument/2006/relationships/hyperlink" Target="http://paizo.com/pathfinderRPG/prd/spells/colorSpray" TargetMode="External"/><Relationship Id="rId826" Type="http://schemas.openxmlformats.org/officeDocument/2006/relationships/hyperlink" Target="http://paizo.com/pathfinderRPG/prd/advanced/spells/seekThoughts.html" TargetMode="External"/><Relationship Id="rId1011" Type="http://schemas.openxmlformats.org/officeDocument/2006/relationships/hyperlink" Target="http://paizo.com/pathfinderRPG/prd/ultimateMagic/spells/countlessEyes.html" TargetMode="External"/><Relationship Id="rId1109" Type="http://schemas.openxmlformats.org/officeDocument/2006/relationships/hyperlink" Target="http://paizo.com/pathfinderRPG/prd/ultimateMagic/spells/transmuteBloodToAcid.html" TargetMode="External"/><Relationship Id="rId258" Type="http://schemas.openxmlformats.org/officeDocument/2006/relationships/hyperlink" Target="http://paizo.com/pathfinderRPG/prd/spells/continualFlame" TargetMode="External"/><Relationship Id="rId465" Type="http://schemas.openxmlformats.org/officeDocument/2006/relationships/hyperlink" Target="http://paizo.com/pathfinderRPG/prd/spells/protectionFromLaw" TargetMode="External"/><Relationship Id="rId672" Type="http://schemas.openxmlformats.org/officeDocument/2006/relationships/hyperlink" Target="http://paizo.com/pathfinderRPG/prd/advanced/spells/antHaul.html" TargetMode="External"/><Relationship Id="rId1095" Type="http://schemas.openxmlformats.org/officeDocument/2006/relationships/hyperlink" Target="http://paizo.com/pathfinderRPG/prd/ultimateMagic/spells/symbolOfMirroring.html" TargetMode="External"/><Relationship Id="rId22" Type="http://schemas.openxmlformats.org/officeDocument/2006/relationships/hyperlink" Target="http://paizo.com/pathfinderRPG/prd/spells/nondetection" TargetMode="External"/><Relationship Id="rId118" Type="http://schemas.openxmlformats.org/officeDocument/2006/relationships/hyperlink" Target="http://paizo.com/pathfinderRPG/prd/spells/contactOtherPlane" TargetMode="External"/><Relationship Id="rId325" Type="http://schemas.openxmlformats.org/officeDocument/2006/relationships/hyperlink" Target="http://paizo.com/pathfinderRPG/prd/spells/holdMonster" TargetMode="External"/><Relationship Id="rId532" Type="http://schemas.openxmlformats.org/officeDocument/2006/relationships/hyperlink" Target="http://paizo.com/pathfinderRPG/prd/spells/unhallow" TargetMode="External"/><Relationship Id="rId977" Type="http://schemas.openxmlformats.org/officeDocument/2006/relationships/hyperlink" Target="http://paizo.com/pathfinderRPG/prd/ultimateMagic/spells/malfunction.html" TargetMode="External"/><Relationship Id="rId1162" Type="http://schemas.openxmlformats.org/officeDocument/2006/relationships/hyperlink" Target="http://paizo.com/pathfinderRPG/prd/ultimateCombat/spells/burstOfSpeed.html" TargetMode="External"/><Relationship Id="rId171" Type="http://schemas.openxmlformats.org/officeDocument/2006/relationships/hyperlink" Target="http://paizo.com/pathfinderRPG/prd/spells/shout" TargetMode="External"/><Relationship Id="rId837" Type="http://schemas.openxmlformats.org/officeDocument/2006/relationships/hyperlink" Target="http://paizo.com/pathfinderRPG/prd/advanced/spells/ghostbaneDirge.html" TargetMode="External"/><Relationship Id="rId1022" Type="http://schemas.openxmlformats.org/officeDocument/2006/relationships/hyperlink" Target="http://paizo.com/pathfinderRPG/prd/ultimateMagic/spells/curseOfDisgust.html" TargetMode="External"/><Relationship Id="rId269" Type="http://schemas.openxmlformats.org/officeDocument/2006/relationships/hyperlink" Target="http://paizo.com/pathfinderRPG/prd/spells/beastShape" TargetMode="External"/><Relationship Id="rId476" Type="http://schemas.openxmlformats.org/officeDocument/2006/relationships/hyperlink" Target="http://paizo.com/pathfinderRPG/prd/spells/pyrotechnics" TargetMode="External"/><Relationship Id="rId683" Type="http://schemas.openxmlformats.org/officeDocument/2006/relationships/hyperlink" Target="http://paizo.com/pathfinderRPG/prd/advanced/spells/resoundingBlow.html" TargetMode="External"/><Relationship Id="rId890" Type="http://schemas.openxmlformats.org/officeDocument/2006/relationships/hyperlink" Target="http://paizo.com/pathfinderRPG/prd/ultimateMagic/spells/exquisiteAccompaniment.html" TargetMode="External"/><Relationship Id="rId904" Type="http://schemas.openxmlformats.org/officeDocument/2006/relationships/hyperlink" Target="http://paizo.com/pathfinderRPG/prd/ultimateMagic/spells/anthropomorphicAnimal.html" TargetMode="External"/><Relationship Id="rId33" Type="http://schemas.openxmlformats.org/officeDocument/2006/relationships/hyperlink" Target="http://paizo.com/pathfinderRPG/prd/spells/timeStop" TargetMode="External"/><Relationship Id="rId129" Type="http://schemas.openxmlformats.org/officeDocument/2006/relationships/hyperlink" Target="http://paizo.com/pathfinderRPG/prd/spells/commandUndead" TargetMode="External"/><Relationship Id="rId336" Type="http://schemas.openxmlformats.org/officeDocument/2006/relationships/hyperlink" Target="http://paizo.com/pathfinderRPG/prd/spells/reverseGravity" TargetMode="External"/><Relationship Id="rId543" Type="http://schemas.openxmlformats.org/officeDocument/2006/relationships/hyperlink" Target="http://paizo.com/pathfinderRPG/prd/spells/simulacrum" TargetMode="External"/><Relationship Id="rId988" Type="http://schemas.openxmlformats.org/officeDocument/2006/relationships/hyperlink" Target="http://paizo.com/pathfinderRPG/prd/ultimateMagic/spells/sonicThrust.html" TargetMode="External"/><Relationship Id="rId1173" Type="http://schemas.openxmlformats.org/officeDocument/2006/relationships/hyperlink" Target="http://paizo.com/pathfinderRPG/prd/ultimateCombat/spells/mirrorStrike.html" TargetMode="External"/><Relationship Id="rId182" Type="http://schemas.openxmlformats.org/officeDocument/2006/relationships/hyperlink" Target="http://paizo.com/pathfinderRPG/prd/spells/guardsAndWards" TargetMode="External"/><Relationship Id="rId403" Type="http://schemas.openxmlformats.org/officeDocument/2006/relationships/hyperlink" Target="http://paizo.com/pathfinderRPG/prd/spells/powerWordKill" TargetMode="External"/><Relationship Id="rId750" Type="http://schemas.openxmlformats.org/officeDocument/2006/relationships/hyperlink" Target="http://paizo.com/pathfinderRPG/prd/advanced/spells/blazeOfGlory.html" TargetMode="External"/><Relationship Id="rId848" Type="http://schemas.openxmlformats.org/officeDocument/2006/relationships/hyperlink" Target="http://paizo.com/pathfinderRPG/prd/advanced/spells/jestersJaunt.html" TargetMode="External"/><Relationship Id="rId1033" Type="http://schemas.openxmlformats.org/officeDocument/2006/relationships/hyperlink" Target="http://paizo.com/pathfinderRPG/prd/ultimateMagic/spells/wordOfResolve.html" TargetMode="External"/><Relationship Id="rId487" Type="http://schemas.openxmlformats.org/officeDocument/2006/relationships/hyperlink" Target="http://paizo.com/pathfinderRPG/prd/spells/status" TargetMode="External"/><Relationship Id="rId610" Type="http://schemas.openxmlformats.org/officeDocument/2006/relationships/hyperlink" Target="http://paizo.com/pathfinderRPG/prd/spells/giantVermin" TargetMode="External"/><Relationship Id="rId694" Type="http://schemas.openxmlformats.org/officeDocument/2006/relationships/hyperlink" Target="http://paizo.com/pathfinderRPG/prd/advanced/spells/denounce.html" TargetMode="External"/><Relationship Id="rId708" Type="http://schemas.openxmlformats.org/officeDocument/2006/relationships/hyperlink" Target="http://paizo.com/pathfinderRPG/prd/advanced/spells/enemyHammer.html" TargetMode="External"/><Relationship Id="rId915" Type="http://schemas.openxmlformats.org/officeDocument/2006/relationships/hyperlink" Target="http://paizo.com/pathfinderRPG/prd/ultimateMagic/spells/auraOfDoom.html" TargetMode="External"/><Relationship Id="rId1240" Type="http://schemas.openxmlformats.org/officeDocument/2006/relationships/hyperlink" Target="http://paizo.com/pathfinderRPG/prd/ultimateCombat/spells/delayPoison.html" TargetMode="External"/><Relationship Id="rId347" Type="http://schemas.openxmlformats.org/officeDocument/2006/relationships/hyperlink" Target="http://paizo.com/pathfinderRPG/prd/spells/levitate" TargetMode="External"/><Relationship Id="rId999" Type="http://schemas.openxmlformats.org/officeDocument/2006/relationships/hyperlink" Target="http://paizo.com/pathfinderRPG/prd/ultimateMagic/spells/unshakableChill.html" TargetMode="External"/><Relationship Id="rId1100" Type="http://schemas.openxmlformats.org/officeDocument/2006/relationships/hyperlink" Target="http://paizo.com/pathfinderRPG/prd/ultimateMagic/spells/interplanetaryTeleport.html" TargetMode="External"/><Relationship Id="rId1184" Type="http://schemas.openxmlformats.org/officeDocument/2006/relationships/hyperlink" Target="http://paizo.com/pathfinderRPG/prd/ultimateCombat/spells/deadlyJuggernaut.html" TargetMode="External"/><Relationship Id="rId44" Type="http://schemas.openxmlformats.org/officeDocument/2006/relationships/hyperlink" Target="http://paizo.com/pathfinderRPG/prd/spells/goodberry" TargetMode="External"/><Relationship Id="rId554" Type="http://schemas.openxmlformats.org/officeDocument/2006/relationships/hyperlink" Target="http://paizo.com/pathfinderRPG/prd/spells/deepSlumber" TargetMode="External"/><Relationship Id="rId761" Type="http://schemas.openxmlformats.org/officeDocument/2006/relationships/hyperlink" Target="http://paizo.com/pathfinderRPG/prd/advanced/spells/foolsForbiddance.html" TargetMode="External"/><Relationship Id="rId859" Type="http://schemas.openxmlformats.org/officeDocument/2006/relationships/hyperlink" Target="http://paizo.com/pathfinderRPG/prd/advanced/spells/sleepwalk.html" TargetMode="External"/><Relationship Id="rId193" Type="http://schemas.openxmlformats.org/officeDocument/2006/relationships/hyperlink" Target="http://paizo.com/pathfinderRPG/prd/spells/detectLaw" TargetMode="External"/><Relationship Id="rId207" Type="http://schemas.openxmlformats.org/officeDocument/2006/relationships/hyperlink" Target="http://paizo.com/pathfinderRPG/prd/spells/misdirection" TargetMode="External"/><Relationship Id="rId414" Type="http://schemas.openxmlformats.org/officeDocument/2006/relationships/hyperlink" Target="http://paizo.com/pathfinderRPG/prd/spells/prismaticWall" TargetMode="External"/><Relationship Id="rId498" Type="http://schemas.openxmlformats.org/officeDocument/2006/relationships/hyperlink" Target="http://paizo.com/pathfinderRPG/prd/spells/secureShelter" TargetMode="External"/><Relationship Id="rId621" Type="http://schemas.openxmlformats.org/officeDocument/2006/relationships/hyperlink" Target="http://paizo.com/pathfinderRPG/prd/spells/fly" TargetMode="External"/><Relationship Id="rId1044" Type="http://schemas.openxmlformats.org/officeDocument/2006/relationships/hyperlink" Target="http://paizo.com/pathfinderRPG/prd/ultimateMagic/spells/protectivePenumbra.html" TargetMode="External"/><Relationship Id="rId1251" Type="http://schemas.openxmlformats.org/officeDocument/2006/relationships/hyperlink" Target="http://paizo.com/pathfinderRPG/prd/ultimateCombat/spells/lifeConduit.html" TargetMode="External"/><Relationship Id="rId260" Type="http://schemas.openxmlformats.org/officeDocument/2006/relationships/hyperlink" Target="http://paizo.com/pathfinderRPG/prd/spells/insectPlague" TargetMode="External"/><Relationship Id="rId719" Type="http://schemas.openxmlformats.org/officeDocument/2006/relationships/hyperlink" Target="http://paizo.com/pathfinderRPG/prd/advanced/spells/naturesExile.html" TargetMode="External"/><Relationship Id="rId926" Type="http://schemas.openxmlformats.org/officeDocument/2006/relationships/hyperlink" Target="http://paizo.com/pathfinderRPG/prd/ultimateMagic/spells/bloodMist.html" TargetMode="External"/><Relationship Id="rId1111" Type="http://schemas.openxmlformats.org/officeDocument/2006/relationships/hyperlink" Target="http://paizo.com/pathfinderRPG/prd/ultimateMagic/spells/vengefulOutrage.html" TargetMode="External"/><Relationship Id="rId55" Type="http://schemas.openxmlformats.org/officeDocument/2006/relationships/hyperlink" Target="http://paizo.com/pathfinderRPG/prd/spells/blasphemy" TargetMode="External"/><Relationship Id="rId120" Type="http://schemas.openxmlformats.org/officeDocument/2006/relationships/hyperlink" Target="http://paizo.com/pathfinderRPG/prd/spells/contagion" TargetMode="External"/><Relationship Id="rId358" Type="http://schemas.openxmlformats.org/officeDocument/2006/relationships/hyperlink" Target="http://paizo.com/pathfinderRPG/prd/spells/daylight" TargetMode="External"/><Relationship Id="rId565" Type="http://schemas.openxmlformats.org/officeDocument/2006/relationships/hyperlink" Target="http://paizo.com/pathfinderRPG/prd/spells/telekineticSphere" TargetMode="External"/><Relationship Id="rId772" Type="http://schemas.openxmlformats.org/officeDocument/2006/relationships/hyperlink" Target="http://paizo.com/pathfinderRPG/prd/advanced/spells/dancingLantern.html" TargetMode="External"/><Relationship Id="rId1195" Type="http://schemas.openxmlformats.org/officeDocument/2006/relationships/hyperlink" Target="http://paizo.com/pathfinderRPG/prd/ultimateCombat/spells/litanyOfEscape.html" TargetMode="External"/><Relationship Id="rId1209" Type="http://schemas.openxmlformats.org/officeDocument/2006/relationships/hyperlink" Target="http://paizo.com/pathfinderRPG/prd/ultimateCombat/spells/lightningLashBombAdmixture.html" TargetMode="External"/><Relationship Id="rId218" Type="http://schemas.openxmlformats.org/officeDocument/2006/relationships/hyperlink" Target="http://paizo.com/pathfinderRPG/prd/spells/dominatePerson" TargetMode="External"/><Relationship Id="rId425" Type="http://schemas.openxmlformats.org/officeDocument/2006/relationships/hyperlink" Target="http://paizo.com/pathfinderRPG/prd/spells/pryingEyes" TargetMode="External"/><Relationship Id="rId632" Type="http://schemas.openxmlformats.org/officeDocument/2006/relationships/hyperlink" Target="http://paizo.com/pathfinderRPG/prd/advanced/spells/spiritualAlly.html" TargetMode="External"/><Relationship Id="rId1055" Type="http://schemas.openxmlformats.org/officeDocument/2006/relationships/hyperlink" Target="http://paizo.com/pathfinderRPG/prd/ultimateMagic/spells/possessObject.html" TargetMode="External"/><Relationship Id="rId1262" Type="http://schemas.openxmlformats.org/officeDocument/2006/relationships/hyperlink" Target="http://paizo.com/pathfinderRPG/prd/ultimateCombat/spells/walkThroughSpace.html" TargetMode="External"/><Relationship Id="rId271" Type="http://schemas.openxmlformats.org/officeDocument/2006/relationships/hyperlink" Target="http://paizo.com/pathfinderRPG/prd/spells/beastShape" TargetMode="External"/><Relationship Id="rId937" Type="http://schemas.openxmlformats.org/officeDocument/2006/relationships/hyperlink" Target="http://paizo.com/pathfinderRPG/prd/ultimateMagic/spells/unpreparedCombatant.html" TargetMode="External"/><Relationship Id="rId1122" Type="http://schemas.openxmlformats.org/officeDocument/2006/relationships/hyperlink" Target="http://paizo.com/pathfinderRPG/prd/ultimateCombat/spells/adoration.html" TargetMode="External"/><Relationship Id="rId66" Type="http://schemas.openxmlformats.org/officeDocument/2006/relationships/hyperlink" Target="http://paizo.com/pathfinderRPG/prd/spells/shield" TargetMode="External"/><Relationship Id="rId131" Type="http://schemas.openxmlformats.org/officeDocument/2006/relationships/hyperlink" Target="http://paizo.com/pathfinderRPG/prd/spells/summonNatureSAlly" TargetMode="External"/><Relationship Id="rId369" Type="http://schemas.openxmlformats.org/officeDocument/2006/relationships/hyperlink" Target="http://paizo.com/pathfinderRPG/prd/spells/curseWater" TargetMode="External"/><Relationship Id="rId576" Type="http://schemas.openxmlformats.org/officeDocument/2006/relationships/hyperlink" Target="http://paizo.com/pathfinderRPG/prd/spells/symbolOfDeath" TargetMode="External"/><Relationship Id="rId783" Type="http://schemas.openxmlformats.org/officeDocument/2006/relationships/hyperlink" Target="http://paizo.com/pathfinderRPG/prd/advanced/spells/seamantle.html" TargetMode="External"/><Relationship Id="rId990" Type="http://schemas.openxmlformats.org/officeDocument/2006/relationships/hyperlink" Target="http://paizo.com/pathfinderRPG/prd/ultimateMagic/spells/joyfulRap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7"/>
  <sheetViews>
    <sheetView topLeftCell="A296" workbookViewId="0">
      <selection activeCell="A337" sqref="A337"/>
    </sheetView>
  </sheetViews>
  <sheetFormatPr baseColWidth="10" defaultRowHeight="14.5" x14ac:dyDescent="0.35"/>
  <sheetData>
    <row r="1" spans="1:3" ht="44" thickBot="1" x14ac:dyDescent="0.4">
      <c r="A1" s="1" t="s">
        <v>0</v>
      </c>
      <c r="B1" s="2" t="s">
        <v>1</v>
      </c>
      <c r="C1" s="1" t="s">
        <v>2</v>
      </c>
    </row>
    <row r="2" spans="1:3" ht="27.5" thickBot="1" x14ac:dyDescent="0.4">
      <c r="A2" s="1" t="s">
        <v>3</v>
      </c>
      <c r="B2" s="2" t="s">
        <v>4</v>
      </c>
      <c r="C2" s="1" t="s">
        <v>5</v>
      </c>
    </row>
    <row r="3" spans="1:3" ht="44" thickBot="1" x14ac:dyDescent="0.4">
      <c r="A3" s="1" t="s">
        <v>6</v>
      </c>
      <c r="B3" s="2" t="s">
        <v>7</v>
      </c>
      <c r="C3" s="1" t="s">
        <v>8</v>
      </c>
    </row>
    <row r="4" spans="1:3" ht="45.5" thickBot="1" x14ac:dyDescent="0.4">
      <c r="A4" s="1" t="s">
        <v>9</v>
      </c>
      <c r="B4" s="2" t="s">
        <v>10</v>
      </c>
      <c r="C4" s="1" t="s">
        <v>11</v>
      </c>
    </row>
    <row r="5" spans="1:3" ht="27.5" thickBot="1" x14ac:dyDescent="0.4">
      <c r="A5" s="1" t="s">
        <v>12</v>
      </c>
      <c r="B5" s="2" t="s">
        <v>13</v>
      </c>
      <c r="C5" s="1" t="s">
        <v>14</v>
      </c>
    </row>
    <row r="6" spans="1:3" ht="45.5" thickBot="1" x14ac:dyDescent="0.4">
      <c r="A6" s="1" t="s">
        <v>15</v>
      </c>
      <c r="B6" s="2" t="s">
        <v>16</v>
      </c>
      <c r="C6" s="1" t="s">
        <v>17</v>
      </c>
    </row>
    <row r="7" spans="1:3" ht="45.5" thickBot="1" x14ac:dyDescent="0.4">
      <c r="A7" s="1" t="s">
        <v>18</v>
      </c>
      <c r="B7" s="2" t="s">
        <v>19</v>
      </c>
      <c r="C7" s="1" t="s">
        <v>20</v>
      </c>
    </row>
    <row r="8" spans="1:3" ht="29.5" thickBot="1" x14ac:dyDescent="0.4">
      <c r="A8" s="1" t="s">
        <v>21</v>
      </c>
      <c r="B8" s="2" t="s">
        <v>22</v>
      </c>
      <c r="C8" s="1" t="s">
        <v>23</v>
      </c>
    </row>
    <row r="9" spans="1:3" ht="54.5" thickBot="1" x14ac:dyDescent="0.4">
      <c r="A9" s="1" t="s">
        <v>24</v>
      </c>
      <c r="B9" s="2" t="s">
        <v>25</v>
      </c>
      <c r="C9" s="1" t="s">
        <v>26</v>
      </c>
    </row>
    <row r="10" spans="1:3" ht="54.5" thickBot="1" x14ac:dyDescent="0.4">
      <c r="A10" s="1" t="s">
        <v>27</v>
      </c>
      <c r="B10" s="2" t="s">
        <v>28</v>
      </c>
      <c r="C10" s="1" t="s">
        <v>29</v>
      </c>
    </row>
    <row r="11" spans="1:3" ht="29.5" thickBot="1" x14ac:dyDescent="0.4">
      <c r="A11" s="1" t="s">
        <v>30</v>
      </c>
      <c r="B11" s="2" t="s">
        <v>31</v>
      </c>
      <c r="C11" s="1" t="s">
        <v>32</v>
      </c>
    </row>
    <row r="12" spans="1:3" ht="36.5" thickBot="1" x14ac:dyDescent="0.4">
      <c r="A12" s="1" t="s">
        <v>33</v>
      </c>
      <c r="B12" s="2" t="s">
        <v>34</v>
      </c>
      <c r="C12" s="1" t="s">
        <v>35</v>
      </c>
    </row>
    <row r="13" spans="1:3" ht="54.5" thickBot="1" x14ac:dyDescent="0.4">
      <c r="A13" s="1" t="s">
        <v>36</v>
      </c>
      <c r="B13" s="2" t="s">
        <v>37</v>
      </c>
      <c r="C13" s="1" t="s">
        <v>38</v>
      </c>
    </row>
    <row r="14" spans="1:3" ht="36.5" thickBot="1" x14ac:dyDescent="0.4">
      <c r="A14" s="1" t="s">
        <v>39</v>
      </c>
      <c r="B14" s="2" t="s">
        <v>40</v>
      </c>
      <c r="C14" s="1" t="s">
        <v>41</v>
      </c>
    </row>
    <row r="15" spans="1:3" ht="72.5" thickBot="1" x14ac:dyDescent="0.4">
      <c r="A15" s="1" t="s">
        <v>42</v>
      </c>
      <c r="B15" s="2" t="s">
        <v>43</v>
      </c>
      <c r="C15" s="1" t="s">
        <v>44</v>
      </c>
    </row>
    <row r="16" spans="1:3" ht="72.5" thickBot="1" x14ac:dyDescent="0.4">
      <c r="A16" s="1" t="s">
        <v>45</v>
      </c>
      <c r="B16" s="2" t="s">
        <v>46</v>
      </c>
      <c r="C16" s="1" t="s">
        <v>47</v>
      </c>
    </row>
    <row r="17" spans="1:3" ht="81.5" thickBot="1" x14ac:dyDescent="0.4">
      <c r="A17" s="1" t="s">
        <v>48</v>
      </c>
      <c r="B17" s="2" t="s">
        <v>49</v>
      </c>
      <c r="C17" s="1" t="s">
        <v>50</v>
      </c>
    </row>
    <row r="18" spans="1:3" ht="29.5" thickBot="1" x14ac:dyDescent="0.4">
      <c r="A18" s="1" t="s">
        <v>51</v>
      </c>
      <c r="B18" s="2" t="s">
        <v>52</v>
      </c>
      <c r="C18" s="1" t="s">
        <v>53</v>
      </c>
    </row>
    <row r="19" spans="1:3" ht="27.5" thickBot="1" x14ac:dyDescent="0.4">
      <c r="A19" s="1" t="s">
        <v>54</v>
      </c>
      <c r="B19" s="2" t="s">
        <v>55</v>
      </c>
      <c r="C19" s="1" t="s">
        <v>56</v>
      </c>
    </row>
    <row r="20" spans="1:3" ht="58.5" thickBot="1" x14ac:dyDescent="0.4">
      <c r="A20" s="1" t="s">
        <v>57</v>
      </c>
      <c r="B20" s="2" t="s">
        <v>58</v>
      </c>
      <c r="C20" s="1" t="s">
        <v>59</v>
      </c>
    </row>
    <row r="21" spans="1:3" ht="58.5" thickBot="1" x14ac:dyDescent="0.4">
      <c r="A21" s="1" t="s">
        <v>60</v>
      </c>
      <c r="B21" s="2" t="s">
        <v>61</v>
      </c>
      <c r="C21" s="1" t="s">
        <v>62</v>
      </c>
    </row>
    <row r="22" spans="1:3" ht="99.5" thickBot="1" x14ac:dyDescent="0.4">
      <c r="A22" s="1" t="s">
        <v>63</v>
      </c>
      <c r="B22" s="2" t="s">
        <v>64</v>
      </c>
      <c r="C22" s="1" t="s">
        <v>65</v>
      </c>
    </row>
    <row r="23" spans="1:3" ht="36.5" thickBot="1" x14ac:dyDescent="0.4">
      <c r="A23" s="1" t="s">
        <v>66</v>
      </c>
      <c r="B23" s="2" t="s">
        <v>67</v>
      </c>
      <c r="C23" s="1" t="s">
        <v>68</v>
      </c>
    </row>
    <row r="24" spans="1:3" ht="90.5" thickBot="1" x14ac:dyDescent="0.4">
      <c r="A24" s="1" t="s">
        <v>69</v>
      </c>
      <c r="B24" s="2" t="s">
        <v>70</v>
      </c>
      <c r="C24" s="1" t="s">
        <v>71</v>
      </c>
    </row>
    <row r="25" spans="1:3" ht="45.5" thickBot="1" x14ac:dyDescent="0.4">
      <c r="A25" s="1" t="s">
        <v>72</v>
      </c>
      <c r="B25" s="2" t="s">
        <v>73</v>
      </c>
      <c r="C25" s="1" t="s">
        <v>74</v>
      </c>
    </row>
    <row r="26" spans="1:3" ht="54.5" thickBot="1" x14ac:dyDescent="0.4">
      <c r="A26" s="1" t="s">
        <v>75</v>
      </c>
      <c r="B26" s="2" t="s">
        <v>76</v>
      </c>
      <c r="C26" s="1" t="s">
        <v>77</v>
      </c>
    </row>
    <row r="27" spans="1:3" ht="36.5" thickBot="1" x14ac:dyDescent="0.4">
      <c r="A27" s="1" t="s">
        <v>78</v>
      </c>
      <c r="B27" s="2" t="s">
        <v>79</v>
      </c>
      <c r="C27" s="1" t="s">
        <v>80</v>
      </c>
    </row>
    <row r="28" spans="1:3" ht="36.5" thickBot="1" x14ac:dyDescent="0.4">
      <c r="A28" s="1" t="s">
        <v>81</v>
      </c>
      <c r="B28" s="2" t="s">
        <v>82</v>
      </c>
      <c r="C28" s="1" t="s">
        <v>83</v>
      </c>
    </row>
    <row r="29" spans="1:3" ht="29.5" thickBot="1" x14ac:dyDescent="0.4">
      <c r="A29" s="1" t="s">
        <v>84</v>
      </c>
      <c r="B29" s="2" t="s">
        <v>85</v>
      </c>
      <c r="C29" s="1" t="s">
        <v>86</v>
      </c>
    </row>
    <row r="30" spans="1:3" ht="44" thickBot="1" x14ac:dyDescent="0.4">
      <c r="A30" s="1" t="s">
        <v>87</v>
      </c>
      <c r="B30" s="2" t="s">
        <v>88</v>
      </c>
      <c r="C30" s="1" t="s">
        <v>89</v>
      </c>
    </row>
    <row r="31" spans="1:3" ht="45.5" thickBot="1" x14ac:dyDescent="0.4">
      <c r="A31" s="1" t="s">
        <v>90</v>
      </c>
      <c r="B31" s="2" t="s">
        <v>91</v>
      </c>
      <c r="C31" s="1" t="s">
        <v>92</v>
      </c>
    </row>
    <row r="32" spans="1:3" ht="54.5" thickBot="1" x14ac:dyDescent="0.4">
      <c r="A32" s="1" t="s">
        <v>93</v>
      </c>
      <c r="B32" s="2" t="s">
        <v>94</v>
      </c>
      <c r="C32" s="1" t="s">
        <v>95</v>
      </c>
    </row>
    <row r="33" spans="1:3" ht="36.5" thickBot="1" x14ac:dyDescent="0.4">
      <c r="A33" s="1" t="s">
        <v>96</v>
      </c>
      <c r="B33" s="2" t="s">
        <v>97</v>
      </c>
      <c r="C33" s="1" t="s">
        <v>98</v>
      </c>
    </row>
    <row r="34" spans="1:3" ht="54.5" thickBot="1" x14ac:dyDescent="0.4">
      <c r="A34" s="1" t="s">
        <v>99</v>
      </c>
      <c r="B34" s="2" t="s">
        <v>100</v>
      </c>
      <c r="C34" s="1" t="s">
        <v>101</v>
      </c>
    </row>
    <row r="35" spans="1:3" ht="90.5" thickBot="1" x14ac:dyDescent="0.4">
      <c r="A35" s="1" t="s">
        <v>102</v>
      </c>
      <c r="B35" s="2" t="s">
        <v>103</v>
      </c>
      <c r="C35" s="1" t="s">
        <v>104</v>
      </c>
    </row>
    <row r="36" spans="1:3" ht="36.5" thickBot="1" x14ac:dyDescent="0.4">
      <c r="A36" s="1" t="s">
        <v>105</v>
      </c>
      <c r="B36" s="2" t="s">
        <v>106</v>
      </c>
      <c r="C36" s="1" t="s">
        <v>107</v>
      </c>
    </row>
    <row r="37" spans="1:3" ht="29.5" thickBot="1" x14ac:dyDescent="0.4">
      <c r="A37" s="1" t="s">
        <v>108</v>
      </c>
      <c r="B37" s="2" t="s">
        <v>109</v>
      </c>
      <c r="C37" s="1" t="s">
        <v>110</v>
      </c>
    </row>
    <row r="38" spans="1:3" ht="36.5" thickBot="1" x14ac:dyDescent="0.4">
      <c r="A38" s="1" t="s">
        <v>111</v>
      </c>
      <c r="B38" s="2" t="s">
        <v>112</v>
      </c>
      <c r="C38" s="1" t="s">
        <v>113</v>
      </c>
    </row>
    <row r="39" spans="1:3" ht="72.5" thickBot="1" x14ac:dyDescent="0.4">
      <c r="A39" s="1" t="s">
        <v>114</v>
      </c>
      <c r="B39" s="2" t="s">
        <v>115</v>
      </c>
      <c r="C39" s="1" t="s">
        <v>116</v>
      </c>
    </row>
    <row r="40" spans="1:3" ht="36.5" thickBot="1" x14ac:dyDescent="0.4">
      <c r="A40" s="1" t="s">
        <v>117</v>
      </c>
      <c r="B40" s="2" t="s">
        <v>118</v>
      </c>
      <c r="C40" s="1" t="s">
        <v>119</v>
      </c>
    </row>
    <row r="41" spans="1:3" ht="54.5" thickBot="1" x14ac:dyDescent="0.4">
      <c r="A41" s="1" t="s">
        <v>120</v>
      </c>
      <c r="B41" s="2" t="s">
        <v>121</v>
      </c>
      <c r="C41" s="1" t="s">
        <v>122</v>
      </c>
    </row>
    <row r="42" spans="1:3" ht="44" thickBot="1" x14ac:dyDescent="0.4">
      <c r="A42" s="1" t="s">
        <v>123</v>
      </c>
      <c r="B42" s="2" t="s">
        <v>124</v>
      </c>
      <c r="C42" s="1" t="s">
        <v>125</v>
      </c>
    </row>
    <row r="43" spans="1:3" ht="45.5" thickBot="1" x14ac:dyDescent="0.4">
      <c r="A43" s="1" t="s">
        <v>126</v>
      </c>
      <c r="B43" s="2" t="s">
        <v>127</v>
      </c>
      <c r="C43" s="1" t="s">
        <v>128</v>
      </c>
    </row>
    <row r="44" spans="1:3" ht="44" thickBot="1" x14ac:dyDescent="0.4">
      <c r="A44" s="1" t="s">
        <v>129</v>
      </c>
      <c r="B44" s="2" t="s">
        <v>130</v>
      </c>
      <c r="C44" s="1" t="s">
        <v>131</v>
      </c>
    </row>
    <row r="45" spans="1:3" ht="44" thickBot="1" x14ac:dyDescent="0.4">
      <c r="A45" s="1" t="s">
        <v>132</v>
      </c>
      <c r="B45" s="2" t="s">
        <v>133</v>
      </c>
      <c r="C45" s="1" t="s">
        <v>134</v>
      </c>
    </row>
    <row r="46" spans="1:3" ht="29.5" thickBot="1" x14ac:dyDescent="0.4">
      <c r="A46" s="1" t="s">
        <v>135</v>
      </c>
      <c r="B46" s="2" t="s">
        <v>136</v>
      </c>
      <c r="C46" s="1" t="s">
        <v>137</v>
      </c>
    </row>
    <row r="47" spans="1:3" ht="29.5" thickBot="1" x14ac:dyDescent="0.4">
      <c r="A47" s="1" t="s">
        <v>138</v>
      </c>
      <c r="B47" s="2" t="s">
        <v>139</v>
      </c>
      <c r="C47" s="1" t="s">
        <v>140</v>
      </c>
    </row>
    <row r="48" spans="1:3" ht="58.5" thickBot="1" x14ac:dyDescent="0.4">
      <c r="A48" s="1" t="s">
        <v>141</v>
      </c>
      <c r="B48" s="2" t="s">
        <v>142</v>
      </c>
      <c r="C48" s="1" t="s">
        <v>143</v>
      </c>
    </row>
    <row r="49" spans="1:3" ht="44" thickBot="1" x14ac:dyDescent="0.4">
      <c r="A49" s="1" t="s">
        <v>144</v>
      </c>
      <c r="B49" s="2" t="s">
        <v>145</v>
      </c>
      <c r="C49" s="1" t="s">
        <v>146</v>
      </c>
    </row>
    <row r="50" spans="1:3" ht="44" thickBot="1" x14ac:dyDescent="0.4">
      <c r="A50" s="1" t="s">
        <v>147</v>
      </c>
      <c r="B50" s="2" t="s">
        <v>148</v>
      </c>
      <c r="C50" s="1" t="s">
        <v>149</v>
      </c>
    </row>
    <row r="51" spans="1:3" ht="44" thickBot="1" x14ac:dyDescent="0.4">
      <c r="A51" s="1" t="s">
        <v>150</v>
      </c>
      <c r="B51" s="2" t="s">
        <v>151</v>
      </c>
      <c r="C51" s="1" t="s">
        <v>152</v>
      </c>
    </row>
    <row r="52" spans="1:3" ht="44" thickBot="1" x14ac:dyDescent="0.4">
      <c r="A52" s="1" t="s">
        <v>153</v>
      </c>
      <c r="B52" s="2" t="s">
        <v>154</v>
      </c>
      <c r="C52" s="1" t="s">
        <v>155</v>
      </c>
    </row>
    <row r="53" spans="1:3" ht="36.5" thickBot="1" x14ac:dyDescent="0.4">
      <c r="A53" s="1" t="s">
        <v>156</v>
      </c>
      <c r="B53" s="2" t="s">
        <v>157</v>
      </c>
      <c r="C53" s="1" t="s">
        <v>158</v>
      </c>
    </row>
    <row r="54" spans="1:3" ht="29.5" thickBot="1" x14ac:dyDescent="0.4">
      <c r="A54" s="1" t="s">
        <v>159</v>
      </c>
      <c r="B54" s="2" t="s">
        <v>160</v>
      </c>
      <c r="C54" s="1" t="s">
        <v>161</v>
      </c>
    </row>
    <row r="55" spans="1:3" ht="54.5" thickBot="1" x14ac:dyDescent="0.4">
      <c r="A55" s="1" t="s">
        <v>162</v>
      </c>
      <c r="B55" s="2" t="s">
        <v>163</v>
      </c>
      <c r="C55" s="1" t="s">
        <v>164</v>
      </c>
    </row>
    <row r="56" spans="1:3" ht="45.5" thickBot="1" x14ac:dyDescent="0.4">
      <c r="A56" s="1" t="s">
        <v>165</v>
      </c>
      <c r="B56" s="2" t="s">
        <v>166</v>
      </c>
      <c r="C56" s="1" t="s">
        <v>167</v>
      </c>
    </row>
    <row r="57" spans="1:3" ht="36.5" thickBot="1" x14ac:dyDescent="0.4">
      <c r="A57" s="1" t="s">
        <v>168</v>
      </c>
      <c r="B57" s="2" t="s">
        <v>169</v>
      </c>
      <c r="C57" s="1" t="s">
        <v>170</v>
      </c>
    </row>
    <row r="58" spans="1:3" ht="29.5" thickBot="1" x14ac:dyDescent="0.4">
      <c r="A58" s="1" t="s">
        <v>171</v>
      </c>
      <c r="B58" s="2" t="s">
        <v>172</v>
      </c>
      <c r="C58" s="1" t="s">
        <v>173</v>
      </c>
    </row>
    <row r="59" spans="1:3" ht="63.5" thickBot="1" x14ac:dyDescent="0.4">
      <c r="A59" s="1" t="s">
        <v>174</v>
      </c>
      <c r="B59" s="2" t="s">
        <v>175</v>
      </c>
      <c r="C59" s="1" t="s">
        <v>176</v>
      </c>
    </row>
    <row r="60" spans="1:3" ht="54.5" thickBot="1" x14ac:dyDescent="0.4">
      <c r="A60" s="1" t="s">
        <v>177</v>
      </c>
      <c r="B60" s="2" t="s">
        <v>178</v>
      </c>
      <c r="C60" s="1" t="s">
        <v>179</v>
      </c>
    </row>
    <row r="61" spans="1:3" ht="90.5" thickBot="1" x14ac:dyDescent="0.4">
      <c r="A61" s="1" t="s">
        <v>180</v>
      </c>
      <c r="B61" s="2" t="s">
        <v>181</v>
      </c>
      <c r="C61" s="1" t="s">
        <v>182</v>
      </c>
    </row>
    <row r="62" spans="1:3" ht="90.5" thickBot="1" x14ac:dyDescent="0.4">
      <c r="A62" s="1" t="s">
        <v>183</v>
      </c>
      <c r="B62" s="2" t="s">
        <v>184</v>
      </c>
      <c r="C62" s="1" t="s">
        <v>185</v>
      </c>
    </row>
    <row r="63" spans="1:3" ht="27.5" thickBot="1" x14ac:dyDescent="0.4">
      <c r="A63" s="1" t="s">
        <v>186</v>
      </c>
      <c r="B63" s="2" t="s">
        <v>187</v>
      </c>
      <c r="C63" s="1" t="s">
        <v>188</v>
      </c>
    </row>
    <row r="64" spans="1:3" ht="36.5" thickBot="1" x14ac:dyDescent="0.4">
      <c r="A64" s="1" t="s">
        <v>189</v>
      </c>
      <c r="B64" s="2" t="s">
        <v>190</v>
      </c>
      <c r="C64" s="1" t="s">
        <v>191</v>
      </c>
    </row>
    <row r="65" spans="1:3" ht="29.5" thickBot="1" x14ac:dyDescent="0.4">
      <c r="A65" s="1" t="s">
        <v>192</v>
      </c>
      <c r="B65" s="2" t="s">
        <v>193</v>
      </c>
      <c r="C65" s="1" t="s">
        <v>194</v>
      </c>
    </row>
    <row r="66" spans="1:3" ht="45.5" thickBot="1" x14ac:dyDescent="0.4">
      <c r="A66" s="1" t="s">
        <v>195</v>
      </c>
      <c r="B66" s="2" t="s">
        <v>196</v>
      </c>
      <c r="C66" s="1" t="s">
        <v>197</v>
      </c>
    </row>
    <row r="67" spans="1:3" ht="54.5" thickBot="1" x14ac:dyDescent="0.4">
      <c r="A67" s="1" t="s">
        <v>198</v>
      </c>
      <c r="B67" s="2" t="s">
        <v>199</v>
      </c>
      <c r="C67" s="1" t="s">
        <v>200</v>
      </c>
    </row>
    <row r="68" spans="1:3" ht="29.5" thickBot="1" x14ac:dyDescent="0.4">
      <c r="A68" s="1" t="s">
        <v>201</v>
      </c>
      <c r="B68" s="2" t="s">
        <v>202</v>
      </c>
      <c r="C68" s="1" t="s">
        <v>203</v>
      </c>
    </row>
    <row r="69" spans="1:3" ht="54.5" thickBot="1" x14ac:dyDescent="0.4">
      <c r="A69" s="1" t="s">
        <v>204</v>
      </c>
      <c r="B69" s="2" t="s">
        <v>205</v>
      </c>
      <c r="C69" s="1" t="s">
        <v>206</v>
      </c>
    </row>
    <row r="70" spans="1:3" ht="29.5" thickBot="1" x14ac:dyDescent="0.4">
      <c r="A70" s="1" t="s">
        <v>207</v>
      </c>
      <c r="B70" s="2" t="s">
        <v>208</v>
      </c>
      <c r="C70" s="1" t="s">
        <v>209</v>
      </c>
    </row>
    <row r="71" spans="1:3" ht="44" thickBot="1" x14ac:dyDescent="0.4">
      <c r="A71" s="1" t="s">
        <v>210</v>
      </c>
      <c r="B71" s="2" t="s">
        <v>211</v>
      </c>
      <c r="C71" s="1" t="s">
        <v>212</v>
      </c>
    </row>
    <row r="72" spans="1:3" ht="63.5" thickBot="1" x14ac:dyDescent="0.4">
      <c r="A72" s="1" t="s">
        <v>213</v>
      </c>
      <c r="B72" s="2" t="s">
        <v>214</v>
      </c>
      <c r="C72" s="1" t="s">
        <v>215</v>
      </c>
    </row>
    <row r="73" spans="1:3" ht="54.5" thickBot="1" x14ac:dyDescent="0.4">
      <c r="A73" s="1" t="s">
        <v>216</v>
      </c>
      <c r="B73" s="2" t="s">
        <v>217</v>
      </c>
      <c r="C73" s="1" t="s">
        <v>218</v>
      </c>
    </row>
    <row r="74" spans="1:3" ht="29.5" thickBot="1" x14ac:dyDescent="0.4">
      <c r="A74" s="1" t="s">
        <v>219</v>
      </c>
      <c r="B74" s="2" t="s">
        <v>220</v>
      </c>
      <c r="C74" s="1" t="s">
        <v>221</v>
      </c>
    </row>
    <row r="75" spans="1:3" ht="18.5" thickBot="1" x14ac:dyDescent="0.4">
      <c r="A75" s="1" t="s">
        <v>222</v>
      </c>
      <c r="B75" s="2" t="s">
        <v>223</v>
      </c>
      <c r="C75" s="1" t="s">
        <v>224</v>
      </c>
    </row>
    <row r="76" spans="1:3" ht="36.5" thickBot="1" x14ac:dyDescent="0.4">
      <c r="A76" s="1" t="s">
        <v>225</v>
      </c>
      <c r="B76" s="2" t="s">
        <v>226</v>
      </c>
      <c r="C76" s="1" t="s">
        <v>227</v>
      </c>
    </row>
    <row r="77" spans="1:3" ht="45.5" thickBot="1" x14ac:dyDescent="0.4">
      <c r="A77" s="1" t="s">
        <v>228</v>
      </c>
      <c r="B77" s="2" t="s">
        <v>229</v>
      </c>
      <c r="C77" s="1" t="s">
        <v>230</v>
      </c>
    </row>
    <row r="78" spans="1:3" ht="27.5" thickBot="1" x14ac:dyDescent="0.4">
      <c r="A78" s="1" t="s">
        <v>231</v>
      </c>
      <c r="B78" s="2" t="s">
        <v>232</v>
      </c>
      <c r="C78" s="1" t="s">
        <v>233</v>
      </c>
    </row>
    <row r="79" spans="1:3" ht="45.5" thickBot="1" x14ac:dyDescent="0.4">
      <c r="A79" s="1" t="s">
        <v>234</v>
      </c>
      <c r="B79" s="2" t="s">
        <v>235</v>
      </c>
      <c r="C79" s="1" t="s">
        <v>236</v>
      </c>
    </row>
    <row r="80" spans="1:3" ht="36.5" thickBot="1" x14ac:dyDescent="0.4">
      <c r="A80" s="1" t="s">
        <v>237</v>
      </c>
      <c r="B80" s="2" t="s">
        <v>238</v>
      </c>
      <c r="C80" s="1" t="s">
        <v>239</v>
      </c>
    </row>
    <row r="81" spans="1:3" ht="54.5" thickBot="1" x14ac:dyDescent="0.4">
      <c r="A81" s="1" t="s">
        <v>240</v>
      </c>
      <c r="B81" s="2" t="s">
        <v>241</v>
      </c>
      <c r="C81" s="1" t="s">
        <v>242</v>
      </c>
    </row>
    <row r="82" spans="1:3" ht="45.5" thickBot="1" x14ac:dyDescent="0.4">
      <c r="A82" s="1" t="s">
        <v>243</v>
      </c>
      <c r="B82" s="2" t="s">
        <v>244</v>
      </c>
      <c r="C82" s="1" t="s">
        <v>245</v>
      </c>
    </row>
    <row r="83" spans="1:3" ht="45.5" thickBot="1" x14ac:dyDescent="0.4">
      <c r="A83" s="1" t="s">
        <v>246</v>
      </c>
      <c r="B83" s="2" t="s">
        <v>247</v>
      </c>
      <c r="C83" s="1" t="s">
        <v>248</v>
      </c>
    </row>
    <row r="84" spans="1:3" ht="45.5" thickBot="1" x14ac:dyDescent="0.4">
      <c r="A84" s="1" t="s">
        <v>249</v>
      </c>
      <c r="B84" s="2" t="s">
        <v>250</v>
      </c>
      <c r="C84" s="1" t="s">
        <v>251</v>
      </c>
    </row>
    <row r="85" spans="1:3" ht="29.5" thickBot="1" x14ac:dyDescent="0.4">
      <c r="A85" s="1" t="s">
        <v>252</v>
      </c>
      <c r="B85" s="2" t="s">
        <v>253</v>
      </c>
      <c r="C85" s="1" t="s">
        <v>254</v>
      </c>
    </row>
    <row r="86" spans="1:3" ht="36.5" thickBot="1" x14ac:dyDescent="0.4">
      <c r="A86" s="1" t="s">
        <v>255</v>
      </c>
      <c r="B86" s="2" t="s">
        <v>256</v>
      </c>
      <c r="C86" s="1" t="s">
        <v>257</v>
      </c>
    </row>
    <row r="87" spans="1:3" ht="36.5" thickBot="1" x14ac:dyDescent="0.4">
      <c r="A87" s="1" t="s">
        <v>258</v>
      </c>
      <c r="B87" s="2" t="s">
        <v>259</v>
      </c>
      <c r="C87" s="1" t="s">
        <v>260</v>
      </c>
    </row>
    <row r="88" spans="1:3" ht="29.5" thickBot="1" x14ac:dyDescent="0.4">
      <c r="A88" s="1" t="s">
        <v>261</v>
      </c>
      <c r="B88" s="2" t="s">
        <v>262</v>
      </c>
      <c r="C88" s="1" t="s">
        <v>263</v>
      </c>
    </row>
    <row r="89" spans="1:3" ht="63.5" thickBot="1" x14ac:dyDescent="0.4">
      <c r="A89" s="1" t="s">
        <v>264</v>
      </c>
      <c r="B89" s="2" t="s">
        <v>264</v>
      </c>
      <c r="C89" s="1" t="s">
        <v>265</v>
      </c>
    </row>
    <row r="90" spans="1:3" ht="45.5" thickBot="1" x14ac:dyDescent="0.4">
      <c r="A90" s="1" t="s">
        <v>266</v>
      </c>
      <c r="B90" s="2" t="s">
        <v>267</v>
      </c>
      <c r="C90" s="1" t="s">
        <v>268</v>
      </c>
    </row>
    <row r="91" spans="1:3" ht="29.5" thickBot="1" x14ac:dyDescent="0.4">
      <c r="A91" s="1" t="s">
        <v>269</v>
      </c>
      <c r="B91" s="2" t="s">
        <v>270</v>
      </c>
      <c r="C91" s="1" t="s">
        <v>271</v>
      </c>
    </row>
    <row r="92" spans="1:3" ht="58.5" thickBot="1" x14ac:dyDescent="0.4">
      <c r="A92" s="1" t="s">
        <v>272</v>
      </c>
      <c r="B92" s="2" t="s">
        <v>273</v>
      </c>
      <c r="C92" s="1" t="s">
        <v>274</v>
      </c>
    </row>
    <row r="93" spans="1:3" ht="45.5" thickBot="1" x14ac:dyDescent="0.4">
      <c r="A93" s="1" t="s">
        <v>275</v>
      </c>
      <c r="B93" s="2" t="s">
        <v>276</v>
      </c>
      <c r="C93" s="1" t="s">
        <v>277</v>
      </c>
    </row>
    <row r="94" spans="1:3" ht="44" thickBot="1" x14ac:dyDescent="0.4">
      <c r="A94" s="1" t="s">
        <v>278</v>
      </c>
      <c r="B94" s="2" t="s">
        <v>279</v>
      </c>
      <c r="C94" s="1" t="s">
        <v>280</v>
      </c>
    </row>
    <row r="95" spans="1:3" ht="58.5" thickBot="1" x14ac:dyDescent="0.4">
      <c r="A95" s="1" t="s">
        <v>281</v>
      </c>
      <c r="B95" s="2" t="s">
        <v>282</v>
      </c>
      <c r="C95" s="1" t="s">
        <v>283</v>
      </c>
    </row>
    <row r="96" spans="1:3" ht="29.5" thickBot="1" x14ac:dyDescent="0.4">
      <c r="A96" s="1" t="s">
        <v>284</v>
      </c>
      <c r="B96" s="2" t="s">
        <v>285</v>
      </c>
      <c r="C96" s="1" t="s">
        <v>286</v>
      </c>
    </row>
    <row r="97" spans="1:3" ht="44" thickBot="1" x14ac:dyDescent="0.4">
      <c r="A97" s="1" t="s">
        <v>287</v>
      </c>
      <c r="B97" s="2" t="s">
        <v>288</v>
      </c>
      <c r="C97" s="1" t="s">
        <v>289</v>
      </c>
    </row>
    <row r="98" spans="1:3" ht="58.5" thickBot="1" x14ac:dyDescent="0.4">
      <c r="A98" s="1" t="s">
        <v>290</v>
      </c>
      <c r="B98" s="2" t="s">
        <v>291</v>
      </c>
      <c r="C98" s="1" t="s">
        <v>292</v>
      </c>
    </row>
    <row r="99" spans="1:3" ht="44" thickBot="1" x14ac:dyDescent="0.4">
      <c r="A99" s="1" t="s">
        <v>293</v>
      </c>
      <c r="B99" s="2" t="s">
        <v>294</v>
      </c>
      <c r="C99" s="1" t="s">
        <v>295</v>
      </c>
    </row>
    <row r="100" spans="1:3" ht="44" thickBot="1" x14ac:dyDescent="0.4">
      <c r="A100" s="1" t="s">
        <v>296</v>
      </c>
      <c r="B100" s="2" t="s">
        <v>297</v>
      </c>
      <c r="C100" s="1" t="s">
        <v>298</v>
      </c>
    </row>
    <row r="101" spans="1:3" ht="44" thickBot="1" x14ac:dyDescent="0.4">
      <c r="A101" s="1" t="s">
        <v>299</v>
      </c>
      <c r="B101" s="2" t="s">
        <v>300</v>
      </c>
      <c r="C101" s="1" t="s">
        <v>301</v>
      </c>
    </row>
    <row r="102" spans="1:3" ht="58.5" thickBot="1" x14ac:dyDescent="0.4">
      <c r="A102" s="1" t="s">
        <v>302</v>
      </c>
      <c r="B102" s="2" t="s">
        <v>303</v>
      </c>
      <c r="C102" s="1" t="s">
        <v>304</v>
      </c>
    </row>
    <row r="103" spans="1:3" ht="44" thickBot="1" x14ac:dyDescent="0.4">
      <c r="A103" s="1" t="s">
        <v>305</v>
      </c>
      <c r="B103" s="2" t="s">
        <v>306</v>
      </c>
      <c r="C103" s="1" t="s">
        <v>307</v>
      </c>
    </row>
    <row r="104" spans="1:3" ht="58.5" thickBot="1" x14ac:dyDescent="0.4">
      <c r="A104" s="1" t="s">
        <v>308</v>
      </c>
      <c r="B104" s="2" t="s">
        <v>309</v>
      </c>
      <c r="C104" s="1" t="s">
        <v>310</v>
      </c>
    </row>
    <row r="105" spans="1:3" ht="58.5" thickBot="1" x14ac:dyDescent="0.4">
      <c r="A105" s="1" t="s">
        <v>311</v>
      </c>
      <c r="B105" s="2" t="s">
        <v>312</v>
      </c>
      <c r="C105" s="1" t="s">
        <v>313</v>
      </c>
    </row>
    <row r="106" spans="1:3" ht="44" thickBot="1" x14ac:dyDescent="0.4">
      <c r="A106" s="1" t="s">
        <v>314</v>
      </c>
      <c r="B106" s="2" t="s">
        <v>315</v>
      </c>
      <c r="C106" s="1" t="s">
        <v>316</v>
      </c>
    </row>
    <row r="107" spans="1:3" ht="44" thickBot="1" x14ac:dyDescent="0.4">
      <c r="A107" s="1" t="s">
        <v>317</v>
      </c>
      <c r="B107" s="2" t="s">
        <v>318</v>
      </c>
      <c r="C107" s="1" t="s">
        <v>319</v>
      </c>
    </row>
    <row r="108" spans="1:3" ht="44" thickBot="1" x14ac:dyDescent="0.4">
      <c r="A108" s="1" t="s">
        <v>320</v>
      </c>
      <c r="B108" s="2" t="s">
        <v>321</v>
      </c>
      <c r="C108" s="1" t="s">
        <v>322</v>
      </c>
    </row>
    <row r="109" spans="1:3" ht="36.5" thickBot="1" x14ac:dyDescent="0.4">
      <c r="A109" s="1" t="s">
        <v>323</v>
      </c>
      <c r="B109" s="2" t="s">
        <v>324</v>
      </c>
      <c r="C109" s="1" t="s">
        <v>325</v>
      </c>
    </row>
    <row r="110" spans="1:3" ht="18.5" thickBot="1" x14ac:dyDescent="0.4">
      <c r="A110" s="1" t="s">
        <v>326</v>
      </c>
      <c r="B110" s="2" t="s">
        <v>327</v>
      </c>
      <c r="C110" s="1" t="s">
        <v>328</v>
      </c>
    </row>
    <row r="111" spans="1:3" ht="45.5" thickBot="1" x14ac:dyDescent="0.4">
      <c r="A111" s="1" t="s">
        <v>329</v>
      </c>
      <c r="B111" s="2" t="s">
        <v>330</v>
      </c>
      <c r="C111" s="1" t="s">
        <v>331</v>
      </c>
    </row>
    <row r="112" spans="1:3" ht="44" thickBot="1" x14ac:dyDescent="0.4">
      <c r="A112" s="1" t="s">
        <v>332</v>
      </c>
      <c r="B112" s="2" t="s">
        <v>333</v>
      </c>
      <c r="C112" s="1" t="s">
        <v>334</v>
      </c>
    </row>
    <row r="113" spans="1:3" ht="45.5" thickBot="1" x14ac:dyDescent="0.4">
      <c r="A113" s="1" t="s">
        <v>335</v>
      </c>
      <c r="B113" s="2" t="s">
        <v>336</v>
      </c>
      <c r="C113" s="1" t="s">
        <v>337</v>
      </c>
    </row>
    <row r="114" spans="1:3" ht="72.5" thickBot="1" x14ac:dyDescent="0.4">
      <c r="A114" s="1" t="s">
        <v>338</v>
      </c>
      <c r="B114" s="2" t="s">
        <v>339</v>
      </c>
      <c r="C114" s="1" t="s">
        <v>340</v>
      </c>
    </row>
    <row r="115" spans="1:3" ht="45.5" thickBot="1" x14ac:dyDescent="0.4">
      <c r="A115" s="1" t="s">
        <v>341</v>
      </c>
      <c r="B115" s="2" t="s">
        <v>342</v>
      </c>
      <c r="C115" s="1" t="s">
        <v>343</v>
      </c>
    </row>
    <row r="116" spans="1:3" ht="29.5" thickBot="1" x14ac:dyDescent="0.4">
      <c r="A116" s="1" t="s">
        <v>344</v>
      </c>
      <c r="B116" s="2" t="s">
        <v>345</v>
      </c>
      <c r="C116" s="1" t="s">
        <v>346</v>
      </c>
    </row>
    <row r="117" spans="1:3" ht="27.5" thickBot="1" x14ac:dyDescent="0.4">
      <c r="A117" s="1" t="s">
        <v>347</v>
      </c>
      <c r="B117" s="2" t="s">
        <v>348</v>
      </c>
      <c r="C117" s="1" t="s">
        <v>349</v>
      </c>
    </row>
    <row r="118" spans="1:3" ht="44" thickBot="1" x14ac:dyDescent="0.4">
      <c r="A118" s="1" t="s">
        <v>350</v>
      </c>
      <c r="B118" s="2" t="s">
        <v>351</v>
      </c>
      <c r="C118" s="1" t="s">
        <v>352</v>
      </c>
    </row>
    <row r="119" spans="1:3" ht="54.5" thickBot="1" x14ac:dyDescent="0.4">
      <c r="A119" s="1" t="s">
        <v>353</v>
      </c>
      <c r="B119" s="2" t="s">
        <v>354</v>
      </c>
      <c r="C119" s="1" t="s">
        <v>355</v>
      </c>
    </row>
    <row r="120" spans="1:3" ht="36.5" thickBot="1" x14ac:dyDescent="0.4">
      <c r="A120" s="1" t="s">
        <v>356</v>
      </c>
      <c r="B120" s="2" t="s">
        <v>357</v>
      </c>
      <c r="C120" s="1" t="s">
        <v>358</v>
      </c>
    </row>
    <row r="121" spans="1:3" ht="45.5" thickBot="1" x14ac:dyDescent="0.4">
      <c r="A121" s="1" t="s">
        <v>359</v>
      </c>
      <c r="B121" s="2" t="s">
        <v>360</v>
      </c>
      <c r="C121" s="1" t="s">
        <v>361</v>
      </c>
    </row>
    <row r="122" spans="1:3" ht="63.5" thickBot="1" x14ac:dyDescent="0.4">
      <c r="A122" s="1" t="s">
        <v>362</v>
      </c>
      <c r="B122" s="2" t="s">
        <v>363</v>
      </c>
      <c r="C122" s="1" t="s">
        <v>364</v>
      </c>
    </row>
    <row r="123" spans="1:3" ht="108.5" thickBot="1" x14ac:dyDescent="0.4">
      <c r="A123" s="1" t="s">
        <v>365</v>
      </c>
      <c r="B123" s="2" t="s">
        <v>366</v>
      </c>
      <c r="C123" s="1" t="s">
        <v>367</v>
      </c>
    </row>
    <row r="124" spans="1:3" ht="29.5" thickBot="1" x14ac:dyDescent="0.4">
      <c r="A124" s="1" t="s">
        <v>368</v>
      </c>
      <c r="B124" s="2" t="s">
        <v>369</v>
      </c>
      <c r="C124" s="1" t="s">
        <v>370</v>
      </c>
    </row>
    <row r="125" spans="1:3" ht="45.5" thickBot="1" x14ac:dyDescent="0.4">
      <c r="A125" s="1" t="s">
        <v>371</v>
      </c>
      <c r="B125" s="2" t="s">
        <v>372</v>
      </c>
      <c r="C125" s="1" t="s">
        <v>373</v>
      </c>
    </row>
    <row r="126" spans="1:3" ht="45.5" thickBot="1" x14ac:dyDescent="0.4">
      <c r="A126" s="1" t="s">
        <v>374</v>
      </c>
      <c r="B126" s="2" t="s">
        <v>375</v>
      </c>
      <c r="C126" s="1" t="s">
        <v>376</v>
      </c>
    </row>
    <row r="127" spans="1:3" ht="54.5" thickBot="1" x14ac:dyDescent="0.4">
      <c r="A127" s="1" t="s">
        <v>377</v>
      </c>
      <c r="B127" s="2" t="s">
        <v>378</v>
      </c>
      <c r="C127" s="1" t="s">
        <v>379</v>
      </c>
    </row>
    <row r="128" spans="1:3" ht="36.5" thickBot="1" x14ac:dyDescent="0.4">
      <c r="A128" s="1" t="s">
        <v>380</v>
      </c>
      <c r="B128" s="2" t="s">
        <v>381</v>
      </c>
      <c r="C128" s="1" t="s">
        <v>382</v>
      </c>
    </row>
    <row r="129" spans="1:3" ht="44" thickBot="1" x14ac:dyDescent="0.4">
      <c r="A129" s="1" t="s">
        <v>383</v>
      </c>
      <c r="B129" s="2" t="s">
        <v>384</v>
      </c>
      <c r="C129" s="1" t="s">
        <v>385</v>
      </c>
    </row>
    <row r="130" spans="1:3" ht="45.5" thickBot="1" x14ac:dyDescent="0.4">
      <c r="A130" s="1" t="s">
        <v>386</v>
      </c>
      <c r="B130" s="2" t="s">
        <v>387</v>
      </c>
      <c r="C130" s="1" t="s">
        <v>388</v>
      </c>
    </row>
    <row r="131" spans="1:3" ht="29.5" thickBot="1" x14ac:dyDescent="0.4">
      <c r="A131" s="1" t="s">
        <v>389</v>
      </c>
      <c r="B131" s="2" t="s">
        <v>390</v>
      </c>
      <c r="C131" s="1" t="s">
        <v>254</v>
      </c>
    </row>
    <row r="132" spans="1:3" ht="54.5" thickBot="1" x14ac:dyDescent="0.4">
      <c r="A132" s="1" t="s">
        <v>391</v>
      </c>
      <c r="B132" s="2" t="s">
        <v>392</v>
      </c>
      <c r="C132" s="1" t="s">
        <v>393</v>
      </c>
    </row>
    <row r="133" spans="1:3" ht="81.5" thickBot="1" x14ac:dyDescent="0.4">
      <c r="A133" s="1" t="s">
        <v>394</v>
      </c>
      <c r="B133" s="2" t="s">
        <v>395</v>
      </c>
      <c r="C133" s="1" t="s">
        <v>396</v>
      </c>
    </row>
    <row r="134" spans="1:3" ht="45.5" thickBot="1" x14ac:dyDescent="0.4">
      <c r="A134" s="1" t="s">
        <v>397</v>
      </c>
      <c r="B134" s="2" t="s">
        <v>398</v>
      </c>
      <c r="C134" s="1" t="s">
        <v>399</v>
      </c>
    </row>
    <row r="135" spans="1:3" ht="54.5" thickBot="1" x14ac:dyDescent="0.4">
      <c r="A135" s="1" t="s">
        <v>400</v>
      </c>
      <c r="B135" s="2" t="s">
        <v>401</v>
      </c>
      <c r="C135" s="1" t="s">
        <v>402</v>
      </c>
    </row>
    <row r="136" spans="1:3" ht="45.5" thickBot="1" x14ac:dyDescent="0.4">
      <c r="A136" s="1" t="s">
        <v>403</v>
      </c>
      <c r="B136" s="2" t="s">
        <v>404</v>
      </c>
      <c r="C136" s="1" t="s">
        <v>405</v>
      </c>
    </row>
    <row r="137" spans="1:3" ht="44" thickBot="1" x14ac:dyDescent="0.4">
      <c r="A137" s="1" t="s">
        <v>406</v>
      </c>
      <c r="B137" s="2" t="s">
        <v>407</v>
      </c>
      <c r="C137" s="1" t="s">
        <v>408</v>
      </c>
    </row>
    <row r="138" spans="1:3" ht="73" thickBot="1" x14ac:dyDescent="0.4">
      <c r="A138" s="1" t="s">
        <v>409</v>
      </c>
      <c r="B138" s="2" t="s">
        <v>410</v>
      </c>
      <c r="C138" s="1" t="s">
        <v>411</v>
      </c>
    </row>
    <row r="139" spans="1:3" ht="29.5" thickBot="1" x14ac:dyDescent="0.4">
      <c r="A139" s="1" t="s">
        <v>412</v>
      </c>
      <c r="B139" s="2" t="s">
        <v>413</v>
      </c>
      <c r="C139" s="1" t="s">
        <v>414</v>
      </c>
    </row>
    <row r="140" spans="1:3" ht="58.5" thickBot="1" x14ac:dyDescent="0.4">
      <c r="A140" s="1" t="s">
        <v>415</v>
      </c>
      <c r="B140" s="2" t="s">
        <v>416</v>
      </c>
      <c r="C140" s="1" t="s">
        <v>417</v>
      </c>
    </row>
    <row r="141" spans="1:3" ht="45.5" thickBot="1" x14ac:dyDescent="0.4">
      <c r="A141" s="1" t="s">
        <v>418</v>
      </c>
      <c r="B141" s="2" t="s">
        <v>419</v>
      </c>
      <c r="C141" s="1" t="s">
        <v>420</v>
      </c>
    </row>
    <row r="142" spans="1:3" ht="54.5" thickBot="1" x14ac:dyDescent="0.4">
      <c r="A142" s="1" t="s">
        <v>421</v>
      </c>
      <c r="B142" s="2" t="s">
        <v>422</v>
      </c>
      <c r="C142" s="1" t="s">
        <v>423</v>
      </c>
    </row>
    <row r="143" spans="1:3" ht="63.5" thickBot="1" x14ac:dyDescent="0.4">
      <c r="A143" s="1" t="s">
        <v>424</v>
      </c>
      <c r="B143" s="2" t="s">
        <v>425</v>
      </c>
      <c r="C143" s="1" t="s">
        <v>426</v>
      </c>
    </row>
    <row r="144" spans="1:3" ht="44" thickBot="1" x14ac:dyDescent="0.4">
      <c r="A144" s="1" t="s">
        <v>427</v>
      </c>
      <c r="B144" s="2" t="s">
        <v>428</v>
      </c>
      <c r="C144" s="1" t="s">
        <v>429</v>
      </c>
    </row>
    <row r="145" spans="1:3" ht="45.5" thickBot="1" x14ac:dyDescent="0.4">
      <c r="A145" s="1" t="s">
        <v>430</v>
      </c>
      <c r="B145" s="2" t="s">
        <v>431</v>
      </c>
      <c r="C145" s="1" t="s">
        <v>432</v>
      </c>
    </row>
    <row r="146" spans="1:3" ht="44" thickBot="1" x14ac:dyDescent="0.4">
      <c r="A146" s="1" t="s">
        <v>433</v>
      </c>
      <c r="B146" s="2" t="s">
        <v>434</v>
      </c>
      <c r="C146" s="1" t="s">
        <v>435</v>
      </c>
    </row>
    <row r="147" spans="1:3" ht="44" thickBot="1" x14ac:dyDescent="0.4">
      <c r="A147" s="1" t="s">
        <v>436</v>
      </c>
      <c r="B147" s="2" t="s">
        <v>437</v>
      </c>
      <c r="C147" s="1" t="s">
        <v>438</v>
      </c>
    </row>
    <row r="148" spans="1:3" ht="45.5" thickBot="1" x14ac:dyDescent="0.4">
      <c r="A148" s="1" t="s">
        <v>439</v>
      </c>
      <c r="B148" s="2" t="s">
        <v>440</v>
      </c>
      <c r="C148" s="1" t="s">
        <v>441</v>
      </c>
    </row>
    <row r="149" spans="1:3" ht="44" thickBot="1" x14ac:dyDescent="0.4">
      <c r="A149" s="1" t="s">
        <v>442</v>
      </c>
      <c r="B149" s="2" t="s">
        <v>443</v>
      </c>
      <c r="C149" s="1" t="s">
        <v>444</v>
      </c>
    </row>
    <row r="150" spans="1:3" ht="45.5" thickBot="1" x14ac:dyDescent="0.4">
      <c r="A150" s="1" t="s">
        <v>445</v>
      </c>
      <c r="B150" s="2" t="s">
        <v>446</v>
      </c>
      <c r="C150" s="1" t="s">
        <v>447</v>
      </c>
    </row>
    <row r="151" spans="1:3" ht="45.5" thickBot="1" x14ac:dyDescent="0.4">
      <c r="A151" s="1" t="s">
        <v>448</v>
      </c>
      <c r="B151" s="2" t="s">
        <v>449</v>
      </c>
      <c r="C151" s="1" t="s">
        <v>450</v>
      </c>
    </row>
    <row r="152" spans="1:3" ht="45.5" thickBot="1" x14ac:dyDescent="0.4">
      <c r="A152" s="1" t="s">
        <v>451</v>
      </c>
      <c r="B152" s="2" t="s">
        <v>452</v>
      </c>
      <c r="C152" s="1" t="s">
        <v>453</v>
      </c>
    </row>
    <row r="153" spans="1:3" ht="45.5" thickBot="1" x14ac:dyDescent="0.4">
      <c r="A153" s="1" t="s">
        <v>454</v>
      </c>
      <c r="B153" s="2" t="s">
        <v>455</v>
      </c>
      <c r="C153" s="1" t="s">
        <v>456</v>
      </c>
    </row>
    <row r="154" spans="1:3" ht="44" thickBot="1" x14ac:dyDescent="0.4">
      <c r="A154" s="1" t="s">
        <v>457</v>
      </c>
      <c r="B154" s="2" t="s">
        <v>458</v>
      </c>
      <c r="C154" s="1" t="s">
        <v>459</v>
      </c>
    </row>
    <row r="155" spans="1:3" ht="54.5" thickBot="1" x14ac:dyDescent="0.4">
      <c r="A155" s="1" t="s">
        <v>460</v>
      </c>
      <c r="B155" s="2" t="s">
        <v>461</v>
      </c>
      <c r="C155" s="1" t="s">
        <v>462</v>
      </c>
    </row>
    <row r="156" spans="1:3" ht="45.5" thickBot="1" x14ac:dyDescent="0.4">
      <c r="A156" s="1" t="s">
        <v>463</v>
      </c>
      <c r="B156" s="2" t="s">
        <v>464</v>
      </c>
      <c r="C156" s="1" t="s">
        <v>465</v>
      </c>
    </row>
    <row r="157" spans="1:3" ht="36.5" thickBot="1" x14ac:dyDescent="0.4">
      <c r="A157" s="1" t="s">
        <v>466</v>
      </c>
      <c r="B157" s="2" t="s">
        <v>467</v>
      </c>
      <c r="C157" s="1" t="s">
        <v>468</v>
      </c>
    </row>
    <row r="158" spans="1:3" ht="45.5" thickBot="1" x14ac:dyDescent="0.4">
      <c r="A158" s="1" t="s">
        <v>469</v>
      </c>
      <c r="B158" s="2" t="s">
        <v>470</v>
      </c>
      <c r="C158" s="1" t="s">
        <v>471</v>
      </c>
    </row>
    <row r="159" spans="1:3" ht="44" thickBot="1" x14ac:dyDescent="0.4">
      <c r="A159" s="1" t="s">
        <v>472</v>
      </c>
      <c r="B159" s="2" t="s">
        <v>473</v>
      </c>
      <c r="C159" s="1" t="s">
        <v>474</v>
      </c>
    </row>
    <row r="160" spans="1:3" ht="36.5" thickBot="1" x14ac:dyDescent="0.4">
      <c r="A160" s="1" t="s">
        <v>475</v>
      </c>
      <c r="B160" s="2" t="s">
        <v>476</v>
      </c>
      <c r="C160" s="1" t="s">
        <v>477</v>
      </c>
    </row>
    <row r="161" spans="1:3" ht="29.5" thickBot="1" x14ac:dyDescent="0.4">
      <c r="A161" s="1" t="s">
        <v>478</v>
      </c>
      <c r="B161" s="2" t="s">
        <v>479</v>
      </c>
      <c r="C161" s="1" t="s">
        <v>480</v>
      </c>
    </row>
    <row r="162" spans="1:3" ht="63.5" thickBot="1" x14ac:dyDescent="0.4">
      <c r="A162" s="1" t="s">
        <v>481</v>
      </c>
      <c r="B162" s="2" t="s">
        <v>482</v>
      </c>
      <c r="C162" s="1" t="s">
        <v>483</v>
      </c>
    </row>
    <row r="163" spans="1:3" ht="44" thickBot="1" x14ac:dyDescent="0.4">
      <c r="A163" s="1" t="s">
        <v>484</v>
      </c>
      <c r="B163" s="2" t="s">
        <v>485</v>
      </c>
      <c r="C163" s="1" t="s">
        <v>486</v>
      </c>
    </row>
    <row r="164" spans="1:3" ht="29.5" thickBot="1" x14ac:dyDescent="0.4">
      <c r="A164" s="1" t="s">
        <v>487</v>
      </c>
      <c r="B164" s="2" t="s">
        <v>488</v>
      </c>
      <c r="C164" s="1" t="s">
        <v>489</v>
      </c>
    </row>
    <row r="165" spans="1:3" ht="44" thickBot="1" x14ac:dyDescent="0.4">
      <c r="A165" s="1" t="s">
        <v>490</v>
      </c>
      <c r="B165" s="2" t="s">
        <v>491</v>
      </c>
      <c r="C165" s="1" t="s">
        <v>492</v>
      </c>
    </row>
    <row r="166" spans="1:3" ht="45.5" thickBot="1" x14ac:dyDescent="0.4">
      <c r="A166" s="1" t="s">
        <v>493</v>
      </c>
      <c r="B166" s="2" t="s">
        <v>494</v>
      </c>
      <c r="C166" s="1" t="s">
        <v>495</v>
      </c>
    </row>
    <row r="167" spans="1:3" ht="45.5" thickBot="1" x14ac:dyDescent="0.4">
      <c r="A167" s="1" t="s">
        <v>496</v>
      </c>
      <c r="B167" s="2" t="s">
        <v>497</v>
      </c>
      <c r="C167" s="1" t="s">
        <v>498</v>
      </c>
    </row>
    <row r="168" spans="1:3" ht="45.5" thickBot="1" x14ac:dyDescent="0.4">
      <c r="A168" s="1" t="s">
        <v>499</v>
      </c>
      <c r="B168" s="2" t="s">
        <v>500</v>
      </c>
      <c r="C168" s="1" t="s">
        <v>501</v>
      </c>
    </row>
    <row r="169" spans="1:3" ht="45.5" thickBot="1" x14ac:dyDescent="0.4">
      <c r="A169" s="1" t="s">
        <v>502</v>
      </c>
      <c r="B169" s="2" t="s">
        <v>503</v>
      </c>
      <c r="C169" s="1" t="s">
        <v>504</v>
      </c>
    </row>
    <row r="170" spans="1:3" ht="54.5" thickBot="1" x14ac:dyDescent="0.4">
      <c r="A170" s="1" t="s">
        <v>505</v>
      </c>
      <c r="B170" s="2" t="s">
        <v>506</v>
      </c>
      <c r="C170" s="1" t="s">
        <v>507</v>
      </c>
    </row>
    <row r="171" spans="1:3" ht="44" thickBot="1" x14ac:dyDescent="0.4">
      <c r="A171" s="1" t="s">
        <v>508</v>
      </c>
      <c r="B171" s="2" t="s">
        <v>509</v>
      </c>
      <c r="C171" s="1" t="s">
        <v>510</v>
      </c>
    </row>
    <row r="172" spans="1:3" ht="45.5" thickBot="1" x14ac:dyDescent="0.4">
      <c r="A172" s="1" t="s">
        <v>511</v>
      </c>
      <c r="B172" s="2" t="s">
        <v>512</v>
      </c>
      <c r="C172" s="1" t="s">
        <v>513</v>
      </c>
    </row>
    <row r="173" spans="1:3" ht="36.5" thickBot="1" x14ac:dyDescent="0.4">
      <c r="A173" s="1" t="s">
        <v>514</v>
      </c>
      <c r="B173" s="2" t="s">
        <v>515</v>
      </c>
      <c r="C173" s="1" t="s">
        <v>516</v>
      </c>
    </row>
    <row r="174" spans="1:3" ht="44" thickBot="1" x14ac:dyDescent="0.4">
      <c r="A174" s="1" t="s">
        <v>517</v>
      </c>
      <c r="B174" s="2" t="s">
        <v>518</v>
      </c>
      <c r="C174" s="1" t="s">
        <v>519</v>
      </c>
    </row>
    <row r="175" spans="1:3" ht="58.5" thickBot="1" x14ac:dyDescent="0.4">
      <c r="A175" s="1" t="s">
        <v>520</v>
      </c>
      <c r="B175" s="2" t="s">
        <v>521</v>
      </c>
      <c r="C175" s="1" t="s">
        <v>522</v>
      </c>
    </row>
    <row r="176" spans="1:3" ht="45.5" thickBot="1" x14ac:dyDescent="0.4">
      <c r="A176" s="1" t="s">
        <v>523</v>
      </c>
      <c r="B176" s="2" t="s">
        <v>524</v>
      </c>
      <c r="C176" s="1" t="s">
        <v>525</v>
      </c>
    </row>
    <row r="177" spans="1:3" ht="45.5" thickBot="1" x14ac:dyDescent="0.4">
      <c r="A177" s="1" t="s">
        <v>526</v>
      </c>
      <c r="B177" s="2" t="s">
        <v>527</v>
      </c>
      <c r="C177" s="1" t="s">
        <v>528</v>
      </c>
    </row>
    <row r="178" spans="1:3" ht="44" thickBot="1" x14ac:dyDescent="0.4">
      <c r="A178" s="1" t="s">
        <v>529</v>
      </c>
      <c r="B178" s="2" t="s">
        <v>530</v>
      </c>
      <c r="C178" s="1" t="s">
        <v>531</v>
      </c>
    </row>
    <row r="179" spans="1:3" ht="117.5" thickBot="1" x14ac:dyDescent="0.4">
      <c r="A179" s="1" t="s">
        <v>532</v>
      </c>
      <c r="B179" s="2" t="s">
        <v>533</v>
      </c>
      <c r="C179" s="1" t="s">
        <v>534</v>
      </c>
    </row>
    <row r="180" spans="1:3" ht="45.5" thickBot="1" x14ac:dyDescent="0.4">
      <c r="A180" s="1" t="s">
        <v>535</v>
      </c>
      <c r="B180" s="2" t="s">
        <v>536</v>
      </c>
      <c r="C180" s="1" t="s">
        <v>537</v>
      </c>
    </row>
    <row r="181" spans="1:3" ht="54.5" thickBot="1" x14ac:dyDescent="0.4">
      <c r="A181" s="1" t="s">
        <v>538</v>
      </c>
      <c r="B181" s="2" t="s">
        <v>539</v>
      </c>
      <c r="C181" s="1" t="s">
        <v>540</v>
      </c>
    </row>
    <row r="182" spans="1:3" ht="36.5" thickBot="1" x14ac:dyDescent="0.4">
      <c r="A182" s="1" t="s">
        <v>541</v>
      </c>
      <c r="B182" s="2" t="s">
        <v>542</v>
      </c>
      <c r="C182" s="1" t="s">
        <v>543</v>
      </c>
    </row>
    <row r="183" spans="1:3" ht="36.5" thickBot="1" x14ac:dyDescent="0.4">
      <c r="A183" s="1" t="s">
        <v>544</v>
      </c>
      <c r="B183" s="2" t="s">
        <v>545</v>
      </c>
      <c r="C183" s="1" t="s">
        <v>546</v>
      </c>
    </row>
    <row r="184" spans="1:3" ht="54.5" thickBot="1" x14ac:dyDescent="0.4">
      <c r="A184" s="1" t="s">
        <v>547</v>
      </c>
      <c r="B184" s="2" t="s">
        <v>548</v>
      </c>
      <c r="C184" s="1" t="s">
        <v>549</v>
      </c>
    </row>
    <row r="185" spans="1:3" ht="29.5" thickBot="1" x14ac:dyDescent="0.4">
      <c r="A185" s="1" t="s">
        <v>550</v>
      </c>
      <c r="B185" s="2" t="s">
        <v>551</v>
      </c>
      <c r="C185" s="1" t="s">
        <v>552</v>
      </c>
    </row>
    <row r="186" spans="1:3" ht="45.5" thickBot="1" x14ac:dyDescent="0.4">
      <c r="A186" s="1" t="s">
        <v>553</v>
      </c>
      <c r="B186" s="2" t="s">
        <v>554</v>
      </c>
      <c r="C186" s="1" t="s">
        <v>555</v>
      </c>
    </row>
    <row r="187" spans="1:3" ht="27.5" thickBot="1" x14ac:dyDescent="0.4">
      <c r="A187" s="1" t="s">
        <v>556</v>
      </c>
      <c r="B187" s="2" t="s">
        <v>557</v>
      </c>
      <c r="C187" s="1" t="s">
        <v>558</v>
      </c>
    </row>
    <row r="188" spans="1:3" ht="29.5" thickBot="1" x14ac:dyDescent="0.4">
      <c r="A188" s="1" t="s">
        <v>559</v>
      </c>
      <c r="B188" s="2" t="s">
        <v>560</v>
      </c>
      <c r="C188" s="1" t="s">
        <v>561</v>
      </c>
    </row>
    <row r="189" spans="1:3" ht="54.5" thickBot="1" x14ac:dyDescent="0.4">
      <c r="A189" s="1" t="s">
        <v>562</v>
      </c>
      <c r="B189" s="2" t="s">
        <v>563</v>
      </c>
      <c r="C189" s="1" t="s">
        <v>564</v>
      </c>
    </row>
    <row r="190" spans="1:3" ht="18.5" thickBot="1" x14ac:dyDescent="0.4">
      <c r="A190" s="1" t="s">
        <v>565</v>
      </c>
      <c r="B190" s="2" t="s">
        <v>566</v>
      </c>
      <c r="C190" s="1" t="s">
        <v>567</v>
      </c>
    </row>
    <row r="191" spans="1:3" ht="36.5" thickBot="1" x14ac:dyDescent="0.4">
      <c r="A191" s="1" t="s">
        <v>568</v>
      </c>
      <c r="B191" s="2" t="s">
        <v>569</v>
      </c>
      <c r="C191" s="1" t="s">
        <v>570</v>
      </c>
    </row>
    <row r="192" spans="1:3" ht="36.5" thickBot="1" x14ac:dyDescent="0.4">
      <c r="A192" s="1" t="s">
        <v>571</v>
      </c>
      <c r="B192" s="2" t="s">
        <v>572</v>
      </c>
      <c r="C192" s="1" t="s">
        <v>573</v>
      </c>
    </row>
    <row r="193" spans="1:3" ht="29.5" thickBot="1" x14ac:dyDescent="0.4">
      <c r="A193" s="1" t="s">
        <v>574</v>
      </c>
      <c r="B193" s="2" t="s">
        <v>575</v>
      </c>
      <c r="C193" s="1" t="s">
        <v>576</v>
      </c>
    </row>
    <row r="194" spans="1:3" ht="54.5" thickBot="1" x14ac:dyDescent="0.4">
      <c r="A194" s="1" t="s">
        <v>577</v>
      </c>
      <c r="B194" s="2" t="s">
        <v>578</v>
      </c>
      <c r="C194" s="1" t="s">
        <v>579</v>
      </c>
    </row>
    <row r="195" spans="1:3" ht="45.5" thickBot="1" x14ac:dyDescent="0.4">
      <c r="A195" s="1" t="s">
        <v>580</v>
      </c>
      <c r="B195" s="2" t="s">
        <v>581</v>
      </c>
      <c r="C195" s="1" t="s">
        <v>582</v>
      </c>
    </row>
    <row r="196" spans="1:3" ht="36.5" thickBot="1" x14ac:dyDescent="0.4">
      <c r="A196" s="1" t="s">
        <v>583</v>
      </c>
      <c r="B196" s="2" t="s">
        <v>584</v>
      </c>
      <c r="C196" s="1" t="s">
        <v>585</v>
      </c>
    </row>
    <row r="197" spans="1:3" ht="27.5" thickBot="1" x14ac:dyDescent="0.4">
      <c r="A197" s="1" t="s">
        <v>586</v>
      </c>
      <c r="B197" s="2" t="s">
        <v>587</v>
      </c>
      <c r="C197" s="1" t="s">
        <v>588</v>
      </c>
    </row>
    <row r="198" spans="1:3" ht="45.5" thickBot="1" x14ac:dyDescent="0.4">
      <c r="A198" s="1" t="s">
        <v>589</v>
      </c>
      <c r="B198" s="2" t="s">
        <v>590</v>
      </c>
      <c r="C198" s="1" t="s">
        <v>591</v>
      </c>
    </row>
    <row r="199" spans="1:3" ht="44" thickBot="1" x14ac:dyDescent="0.4">
      <c r="A199" s="1" t="s">
        <v>592</v>
      </c>
      <c r="B199" s="2" t="s">
        <v>593</v>
      </c>
      <c r="C199" s="1" t="s">
        <v>594</v>
      </c>
    </row>
    <row r="200" spans="1:3" ht="63.5" thickBot="1" x14ac:dyDescent="0.4">
      <c r="A200" s="1" t="s">
        <v>595</v>
      </c>
      <c r="B200" s="2" t="s">
        <v>596</v>
      </c>
      <c r="C200" s="1" t="s">
        <v>597</v>
      </c>
    </row>
    <row r="201" spans="1:3" ht="45.5" thickBot="1" x14ac:dyDescent="0.4">
      <c r="A201" s="1" t="s">
        <v>598</v>
      </c>
      <c r="B201" s="2" t="s">
        <v>599</v>
      </c>
      <c r="C201" s="1" t="s">
        <v>600</v>
      </c>
    </row>
    <row r="202" spans="1:3" ht="45.5" thickBot="1" x14ac:dyDescent="0.4">
      <c r="A202" s="1" t="s">
        <v>601</v>
      </c>
      <c r="B202" s="2" t="s">
        <v>602</v>
      </c>
      <c r="C202" s="1" t="s">
        <v>603</v>
      </c>
    </row>
    <row r="203" spans="1:3" ht="45.5" thickBot="1" x14ac:dyDescent="0.4">
      <c r="A203" s="1" t="s">
        <v>604</v>
      </c>
      <c r="B203" s="2" t="s">
        <v>605</v>
      </c>
      <c r="C203" s="1" t="s">
        <v>606</v>
      </c>
    </row>
    <row r="204" spans="1:3" ht="44" thickBot="1" x14ac:dyDescent="0.4">
      <c r="A204" s="1" t="s">
        <v>607</v>
      </c>
      <c r="B204" s="2" t="s">
        <v>608</v>
      </c>
      <c r="C204" s="1" t="s">
        <v>609</v>
      </c>
    </row>
    <row r="205" spans="1:3" ht="72.5" thickBot="1" x14ac:dyDescent="0.4">
      <c r="A205" s="1" t="s">
        <v>610</v>
      </c>
      <c r="B205" s="2" t="s">
        <v>611</v>
      </c>
      <c r="C205" s="1" t="s">
        <v>612</v>
      </c>
    </row>
    <row r="206" spans="1:3" ht="99.5" thickBot="1" x14ac:dyDescent="0.4">
      <c r="A206" s="1" t="s">
        <v>613</v>
      </c>
      <c r="B206" s="2" t="s">
        <v>614</v>
      </c>
      <c r="C206" s="1" t="s">
        <v>615</v>
      </c>
    </row>
    <row r="207" spans="1:3" ht="29.5" thickBot="1" x14ac:dyDescent="0.4">
      <c r="A207" s="1" t="s">
        <v>616</v>
      </c>
      <c r="B207" s="2" t="s">
        <v>617</v>
      </c>
      <c r="C207" s="1" t="s">
        <v>618</v>
      </c>
    </row>
    <row r="208" spans="1:3" ht="153.5" thickBot="1" x14ac:dyDescent="0.4">
      <c r="A208" s="1" t="s">
        <v>619</v>
      </c>
      <c r="B208" s="2" t="s">
        <v>620</v>
      </c>
      <c r="C208" s="1" t="s">
        <v>621</v>
      </c>
    </row>
    <row r="209" spans="1:3" ht="44" thickBot="1" x14ac:dyDescent="0.4">
      <c r="A209" s="1" t="s">
        <v>622</v>
      </c>
      <c r="B209" s="2" t="s">
        <v>623</v>
      </c>
      <c r="C209" s="1" t="s">
        <v>624</v>
      </c>
    </row>
    <row r="210" spans="1:3" ht="44" thickBot="1" x14ac:dyDescent="0.4">
      <c r="A210" s="1" t="s">
        <v>625</v>
      </c>
      <c r="B210" s="2" t="s">
        <v>626</v>
      </c>
      <c r="C210" s="1" t="s">
        <v>627</v>
      </c>
    </row>
    <row r="211" spans="1:3" ht="45.5" thickBot="1" x14ac:dyDescent="0.4">
      <c r="A211" s="1" t="s">
        <v>628</v>
      </c>
      <c r="B211" s="2" t="s">
        <v>629</v>
      </c>
      <c r="C211" s="1" t="s">
        <v>630</v>
      </c>
    </row>
    <row r="212" spans="1:3" ht="54.5" thickBot="1" x14ac:dyDescent="0.4">
      <c r="A212" s="1" t="s">
        <v>631</v>
      </c>
      <c r="B212" s="2" t="s">
        <v>632</v>
      </c>
      <c r="C212" s="1" t="s">
        <v>633</v>
      </c>
    </row>
    <row r="213" spans="1:3" ht="99.5" thickBot="1" x14ac:dyDescent="0.4">
      <c r="A213" s="1" t="s">
        <v>634</v>
      </c>
      <c r="B213" s="2" t="s">
        <v>635</v>
      </c>
      <c r="C213" s="1" t="s">
        <v>636</v>
      </c>
    </row>
    <row r="214" spans="1:3" ht="54.5" thickBot="1" x14ac:dyDescent="0.4">
      <c r="A214" s="1" t="s">
        <v>637</v>
      </c>
      <c r="B214" s="2" t="s">
        <v>638</v>
      </c>
      <c r="C214" s="1" t="s">
        <v>639</v>
      </c>
    </row>
    <row r="215" spans="1:3" ht="44" thickBot="1" x14ac:dyDescent="0.4">
      <c r="A215" s="1" t="s">
        <v>640</v>
      </c>
      <c r="B215" s="2" t="s">
        <v>641</v>
      </c>
      <c r="C215" s="1" t="s">
        <v>642</v>
      </c>
    </row>
    <row r="216" spans="1:3" ht="45.5" thickBot="1" x14ac:dyDescent="0.4">
      <c r="A216" s="1" t="s">
        <v>643</v>
      </c>
      <c r="B216" s="2" t="s">
        <v>644</v>
      </c>
      <c r="C216" s="1" t="s">
        <v>645</v>
      </c>
    </row>
    <row r="217" spans="1:3" ht="29.5" thickBot="1" x14ac:dyDescent="0.4">
      <c r="A217" s="1" t="s">
        <v>646</v>
      </c>
      <c r="B217" s="2" t="s">
        <v>647</v>
      </c>
      <c r="C217" s="1" t="s">
        <v>648</v>
      </c>
    </row>
    <row r="218" spans="1:3" ht="27.5" thickBot="1" x14ac:dyDescent="0.4">
      <c r="A218" s="1" t="s">
        <v>649</v>
      </c>
      <c r="B218" s="2" t="s">
        <v>650</v>
      </c>
      <c r="C218" s="1" t="s">
        <v>651</v>
      </c>
    </row>
    <row r="219" spans="1:3" ht="36.5" thickBot="1" x14ac:dyDescent="0.4">
      <c r="A219" s="1" t="s">
        <v>652</v>
      </c>
      <c r="B219" s="2" t="s">
        <v>653</v>
      </c>
      <c r="C219" s="1" t="s">
        <v>654</v>
      </c>
    </row>
    <row r="220" spans="1:3" ht="44" thickBot="1" x14ac:dyDescent="0.4">
      <c r="A220" s="1" t="s">
        <v>655</v>
      </c>
      <c r="B220" s="2" t="s">
        <v>656</v>
      </c>
      <c r="C220" s="1" t="s">
        <v>657</v>
      </c>
    </row>
    <row r="221" spans="1:3" ht="29.5" thickBot="1" x14ac:dyDescent="0.4">
      <c r="A221" s="1" t="s">
        <v>658</v>
      </c>
      <c r="B221" s="2" t="s">
        <v>659</v>
      </c>
      <c r="C221" s="1" t="s">
        <v>660</v>
      </c>
    </row>
    <row r="222" spans="1:3" ht="36.5" thickBot="1" x14ac:dyDescent="0.4">
      <c r="A222" s="1" t="s">
        <v>661</v>
      </c>
      <c r="B222" s="2" t="s">
        <v>662</v>
      </c>
      <c r="C222" s="1" t="s">
        <v>663</v>
      </c>
    </row>
    <row r="223" spans="1:3" ht="36.5" thickBot="1" x14ac:dyDescent="0.4">
      <c r="A223" s="1" t="s">
        <v>664</v>
      </c>
      <c r="B223" s="2" t="s">
        <v>665</v>
      </c>
      <c r="C223" s="1" t="s">
        <v>666</v>
      </c>
    </row>
    <row r="224" spans="1:3" ht="54.5" thickBot="1" x14ac:dyDescent="0.4">
      <c r="A224" s="1" t="s">
        <v>667</v>
      </c>
      <c r="B224" s="2" t="s">
        <v>668</v>
      </c>
      <c r="C224" s="1" t="s">
        <v>669</v>
      </c>
    </row>
    <row r="225" spans="1:3" ht="45.5" thickBot="1" x14ac:dyDescent="0.4">
      <c r="A225" s="1" t="s">
        <v>670</v>
      </c>
      <c r="B225" s="2" t="s">
        <v>671</v>
      </c>
      <c r="C225" s="1" t="s">
        <v>672</v>
      </c>
    </row>
    <row r="226" spans="1:3" ht="45.5" thickBot="1" x14ac:dyDescent="0.4">
      <c r="A226" s="1" t="s">
        <v>673</v>
      </c>
      <c r="B226" s="2" t="s">
        <v>674</v>
      </c>
      <c r="C226" s="1" t="s">
        <v>675</v>
      </c>
    </row>
    <row r="227" spans="1:3" ht="27.5" thickBot="1" x14ac:dyDescent="0.4">
      <c r="A227" s="1" t="s">
        <v>676</v>
      </c>
      <c r="B227" s="2" t="s">
        <v>677</v>
      </c>
      <c r="C227" s="1" t="s">
        <v>678</v>
      </c>
    </row>
    <row r="228" spans="1:3" ht="72.5" thickBot="1" x14ac:dyDescent="0.4">
      <c r="A228" s="1" t="s">
        <v>679</v>
      </c>
      <c r="B228" s="2" t="s">
        <v>680</v>
      </c>
      <c r="C228" s="1" t="s">
        <v>681</v>
      </c>
    </row>
    <row r="229" spans="1:3" ht="29.5" thickBot="1" x14ac:dyDescent="0.4">
      <c r="A229" s="1" t="s">
        <v>682</v>
      </c>
      <c r="B229" s="2" t="s">
        <v>683</v>
      </c>
      <c r="C229" s="1" t="s">
        <v>684</v>
      </c>
    </row>
    <row r="230" spans="1:3" ht="54.5" thickBot="1" x14ac:dyDescent="0.4">
      <c r="A230" s="1" t="s">
        <v>685</v>
      </c>
      <c r="B230" s="2" t="s">
        <v>686</v>
      </c>
      <c r="C230" s="1" t="s">
        <v>687</v>
      </c>
    </row>
    <row r="231" spans="1:3" ht="54.5" thickBot="1" x14ac:dyDescent="0.4">
      <c r="A231" s="1" t="s">
        <v>688</v>
      </c>
      <c r="B231" s="2" t="s">
        <v>689</v>
      </c>
      <c r="C231" s="1" t="s">
        <v>690</v>
      </c>
    </row>
    <row r="232" spans="1:3" ht="44" thickBot="1" x14ac:dyDescent="0.4">
      <c r="A232" s="1" t="s">
        <v>691</v>
      </c>
      <c r="B232" s="2" t="s">
        <v>692</v>
      </c>
      <c r="C232" s="1" t="s">
        <v>693</v>
      </c>
    </row>
    <row r="233" spans="1:3" ht="29.5" thickBot="1" x14ac:dyDescent="0.4">
      <c r="A233" s="1" t="s">
        <v>694</v>
      </c>
      <c r="B233" s="2" t="s">
        <v>695</v>
      </c>
      <c r="C233" s="1" t="s">
        <v>696</v>
      </c>
    </row>
    <row r="234" spans="1:3" ht="45.5" thickBot="1" x14ac:dyDescent="0.4">
      <c r="A234" s="1" t="s">
        <v>697</v>
      </c>
      <c r="B234" s="2" t="s">
        <v>698</v>
      </c>
      <c r="C234" s="1" t="s">
        <v>699</v>
      </c>
    </row>
    <row r="235" spans="1:3" ht="29.5" thickBot="1" x14ac:dyDescent="0.4">
      <c r="A235" s="1" t="s">
        <v>700</v>
      </c>
      <c r="B235" s="2" t="s">
        <v>701</v>
      </c>
      <c r="C235" s="1" t="s">
        <v>702</v>
      </c>
    </row>
    <row r="236" spans="1:3" ht="45.5" thickBot="1" x14ac:dyDescent="0.4">
      <c r="A236" s="1" t="s">
        <v>703</v>
      </c>
      <c r="B236" s="2" t="s">
        <v>704</v>
      </c>
      <c r="C236" s="1" t="s">
        <v>705</v>
      </c>
    </row>
    <row r="237" spans="1:3" ht="36.5" thickBot="1" x14ac:dyDescent="0.4">
      <c r="A237" s="1" t="s">
        <v>706</v>
      </c>
      <c r="B237" s="2" t="s">
        <v>707</v>
      </c>
      <c r="C237" s="1" t="s">
        <v>708</v>
      </c>
    </row>
    <row r="238" spans="1:3" ht="29.5" thickBot="1" x14ac:dyDescent="0.4">
      <c r="A238" s="1" t="s">
        <v>709</v>
      </c>
      <c r="B238" s="2" t="s">
        <v>710</v>
      </c>
      <c r="C238" s="1" t="s">
        <v>711</v>
      </c>
    </row>
    <row r="239" spans="1:3" ht="36.5" thickBot="1" x14ac:dyDescent="0.4">
      <c r="A239" s="1" t="s">
        <v>712</v>
      </c>
      <c r="B239" s="2" t="s">
        <v>713</v>
      </c>
      <c r="C239" s="1" t="s">
        <v>714</v>
      </c>
    </row>
    <row r="240" spans="1:3" ht="45.5" thickBot="1" x14ac:dyDescent="0.4">
      <c r="A240" s="1" t="s">
        <v>715</v>
      </c>
      <c r="B240" s="2" t="s">
        <v>716</v>
      </c>
      <c r="C240" s="1" t="s">
        <v>717</v>
      </c>
    </row>
    <row r="241" spans="1:3" ht="36.5" thickBot="1" x14ac:dyDescent="0.4">
      <c r="A241" s="1" t="s">
        <v>718</v>
      </c>
      <c r="B241" s="2" t="s">
        <v>719</v>
      </c>
      <c r="C241" s="1" t="s">
        <v>720</v>
      </c>
    </row>
    <row r="242" spans="1:3" ht="63.5" thickBot="1" x14ac:dyDescent="0.4">
      <c r="A242" s="1" t="s">
        <v>721</v>
      </c>
      <c r="B242" s="2" t="s">
        <v>722</v>
      </c>
      <c r="C242" s="1" t="s">
        <v>723</v>
      </c>
    </row>
    <row r="243" spans="1:3" ht="54.5" thickBot="1" x14ac:dyDescent="0.4">
      <c r="A243" s="1" t="s">
        <v>724</v>
      </c>
      <c r="B243" s="2" t="s">
        <v>725</v>
      </c>
      <c r="C243" s="1" t="s">
        <v>726</v>
      </c>
    </row>
    <row r="244" spans="1:3" ht="54.5" thickBot="1" x14ac:dyDescent="0.4">
      <c r="A244" s="1" t="s">
        <v>727</v>
      </c>
      <c r="B244" s="2" t="s">
        <v>728</v>
      </c>
      <c r="C244" s="1" t="s">
        <v>729</v>
      </c>
    </row>
    <row r="245" spans="1:3" ht="29.5" thickBot="1" x14ac:dyDescent="0.4">
      <c r="A245" s="1" t="s">
        <v>730</v>
      </c>
      <c r="B245" s="2" t="s">
        <v>731</v>
      </c>
      <c r="C245" s="1" t="s">
        <v>732</v>
      </c>
    </row>
    <row r="246" spans="1:3" ht="45.5" thickBot="1" x14ac:dyDescent="0.4">
      <c r="A246" s="1" t="s">
        <v>733</v>
      </c>
      <c r="B246" s="2" t="s">
        <v>734</v>
      </c>
      <c r="C246" s="1" t="s">
        <v>735</v>
      </c>
    </row>
    <row r="247" spans="1:3" ht="45.5" thickBot="1" x14ac:dyDescent="0.4">
      <c r="A247" s="1" t="s">
        <v>736</v>
      </c>
      <c r="B247" s="2" t="s">
        <v>737</v>
      </c>
      <c r="C247" s="1" t="s">
        <v>738</v>
      </c>
    </row>
    <row r="248" spans="1:3" ht="44" thickBot="1" x14ac:dyDescent="0.4">
      <c r="A248" s="1" t="s">
        <v>739</v>
      </c>
      <c r="B248" s="2" t="s">
        <v>740</v>
      </c>
      <c r="C248" s="1" t="s">
        <v>741</v>
      </c>
    </row>
    <row r="249" spans="1:3" ht="63.5" thickBot="1" x14ac:dyDescent="0.4">
      <c r="A249" s="1" t="s">
        <v>742</v>
      </c>
      <c r="B249" s="2" t="s">
        <v>743</v>
      </c>
      <c r="C249" s="1" t="s">
        <v>744</v>
      </c>
    </row>
    <row r="250" spans="1:3" ht="36.5" thickBot="1" x14ac:dyDescent="0.4">
      <c r="A250" s="1" t="s">
        <v>745</v>
      </c>
      <c r="B250" s="2" t="s">
        <v>746</v>
      </c>
      <c r="C250" s="1" t="s">
        <v>747</v>
      </c>
    </row>
    <row r="251" spans="1:3" ht="36.5" thickBot="1" x14ac:dyDescent="0.4">
      <c r="A251" s="1" t="s">
        <v>748</v>
      </c>
      <c r="B251" s="2" t="s">
        <v>749</v>
      </c>
      <c r="C251" s="1" t="s">
        <v>750</v>
      </c>
    </row>
    <row r="252" spans="1:3" ht="108.5" thickBot="1" x14ac:dyDescent="0.4">
      <c r="A252" s="1" t="s">
        <v>751</v>
      </c>
      <c r="B252" s="2" t="s">
        <v>752</v>
      </c>
      <c r="C252" s="1" t="s">
        <v>753</v>
      </c>
    </row>
    <row r="253" spans="1:3" ht="29.5" thickBot="1" x14ac:dyDescent="0.4">
      <c r="A253" s="1" t="s">
        <v>754</v>
      </c>
      <c r="B253" s="2" t="s">
        <v>755</v>
      </c>
      <c r="C253" s="1" t="s">
        <v>756</v>
      </c>
    </row>
    <row r="254" spans="1:3" ht="54.5" thickBot="1" x14ac:dyDescent="0.4">
      <c r="A254" s="1" t="s">
        <v>757</v>
      </c>
      <c r="B254" s="2" t="s">
        <v>758</v>
      </c>
      <c r="C254" s="1" t="s">
        <v>759</v>
      </c>
    </row>
    <row r="255" spans="1:3" ht="36.5" thickBot="1" x14ac:dyDescent="0.4">
      <c r="A255" s="1" t="s">
        <v>760</v>
      </c>
      <c r="B255" s="2" t="s">
        <v>761</v>
      </c>
      <c r="C255" s="1" t="s">
        <v>762</v>
      </c>
    </row>
    <row r="256" spans="1:3" ht="15" thickBot="1" x14ac:dyDescent="0.4">
      <c r="A256" s="1" t="s">
        <v>763</v>
      </c>
      <c r="B256" s="2" t="s">
        <v>764</v>
      </c>
      <c r="C256" s="1" t="s">
        <v>765</v>
      </c>
    </row>
    <row r="257" spans="1:3" ht="27.5" thickBot="1" x14ac:dyDescent="0.4">
      <c r="A257" s="1" t="s">
        <v>766</v>
      </c>
      <c r="B257" s="2" t="s">
        <v>767</v>
      </c>
      <c r="C257" s="1" t="s">
        <v>768</v>
      </c>
    </row>
    <row r="258" spans="1:3" ht="45.5" thickBot="1" x14ac:dyDescent="0.4">
      <c r="A258" s="1" t="s">
        <v>769</v>
      </c>
      <c r="B258" s="2" t="s">
        <v>770</v>
      </c>
      <c r="C258" s="1" t="s">
        <v>771</v>
      </c>
    </row>
    <row r="259" spans="1:3" ht="36.5" thickBot="1" x14ac:dyDescent="0.4">
      <c r="A259" s="1" t="s">
        <v>772</v>
      </c>
      <c r="B259" s="2" t="s">
        <v>773</v>
      </c>
      <c r="C259" s="1" t="s">
        <v>774</v>
      </c>
    </row>
    <row r="260" spans="1:3" ht="29.5" thickBot="1" x14ac:dyDescent="0.4">
      <c r="A260" s="1" t="s">
        <v>775</v>
      </c>
      <c r="B260" s="2" t="s">
        <v>776</v>
      </c>
      <c r="C260" s="1" t="s">
        <v>777</v>
      </c>
    </row>
    <row r="261" spans="1:3" ht="126.5" thickBot="1" x14ac:dyDescent="0.4">
      <c r="A261" s="1" t="s">
        <v>778</v>
      </c>
      <c r="B261" s="2" t="s">
        <v>779</v>
      </c>
      <c r="C261" s="1" t="s">
        <v>780</v>
      </c>
    </row>
    <row r="262" spans="1:3" ht="29.5" thickBot="1" x14ac:dyDescent="0.4">
      <c r="A262" s="1" t="s">
        <v>781</v>
      </c>
      <c r="B262" s="2" t="s">
        <v>782</v>
      </c>
      <c r="C262" s="1" t="s">
        <v>783</v>
      </c>
    </row>
    <row r="263" spans="1:3" ht="81.5" thickBot="1" x14ac:dyDescent="0.4">
      <c r="A263" s="1" t="s">
        <v>784</v>
      </c>
      <c r="B263" s="2" t="s">
        <v>785</v>
      </c>
      <c r="C263" s="1" t="s">
        <v>786</v>
      </c>
    </row>
    <row r="264" spans="1:3" ht="54.5" thickBot="1" x14ac:dyDescent="0.4">
      <c r="A264" s="1" t="s">
        <v>787</v>
      </c>
      <c r="B264" s="2" t="s">
        <v>788</v>
      </c>
      <c r="C264" s="1" t="s">
        <v>789</v>
      </c>
    </row>
    <row r="265" spans="1:3" ht="44" thickBot="1" x14ac:dyDescent="0.4">
      <c r="A265" s="1" t="s">
        <v>790</v>
      </c>
      <c r="B265" s="2" t="s">
        <v>791</v>
      </c>
      <c r="C265" s="1" t="s">
        <v>792</v>
      </c>
    </row>
    <row r="266" spans="1:3" ht="108.5" thickBot="1" x14ac:dyDescent="0.4">
      <c r="A266" s="1" t="s">
        <v>793</v>
      </c>
      <c r="B266" s="2" t="s">
        <v>794</v>
      </c>
      <c r="C266" s="1" t="s">
        <v>795</v>
      </c>
    </row>
    <row r="267" spans="1:3" ht="44" thickBot="1" x14ac:dyDescent="0.4">
      <c r="A267" s="1" t="s">
        <v>796</v>
      </c>
      <c r="B267" s="2" t="s">
        <v>797</v>
      </c>
      <c r="C267" s="1" t="s">
        <v>798</v>
      </c>
    </row>
    <row r="268" spans="1:3" ht="29.5" thickBot="1" x14ac:dyDescent="0.4">
      <c r="A268" s="1" t="s">
        <v>799</v>
      </c>
      <c r="B268" s="2" t="s">
        <v>800</v>
      </c>
      <c r="C268" s="1" t="s">
        <v>801</v>
      </c>
    </row>
    <row r="269" spans="1:3" ht="44" thickBot="1" x14ac:dyDescent="0.4">
      <c r="A269" s="1" t="s">
        <v>802</v>
      </c>
      <c r="B269" s="2" t="s">
        <v>803</v>
      </c>
      <c r="C269" s="1" t="s">
        <v>804</v>
      </c>
    </row>
    <row r="270" spans="1:3" ht="45.5" thickBot="1" x14ac:dyDescent="0.4">
      <c r="A270" s="1" t="s">
        <v>805</v>
      </c>
      <c r="B270" s="2" t="s">
        <v>806</v>
      </c>
      <c r="C270" s="1" t="s">
        <v>807</v>
      </c>
    </row>
    <row r="271" spans="1:3" ht="63.5" thickBot="1" x14ac:dyDescent="0.4">
      <c r="A271" s="1" t="s">
        <v>808</v>
      </c>
      <c r="B271" s="2" t="s">
        <v>809</v>
      </c>
      <c r="C271" s="1" t="s">
        <v>810</v>
      </c>
    </row>
    <row r="272" spans="1:3" ht="29.5" thickBot="1" x14ac:dyDescent="0.4">
      <c r="A272" s="1" t="s">
        <v>811</v>
      </c>
      <c r="B272" s="2" t="s">
        <v>812</v>
      </c>
      <c r="C272" s="1" t="s">
        <v>813</v>
      </c>
    </row>
    <row r="273" spans="1:3" ht="54.5" thickBot="1" x14ac:dyDescent="0.4">
      <c r="A273" s="1" t="s">
        <v>814</v>
      </c>
      <c r="B273" s="2" t="s">
        <v>815</v>
      </c>
      <c r="C273" s="1" t="s">
        <v>816</v>
      </c>
    </row>
    <row r="274" spans="1:3" ht="45.5" thickBot="1" x14ac:dyDescent="0.4">
      <c r="A274" s="1" t="s">
        <v>817</v>
      </c>
      <c r="B274" s="2" t="s">
        <v>818</v>
      </c>
      <c r="C274" s="1" t="s">
        <v>819</v>
      </c>
    </row>
    <row r="275" spans="1:3" ht="44" thickBot="1" x14ac:dyDescent="0.4">
      <c r="A275" s="1" t="s">
        <v>820</v>
      </c>
      <c r="B275" s="2" t="s">
        <v>821</v>
      </c>
      <c r="C275" s="1" t="s">
        <v>822</v>
      </c>
    </row>
    <row r="276" spans="1:3" ht="36.5" thickBot="1" x14ac:dyDescent="0.4">
      <c r="A276" s="1" t="s">
        <v>823</v>
      </c>
      <c r="B276" s="2" t="s">
        <v>824</v>
      </c>
      <c r="C276" s="1" t="s">
        <v>825</v>
      </c>
    </row>
    <row r="277" spans="1:3" ht="36.5" thickBot="1" x14ac:dyDescent="0.4">
      <c r="A277" s="1" t="s">
        <v>826</v>
      </c>
      <c r="B277" s="2" t="s">
        <v>827</v>
      </c>
      <c r="C277" s="1" t="s">
        <v>828</v>
      </c>
    </row>
    <row r="278" spans="1:3" ht="45.5" thickBot="1" x14ac:dyDescent="0.4">
      <c r="A278" s="1" t="s">
        <v>829</v>
      </c>
      <c r="B278" s="2" t="s">
        <v>830</v>
      </c>
      <c r="C278" s="1" t="s">
        <v>831</v>
      </c>
    </row>
    <row r="279" spans="1:3" ht="63.5" thickBot="1" x14ac:dyDescent="0.4">
      <c r="A279" s="1" t="s">
        <v>832</v>
      </c>
      <c r="B279" s="2" t="s">
        <v>833</v>
      </c>
      <c r="C279" s="1" t="s">
        <v>834</v>
      </c>
    </row>
    <row r="280" spans="1:3" ht="36.5" thickBot="1" x14ac:dyDescent="0.4">
      <c r="A280" s="1" t="s">
        <v>835</v>
      </c>
      <c r="B280" s="2" t="s">
        <v>835</v>
      </c>
      <c r="C280" s="1" t="s">
        <v>836</v>
      </c>
    </row>
    <row r="281" spans="1:3" ht="29.5" thickBot="1" x14ac:dyDescent="0.4">
      <c r="A281" s="1" t="s">
        <v>837</v>
      </c>
      <c r="B281" s="2" t="s">
        <v>838</v>
      </c>
      <c r="C281" s="1" t="s">
        <v>414</v>
      </c>
    </row>
    <row r="282" spans="1:3" ht="54.5" thickBot="1" x14ac:dyDescent="0.4">
      <c r="A282" s="1" t="s">
        <v>839</v>
      </c>
      <c r="B282" s="2" t="s">
        <v>840</v>
      </c>
      <c r="C282" s="1" t="s">
        <v>841</v>
      </c>
    </row>
    <row r="283" spans="1:3" ht="44" thickBot="1" x14ac:dyDescent="0.4">
      <c r="A283" s="1" t="s">
        <v>842</v>
      </c>
      <c r="B283" s="2" t="s">
        <v>843</v>
      </c>
      <c r="C283" s="1" t="s">
        <v>844</v>
      </c>
    </row>
    <row r="284" spans="1:3" ht="54.5" thickBot="1" x14ac:dyDescent="0.4">
      <c r="A284" s="1" t="s">
        <v>845</v>
      </c>
      <c r="B284" s="2" t="s">
        <v>846</v>
      </c>
      <c r="C284" s="1" t="s">
        <v>847</v>
      </c>
    </row>
    <row r="285" spans="1:3" ht="54.5" thickBot="1" x14ac:dyDescent="0.4">
      <c r="A285" s="1" t="s">
        <v>848</v>
      </c>
      <c r="B285" s="2" t="s">
        <v>849</v>
      </c>
      <c r="C285" s="1" t="s">
        <v>850</v>
      </c>
    </row>
    <row r="286" spans="1:3" ht="54.5" thickBot="1" x14ac:dyDescent="0.4">
      <c r="A286" s="1" t="s">
        <v>851</v>
      </c>
      <c r="B286" s="2" t="s">
        <v>852</v>
      </c>
      <c r="C286" s="1" t="s">
        <v>853</v>
      </c>
    </row>
    <row r="287" spans="1:3" ht="36.5" thickBot="1" x14ac:dyDescent="0.4">
      <c r="A287" s="1" t="s">
        <v>854</v>
      </c>
      <c r="B287" s="2" t="s">
        <v>855</v>
      </c>
      <c r="C287" s="1" t="s">
        <v>856</v>
      </c>
    </row>
    <row r="288" spans="1:3" ht="72.5" thickBot="1" x14ac:dyDescent="0.4">
      <c r="A288" s="1" t="s">
        <v>857</v>
      </c>
      <c r="B288" s="2" t="s">
        <v>858</v>
      </c>
      <c r="C288" s="1" t="s">
        <v>859</v>
      </c>
    </row>
    <row r="289" spans="1:3" ht="45.5" thickBot="1" x14ac:dyDescent="0.4">
      <c r="A289" s="1" t="s">
        <v>860</v>
      </c>
      <c r="B289" s="2" t="s">
        <v>861</v>
      </c>
      <c r="C289" s="1" t="s">
        <v>862</v>
      </c>
    </row>
    <row r="290" spans="1:3" ht="81.5" thickBot="1" x14ac:dyDescent="0.4">
      <c r="A290" s="1" t="s">
        <v>863</v>
      </c>
      <c r="B290" s="2" t="s">
        <v>864</v>
      </c>
      <c r="C290" s="1" t="s">
        <v>865</v>
      </c>
    </row>
    <row r="291" spans="1:3" ht="81.5" thickBot="1" x14ac:dyDescent="0.4">
      <c r="A291" s="1" t="s">
        <v>866</v>
      </c>
      <c r="B291" s="2" t="s">
        <v>867</v>
      </c>
      <c r="C291" s="1" t="s">
        <v>868</v>
      </c>
    </row>
    <row r="292" spans="1:3" ht="27.5" thickBot="1" x14ac:dyDescent="0.4">
      <c r="A292" s="1" t="s">
        <v>869</v>
      </c>
      <c r="B292" s="2" t="s">
        <v>870</v>
      </c>
      <c r="C292" s="1" t="s">
        <v>871</v>
      </c>
    </row>
    <row r="293" spans="1:3" ht="18.5" thickBot="1" x14ac:dyDescent="0.4">
      <c r="A293" s="1" t="s">
        <v>872</v>
      </c>
      <c r="B293" s="2" t="s">
        <v>873</v>
      </c>
      <c r="C293" s="1" t="s">
        <v>874</v>
      </c>
    </row>
    <row r="294" spans="1:3" ht="45.5" thickBot="1" x14ac:dyDescent="0.4">
      <c r="A294" s="1" t="s">
        <v>875</v>
      </c>
      <c r="B294" s="2" t="s">
        <v>876</v>
      </c>
      <c r="C294" s="1" t="s">
        <v>877</v>
      </c>
    </row>
    <row r="295" spans="1:3" ht="36.5" thickBot="1" x14ac:dyDescent="0.4">
      <c r="A295" s="1" t="s">
        <v>878</v>
      </c>
      <c r="B295" s="2" t="s">
        <v>879</v>
      </c>
      <c r="C295" s="1" t="s">
        <v>880</v>
      </c>
    </row>
    <row r="296" spans="1:3" ht="45.5" thickBot="1" x14ac:dyDescent="0.4">
      <c r="A296" s="1" t="s">
        <v>881</v>
      </c>
      <c r="B296" s="2" t="s">
        <v>882</v>
      </c>
      <c r="C296" s="1" t="s">
        <v>883</v>
      </c>
    </row>
    <row r="297" spans="1:3" ht="36.5" thickBot="1" x14ac:dyDescent="0.4">
      <c r="A297" s="1" t="s">
        <v>884</v>
      </c>
      <c r="B297" s="2" t="s">
        <v>885</v>
      </c>
      <c r="C297" s="1" t="s">
        <v>886</v>
      </c>
    </row>
    <row r="298" spans="1:3" ht="54.5" thickBot="1" x14ac:dyDescent="0.4">
      <c r="A298" s="1" t="s">
        <v>887</v>
      </c>
      <c r="B298" s="2" t="s">
        <v>888</v>
      </c>
      <c r="C298" s="1" t="s">
        <v>889</v>
      </c>
    </row>
    <row r="299" spans="1:3" ht="36.5" thickBot="1" x14ac:dyDescent="0.4">
      <c r="A299" s="1" t="s">
        <v>890</v>
      </c>
      <c r="B299" s="2" t="s">
        <v>891</v>
      </c>
      <c r="C299" s="1" t="s">
        <v>892</v>
      </c>
    </row>
    <row r="300" spans="1:3" ht="63.5" thickBot="1" x14ac:dyDescent="0.4">
      <c r="A300" s="1" t="s">
        <v>893</v>
      </c>
      <c r="B300" s="2" t="s">
        <v>894</v>
      </c>
      <c r="C300" s="1" t="s">
        <v>895</v>
      </c>
    </row>
    <row r="301" spans="1:3" ht="44" thickBot="1" x14ac:dyDescent="0.4">
      <c r="A301" s="1" t="s">
        <v>896</v>
      </c>
      <c r="B301" s="2" t="s">
        <v>897</v>
      </c>
      <c r="C301" s="1" t="s">
        <v>898</v>
      </c>
    </row>
    <row r="302" spans="1:3" ht="81.5" thickBot="1" x14ac:dyDescent="0.4">
      <c r="A302" s="1" t="s">
        <v>899</v>
      </c>
      <c r="B302" s="2" t="s">
        <v>900</v>
      </c>
      <c r="C302" s="1" t="s">
        <v>901</v>
      </c>
    </row>
    <row r="303" spans="1:3" ht="90.5" thickBot="1" x14ac:dyDescent="0.4">
      <c r="A303" s="1" t="s">
        <v>902</v>
      </c>
      <c r="B303" s="2" t="s">
        <v>903</v>
      </c>
      <c r="C303" s="1" t="s">
        <v>904</v>
      </c>
    </row>
    <row r="304" spans="1:3" ht="29.5" thickBot="1" x14ac:dyDescent="0.4">
      <c r="A304" s="1" t="s">
        <v>905</v>
      </c>
      <c r="B304" s="2" t="s">
        <v>906</v>
      </c>
      <c r="C304" s="1" t="s">
        <v>907</v>
      </c>
    </row>
    <row r="305" spans="1:3" ht="36.5" thickBot="1" x14ac:dyDescent="0.4">
      <c r="A305" s="1" t="s">
        <v>908</v>
      </c>
      <c r="B305" s="2" t="s">
        <v>909</v>
      </c>
      <c r="C305" s="1" t="s">
        <v>910</v>
      </c>
    </row>
    <row r="306" spans="1:3" ht="29.5" thickBot="1" x14ac:dyDescent="0.4">
      <c r="A306" s="1" t="s">
        <v>911</v>
      </c>
      <c r="B306" s="2" t="s">
        <v>912</v>
      </c>
      <c r="C306" s="1" t="s">
        <v>913</v>
      </c>
    </row>
    <row r="307" spans="1:3" ht="27.5" thickBot="1" x14ac:dyDescent="0.4">
      <c r="A307" s="1" t="s">
        <v>914</v>
      </c>
      <c r="B307" s="2" t="s">
        <v>915</v>
      </c>
      <c r="C307" s="1" t="s">
        <v>916</v>
      </c>
    </row>
    <row r="308" spans="1:3" ht="36.5" thickBot="1" x14ac:dyDescent="0.4">
      <c r="A308" s="1" t="s">
        <v>917</v>
      </c>
      <c r="B308" s="2" t="s">
        <v>918</v>
      </c>
      <c r="C308" s="1" t="s">
        <v>919</v>
      </c>
    </row>
    <row r="309" spans="1:3" ht="36.5" thickBot="1" x14ac:dyDescent="0.4">
      <c r="A309" s="1" t="s">
        <v>920</v>
      </c>
      <c r="B309" s="2" t="s">
        <v>921</v>
      </c>
      <c r="C309" s="1" t="s">
        <v>922</v>
      </c>
    </row>
    <row r="310" spans="1:3" ht="58.5" thickBot="1" x14ac:dyDescent="0.4">
      <c r="A310" s="1" t="s">
        <v>923</v>
      </c>
      <c r="B310" s="2" t="s">
        <v>924</v>
      </c>
      <c r="C310" s="1" t="s">
        <v>925</v>
      </c>
    </row>
    <row r="311" spans="1:3" ht="36.5" thickBot="1" x14ac:dyDescent="0.4">
      <c r="A311" s="1" t="s">
        <v>926</v>
      </c>
      <c r="B311" s="2" t="s">
        <v>927</v>
      </c>
      <c r="C311" s="1" t="s">
        <v>928</v>
      </c>
    </row>
    <row r="312" spans="1:3" ht="45.5" thickBot="1" x14ac:dyDescent="0.4">
      <c r="A312" s="1" t="s">
        <v>929</v>
      </c>
      <c r="B312" s="2" t="s">
        <v>930</v>
      </c>
      <c r="C312" s="1" t="s">
        <v>931</v>
      </c>
    </row>
    <row r="313" spans="1:3" ht="29.5" thickBot="1" x14ac:dyDescent="0.4">
      <c r="A313" s="1" t="s">
        <v>932</v>
      </c>
      <c r="B313" s="2" t="s">
        <v>933</v>
      </c>
      <c r="C313" s="1" t="s">
        <v>934</v>
      </c>
    </row>
    <row r="314" spans="1:3" ht="45.5" thickBot="1" x14ac:dyDescent="0.4">
      <c r="A314" s="1" t="s">
        <v>935</v>
      </c>
      <c r="B314" s="2" t="s">
        <v>936</v>
      </c>
      <c r="C314" s="1" t="s">
        <v>937</v>
      </c>
    </row>
    <row r="315" spans="1:3" ht="54.5" thickBot="1" x14ac:dyDescent="0.4">
      <c r="A315" s="1" t="s">
        <v>938</v>
      </c>
      <c r="B315" s="2" t="s">
        <v>939</v>
      </c>
      <c r="C315" s="1" t="s">
        <v>940</v>
      </c>
    </row>
    <row r="316" spans="1:3" ht="36.5" thickBot="1" x14ac:dyDescent="0.4">
      <c r="A316" s="1" t="s">
        <v>941</v>
      </c>
      <c r="B316" s="2" t="s">
        <v>942</v>
      </c>
      <c r="C316" s="1" t="s">
        <v>943</v>
      </c>
    </row>
    <row r="317" spans="1:3" ht="29.5" thickBot="1" x14ac:dyDescent="0.4">
      <c r="A317" s="1" t="s">
        <v>944</v>
      </c>
      <c r="B317" s="2" t="s">
        <v>945</v>
      </c>
      <c r="C317" s="1" t="s">
        <v>946</v>
      </c>
    </row>
    <row r="318" spans="1:3" ht="63.5" thickBot="1" x14ac:dyDescent="0.4">
      <c r="A318" s="1" t="s">
        <v>947</v>
      </c>
      <c r="B318" s="2" t="s">
        <v>948</v>
      </c>
      <c r="C318" s="1" t="s">
        <v>949</v>
      </c>
    </row>
    <row r="319" spans="1:3" ht="45.5" thickBot="1" x14ac:dyDescent="0.4">
      <c r="A319" s="1" t="s">
        <v>950</v>
      </c>
      <c r="B319" s="2" t="s">
        <v>951</v>
      </c>
      <c r="C319" s="1" t="s">
        <v>952</v>
      </c>
    </row>
    <row r="320" spans="1:3" ht="44" thickBot="1" x14ac:dyDescent="0.4">
      <c r="A320" s="1" t="s">
        <v>953</v>
      </c>
      <c r="B320" s="2" t="s">
        <v>88</v>
      </c>
      <c r="C320" s="1" t="s">
        <v>89</v>
      </c>
    </row>
    <row r="321" spans="1:3" ht="44" thickBot="1" x14ac:dyDescent="0.4">
      <c r="A321" s="1" t="s">
        <v>954</v>
      </c>
      <c r="B321" s="2" t="s">
        <v>955</v>
      </c>
      <c r="C321" s="1" t="s">
        <v>956</v>
      </c>
    </row>
    <row r="322" spans="1:3" ht="36.5" thickBot="1" x14ac:dyDescent="0.4">
      <c r="A322" s="1" t="s">
        <v>957</v>
      </c>
      <c r="B322" s="2" t="s">
        <v>958</v>
      </c>
      <c r="C322" s="1" t="s">
        <v>959</v>
      </c>
    </row>
    <row r="323" spans="1:3" ht="29.5" thickBot="1" x14ac:dyDescent="0.4">
      <c r="A323" s="1" t="s">
        <v>960</v>
      </c>
      <c r="B323" s="2" t="s">
        <v>961</v>
      </c>
      <c r="C323" s="1" t="s">
        <v>962</v>
      </c>
    </row>
    <row r="324" spans="1:3" ht="54.5" thickBot="1" x14ac:dyDescent="0.4">
      <c r="A324" s="1" t="s">
        <v>963</v>
      </c>
      <c r="B324" s="2" t="s">
        <v>964</v>
      </c>
      <c r="C324" s="1" t="s">
        <v>965</v>
      </c>
    </row>
    <row r="325" spans="1:3" ht="45.5" thickBot="1" x14ac:dyDescent="0.4">
      <c r="A325" s="1" t="s">
        <v>966</v>
      </c>
      <c r="B325" s="2" t="s">
        <v>967</v>
      </c>
      <c r="C325" s="1" t="s">
        <v>968</v>
      </c>
    </row>
    <row r="326" spans="1:3" ht="45.5" thickBot="1" x14ac:dyDescent="0.4">
      <c r="A326" s="1" t="s">
        <v>969</v>
      </c>
      <c r="B326" s="2" t="s">
        <v>970</v>
      </c>
      <c r="C326" s="1" t="s">
        <v>971</v>
      </c>
    </row>
    <row r="327" spans="1:3" ht="45.5" thickBot="1" x14ac:dyDescent="0.4">
      <c r="A327" s="1" t="s">
        <v>972</v>
      </c>
      <c r="B327" s="2" t="s">
        <v>973</v>
      </c>
      <c r="C327" s="1" t="s">
        <v>974</v>
      </c>
    </row>
    <row r="328" spans="1:3" ht="45.5" thickBot="1" x14ac:dyDescent="0.4">
      <c r="A328" s="1" t="s">
        <v>975</v>
      </c>
      <c r="B328" s="2" t="s">
        <v>976</v>
      </c>
      <c r="C328" s="1" t="s">
        <v>977</v>
      </c>
    </row>
    <row r="329" spans="1:3" ht="45.5" thickBot="1" x14ac:dyDescent="0.4">
      <c r="A329" s="1" t="s">
        <v>978</v>
      </c>
      <c r="B329" s="2" t="s">
        <v>979</v>
      </c>
      <c r="C329" s="1" t="s">
        <v>980</v>
      </c>
    </row>
    <row r="330" spans="1:3" ht="45.5" thickBot="1" x14ac:dyDescent="0.4">
      <c r="A330" s="1" t="s">
        <v>981</v>
      </c>
      <c r="B330" s="2" t="s">
        <v>982</v>
      </c>
      <c r="C330" s="1" t="s">
        <v>983</v>
      </c>
    </row>
    <row r="331" spans="1:3" ht="126.5" thickBot="1" x14ac:dyDescent="0.4">
      <c r="A331" s="1" t="s">
        <v>984</v>
      </c>
      <c r="B331" s="2" t="s">
        <v>985</v>
      </c>
      <c r="C331" s="1" t="s">
        <v>986</v>
      </c>
    </row>
    <row r="332" spans="1:3" ht="29.5" thickBot="1" x14ac:dyDescent="0.4">
      <c r="A332" s="1" t="s">
        <v>987</v>
      </c>
      <c r="B332" s="2" t="s">
        <v>988</v>
      </c>
      <c r="C332" s="1" t="s">
        <v>435</v>
      </c>
    </row>
    <row r="333" spans="1:3" ht="29.5" thickBot="1" x14ac:dyDescent="0.4">
      <c r="A333" s="1" t="s">
        <v>989</v>
      </c>
      <c r="B333" s="2" t="s">
        <v>990</v>
      </c>
      <c r="C333" s="1" t="s">
        <v>438</v>
      </c>
    </row>
    <row r="334" spans="1:3" ht="36.5" thickBot="1" x14ac:dyDescent="0.4">
      <c r="A334" s="1" t="s">
        <v>991</v>
      </c>
      <c r="B334" s="2" t="s">
        <v>992</v>
      </c>
      <c r="C334" s="1" t="s">
        <v>993</v>
      </c>
    </row>
    <row r="335" spans="1:3" ht="54.5" thickBot="1" x14ac:dyDescent="0.4">
      <c r="A335" s="1" t="s">
        <v>994</v>
      </c>
      <c r="B335" s="2" t="s">
        <v>995</v>
      </c>
      <c r="C335" s="1" t="s">
        <v>996</v>
      </c>
    </row>
    <row r="336" spans="1:3" ht="44" thickBot="1" x14ac:dyDescent="0.4">
      <c r="A336" s="1" t="s">
        <v>997</v>
      </c>
      <c r="B336" s="2" t="s">
        <v>998</v>
      </c>
      <c r="C336" s="1" t="s">
        <v>999</v>
      </c>
    </row>
    <row r="337" spans="1:3" ht="63" x14ac:dyDescent="0.35">
      <c r="A337" s="1" t="s">
        <v>1000</v>
      </c>
      <c r="B337" s="2" t="s">
        <v>1001</v>
      </c>
      <c r="C337" s="1" t="s">
        <v>1002</v>
      </c>
    </row>
  </sheetData>
  <hyperlinks>
    <hyperlink ref="B1" r:id="rId1" tooltip="Déplacement acrobatique" display="http://www.pathfinder-fr.org/Wiki/Pathfinder-RPG.D%c3%a9placement acrobatique.ashx"/>
    <hyperlink ref="B2" r:id="rId2" tooltip="Voltigeur" display="http://www.pathfinder-fr.org/Wiki/Pathfinder-RPG.Voltigeur.ashx"/>
    <hyperlink ref="B3" r:id="rId3" tooltip="Traits supplémentaires" display="http://www.pathfinder-fr.org/Wiki/Pathfinder-RPG.Traits suppl%c3%a9mentaires.ashx"/>
    <hyperlink ref="B4" r:id="rId4" tooltip="Manœuvres agiles" display="http://www.pathfinder-fr.org/Wiki/Pathfinder-RPG.Man%c5%93uvres agiles.ashx"/>
    <hyperlink ref="B5" r:id="rId5" tooltip="Vigilance" display="http://www.pathfinder-fr.org/Wiki/Pathfinder-RPG.Vigilance.ashx"/>
    <hyperlink ref="B6" r:id="rId6" tooltip="Canalisation alignée" display="http://www.pathfinder-fr.org/Wiki/Pathfinder-RPG.Canalisation align%c3%a9e.ashx"/>
    <hyperlink ref="B7" r:id="rId7" tooltip="Lanceur de sort allié" display="http://www.pathfinder-fr.org/Wiki/Pathfinder-RPG.Lanceur de sort alli%c3%a9.ashx"/>
    <hyperlink ref="B8" r:id="rId8" tooltip="Fraternité animale" display="http://www.pathfinder-fr.org/Wiki/Pathfinder-RPG.Fraternit%c3%a9 animale.ashx"/>
    <hyperlink ref="B9" r:id="rId9" tooltip="Maîtrise de l'armure magique" display="http://www.pathfinder-fr.org/Wiki/Pathfinder-RPG.Ma%c3%aetrise de larmure magique.ashx"/>
    <hyperlink ref="B10" r:id="rId10" tooltip="Port de l'armure magique" display="http://www.pathfinder-fr.org/Wiki/Pathfinder-RPG.Port de larmure magique.ashx"/>
    <hyperlink ref="B11" r:id="rId11" tooltip="Attaque magique" display="http://www.pathfinder-fr.org/Wiki/Pathfinder-RPG.Attaque magique.ashx"/>
    <hyperlink ref="B12" r:id="rId12" tooltip="Bouclier magique" display="http://www.pathfinder-fr.org/Wiki/Pathfinder-RPG.Bouclier magique.ashx"/>
    <hyperlink ref="B13" r:id="rId13" tooltip="Frappe magique" display="http://www.pathfinder-fr.org/Wiki/Pathfinder-RPG.Frappe magique.ashx"/>
    <hyperlink ref="B14" r:id="rId14" tooltip="Talent magique" display="http://www.pathfinder-fr.org/Wiki/Pathfinder-RPG.Talent magique.ashx"/>
    <hyperlink ref="B15" r:id="rId15" tooltip="Port des armures lourdes" display="http://www.pathfinder-fr.org/Wiki/Pathfinder-RPG.Port des armures lourdes.ashx"/>
    <hyperlink ref="B16" r:id="rId16" tooltip="Port des armures légères" display="http://www.pathfinder-fr.org/Wiki/Pathfinder-RPG.Port des armures l%c3%a9g%c3%a8res.ashx"/>
    <hyperlink ref="B17" r:id="rId17" tooltip="Port des armures intermédiaires" display="http://www.pathfinder-fr.org/Wiki/Pathfinder-RPG.Port des armures interm%c3%a9diaires.ashx"/>
    <hyperlink ref="B18" r:id="rId18" tooltip="Aspect bestial" display="http://www.pathfinder-fr.org/Wiki/Pathfinder-RPG.Aspect bestial.ashx"/>
    <hyperlink ref="B19" r:id="rId19" tooltip="Athlétisme" display="http://www.pathfinder-fr.org/Wiki/Pathfinder-RPG.Athl%c3%a9tisme.ashx"/>
    <hyperlink ref="B20" r:id="rId20" tooltip="Amélioration des créatures convoquées" display="http://www.pathfinder-fr.org/Wiki/Pathfinder-RPG.Am%c3%a9lioration des cr%c3%a9atures convoqu%c3%a9es.ashx"/>
    <hyperlink ref="B21" r:id="rId21" tooltip="Coup de bouclier opportuniste" display="http://www.pathfinder-fr.org/Wiki/Pathfinder-RPG.Coup de bouclier opportuniste.ashx"/>
    <hyperlink ref="B22" r:id="rId22" tooltip="Critique sanglant" display="http://www.pathfinder-fr.org/Wiki/Pathfinder-RPG.Critique sanglant.ashx"/>
    <hyperlink ref="B23" r:id="rId23" tooltip="Combat en aveugle" display="http://www.pathfinder-fr.org/Wiki/Pathfinder-RPG.Combat en aveugle.ashx"/>
    <hyperlink ref="B24" r:id="rId24" tooltip="Critique aveuglant" display="http://www.pathfinder-fr.org/Wiki/Pathfinder-RPG.Critique aveuglant.ashx"/>
    <hyperlink ref="B25" r:id="rId25" tooltip="Assaut sanglant" display="http://www.pathfinder-fr.org/Wiki/Pathfinder-RPG.Assaut sanglant.ashx"/>
    <hyperlink ref="B26" r:id="rId26" tooltip="Garde du corps" display="http://www.pathfinder-fr.org/Wiki/Pathfinder-RPG.Garde du corps.ashx"/>
    <hyperlink ref="B27" r:id="rId27" tooltip="Sort à rebonds" display="http://www.pathfinder-fr.org/Wiki/Pathfinder-RPG.Sort %c3%a0 rebonds.ashx"/>
    <hyperlink ref="B28" r:id="rId28" tooltip="Expériences variées" display="http://www.pathfinder-fr.org/Wiki/Pathfinder-RPG.Exp%c3%a9riences vari%c3%a9es.ashx"/>
    <hyperlink ref="B29" r:id="rId29" tooltip="Préparation de potions" display="http://www.pathfinder-fr.org/Wiki/Pathfinder-RPG.Pr%c3%a9paration de potions.ashx"/>
    <hyperlink ref="B30" r:id="rId30" tooltip="Coup déséquilibrant" display="http://www.pathfinder-fr.org/Wiki/Pathfinder-RPG.Coup d%c3%a9s%c3%a9quilibrant.ashx"/>
    <hyperlink ref="B31" r:id="rId31" tooltip="Surprise" display="http://www.pathfinder-fr.org/Wiki/Pathfinder-RPG.Surprise.ashx"/>
    <hyperlink ref="B32" r:id="rId32" tooltip="Châtiment canalisé" display="http://www.pathfinder-fr.org/Wiki/Pathfinder-RPG.Ch%c3%a2timent canalis%c3%a9.ashx"/>
    <hyperlink ref="B33" r:id="rId33" tooltip="Charge renversante" display="http://www.pathfinder-fr.org/Wiki/Pathfinder-RPG.Charge renversante.ashx"/>
    <hyperlink ref="B34" r:id="rId34" tooltip="Apparence enfantine" display="http://www.pathfinder-fr.org/Wiki/Pathfinder-RPG.Apparence enfantine.ashx"/>
    <hyperlink ref="B35" r:id="rId35" tooltip="Enchaînement" display="http://www.pathfinder-fr.org/Wiki/Pathfinder-RPG.Encha%c3%aenement.ashx"/>
    <hyperlink ref="B36" r:id="rId36" tooltip="Marche sur les nuages" display="http://www.pathfinder-fr.org/Wiki/Pathfinder-RPG.Marche sur les nuages.ashx"/>
    <hyperlink ref="B37" r:id="rId37" tooltip="Coup de la cockatrice" display="http://www.pathfinder-fr.org/Wiki/Pathfinder-RPG.Coup de la cockatrice.ashx"/>
    <hyperlink ref="B38" r:id="rId38" tooltip="Magie de guerre" display="http://www.pathfinder-fr.org/Wiki/Pathfinder-RPG.Magie de guerre.ashx"/>
    <hyperlink ref="B39" r:id="rId39" tooltip="Expertise du combat" display="http://www.pathfinder-fr.org/Wiki/Pathfinder-RPG.Expertise du combat.ashx"/>
    <hyperlink ref="B40" r:id="rId40" tooltip="Patrouille en combat" display="http://www.pathfinder-fr.org/Wiki/Pathfinder-RPG.Patrouille en combat.ashx"/>
    <hyperlink ref="B41" r:id="rId41" tooltip="Attaques réflexes" display="http://www.pathfinder-fr.org/Wiki/Pathfinder-RPG.Attaques r%c3%a9flexes.ashx"/>
    <hyperlink ref="B42" r:id="rId42" tooltip="Contrôle des morts-vivants" display="http://www.pathfinder-fr.org/Wiki/Pathfinder-RPG.Contr%c3%b4le des morts-vivants.ashx"/>
    <hyperlink ref="B43" r:id="rId43" tooltip="Artisanat de groupe" display="http://www.pathfinder-fr.org/Wiki/Pathfinder-RPG.Artisanat de groupe.ashx"/>
    <hyperlink ref="B44" r:id="rId44" tooltip="Défenses coordonnées" display="http://www.pathfinder-fr.org/Wiki/Pathfinder-RPG.D%c3%a9fenses coordonn%c3%a9es.ashx"/>
    <hyperlink ref="B45" r:id="rId45" tooltip="Manœuvres coordonnées" display="http://www.pathfinder-fr.org/Wiki/Pathfinder-RPG.Man%c5%93uvres coordonn%c3%a9es.ashx"/>
    <hyperlink ref="B46" r:id="rId46" tooltip="Cosmopolite" display="http://www.pathfinder-fr.org/Wiki/Pathfinder-RPG.Cosmopolite.ashx"/>
    <hyperlink ref="B47" r:id="rId47" tooltip="Bouclier protecteur" display="http://www.pathfinder-fr.org/Wiki/Pathfinder-RPG.Bouclier protecteur.ashx"/>
    <hyperlink ref="B48" r:id="rId48" tooltip="Création d'armes et armures magiques" display="http://www.pathfinder-fr.org/Wiki/Pathfinder-RPG.Cr%c3%a9ation darmes et armures magiques.ashx"/>
    <hyperlink ref="B49" r:id="rId49" tooltip="Création de sceptres magiques" display="http://www.pathfinder-fr.org/Wiki/Pathfinder-RPG.Cr%c3%a9ation de sceptres magiques.ashx"/>
    <hyperlink ref="B50" r:id="rId50" tooltip="Création de baguettes magiques" display="http://www.pathfinder-fr.org/Wiki/Pathfinder-RPG.Cr%c3%a9ation de baguettes magiques.ashx"/>
    <hyperlink ref="B51" r:id="rId51" tooltip="Création d'objets merveilleux" display="http://www.pathfinder-fr.org/Wiki/Pathfinder-RPG.Cr%c3%a9ation dobjets merveilleux.ashx"/>
    <hyperlink ref="B52" r:id="rId52" tooltip="Critique handicapant" display="http://www.pathfinder-fr.org/Wiki/Pathfinder-RPG.Critique handicapant.ashx"/>
    <hyperlink ref="B53" r:id="rId53" tooltip="Don pour les critiques" display="http://www.pathfinder-fr.org/Wiki/Pathfinder-RPG.Don pour les critiques.ashx"/>
    <hyperlink ref="B54" r:id="rId54" tooltip="Maîtrise du critique" display="http://www.pathfinder-fr.org/Wiki/Pathfinder-RPG.Ma%c3%aetrise du critique.ashx"/>
    <hyperlink ref="B55" r:id="rId55" tooltip="Maîtrise des arbalètes" display="http://www.pathfinder-fr.org/Wiki/Pathfinder-RPG.Ma%c3%aetrise des arbal%c3%a8tes.ashx"/>
    <hyperlink ref="B56" r:id="rId56" tooltip="Coup odieux" display="http://www.pathfinder-fr.org/Wiki/Pathfinder-RPG.Coup odieux.ashx"/>
    <hyperlink ref="B57" r:id="rId57" tooltip="Assaut hébétant" display="http://www.pathfinder-fr.org/Wiki/Pathfinder-RPG.Assaut h%c3%a9b%c3%a9tant.ashx"/>
    <hyperlink ref="B58" r:id="rId58" tooltip="Sort hébétant" display="http://www.pathfinder-fr.org/Wiki/Pathfinder-RPG.Sort h%c3%a9b%c3%a9tant.ashx"/>
    <hyperlink ref="B59" r:id="rId59" tooltip="Démonstration" display="http://www.pathfinder-fr.org/Wiki/Pathfinder-RPG.D%c3%a9monstration.ashx"/>
    <hyperlink ref="B60" r:id="rId60" tooltip="Viser" display="http://www.pathfinder-fr.org/Wiki/Pathfinder-RPG.Viser.ashx"/>
    <hyperlink ref="B61" r:id="rId61" tooltip="Frappe mortelle" display="http://www.pathfinder-fr.org/Wiki/Pathfinder-RPG.Frappe mortelle.ashx"/>
    <hyperlink ref="B62" r:id="rId62" tooltip="Critique assourdissant" display="http://www.pathfinder-fr.org/Wiki/Pathfinder-RPG.Critique assourdissant.ashx"/>
    <hyperlink ref="B63" r:id="rId63" tooltip="Fourberie" display="http://www.pathfinder-fr.org/Wiki/Pathfinder-RPG.Fourberie.ashx"/>
    <hyperlink ref="B64" r:id="rId64" tooltip="Gros buveur" display="http://www.pathfinder-fr.org/Wiki/Pathfinder-RPG.Gros buveur.ashx"/>
    <hyperlink ref="B65" r:id="rId65" tooltip="Vision affûtée" display="http://www.pathfinder-fr.org/Wiki/Pathfinder-RPG.Vision aff%c3%bbt%c3%a9e.ashx"/>
    <hyperlink ref="B66" r:id="rId66" tooltip="Maîtrise du combat défensif" display="http://www.pathfinder-fr.org/Wiki/Pathfinder-RPG.Ma%c3%aetrise du combat d%c3%a9fensif.ashx"/>
    <hyperlink ref="B67" r:id="rId67" tooltip="Parade de projectiles" display="http://www.pathfinder-fr.org/Wiki/Pathfinder-RPG.Parade de projectiles.ashx"/>
    <hyperlink ref="B68" r:id="rId68" tooltip="Doigts de fée" display="http://www.pathfinder-fr.org/Wiki/Pathfinder-RPG.Doigts de f%c3%a9e.ashx"/>
    <hyperlink ref="B69" r:id="rId69" tooltip="Dur à cuire" display="http://www.pathfinder-fr.org/Wiki/Pathfinder-RPG.Dur %c3%a0 cuire.ashx"/>
    <hyperlink ref="B70" r:id="rId70" tooltip="Coup désarmant" display="http://www.pathfinder-fr.org/Wiki/Pathfinder-RPG.Coup d%c3%a9sarmant.ashx"/>
    <hyperlink ref="B71" r:id="rId71" tooltip="Tir perturbateur" display="http://www.pathfinder-fr.org/Wiki/Pathfinder-RPG.Tir perturbateur.ashx"/>
    <hyperlink ref="B72" r:id="rId72" tooltip="Sort perturbateur" display="http://www.pathfinder-fr.org/Wiki/Pathfinder-RPG.Sort perturbateur.ashx"/>
    <hyperlink ref="B73" r:id="rId73" tooltip="Perturbateur" display="http://www.pathfinder-fr.org/Wiki/Pathfinder-RPG.Perturbateur.ashx"/>
    <hyperlink ref="B74" r:id="rId74" tooltip="Art du devin" display="http://www.pathfinder-fr.org/Wiki/Pathfinder-RPG.Art du devin.ashx"/>
    <hyperlink ref="B75" r:id="rId75" tooltip="Esquive" display="http://www.pathfinder-fr.org/Wiki/Pathfinder-RPG.Esquive.ashx"/>
    <hyperlink ref="B76" r:id="rId76" tooltip="Double frappe" display="http://www.pathfinder-fr.org/Wiki/Pathfinder-RPG.Double frappe.ashx"/>
    <hyperlink ref="B77" r:id="rId77" tooltip="Carnage effroyable" display="http://www.pathfinder-fr.org/Wiki/Pathfinder-RPG.Carnage effroyable.ashx"/>
    <hyperlink ref="B78" r:id="rId78" tooltip="À l'abri" display="http://www.pathfinder-fr.org/Wiki/Pathfinder-RPG.%c3%80 labri.ashx"/>
    <hyperlink ref="B79" r:id="rId79" tooltip="Yeux de lynx" display="http://www.pathfinder-fr.org/Wiki/Pathfinder-RPG.Yeux de lynx.ashx"/>
    <hyperlink ref="B80" r:id="rId80" tooltip="Éclectisme" display="http://www.pathfinder-fr.org/Wiki/Pathfinder-RPG.%c3%89clectisme.ashx"/>
    <hyperlink ref="B81" r:id="rId81" tooltip="Sort ectoplasmique" display="http://www.pathfinder-fr.org/Wiki/Pathfinder-RPG.Sort ectoplasmique.ashx"/>
    <hyperlink ref="B82" r:id="rId82" tooltip="Griffes magiques" display="http://www.pathfinder-fr.org/Wiki/Pathfinder-RPG.Griffes magiques.ashx"/>
    <hyperlink ref="B83" r:id="rId83" tooltip="Canalisation élémentaire" display="http://www.pathfinder-fr.org/Wiki/Pathfinder-RPG.Canalisation %c3%a9l%c3%a9mentaire.ashx"/>
    <hyperlink ref="B84" r:id="rId84" tooltip="Poing élémentaire" display="http://www.pathfinder-fr.org/Wiki/Pathfinder-RPG.Poing %c3%a9l%c3%a9mentaire.ashx"/>
    <hyperlink ref="B85" r:id="rId85" tooltip="Élément renforcé" display="http://www.pathfinder-fr.org/Wiki/Pathfinder-RPG.%c3%89l%c3%a9ment renforc%c3%a9.ashx"/>
    <hyperlink ref="B86" r:id="rId86" tooltip="Sort élémentaire" display="http://www.pathfinder-fr.org/Wiki/Pathfinder-RPG.Sort %c3%a9l%c3%a9mentaire.ashx"/>
    <hyperlink ref="B87" r:id="rId87" tooltip="Précision elfique" display="http://www.pathfinder-fr.org/Wiki/Pathfinder-RPG.Pr%c3%a9cision elfique.ashx"/>
    <hyperlink ref="B88" r:id="rId88" tooltip="Extension d'effet" display="http://www.pathfinder-fr.org/Wiki/Pathfinder-RPG.Extension deffet.ashx"/>
    <hyperlink ref="B89" r:id="rId89" tooltip="Endurance" display="http://www.pathfinder-fr.org/Wiki/Pathfinder-RPG.Endurance.ashx"/>
    <hyperlink ref="B90" r:id="rId90" tooltip="Homme de main" display="http://www.pathfinder-fr.org/Wiki/Pathfinder-RPG.Homme de main.ashx"/>
    <hyperlink ref="B91" r:id="rId91" tooltip="Extension de portée" display="http://www.pathfinder-fr.org/Wiki/Pathfinder-RPG.Extension de port%c3%a9e.ashx"/>
    <hyperlink ref="B92" r:id="rId92" tooltip="Dispense de composantes matérielles" display="http://www.pathfinder-fr.org/Wiki/Pathfinder-RPG.Dispense de composantes mat%c3%a9rielles.ashx"/>
    <hyperlink ref="B93" r:id="rId93" tooltip="Critique épuisant" display="http://www.pathfinder-fr.org/Wiki/Pathfinder-RPG.Critique %c3%a9puisant.ashx"/>
    <hyperlink ref="B94" r:id="rId94" tooltip="Maniement d'une arme exotique" display="http://www.pathfinder-fr.org/Wiki/Pathfinder-RPG.Maniement dune arme exotique.ashx"/>
    <hyperlink ref="B95" r:id="rId95" tooltip="Connaissances magiques étendues" display="http://www.pathfinder-fr.org/Wiki/Pathfinder-RPG.Connaissances magiques %c3%a9tendues.ashx"/>
    <hyperlink ref="B96" r:id="rId96" tooltip="Extension de durée" display="http://www.pathfinder-fr.org/Wiki/Pathfinder-RPG.Extension de dur%c3%a9e.ashx"/>
    <hyperlink ref="B97" r:id="rId97" tooltip="Bombes supplémentaires" display="http://www.pathfinder-fr.org/Wiki/Pathfinder-RPG.Bombes suppl%c3%a9mentaires.ashx"/>
    <hyperlink ref="B98" r:id="rId98" tooltip="Canalisation supplémentaire" display="http://www.pathfinder-fr.org/Wiki/Pathfinder-RPG.Canalisation suppl%c3%a9mentaire.ashx"/>
    <hyperlink ref="B99" r:id="rId99" tooltip="Découverte supplémentaire" display="http://www.pathfinder-fr.org/Wiki/Pathfinder-RPG.D%c3%a9couverte suppl%c3%a9mentaire.ashx"/>
    <hyperlink ref="B100" r:id="rId100" tooltip="Maléfice supplémentaire" display="http://www.pathfinder-fr.org/Wiki/Pathfinder-RPG.Mal%c3%a9fice suppl%c3%a9mentaire.ashx"/>
    <hyperlink ref="B101" r:id="rId101" tooltip="Ki supplémentaire" display="http://www.pathfinder-fr.org/Wiki/Pathfinder-RPG.Ki suppl%c3%a9mentaire.ashx"/>
    <hyperlink ref="B102" r:id="rId102" tooltip="Imposition des mains supplémentaire" display="http://www.pathfinder-fr.org/Wiki/Pathfinder-RPG.Imposition des mains suppl%c3%a9mentaire.ashx"/>
    <hyperlink ref="B103" r:id="rId103" tooltip="Grâce supplémentaire" display="http://www.pathfinder-fr.org/Wiki/Pathfinder-RPG.Gr%c3%a2ce suppl%c3%a9mentaire.ashx"/>
    <hyperlink ref="B104" r:id="rId104" tooltip="Représentation supplémentaire" display="http://www.pathfinder-fr.org/Wiki/Pathfinder-RPG.Repr%c3%a9sentation suppl%c3%a9mentaire.ashx"/>
    <hyperlink ref="B105" r:id="rId105" tooltip="Pouvoir de rage supplémentaire" display="http://www.pathfinder-fr.org/Wiki/Pathfinder-RPG.Pouvoir de rage suppl%c3%a9mentaire.ashx"/>
    <hyperlink ref="B106" r:id="rId106" tooltip="Rage supplémentaire" display="http://www.pathfinder-fr.org/Wiki/Pathfinder-RPG.Rage suppl%c3%a9mentaire.ashx"/>
    <hyperlink ref="B107" r:id="rId107" tooltip="Révélation supplémentaire" display="http://www.pathfinder-fr.org/Wiki/Pathfinder-RPG.R%c3%a9v%c3%a9lation suppl%c3%a9mentaire.ashx"/>
    <hyperlink ref="B108" r:id="rId108" tooltip="Talent supplémentaire" display="http://www.pathfinder-fr.org/Wiki/Pathfinder-RPG.Talent suppl%c3%a9mentaire.ashx"/>
    <hyperlink ref="B109" r:id="rId109" tooltip="Tir de loin" display="http://www.pathfinder-fr.org/Wiki/Pathfinder-RPG.Tir de loin.ashx"/>
    <hyperlink ref="B110" r:id="rId110" tooltip="Cul sec" display="http://www.pathfinder-fr.org/Wiki/Pathfinder-RPG.Cul sec.ashx"/>
    <hyperlink ref="B111" r:id="rId111" tooltip="Guérison rapide" display="http://www.pathfinder-fr.org/Wiki/Pathfinder-RPG.Gu%c3%a9rison rapide.ashx"/>
    <hyperlink ref="B112" r:id="rId112" tooltip="Protection contre un ennemi juré" display="http://www.pathfinder-fr.org/Wiki/Pathfinder-RPG.Protection contre un ennemi jur%c3%a9.ashx"/>
    <hyperlink ref="B113" r:id="rId113" tooltip="Combattre au-delà de la mort" display="http://www.pathfinder-fr.org/Wiki/Pathfinder-RPG.Combattre au-del%c3%a0 de la mort.ashx"/>
    <hyperlink ref="B114" r:id="rId114" tooltip="Rapide" display="http://www.pathfinder-fr.org/Wiki/Pathfinder-RPG.Rapide.ashx"/>
    <hyperlink ref="B115" r:id="rId115" tooltip="Tir avec concentration" display="http://www.pathfinder-fr.org/Wiki/Pathfinder-RPG.Tir avec concentration.ashx"/>
    <hyperlink ref="B116" r:id="rId116" tooltip="Sort concentré" display="http://www.pathfinder-fr.org/Wiki/Pathfinder-RPG.Sort concentr%c3%a9.ashx"/>
    <hyperlink ref="B117" r:id="rId117" tooltip="Poursuite" display="http://www.pathfinder-fr.org/Wiki/Pathfinder-RPG.Poursuite.ashx"/>
    <hyperlink ref="B118" r:id="rId118" tooltip="Création d'anneaux magiques" display="http://www.pathfinder-fr.org/Wiki/Pathfinder-RPG.Cr%c3%a9ation danneaux magiques.ashx"/>
    <hyperlink ref="B119" r:id="rId119" tooltip="Concentration malgré la fureur" display="http://www.pathfinder-fr.org/Wiki/Pathfinder-RPG.Concentration malgr%c3%a9 la fureur.ashx"/>
    <hyperlink ref="B120" r:id="rId120" tooltip="Attaque en groupe" display="http://www.pathfinder-fr.org/Wiki/Pathfinder-RPG.Attaque en groupe.ashx"/>
    <hyperlink ref="B121" r:id="rId121" tooltip="Prestidigitateur gnome" display="http://www.pathfinder-fr.org/Wiki/Pathfinder-RPG.Prestidigitateur gnome.ashx"/>
    <hyperlink ref="B122" r:id="rId122" tooltip="Inaperçu" display="http://www.pathfinder-fr.org/Wiki/Pathfinder-RPG.Inaper%c3%a7u.ashx"/>
    <hyperlink ref="B123" r:id="rId123" tooltip="Poing de la gorgone" display="http://www.pathfinder-fr.org/Wiki/Pathfinder-RPG.Poing de la gorgone.ashx"/>
    <hyperlink ref="B124" r:id="rId124" tooltip="Vigueur surhumaine" display="http://www.pathfinder-fr.org/Wiki/Pathfinder-RPG.Vigueur surhumaine.ashx"/>
    <hyperlink ref="B125" r:id="rId125" tooltip="Maîtrise du combat en aveugle" display="http://www.pathfinder-fr.org/Wiki/Pathfinder-RPG.Ma%c3%aetrise du combat en aveugle.ashx"/>
    <hyperlink ref="B126" r:id="rId126" tooltip="Bousculade supérieure" display="http://www.pathfinder-fr.org/Wiki/Pathfinder-RPG.Bousculade sup%c3%a9rieure.ashx"/>
    <hyperlink ref="B127" r:id="rId127" tooltip="Succession d'enchaînements" display="http://www.pathfinder-fr.org/Wiki/Pathfinder-RPG.Succession dencha%c3%aenements.ashx"/>
    <hyperlink ref="B128" r:id="rId128" tooltip="Sale coup supérieur" display="http://www.pathfinder-fr.org/Wiki/Pathfinder-RPG.Sale coup sup%c3%a9rieur.ashx"/>
    <hyperlink ref="B129" r:id="rId129" tooltip="Désarmement supérieur" display="http://www.pathfinder-fr.org/Wiki/Pathfinder-RPG.D%c3%a9sarmement sup%c3%a9rieur.ashx"/>
    <hyperlink ref="B130" r:id="rId130" tooltip="Entraînement supérieur" display="http://www.pathfinder-fr.org/Wiki/Pathfinder-RPG.Entra%c3%aenement sup%c3%a9rieur.ashx"/>
    <hyperlink ref="B131" r:id="rId131" tooltip="Élément supérieur" display="http://www.pathfinder-fr.org/Wiki/Pathfinder-RPG.%c3%89l%c3%a9ment sup%c3%a9rieur.ashx"/>
    <hyperlink ref="B132" r:id="rId132" tooltip="Feinte supérieure" display="http://www.pathfinder-fr.org/Wiki/Pathfinder-RPG.Feinte sup%c3%a9rieure.ashx"/>
    <hyperlink ref="B133" r:id="rId133" tooltip="Lutte supérieure" display="http://www.pathfinder-fr.org/Wiki/Pathfinder-RPG.Lutte sup%c3%a9rieure.ashx"/>
    <hyperlink ref="B134" r:id="rId134" tooltip="Renversement supérieur" display="http://www.pathfinder-fr.org/Wiki/Pathfinder-RPG.Renversement sup%c3%a9rieur.ashx"/>
    <hyperlink ref="B135" r:id="rId135" tooltip="Attaque puissante supérieure" display="http://www.pathfinder-fr.org/Wiki/Pathfinder-RPG.Attaque puissante sup%c3%a9rieure.ashx"/>
    <hyperlink ref="B136" r:id="rId136" tooltip="Repositionnement supérieur" display="http://www.pathfinder-fr.org/Wiki/Pathfinder-RPG.Repositionnement sup%c3%a9rieur.ashx"/>
    <hyperlink ref="B137" r:id="rId137" tooltip="Art du bouclier supérieur" display="http://www.pathfinder-fr.org/Wiki/Pathfinder-RPG.Art du bouclier sup%c3%a9rieur.ashx"/>
    <hyperlink ref="B138" r:id="rId138" tooltip="Spécialisation supérieure aux boucliers" display="http://www.pathfinder-fr.org/Wiki/Pathfinder-RPG.Sp%c3%a9cialisation sup%c3%a9rieure aux boucliers.ashx"/>
    <hyperlink ref="B139" r:id="rId139" tooltip="École supérieure" display="http://www.pathfinder-fr.org/Wiki/Pathfinder-RPG.%c3%89cole sup%c3%a9rieure.ashx"/>
    <hyperlink ref="B140" r:id="rId140" tooltip="Efficacité des sorts accrue supérieure" display="http://www.pathfinder-fr.org/Wiki/Pathfinder-RPG.Efficacit%c3%a9 des sorts accrue sup%c3%a9rieure.ashx"/>
    <hyperlink ref="B141" r:id="rId141" tooltip="Subtilisation supérieure" display="http://www.pathfinder-fr.org/Wiki/Pathfinder-RPG.Subtilisation sup%c3%a9rieure.ashx"/>
    <hyperlink ref="B142" r:id="rId142" tooltip="Destruction d'arme supérieure" display="http://www.pathfinder-fr.org/Wiki/Pathfinder-RPG.Destruction darme sup%c3%a9rieure.ashx"/>
    <hyperlink ref="B143" r:id="rId143" tooltip="Croc-en-jambe supérieur" display="http://www.pathfinder-fr.org/Wiki/Pathfinder-RPG.Croc-en-jambe sup%c3%a9rieur.ashx"/>
    <hyperlink ref="B144" r:id="rId144" tooltip="Combat à deux armes supérieur" display="http://www.pathfinder-fr.org/Wiki/Pathfinder-RPG.Combat %c3%a0 deux armes sup%c3%a9rieur.ashx"/>
    <hyperlink ref="B145" r:id="rId145" tooltip="Frappe décisive supérieure" display="http://www.pathfinder-fr.org/Wiki/Pathfinder-RPG.Frappe d%c3%a9cisive sup%c3%a9rieure.ashx"/>
    <hyperlink ref="B146" r:id="rId146" tooltip="Arme de prédilection supérieure" display="http://www.pathfinder-fr.org/Wiki/Pathfinder-RPG.Arme de pr%c3%a9dilection sup%c3%a9rieure.ashx"/>
    <hyperlink ref="B147" r:id="rId147" tooltip="Spécialisation martiale supérieure" display="http://www.pathfinder-fr.org/Wiki/Pathfinder-RPG.Sp%c3%a9cialisation martiale sup%c3%a9rieure.ashx"/>
    <hyperlink ref="B148" r:id="rId148" tooltip="Proche de la terre" display="http://www.pathfinder-fr.org/Wiki/Pathfinder-RPG.Proche de la terre.ashx"/>
    <hyperlink ref="B149" r:id="rId149" tooltip="Augmentation d'intensité" display="http://www.pathfinder-fr.org/Wiki/Pathfinder-RPG.Augmentation dintensit%c3%a9.ashx"/>
    <hyperlink ref="B150" r:id="rId150" tooltip="Résistance héroïque" display="http://www.pathfinder-fr.org/Wiki/Pathfinder-RPG.R%c3%a9sistance h%c3%a9ro%c3%afque.ashx"/>
    <hyperlink ref="B151" r:id="rId151" tooltip="Récupération héroïque" display="http://www.pathfinder-fr.org/Wiki/Pathfinder-RPG.R%c3%a9cup%c3%a9ration h%c3%a9ro%c3%afque.ashx"/>
    <hyperlink ref="B152" r:id="rId152" tooltip="Science du combat en aveugle" display="http://www.pathfinder-fr.org/Wiki/Pathfinder-RPG.Science du combat en aveugle.ashx"/>
    <hyperlink ref="B153" r:id="rId153" tooltip="Science de la bousculade" display="http://www.pathfinder-fr.org/Wiki/Pathfinder-RPG.Science de la bousculade.ashx"/>
    <hyperlink ref="B154" r:id="rId154" tooltip="Science de la canalisation" display="http://www.pathfinder-fr.org/Wiki/Pathfinder-RPG.Science de la canalisation.ashx"/>
    <hyperlink ref="B155" r:id="rId155" tooltip="Science du contresort" display="http://www.pathfinder-fr.org/Wiki/Pathfinder-RPG.Science du contresort.ashx"/>
    <hyperlink ref="B156" r:id="rId156" tooltip="Science du critique" display="http://www.pathfinder-fr.org/Wiki/Pathfinder-RPG.Science du critique.ashx"/>
    <hyperlink ref="B157" r:id="rId157" tooltip="Science du sale coup" display="http://www.pathfinder-fr.org/Wiki/Pathfinder-RPG.Science du sale coup.ashx"/>
    <hyperlink ref="B158" r:id="rId158" tooltip="Science du désarmement" display="http://www.pathfinder-fr.org/Wiki/Pathfinder-RPG.Science du d%c3%a9sarmement.ashx"/>
    <hyperlink ref="B159" r:id="rId159" tooltip="Science de l'entraînement" display="http://www.pathfinder-fr.org/Wiki/Pathfinder-RPG.Science de lentra%c3%aenement.ashx"/>
    <hyperlink ref="B160" r:id="rId160" tooltip="Familier supérieur" display="http://www.pathfinder-fr.org/Wiki/Pathfinder-RPG.Familier sup%c3%a9rieur.ashx"/>
    <hyperlink ref="B161" r:id="rId161" tooltip="Science de la feinte" display="http://www.pathfinder-fr.org/Wiki/Pathfinder-RPG.Science de la feinte.ashx"/>
    <hyperlink ref="B162" r:id="rId162" tooltip="Science de la lutte" display="http://www.pathfinder-fr.org/Wiki/Pathfinder-RPG.Science de la lutte.ashx"/>
    <hyperlink ref="B163" r:id="rId163" tooltip="Science de la vigueur surhumaine" display="http://www.pathfinder-fr.org/Wiki/Pathfinder-RPG.Science de la vigueur surhumaine.ashx"/>
    <hyperlink ref="B164" r:id="rId164" tooltip="Science de l'initiative" display="http://www.pathfinder-fr.org/Wiki/Pathfinder-RPG.Science de linitiative.ashx"/>
    <hyperlink ref="B165" r:id="rId165" tooltip="Science de la volonté de fer" display="http://www.pathfinder-fr.org/Wiki/Pathfinder-RPG.Science de la volont%c3%a9 de fer.ashx"/>
    <hyperlink ref="B166" r:id="rId166" tooltip="Science du lancer ki" display="http://www.pathfinder-fr.org/Wiki/Pathfinder-RPG.Science du lancer ki.ashx"/>
    <hyperlink ref="B167" r:id="rId167" tooltip="Science du renversement" display="http://www.pathfinder-fr.org/Wiki/Pathfinder-RPG.Science du renversement.ashx"/>
    <hyperlink ref="B168" r:id="rId168" tooltip="Science du tir de précision" display="http://www.pathfinder-fr.org/Wiki/Pathfinder-RPG.Science du tir de pr%c3%a9cision.ashx"/>
    <hyperlink ref="B169" r:id="rId169" tooltip="Science du repositionnement" display="http://www.pathfinder-fr.org/Wiki/Pathfinder-RPG.Science du repositionnement.ashx"/>
    <hyperlink ref="B170" r:id="rId170" tooltip="Science de la seconde chance" display="http://www.pathfinder-fr.org/Wiki/Pathfinder-RPG.Science de la seconde chance.ashx"/>
    <hyperlink ref="B171" r:id="rId171" tooltip="Science du partage des sorts" display="http://www.pathfinder-fr.org/Wiki/Pathfinder-RPG.Science du partage des sorts.ashx"/>
    <hyperlink ref="B172" r:id="rId172" tooltip="Science du coup de bouclier" display="http://www.pathfinder-fr.org/Wiki/Pathfinder-RPG.Science du coup de bouclier.ashx"/>
    <hyperlink ref="B173" r:id="rId173" tooltip="Science du pas de côté" display="http://www.pathfinder-fr.org/Wiki/Pathfinder-RPG.Science du pas de c%c3%b4t%c3%a9.ashx"/>
    <hyperlink ref="B174" r:id="rId174" tooltip="Science de la subtilisation" display="http://www.pathfinder-fr.org/Wiki/Pathfinder-RPG.Science de la subtilisation.ashx"/>
    <hyperlink ref="B175" r:id="rId175" tooltip="Connaissance supérieure de la pierre" display="http://www.pathfinder-fr.org/Wiki/Pathfinder-RPG.Connaissance sup%c3%a9rieure de la pierre.ashx"/>
    <hyperlink ref="B176" r:id="rId176" tooltip="Science de la destruction" display="http://www.pathfinder-fr.org/Wiki/Pathfinder-RPG.Science de la destruction.ashx"/>
    <hyperlink ref="B177" r:id="rId177" tooltip="Science du croc-en-jambe" display="http://www.pathfinder-fr.org/Wiki/Pathfinder-RPG.Science du croc-en-jambe.ashx"/>
    <hyperlink ref="B178" r:id="rId178" tooltip="Science du combat à deux armes" display="http://www.pathfinder-fr.org/Wiki/Pathfinder-RPG.Science du combat %c3%a0 deux armes.ashx"/>
    <hyperlink ref="B179" r:id="rId179" tooltip="Science du combat à mains nues" display="http://www.pathfinder-fr.org/Wiki/Pathfinder-RPG.Science du combat %c3%a0 mains nues.ashx"/>
    <hyperlink ref="B180" r:id="rId180" tooltip="Science de la frappe décisive" display="http://www.pathfinder-fr.org/Wiki/Pathfinder-RPG.Science de la frappe d%c3%a9cisive.ashx"/>
    <hyperlink ref="B181" r:id="rId181" tooltip="Maîtrise des armes improvisées" display="http://www.pathfinder-fr.org/Wiki/Pathfinder-RPG.Ma%c3%aetrise des armes improvis%c3%a9es.ashx"/>
    <hyperlink ref="B182" r:id="rId182" tooltip="Interception de coups" display="http://www.pathfinder-fr.org/Wiki/Pathfinder-RPG.Interception de coups.ashx"/>
    <hyperlink ref="B183" r:id="rId183" tooltip="Sort intense" display="http://www.pathfinder-fr.org/Wiki/Pathfinder-RPG.Sort intense.ashx"/>
    <hyperlink ref="B184" r:id="rId184" tooltip="Force intimidante" display="http://www.pathfinder-fr.org/Wiki/Pathfinder-RPG.Force intimidante.ashx"/>
    <hyperlink ref="B185" r:id="rId185" tooltip="Volonté de fer" display="http://www.pathfinder-fr.org/Wiki/Pathfinder-RPG.Volont%c3%a9 de fer.ashx"/>
    <hyperlink ref="B186" r:id="rId186" tooltip="Boyaux dacier" display="http://www.pathfinder-fr.org/Wiki/Pathfinder-RPG.Boyaux dacier.ashx"/>
    <hyperlink ref="B187" r:id="rId187" tooltip="Peau de fer" display="http://www.pathfinder-fr.org/Wiki/Pathfinder-RPG.Peau de fer.ashx"/>
    <hyperlink ref="B188" r:id="rId188" tooltip="Odorat supérieur" display="http://www.pathfinder-fr.org/Wiki/Pathfinder-RPG.Odorat sup%c3%a9rieur.ashx"/>
    <hyperlink ref="B189" r:id="rId189" tooltip="Lancer ki" display="http://www.pathfinder-fr.org/Wiki/Pathfinder-RPG.Lancer ki.ashx"/>
    <hyperlink ref="B190" r:id="rId190" tooltip="Prestige" display="http://www.pathfinder-fr.org/Wiki/Pathfinder-RPG.Prestige.ashx"/>
    <hyperlink ref="B191" r:id="rId191" tooltip="Chanteur de la nature" display="http://www.pathfinder-fr.org/Wiki/Pathfinder-RPG.Chanteur de la nature.ashx"/>
    <hyperlink ref="B192" r:id="rId192" tooltip="Pas léger" display="http://www.pathfinder-fr.org/Wiki/Pathfinder-RPG.Pas l%c3%a9ger.ashx"/>
    <hyperlink ref="B193" r:id="rId193" tooltip="Réflexes surhumains" display="http://www.pathfinder-fr.org/Wiki/Pathfinder-RPG.R%c3%a9flexes surhumains.ashx"/>
    <hyperlink ref="B194" r:id="rId194" tooltip="Comme l'éclair" display="http://www.pathfinder-fr.org/Wiki/Pathfinder-RPG.Comme l%c3%a9clair.ashx"/>
    <hyperlink ref="B195" r:id="rId195" tooltip="Représentation obsédante" display="http://www.pathfinder-fr.org/Wiki/Pathfinder-RPG.Repr%c3%a9sentation obs%c3%a9dante.ashx"/>
    <hyperlink ref="B196" r:id="rId196" tooltip="Sort soutenu" display="http://www.pathfinder-fr.org/Wiki/Pathfinder-RPG.Sort soutenu.ashx"/>
    <hyperlink ref="B197" r:id="rId197" tooltip="Vigie" display="http://www.pathfinder-fr.org/Wiki/Pathfinder-RPG.Vigie.ashx"/>
    <hyperlink ref="B198" r:id="rId198" tooltip="Profil bas" display="http://www.pathfinder-fr.org/Wiki/Pathfinder-RPG.Profil bas.ashx"/>
    <hyperlink ref="B199" r:id="rId199" tooltip="Halfelin porte-chance" display="http://www.pathfinder-fr.org/Wiki/Pathfinder-RPG.Halfelin porte-chance.ashx"/>
    <hyperlink ref="B200" r:id="rId200" tooltip="Fente" display="http://www.pathfinder-fr.org/Wiki/Pathfinder-RPG.Fente.ashx"/>
    <hyperlink ref="B201" r:id="rId201" tooltip="Aptitude magique" display="http://www.pathfinder-fr.org/Wiki/Pathfinder-RPG.Aptitude magique.ashx"/>
    <hyperlink ref="B202" r:id="rId202" tooltip="Expertise magique majeure" display="http://www.pathfinder-fr.org/Wiki/Pathfinder-RPG.Expertise magique majeure.ashx"/>
    <hyperlink ref="B203" r:id="rId203" tooltip="Feu nourri" display="http://www.pathfinder-fr.org/Wiki/Pathfinder-RPG.Feu nourri.ashx"/>
    <hyperlink ref="B204" r:id="rId204" tooltip="Maniement d'une arme de guerre" display="http://www.pathfinder-fr.org/Wiki/Pathfinder-RPG.Maniement dune arme de guerre.ashx"/>
    <hyperlink ref="B205" r:id="rId205" tooltip="Maître alchimiste" display="http://www.pathfinder-fr.org/Wiki/Pathfinder-RPG.Ma%c3%aetre alchimiste.ashx"/>
    <hyperlink ref="B206" r:id="rId206" tooltip="Maître artisan" display="http://www.pathfinder-fr.org/Wiki/Pathfinder-RPG.Ma%c3%aetre Artisan.ashx"/>
    <hyperlink ref="B207" r:id="rId207" tooltip="Quintessence des sorts" display="http://www.pathfinder-fr.org/Wiki/Pathfinder-RPG.Quintessence des sorts.ashx"/>
    <hyperlink ref="B208" r:id="rId208" tooltip="Fureur de la méduse" display="http://www.pathfinder-fr.org/Wiki/Pathfinder-RPG.Fureur de la m%c3%a9duse.ashx"/>
    <hyperlink ref="B209" r:id="rId209" tooltip="Sort miséricordieux" display="http://www.pathfinder-fr.org/Wiki/Pathfinder-RPG.Sort mis%c3%a9ricordieux.ashx"/>
    <hyperlink ref="B210" r:id="rId210" tooltip="Expertise magique mineure" display="http://www.pathfinder-fr.org/Wiki/Pathfinder-RPG.Expertise magique mineure.ashx"/>
    <hyperlink ref="B211" r:id="rId211" tooltip="Bouclier contre les projectiles" display="http://www.pathfinder-fr.org/Wiki/Pathfinder-RPG.Bouclier contre les projectiles.ashx"/>
    <hyperlink ref="B212" r:id="rId212" tooltip="Souplesse du serpent" display="http://www.pathfinder-fr.org/Wiki/Pathfinder-RPG.Souplesse du serpent.ashx"/>
    <hyperlink ref="B213" r:id="rId213" tooltip="Tir monté" display="http://www.pathfinder-fr.org/Wiki/Pathfinder-RPG.Tir mont%c3%a9.ashx"/>
    <hyperlink ref="B214" r:id="rId214" tooltip="Combat monté" display="http://www.pathfinder-fr.org/Wiki/Pathfinder-RPG.Combat mont%c3%a9.ashx"/>
    <hyperlink ref="B215" r:id="rId215" tooltip="Bouclier pour la monture" display="http://www.pathfinder-fr.org/Wiki/Pathfinder-RPG.Bouclier pour la monture.ashx"/>
    <hyperlink ref="B216" r:id="rId216" tooltip="Tirailleur monté" display="http://www.pathfinder-fr.org/Wiki/Pathfinder-RPG.Tirailleur mont%c3%a9.ashx"/>
    <hyperlink ref="B217" r:id="rId217" tooltip="Incantation animale" display="http://www.pathfinder-fr.org/Wiki/Pathfinder-RPG.Incantation animale.ashx"/>
    <hyperlink ref="B218" r:id="rId218" tooltip="Aisance" display="http://www.pathfinder-fr.org/Wiki/Pathfinder-RPG.Aisance.ashx"/>
    <hyperlink ref="B219" r:id="rId219" tooltip="Grande tenaille" display="http://www.pathfinder-fr.org/Wiki/Pathfinder-RPG.Grande tenaille.ashx"/>
    <hyperlink ref="B220" r:id="rId220" tooltip="Couple d'opportunistes" display="http://www.pathfinder-fr.org/Wiki/Pathfinder-RPG.Couple dopportunistes.ashx"/>
    <hyperlink ref="B221" r:id="rId221" tooltip="Parade de sorts" display="http://www.pathfinder-fr.org/Wiki/Pathfinder-RPG.Parade de sorts.ashx"/>
    <hyperlink ref="B222" r:id="rId222" tooltip="Tir en retraite" display="http://www.pathfinder-fr.org/Wiki/Pathfinder-RPG.Tir en retraite.ashx"/>
    <hyperlink ref="B223" r:id="rId223" tooltip="Passer pour un humain" display="http://www.pathfinder-fr.org/Wiki/Pathfinder-RPG.Passer pour un humain.ashx"/>
    <hyperlink ref="B224" r:id="rId224" tooltip="Frappe puissante" display="http://www.pathfinder-fr.org/Wiki/Pathfinder-RPG.Frappe puissante.ashx"/>
    <hyperlink ref="B225" r:id="rId225" tooltip="Coup parfait" display="http://www.pathfinder-fr.org/Wiki/Pathfinder-RPG.Coup parfait.ashx"/>
    <hyperlink ref="B226" r:id="rId226" tooltip="Sort persistant" display="http://www.pathfinder-fr.org/Wiki/Pathfinder-RPG.Sort persistant.ashx"/>
    <hyperlink ref="B227" r:id="rId227" tooltip="Persuasion" display="http://www.pathfinder-fr.org/Wiki/Pathfinder-RPG.Persuasion.ashx"/>
    <hyperlink ref="B228" r:id="rId228" tooltip="Viser juste" display="http://www.pathfinder-fr.org/Wiki/Pathfinder-RPG.Viser juste.ashx"/>
    <hyperlink ref="B229" r:id="rId229" tooltip="Tir à bout portant" display="http://www.pathfinder-fr.org/Wiki/Pathfinder-RPG.Tir %c3%a0 bout portant.ashx"/>
    <hyperlink ref="B230" r:id="rId230" tooltip="Maîtrise du tir à bout portant" display="http://www.pathfinder-fr.org/Wiki/Pathfinder-RPG.Ma%c3%aetrise du tir %c3%a0 bout portant.ashx"/>
    <hyperlink ref="B231" r:id="rId231" tooltip="Attaque en puissance" display="http://www.pathfinder-fr.org/Wiki/Pathfinder-RPG.Attaque en puissance.ashx"/>
    <hyperlink ref="B232" r:id="rId232" tooltip="Tacticien expérimenté" display="http://www.pathfinder-fr.org/Wiki/Pathfinder-RPG.Tacticien exp%c3%a9riment%c3%a9.ashx"/>
    <hyperlink ref="B233" r:id="rId233" tooltip="Tir de précision" display="http://www.pathfinder-fr.org/Wiki/Pathfinder-RPG.Tir de pr%c3%a9cision.ashx"/>
    <hyperlink ref="B234" r:id="rId234" tooltip="Coup précis" display="http://www.pathfinder-fr.org/Wiki/Pathfinder-RPG.Coup pr%c3%a9cis.ashx"/>
    <hyperlink ref="B235" r:id="rId235" tooltip="Sort de prédilection" display="http://www.pathfinder-fr.org/Wiki/Pathfinder-RPG.Sort de pr%c3%a9dilection.ashx"/>
    <hyperlink ref="B236" r:id="rId236" tooltip="Coup mémorable" display="http://www.pathfinder-fr.org/Wiki/Pathfinder-RPG.Coup m%c3%a9morable.ashx"/>
    <hyperlink ref="B237" r:id="rId237" tooltip="Assaut repoussant" display="http://www.pathfinder-fr.org/Wiki/Pathfinder-RPG.Assaut repoussant.ashx"/>
    <hyperlink ref="B238" r:id="rId238" tooltip="Arme en main" display="http://www.pathfinder-fr.org/Wiki/Pathfinder-RPG.Arme en main.ashx"/>
    <hyperlink ref="B239" r:id="rId239" tooltip="Incantation rapide" display="http://www.pathfinder-fr.org/Wiki/Pathfinder-RPG.Incantation rapide.ashx"/>
    <hyperlink ref="B240" r:id="rId240" tooltip="Héritage racial" display="http://www.pathfinder-fr.org/Wiki/Pathfinder-RPG.H%c3%a9ritage racial.ashx"/>
    <hyperlink ref="B241" r:id="rId241" tooltip="Vigueur en rage" display="http://www.pathfinder-fr.org/Wiki/Pathfinder-RPG.Vigueur en rage.ashx"/>
    <hyperlink ref="B242" r:id="rId242" tooltip="Rechargement rapide" display="http://www.pathfinder-fr.org/Wiki/Pathfinder-RPG.Rechargement rapide.ashx"/>
    <hyperlink ref="B243" r:id="rId243" tooltip="Tir rapide" display="http://www.pathfinder-fr.org/Wiki/Pathfinder-RPG.Tir rapide.ashx"/>
    <hyperlink ref="B244" r:id="rId244" tooltip="Bouclier contre les rayons" display="http://www.pathfinder-fr.org/Wiki/Pathfinder-RPG.Bouclier contre les rayons.ashx"/>
    <hyperlink ref="B245" r:id="rId245" tooltip="Crocs acérés" display="http://www.pathfinder-fr.org/Wiki/Pathfinder-RPG.Crocs ac%c3%a9r%c3%a9s.ashx"/>
    <hyperlink ref="B246" r:id="rId246" tooltip="Sort éloigné" display="http://www.pathfinder-fr.org/Wiki/Pathfinder-RPG.Sort %c3%a9loign%c3%a9.ashx"/>
    <hyperlink ref="B247" r:id="rId247" tooltip="Griffes coupantes" display="http://www.pathfinder-fr.org/Wiki/Pathfinder-RPG.Griffes coupantes.ashx"/>
    <hyperlink ref="B248" r:id="rId248" tooltip="Coup repositionnant" display="http://www.pathfinder-fr.org/Wiki/Pathfinder-RPG.Coup repositionnant.ashx"/>
    <hyperlink ref="B249" r:id="rId249" tooltip="Attaque au galop" display="http://www.pathfinder-fr.org/Wiki/Pathfinder-RPG.Attaque au galop.ashx"/>
    <hyperlink ref="B250" r:id="rId250" tooltip="Course" display="http://www.pathfinder-fr.org/Wiki/Pathfinder-RPG.Course.ashx"/>
    <hyperlink ref="B251" r:id="rId251" tooltip="Bouclier salvateur" display="http://www.pathfinder-fr.org/Wiki/Pathfinder-RPG.Bouclier salvateur.ashx"/>
    <hyperlink ref="B252" r:id="rId252" tooltip="École du scorpion" display="http://www.pathfinder-fr.org/Wiki/Pathfinder-RPG.%c3%89cole du scorpion.ashx"/>
    <hyperlink ref="B253" r:id="rId253" tooltip="Écriture de parchemins" display="http://www.pathfinder-fr.org/Wiki/Pathfinder-RPG.%c3%89criture de parchemins.ashx"/>
    <hyperlink ref="B254" r:id="rId254" tooltip="Seconde chance" display="http://www.pathfinder-fr.org/Wiki/Pathfinder-RPG.Seconde chance.ashx"/>
    <hyperlink ref="B255" r:id="rId255" tooltip="Canalisation sélective" display="http://www.pathfinder-fr.org/Wiki/Pathfinder-RPG.Canalisation s%c3%a9lective.ashx"/>
    <hyperlink ref="B256" r:id="rId256" tooltip="Sort sélectif" display="http://www.pathfinder-fr.org/Wiki/Pathfinder-RPG.Sort s%c3%a9lectif.ashx"/>
    <hyperlink ref="B257" r:id="rId257" tooltip="Autonome" display="http://www.pathfinder-fr.org/Wiki/Pathfinder-RPG.Autonome.ashx"/>
    <hyperlink ref="B258" r:id="rId258" tooltip="Coup dans l'ombre" display="http://www.pathfinder-fr.org/Wiki/Pathfinder-RPG.Coup dans lombre.ashx"/>
    <hyperlink ref="B259" r:id="rId259" tooltip="Intuition partagée" display="http://www.pathfinder-fr.org/Wiki/Pathfinder-RPG.Intuition partag%c3%a9e.ashx"/>
    <hyperlink ref="B260" r:id="rId260" tooltip="Sens très affûtés" display="http://www.pathfinder-fr.org/Wiki/Pathfinder-RPG.Sens tr%c3%a8s aff%c3%bbt%c3%a9s.ashx"/>
    <hyperlink ref="B261" r:id="rId261" tooltip="Briser les défenses" display="http://www.pathfinder-fr.org/Wiki/Pathfinder-RPG.Briser les d%c3%a9fenses.ashx"/>
    <hyperlink ref="B262" r:id="rId262" tooltip="Art du bouclier" display="http://www.pathfinder-fr.org/Wiki/Pathfinder-RPG.Art du bouclier.ashx"/>
    <hyperlink ref="B263" r:id="rId263" tooltip="Maîtrise du bouclier" display="http://www.pathfinder-fr.org/Wiki/Pathfinder-RPG.Ma%c3%aetrise du bouclier.ashx"/>
    <hyperlink ref="B264" r:id="rId264" tooltip="Coups protecteurs" display="http://www.pathfinder-fr.org/Wiki/Pathfinder-RPG.Coups protecteurs.ashx"/>
    <hyperlink ref="B265" r:id="rId265" tooltip="Maniement des boucliers" display="http://www.pathfinder-fr.org/Wiki/Pathfinder-RPG.Maniement des boucliers.ashx"/>
    <hyperlink ref="B266" r:id="rId266" tooltip="Frappe du bouclier" display="http://www.pathfinder-fr.org/Wiki/Pathfinder-RPG.Frappe du bouclier.ashx"/>
    <hyperlink ref="B267" r:id="rId267" tooltip="Pathfinder-RPG.Spécialisation aux boucliers" display="http://www.pathfinder-fr.org/Wiki/Pathfinder-RPG.Sp%c3%a9cialisation aux boucliers.ashx"/>
    <hyperlink ref="B268" r:id="rId268" tooltip="Mur de boucliers" display="http://www.pathfinder-fr.org/Wiki/Pathfinder-RPG.Mur de boucliers.ashx"/>
    <hyperlink ref="B269" r:id="rId269" tooltip="Lanceur de sort protégé" display="http://www.pathfinder-fr.org/Wiki/Pathfinder-RPG.Lanceur de sort prot%c3%a9g%c3%a9.ashx"/>
    <hyperlink ref="B270" r:id="rId270" tooltip="Tir en mouvement" display="http://www.pathfinder-fr.org/Wiki/Pathfinder-RPG.Tir en mouvement.ashx"/>
    <hyperlink ref="B271" r:id="rId271" tooltip="Critique fébrile" display="http://www.pathfinder-fr.org/Wiki/Pathfinder-RPG.Critique f%c3%a9brile.ashx"/>
    <hyperlink ref="B272" r:id="rId272" tooltip="Sort écœurant" display="http://www.pathfinder-fr.org/Wiki/Pathfinder-RPG.Sort %c3%a9coeurant.ashx"/>
    <hyperlink ref="B273" r:id="rId273" tooltip="Pas de côté" display="http://www.pathfinder-fr.org/Wiki/Pathfinder-RPG.Pas de c%c3%b4t%c3%a9.ashx"/>
    <hyperlink ref="B274" r:id="rId274" tooltip="Incantation silencieuse" display="http://www.pathfinder-fr.org/Wiki/Pathfinder-RPG.Incantation silencieuse.ashx"/>
    <hyperlink ref="B275" r:id="rId275" tooltip="Maniement des armes courantes" display="http://www.pathfinder-fr.org/Wiki/Pathfinder-RPG.Maniement des armes courantes.ashx"/>
    <hyperlink ref="B276" r:id="rId276" tooltip="Talent" display="http://www.pathfinder-fr.org/Wiki/Pathfinder-RPG.Talent.ashx"/>
    <hyperlink ref="B277" r:id="rId277" tooltip="Briseur d'objets" display="http://www.pathfinder-fr.org/Wiki/Pathfinder-RPG.Briseur dobjets.ashx"/>
    <hyperlink ref="B278" r:id="rId278" tooltip="Perception de la peur" display="http://www.pathfinder-fr.org/Wiki/Pathfinder-RPG.Perception de la peur.ashx"/>
    <hyperlink ref="B279" r:id="rId279" tooltip="Capture de projectiles" display="http://www.pathfinder-fr.org/Wiki/Pathfinder-RPG.Capture de projectiles.ashx"/>
    <hyperlink ref="B280" r:id="rId280" tooltip="Sociable" display="http://www.pathfinder-fr.org/Wiki/Pathfinder-RPG.Sociable.ashx"/>
    <hyperlink ref="B281" r:id="rId281" tooltip="École renforcée" display="http://www.pathfinder-fr.org/Wiki/Pathfinder-RPG.%c3%89cole renforc%c3%a9e.ashx"/>
    <hyperlink ref="B282" r:id="rId282" tooltip="Maîtrise des sorts" display="http://www.pathfinder-fr.org/Wiki/Pathfinder-RPG.Ma%c3%aetrise des sorts.ashx"/>
    <hyperlink ref="B283" r:id="rId283" tooltip="Efficacité des sorts accrue" display="http://www.pathfinder-fr.org/Wiki/Pathfinder-RPG.Efficacit%c3%a9 des sorts accrue.ashx"/>
    <hyperlink ref="B284" r:id="rId284" tooltip="Perfection magique" display="http://www.pathfinder-fr.org/Wiki/Pathfinder-RPG.Perfection magique.ashx"/>
    <hyperlink ref="B285" r:id="rId285" tooltip="Briseur de sorts" display="http://www.pathfinder-fr.org/Wiki/Pathfinder-RPG.Briseur de sorts.ashx"/>
    <hyperlink ref="B286" r:id="rId286" tooltip="Démarche de l'araignée" display="http://www.pathfinder-fr.org/Wiki/Pathfinder-RPG.D%c3%a9marche de laraign%c3%a9e.ashx"/>
    <hyperlink ref="B287" r:id="rId287" tooltip="Charge dévastatrice" display="http://www.pathfinder-fr.org/Wiki/Pathfinder-RPG.Charge d%c3%a9vastatrice.ashx"/>
    <hyperlink ref="B288" r:id="rId288" tooltip="Attaque éclair" display="http://www.pathfinder-fr.org/Wiki/Pathfinder-RPG.Attaque %c3%a9clair.ashx"/>
    <hyperlink ref="B289" r:id="rId289" tooltip="Coup de flèche" display="http://www.pathfinder-fr.org/Wiki/Pathfinder-RPG.Coup de fl%c3%a8che.ashx"/>
    <hyperlink ref="B290" r:id="rId290" tooltip="Critique ralentissant" display="http://www.pathfinder-fr.org/Wiki/Pathfinder-RPG.Critique ralentissant.ashx"/>
    <hyperlink ref="B291" r:id="rId291" tooltip="Immobiliser" display="http://www.pathfinder-fr.org/Wiki/Pathfinder-RPG.Immobiliser.ashx"/>
    <hyperlink ref="B292" r:id="rId292" tooltip="Discret" display="http://www.pathfinder-fr.org/Wiki/Pathfinder-RPG.Discret.ashx"/>
    <hyperlink ref="B293" r:id="rId293" tooltip="Âme d'acier" display="http://www.pathfinder-fr.org/Wiki/Pathfinder-RPG.%c3%82me dacier.ashx"/>
    <hyperlink ref="B294" r:id="rId294" tooltip="Avance et frappe" display="http://www.pathfinder-fr.org/Wiki/Pathfinder-RPG.Avance et frappe.ashx"/>
    <hyperlink ref="B295" r:id="rId295" tooltip="S'avancer" display="http://www.pathfinder-fr.org/Wiki/Pathfinder-RPG.Savancer.ashx"/>
    <hyperlink ref="B296" r:id="rId296" tooltip="Incantation statique" display="http://www.pathfinder-fr.org/Wiki/Pathfinder-RPG.Incantation statique.ashx"/>
    <hyperlink ref="B297" r:id="rId297" tooltip="Perception via la pierre" display="http://www.pathfinder-fr.org/Wiki/Pathfinder-RPG.Perception via la pierre.ashx"/>
    <hyperlink ref="B298" r:id="rId298" tooltip="Chanteur des roches" display="http://www.pathfinder-fr.org/Wiki/Pathfinder-RPG.Chanteur des roches.ashx"/>
    <hyperlink ref="B299" r:id="rId299" tooltip="Visage de pierre" display="http://www.pathfinder-fr.org/Wiki/Pathfinder-RPG.Visage de pierre.ashx"/>
    <hyperlink ref="B300" r:id="rId300" tooltip="Riposte" display="http://www.pathfinder-fr.org/Wiki/Pathfinder-RPG.Riposte.ashx"/>
    <hyperlink ref="B301" r:id="rId301" tooltip="Assaut étourdissant" display="http://www.pathfinder-fr.org/Wiki/Pathfinder-RPG.Assaut %c3%a9tourdissant.ashx"/>
    <hyperlink ref="B302" r:id="rId302" tooltip="Critique étourdissant" display="http://www.pathfinder-fr.org/Wiki/Pathfinder-RPG.Critique %c3%a9tourdissant.ashx"/>
    <hyperlink ref="B303" r:id="rId303" tooltip="Coup étourdissant" display="http://www.pathfinder-fr.org/Wiki/Pathfinder-RPG.Coup %c3%a9tourdissant.ashx"/>
    <hyperlink ref="B304" r:id="rId304" tooltip="Pathfinder-RPG.Appel de linvocateur" display="http://www.pathfinder-fr.org/Wiki/Pathfinder-RPG.Appel de linvocateur.ashx"/>
    <hyperlink ref="B305" r:id="rId305" tooltip="Coup destructeur" display="http://www.pathfinder-fr.org/Wiki/Pathfinder-RPG.Coup destructeur.ashx"/>
    <hyperlink ref="B306" r:id="rId306" tooltip="Échange de place" display="http://www.pathfinder-fr.org/Wiki/Pathfinder-RPG.%c3%89change de place.ashx"/>
    <hyperlink ref="B307" r:id="rId307" tooltip="Aide rapide" display="http://www.pathfinder-fr.org/Wiki/Pathfinder-RPG.Aide rapide.ashx"/>
    <hyperlink ref="B308" r:id="rId308" tooltip="Raillerie" display="http://www.pathfinder-fr.org/Wiki/Pathfinder-RPG.Raillerie.ashx"/>
    <hyperlink ref="B309" r:id="rId309" tooltip="Travail en équipe" display="http://www.pathfinder-fr.org/Wiki/Pathfinder-RPG.Travail en %c3%a9quipe.ashx"/>
    <hyperlink ref="B310" r:id="rId310" tooltip="Tacticien de la téléportation" display="http://www.pathfinder-fr.org/Wiki/Pathfinder-RPG.Tacticien de la t%c3%a9l%c3%a9portation.ashx"/>
    <hyperlink ref="B311" r:id="rId311" tooltip="Transmutation tenace" display="http://www.pathfinder-fr.org/Wiki/Pathfinder-RPG.Transmutation tenace.ashx"/>
    <hyperlink ref="B312" r:id="rId312" tooltip="Lancer improvisé" display="http://www.pathfinder-fr.org/Wiki/Pathfinder-RPG.Lancer improvis%c3%a9.ashx"/>
    <hyperlink ref="B313" r:id="rId313" tooltip="Sort tonitruant" display="http://www.pathfinder-fr.org/Wiki/Pathfinder-RPG.Sort tonitruant.ashx"/>
    <hyperlink ref="B314" r:id="rId314" tooltip="Critique fatigant" display="http://www.pathfinder-fr.org/Wiki/Pathfinder-RPG.Critique fatigant.ashx"/>
    <hyperlink ref="B315" r:id="rId315" tooltip="Toucher de la sérénité" display="http://www.pathfinder-fr.org/Wiki/Pathfinder-RPG.Toucher de la s%c3%a9r%c3%a9nit%c3%a9.ashx"/>
    <hyperlink ref="B316" r:id="rId316" tooltip="Robustesse" display="http://www.pathfinder-fr.org/Wiki/Pathfinder-RPG.Robustesse.ashx"/>
    <hyperlink ref="B317" r:id="rId317" tooltip="Maniement du pavois" display="http://www.pathfinder-fr.org/Wiki/Pathfinder-RPG.Maniement du pavois.ashx"/>
    <hyperlink ref="B318" r:id="rId318" tooltip="Piétinement" display="http://www.pathfinder-fr.org/Wiki/Pathfinder-RPG.Pi%c3%a9tinement.ashx"/>
    <hyperlink ref="B319" r:id="rId319" tooltip="Astuce d'équitation" display="http://www.pathfinder-fr.org/Wiki/Pathfinder-RPG.Astuce d%c3%a9quitation.ashx"/>
    <hyperlink ref="B320" r:id="rId320" tooltip="Coup déséquilibrant" display="http://www.pathfinder-fr.org/Wiki/Pathfinder-RPG.Coup d%c3%a9s%c3%a9quilibrant.ashx"/>
    <hyperlink ref="B321" r:id="rId321" tooltip="Renvoi des morts-vivants" display="http://www.pathfinder-fr.org/Wiki/Pathfinder-RPG.Renvoi des morts-vivants.ashx"/>
    <hyperlink ref="B322" r:id="rId322" tooltip="Défense à deux armes" display="http://www.pathfinder-fr.org/Wiki/Pathfinder-RPG.D%c3%a9fense %c3%a0 deux armes.ashx"/>
    <hyperlink ref="B323" r:id="rId323" tooltip="Combat à deux armes" display="http://www.pathfinder-fr.org/Wiki/Pathfinder-RPG.Combat %c3%a0 deux armes.ashx"/>
    <hyperlink ref="B324" r:id="rId324" tooltip="Éventration à deux armes" display="http://www.pathfinder-fr.org/Wiki/Pathfinder-RPG.%c3%89ventration %c3%a0 deux armes.ashx"/>
    <hyperlink ref="B325" r:id="rId325" tooltip="Par-dessus et par-dessous" display="http://www.pathfinder-fr.org/Wiki/Pathfinder-RPG.Par-dessus et par-dessous.ashx"/>
    <hyperlink ref="B326" r:id="rId326" tooltip="Sous les jambes" display="http://www.pathfinder-fr.org/Wiki/Pathfinder-RPG.Sous les jambes.ashx"/>
    <hyperlink ref="B327" r:id="rId327" tooltip="Désarçonner" display="http://www.pathfinder-fr.org/Wiki/Pathfinder-RPG.D%c3%a9sar%c3%a7onner.ashx"/>
    <hyperlink ref="B328" r:id="rId328" tooltip="Cœur de vermine" display="http://www.pathfinder-fr.org/Wiki/Pathfinder-RPG.C%c5%93ur de vermine.ashx"/>
    <hyperlink ref="B329" r:id="rId329" tooltip="Frappe décisive" display="http://www.pathfinder-fr.org/Wiki/Pathfinder-RPG.Frappe d%c3%a9cisive.ashx"/>
    <hyperlink ref="B330" r:id="rId330" tooltip="Chanteur de guerre" display="http://www.pathfinder-fr.org/Wiki/Pathfinder-RPG.Chanteur de guerre.ashx"/>
    <hyperlink ref="B331" r:id="rId331" tooltip="Attaque en finesse" display="http://www.pathfinder-fr.org/Wiki/Pathfinder-RPG.Attaque en finesse.ashx"/>
    <hyperlink ref="B332" r:id="rId332" tooltip="Arme de prédilection" display="http://www.pathfinder-fr.org/Wiki/Pathfinder-RPG.Arme de pr%c3%a9dilection.ashx"/>
    <hyperlink ref="B333" r:id="rId333" tooltip="Spécialisation martiale" display="http://www.pathfinder-fr.org/Wiki/Pathfinder-RPG.Sp%c3%a9cialisation martiale.ashx"/>
    <hyperlink ref="B334" r:id="rId334" tooltip="Bien préparé" display="http://www.pathfinder-fr.org/Wiki/Pathfinder-RPG.Bien pr%c3%a9par%c3%a9.ashx"/>
    <hyperlink ref="B335" r:id="rId335" tooltip="Attaque en rotation" display="http://www.pathfinder-fr.org/Wiki/Pathfinder-RPG.Attaque en rotation.ashx"/>
    <hyperlink ref="B336" r:id="rId336" tooltip="Extension de zone d'effet" display="http://www.pathfinder-fr.org/Wiki/Pathfinder-RPG.Extension de zone deffet.ashx"/>
    <hyperlink ref="B337" r:id="rId337" tooltip="Comme le vent" display="http://www.pathfinder-fr.org/Wiki/Pathfinder-RPG.Comme le vent.ashx"/>
  </hyperlinks>
  <pageMargins left="0.7" right="0.7" top="0.75" bottom="0.75" header="0.3" footer="0.3"/>
  <pageSetup paperSize="9" orientation="portrait" horizontalDpi="4294967293" verticalDpi="4294967293" r:id="rId3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2"/>
  <sheetViews>
    <sheetView topLeftCell="B210" workbookViewId="0">
      <selection activeCell="C210" sqref="C210"/>
    </sheetView>
  </sheetViews>
  <sheetFormatPr baseColWidth="10" defaultRowHeight="14.5" x14ac:dyDescent="0.35"/>
  <cols>
    <col min="1" max="1" width="28.81640625" bestFit="1" customWidth="1"/>
    <col min="2" max="2" width="46.81640625" bestFit="1" customWidth="1"/>
    <col min="3" max="3" width="46.81640625" customWidth="1"/>
    <col min="4" max="4" width="53.90625" bestFit="1" customWidth="1"/>
  </cols>
  <sheetData>
    <row r="1" spans="1:4" x14ac:dyDescent="0.35">
      <c r="A1" t="str">
        <f>_xlfn.CONCAT("CATEGORY=FEAT|",Feuil1!A1,".MOD")</f>
        <v>CATEGORY=FEAT|Acrobatic steps.MOD</v>
      </c>
      <c r="B1" t="str">
        <f>_xlfn.CONCAT("OUTPUTNAME:",Feuil1!B1)</f>
        <v>OUTPUTNAME:Déplacement acrobatique</v>
      </c>
      <c r="C1" t="s">
        <v>1003</v>
      </c>
      <c r="D1" t="str">
        <f>_xlfn.CONCAT("DESC:",Feuil1!C1)</f>
        <v>DESC:Ignorer 3 cases supplémentaires de terrain difficile par round</v>
      </c>
    </row>
    <row r="2" spans="1:4" x14ac:dyDescent="0.35">
      <c r="A2" t="str">
        <f>_xlfn.CONCAT("CATEGORY=FEAT|",Feuil1!A2,".MOD")</f>
        <v>CATEGORY=FEAT|Acrobatics.MOD</v>
      </c>
      <c r="B2" t="str">
        <f>_xlfn.CONCAT("OUTPUTNAME:",Feuil1!B2)</f>
        <v>OUTPUTNAME:Voltigeur</v>
      </c>
      <c r="C2" t="s">
        <v>1003</v>
      </c>
      <c r="D2" t="str">
        <f>_xlfn.CONCAT("DESC:",Feuil1!C2)</f>
        <v>DESC:+2 en Acrobaties et Vol (+4 si 10+ rangs)</v>
      </c>
    </row>
    <row r="3" spans="1:4" x14ac:dyDescent="0.35">
      <c r="A3" t="str">
        <f>_xlfn.CONCAT("CATEGORY=FEAT|",Feuil1!A3,".MOD")</f>
        <v>CATEGORY=FEAT|Additional Traits.MOD</v>
      </c>
      <c r="B3" t="str">
        <f>_xlfn.CONCAT("OUTPUTNAME:",Feuil1!B3)</f>
        <v>OUTPUTNAME:Traits supplémentaires</v>
      </c>
      <c r="C3" t="s">
        <v>1003</v>
      </c>
      <c r="D3" t="str">
        <f>_xlfn.CONCAT("DESC:",Feuil1!C3)</f>
        <v>DESC:Deux traits de plus</v>
      </c>
    </row>
    <row r="4" spans="1:4" x14ac:dyDescent="0.35">
      <c r="A4" t="str">
        <f>_xlfn.CONCAT("CATEGORY=FEAT|",Feuil1!A4,".MOD")</f>
        <v>CATEGORY=FEAT|Agile Maneuvers.MOD</v>
      </c>
      <c r="B4" t="str">
        <f>_xlfn.CONCAT("OUTPUTNAME:",Feuil1!B4)</f>
        <v>OUTPUTNAME:Manœuvres agiles</v>
      </c>
      <c r="C4" t="s">
        <v>1003</v>
      </c>
      <c r="D4" t="str">
        <f>_xlfn.CONCAT("DESC:",Feuil1!C4)</f>
        <v>DESC:Utiliser le bonus de Dextérité au lieu du bonus de Force pour le calcul du BMC</v>
      </c>
    </row>
    <row r="5" spans="1:4" x14ac:dyDescent="0.35">
      <c r="A5" t="str">
        <f>_xlfn.CONCAT("CATEGORY=FEAT|",Feuil1!A5,".MOD")</f>
        <v>CATEGORY=FEAT|Alertness.MOD</v>
      </c>
      <c r="B5" t="str">
        <f>_xlfn.CONCAT("OUTPUTNAME:",Feuil1!B5)</f>
        <v>OUTPUTNAME:Vigilance</v>
      </c>
      <c r="C5" t="s">
        <v>1003</v>
      </c>
      <c r="D5" t="str">
        <f>_xlfn.CONCAT("DESC:",Feuil1!C5)</f>
        <v>DESC:+2 Perception et Psychologie (+4 si 10+ rangs)</v>
      </c>
    </row>
    <row r="6" spans="1:4" x14ac:dyDescent="0.35">
      <c r="A6" t="str">
        <f>_xlfn.CONCAT("CATEGORY=FEAT|",Feuil1!A6,".MOD")</f>
        <v>CATEGORY=FEAT|Alignment Channel.MOD</v>
      </c>
      <c r="B6" t="str">
        <f>_xlfn.CONCAT("OUTPUTNAME:",Feuil1!B6)</f>
        <v>OUTPUTNAME:Canalisation alignée</v>
      </c>
      <c r="C6" t="s">
        <v>1003</v>
      </c>
      <c r="D6" t="str">
        <f>_xlfn.CONCAT("DESC:",Feuil1!C6)</f>
        <v>DESC:Permet d’affecter les Extérieurs d’un sous-type (alignement) donné</v>
      </c>
    </row>
    <row r="7" spans="1:4" x14ac:dyDescent="0.35">
      <c r="A7" t="str">
        <f>_xlfn.CONCAT("CATEGORY=FEAT|",Feuil1!A7,".MOD")</f>
        <v>CATEGORY=FEAT|Allied Spellcaster.MOD</v>
      </c>
      <c r="B7" t="str">
        <f>_xlfn.CONCAT("OUTPUTNAME:",Feuil1!B7)</f>
        <v>OUTPUTNAME:Lanceur de sort allié</v>
      </c>
      <c r="C7" t="s">
        <v>1003</v>
      </c>
      <c r="D7" t="str">
        <f>_xlfn.CONCAT("DESC:",Feuil1!C7)</f>
        <v>DESC:Bonus de +2 aux tests de NLS pour percer la résistance à la magie</v>
      </c>
    </row>
    <row r="8" spans="1:4" x14ac:dyDescent="0.35">
      <c r="A8" t="str">
        <f>_xlfn.CONCAT("CATEGORY=FEAT|",Feuil1!A8,".MOD")</f>
        <v>CATEGORY=FEAT|Animal Affinity.MOD</v>
      </c>
      <c r="B8" t="str">
        <f>_xlfn.CONCAT("OUTPUTNAME:",Feuil1!B8)</f>
        <v>OUTPUTNAME:Fraternité animale</v>
      </c>
      <c r="C8" t="s">
        <v>1003</v>
      </c>
      <c r="D8" t="str">
        <f>_xlfn.CONCAT("DESC:",Feuil1!C8)</f>
        <v>DESC:+2 en Dressage et Équitation (+4 si 10+ rangs)</v>
      </c>
    </row>
    <row r="9" spans="1:4" x14ac:dyDescent="0.35">
      <c r="A9" t="str">
        <f>_xlfn.CONCAT("CATEGORY=FEAT|",Feuil1!A9,".MOD")</f>
        <v>CATEGORY=FEAT|Arcane Armor Mastery.MOD</v>
      </c>
      <c r="B9" t="str">
        <f>_xlfn.CONCAT("OUTPUTNAME:",Feuil1!B9)</f>
        <v>OUTPUTNAME:Maîtrise de l’armure magique</v>
      </c>
      <c r="C9" t="s">
        <v>1003</v>
      </c>
      <c r="D9" t="str">
        <f>_xlfn.CONCAT("DESC:",Feuil1!C9)</f>
        <v>DESC:Réduire le pourcentage d’échec des sorts de 20% pendant 1 round (en une action rapide)</v>
      </c>
    </row>
    <row r="10" spans="1:4" x14ac:dyDescent="0.35">
      <c r="A10" t="str">
        <f>_xlfn.CONCAT("CATEGORY=FEAT|",Feuil1!A10,".MOD")</f>
        <v>CATEGORY=FEAT|Arcane Armor Training.MOD</v>
      </c>
      <c r="B10" t="str">
        <f>_xlfn.CONCAT("OUTPUTNAME:",Feuil1!B10)</f>
        <v>OUTPUTNAME:Port de l’armure magique</v>
      </c>
      <c r="C10" t="s">
        <v>1003</v>
      </c>
      <c r="D10" t="str">
        <f>_xlfn.CONCAT("DESC:",Feuil1!C10)</f>
        <v>DESC:Réduire le pourcentage d’échec des sorts de 10% pendant 1 round (en une action rapide)</v>
      </c>
    </row>
    <row r="11" spans="1:4" x14ac:dyDescent="0.35">
      <c r="A11" t="str">
        <f>_xlfn.CONCAT("CATEGORY=FEAT|",Feuil1!A11,".MOD")</f>
        <v>CATEGORY=FEAT|Arcane Blast.MOD</v>
      </c>
      <c r="B11" t="str">
        <f>_xlfn.CONCAT("OUTPUTNAME:",Feuil1!B11)</f>
        <v>OUTPUTNAME:Attaque magique</v>
      </c>
      <c r="C11" t="s">
        <v>1003</v>
      </c>
      <c r="D11" t="str">
        <f>_xlfn.CONCAT("DESC:",Feuil1!C11)</f>
        <v>DESC:Sacrifier un sort, gagner une attaque de rayon</v>
      </c>
    </row>
    <row r="12" spans="1:4" x14ac:dyDescent="0.35">
      <c r="A12" t="str">
        <f>_xlfn.CONCAT("CATEGORY=FEAT|",Feuil1!A12,".MOD")</f>
        <v>CATEGORY=FEAT|Arcane Shield.MOD</v>
      </c>
      <c r="B12" t="str">
        <f>_xlfn.CONCAT("OUTPUTNAME:",Feuil1!B12)</f>
        <v>OUTPUTNAME:Bouclier magique</v>
      </c>
      <c r="C12" t="s">
        <v>1003</v>
      </c>
      <c r="D12" t="str">
        <f>_xlfn.CONCAT("DESC:",Feuil1!C12)</f>
        <v>DESC:Sacrifier un sort, gagner un bonus de parade à la CA</v>
      </c>
    </row>
    <row r="13" spans="1:4" x14ac:dyDescent="0.35">
      <c r="A13" t="str">
        <f>_xlfn.CONCAT("CATEGORY=FEAT|",Feuil1!A13,".MOD")</f>
        <v>CATEGORY=FEAT|Arcane Strike.MOD</v>
      </c>
      <c r="B13" t="str">
        <f>_xlfn.CONCAT("OUTPUTNAME:",Feuil1!B13)</f>
        <v>OUTPUTNAME:Frappe magique</v>
      </c>
      <c r="C13" t="s">
        <v>1003</v>
      </c>
      <c r="D13" t="str">
        <f>_xlfn.CONCAT("DESC:",Feuil1!C13)</f>
        <v>DESC:Peut rendre toutes ses armes magiques (+1 dégâts) pour 1 round en une action rapide</v>
      </c>
    </row>
    <row r="14" spans="1:4" x14ac:dyDescent="0.35">
      <c r="A14" t="str">
        <f>_xlfn.CONCAT("CATEGORY=FEAT|",Feuil1!A14,".MOD")</f>
        <v>CATEGORY=FEAT|Arcane Talent.MOD</v>
      </c>
      <c r="B14" t="str">
        <f>_xlfn.CONCAT("OUTPUTNAME:",Feuil1!B14)</f>
        <v>OUTPUTNAME:Talent magique</v>
      </c>
      <c r="C14" t="s">
        <v>1003</v>
      </c>
      <c r="D14" t="str">
        <f>_xlfn.CONCAT("DESC:",Feuil1!C14)</f>
        <v>DESC:Lancer un sort de niveau 0 3/jour comme un pouvoir magique</v>
      </c>
    </row>
    <row r="15" spans="1:4" x14ac:dyDescent="0.35">
      <c r="A15" t="str">
        <f>_xlfn.CONCAT("CATEGORY=FEAT|",Feuil1!A15,".MOD")</f>
        <v>CATEGORY=FEAT|Armor Proficiency, Heavy.MOD</v>
      </c>
      <c r="B15" t="str">
        <f>_xlfn.CONCAT("OUTPUTNAME:",Feuil1!B15)</f>
        <v>OUTPUTNAME:Port des armures lourdes</v>
      </c>
      <c r="C15" t="s">
        <v>1003</v>
      </c>
      <c r="D15" t="str">
        <f>_xlfn.CONCAT("DESC:",Feuil1!C15)</f>
        <v>DESC:Le personnage peut porter les armures lourdes sans subir de pénalités aux jets d’attaque et à toutes les compétences.</v>
      </c>
    </row>
    <row r="16" spans="1:4" x14ac:dyDescent="0.35">
      <c r="A16" t="str">
        <f>_xlfn.CONCAT("CATEGORY=FEAT|",Feuil1!A16,".MOD")</f>
        <v>CATEGORY=FEAT|Armor Proficiency, Light.MOD</v>
      </c>
      <c r="B16" t="str">
        <f>_xlfn.CONCAT("OUTPUTNAME:",Feuil1!B16)</f>
        <v>OUTPUTNAME:Port des armures légères</v>
      </c>
      <c r="C16" t="s">
        <v>1003</v>
      </c>
      <c r="D16" t="str">
        <f>_xlfn.CONCAT("DESC:",Feuil1!C16)</f>
        <v>DESC:Le personnage peut porter les armures légères sans subir de pénalités aux jets d’attaque et à toutes les compétences.</v>
      </c>
    </row>
    <row r="17" spans="1:4" x14ac:dyDescent="0.35">
      <c r="A17" t="str">
        <f>_xlfn.CONCAT("CATEGORY=FEAT|",Feuil1!A17,".MOD")</f>
        <v>CATEGORY=FEAT|Armor Proficiency, Medium.MOD</v>
      </c>
      <c r="B17" t="str">
        <f>_xlfn.CONCAT("OUTPUTNAME:",Feuil1!B17)</f>
        <v>OUTPUTNAME:Port des armures intermédiaires</v>
      </c>
      <c r="C17" t="s">
        <v>1003</v>
      </c>
      <c r="D17" t="str">
        <f>_xlfn.CONCAT("DESC:",Feuil1!C17)</f>
        <v>DESC:Le personnage peut porter les armures intermédiaires sans subir de pénalités aux jets d’attaque et à toutes les compétences.</v>
      </c>
    </row>
    <row r="18" spans="1:4" x14ac:dyDescent="0.35">
      <c r="A18" t="str">
        <f>_xlfn.CONCAT("CATEGORY=FEAT|",Feuil1!A18,".MOD")</f>
        <v>CATEGORY=FEAT|Aspect of the Beast.MOD</v>
      </c>
      <c r="B18" t="str">
        <f>_xlfn.CONCAT("OUTPUTNAME:",Feuil1!B18)</f>
        <v>OUTPUTNAME:Aspect bestial</v>
      </c>
      <c r="C18" t="s">
        <v>1003</v>
      </c>
      <c r="D18" t="str">
        <f>_xlfn.CONCAT("DESC:",Feuil1!C18)</f>
        <v>DESC:Gagner un avantage bestial parmi 4 options</v>
      </c>
    </row>
    <row r="19" spans="1:4" x14ac:dyDescent="0.35">
      <c r="A19" t="str">
        <f>_xlfn.CONCAT("CATEGORY=FEAT|",Feuil1!A19,".MOD")</f>
        <v>CATEGORY=FEAT|Athletic.MOD</v>
      </c>
      <c r="B19" t="str">
        <f>_xlfn.CONCAT("OUTPUTNAME:",Feuil1!B19)</f>
        <v>OUTPUTNAME:Athlétisme</v>
      </c>
      <c r="C19" t="s">
        <v>1003</v>
      </c>
      <c r="D19" t="str">
        <f>_xlfn.CONCAT("DESC:",Feuil1!C19)</f>
        <v>DESC:+2 en Escalade et Natation (+4 si 10+ rangs)</v>
      </c>
    </row>
    <row r="20" spans="1:4" x14ac:dyDescent="0.35">
      <c r="A20" t="str">
        <f>_xlfn.CONCAT("CATEGORY=FEAT|",Feuil1!A20,".MOD")</f>
        <v>CATEGORY=FEAT|Augment Summoning.MOD</v>
      </c>
      <c r="B20" t="str">
        <f>_xlfn.CONCAT("OUTPUTNAME:",Feuil1!B20)</f>
        <v>OUTPUTNAME:Amélioration des créatures convoquées</v>
      </c>
      <c r="C20" t="s">
        <v>1003</v>
      </c>
      <c r="D20" t="str">
        <f>_xlfn.CONCAT("DESC:",Feuil1!C20)</f>
        <v>DESC:+4 For et +4 Con aux créatures convoquées</v>
      </c>
    </row>
    <row r="21" spans="1:4" x14ac:dyDescent="0.35">
      <c r="A21" t="str">
        <f>_xlfn.CONCAT("CATEGORY=FEAT|",Feuil1!A21,".MOD")</f>
        <v>CATEGORY=FEAT|Bashing Finish.MOD</v>
      </c>
      <c r="B21" t="str">
        <f>_xlfn.CONCAT("OUTPUTNAME:",Feuil1!B21)</f>
        <v>OUTPUTNAME:Coup de bouclier opportuniste</v>
      </c>
      <c r="C21" t="s">
        <v>1003</v>
      </c>
      <c r="D21" t="str">
        <f>_xlfn.CONCAT("DESC:",Feuil1!C21)</f>
        <v>DESC:Attaque de bouclier gratuite après un critique</v>
      </c>
    </row>
    <row r="22" spans="1:4" x14ac:dyDescent="0.35">
      <c r="A22" t="str">
        <f>_xlfn.CONCAT("CATEGORY=FEAT|",Feuil1!A22,".MOD")</f>
        <v>CATEGORY=FEAT|Bleeding Critical.MOD</v>
      </c>
      <c r="B22" t="str">
        <f>_xlfn.CONCAT("OUTPUTNAME:",Feuil1!B22)</f>
        <v>OUTPUTNAME:Critique sanglant</v>
      </c>
      <c r="C22" t="s">
        <v>1003</v>
      </c>
      <c r="D22" t="str">
        <f>_xlfn.CONCAT("DESC:",Feuil1!C22)</f>
        <v>DESC:Les coups critiques par arme tranchante ou perçante infligent un saignement de 2d6 points de dégâts (cumulatifs, au tour de la victime, guérison DD 15)</v>
      </c>
    </row>
    <row r="23" spans="1:4" x14ac:dyDescent="0.35">
      <c r="A23" t="str">
        <f>_xlfn.CONCAT("CATEGORY=FEAT|",Feuil1!A23,".MOD")</f>
        <v>CATEGORY=FEAT|Blind Fight.MOD</v>
      </c>
      <c r="B23" t="str">
        <f>_xlfn.CONCAT("OUTPUTNAME:",Feuil1!B23)</f>
        <v>OUTPUTNAME:Combat en aveugle</v>
      </c>
      <c r="C23" t="s">
        <v>1003</v>
      </c>
      <c r="D23" t="str">
        <f>_xlfn.CONCAT("DESC:",Feuil1!C23)</f>
        <v>DESC:Permet de relancer le dé de chance d’échec dû au camouflage</v>
      </c>
    </row>
    <row r="24" spans="1:4" x14ac:dyDescent="0.35">
      <c r="A24" t="str">
        <f>_xlfn.CONCAT("CATEGORY=FEAT|",Feuil1!A24,".MOD")</f>
        <v>CATEGORY=FEAT|Blinding Critical.MOD</v>
      </c>
      <c r="B24" t="str">
        <f>_xlfn.CONCAT("OUTPUTNAME:",Feuil1!B24)</f>
        <v>OUTPUTNAME:Critique aveuglant</v>
      </c>
      <c r="C24" t="s">
        <v>1003</v>
      </c>
      <c r="D24" t="str">
        <f>_xlfn.CONCAT("DESC:",Feuil1!C24)</f>
        <v>DESC:Les coups critiques peuvent aveugler la cible de manière permanente (ébloui 1d4 rounds en cas de JdS de Vigueur DD 10 + BBA réussi).</v>
      </c>
    </row>
    <row r="25" spans="1:4" x14ac:dyDescent="0.35">
      <c r="A25" t="str">
        <f>_xlfn.CONCAT("CATEGORY=FEAT|",Feuil1!A25,".MOD")</f>
        <v>CATEGORY=FEAT|Bloody Assault.MOD</v>
      </c>
      <c r="B25" t="str">
        <f>_xlfn.CONCAT("OUTPUTNAME:",Feuil1!B25)</f>
        <v>OUTPUTNAME:Assaut sanglant</v>
      </c>
      <c r="C25" t="s">
        <v>1003</v>
      </c>
      <c r="D25" t="str">
        <f>_xlfn.CONCAT("DESC:",Feuil1!C25)</f>
        <v>DESC:Sacrifier du bonus d'attaque, ajouter du saignement au corps à corps</v>
      </c>
    </row>
    <row r="26" spans="1:4" x14ac:dyDescent="0.35">
      <c r="A26" t="str">
        <f>_xlfn.CONCAT("CATEGORY=FEAT|",Feuil1!A26,".MOD")</f>
        <v>CATEGORY=FEAT|Bodyguard.MOD</v>
      </c>
      <c r="B26" t="str">
        <f>_xlfn.CONCAT("OUTPUTNAME:",Feuil1!B26)</f>
        <v>OUTPUTNAME:Garde du corps</v>
      </c>
      <c r="C26" t="s">
        <v>1003</v>
      </c>
      <c r="D26" t="str">
        <f>_xlfn.CONCAT("DESC:",Feuil1!C26)</f>
        <v>DESC:Utiliser une attaque d'opportunité pour augmenter la CA d'un allié adjacent</v>
      </c>
    </row>
    <row r="27" spans="1:4" x14ac:dyDescent="0.35">
      <c r="A27" t="str">
        <f>_xlfn.CONCAT("CATEGORY=FEAT|",Feuil1!A27,".MOD")</f>
        <v>CATEGORY=FEAT|Bouncing Spell.MOD</v>
      </c>
      <c r="B27" t="str">
        <f>_xlfn.CONCAT("OUTPUTNAME:",Feuil1!B27)</f>
        <v>OUTPUTNAME:Sort à rebonds</v>
      </c>
      <c r="C27" t="s">
        <v>1003</v>
      </c>
      <c r="D27" t="str">
        <f>_xlfn.CONCAT("DESC:",Feuil1!C27)</f>
        <v>DESC:Redirige un sort qui n'a pas d'effet sur la première cible</v>
      </c>
    </row>
    <row r="28" spans="1:4" x14ac:dyDescent="0.35">
      <c r="A28" t="str">
        <f>_xlfn.CONCAT("CATEGORY=FEAT|",Feuil1!A28,".MOD")</f>
        <v>CATEGORY=FEAT|Breadth of Experience.MOD</v>
      </c>
      <c r="B28" t="str">
        <f>_xlfn.CONCAT("OUTPUTNAME:",Feuil1!B28)</f>
        <v>OUTPUTNAME:Expériences variées</v>
      </c>
      <c r="C28" t="s">
        <v>1003</v>
      </c>
      <c r="D28" t="str">
        <f>_xlfn.CONCAT("DESC:",Feuil1!C28)</f>
        <v>DESC:+2 sur tous les tests de Connaissances et de Profession</v>
      </c>
    </row>
    <row r="29" spans="1:4" x14ac:dyDescent="0.35">
      <c r="A29" t="str">
        <f>_xlfn.CONCAT("CATEGORY=FEAT|",Feuil1!A29,".MOD")</f>
        <v>CATEGORY=FEAT|Brew Potion.MOD</v>
      </c>
      <c r="B29" t="str">
        <f>_xlfn.CONCAT("OUTPUTNAME:",Feuil1!B29)</f>
        <v>OUTPUTNAME:Préparation de potions</v>
      </c>
      <c r="C29" t="s">
        <v>1003</v>
      </c>
      <c r="D29" t="str">
        <f>_xlfn.CONCAT("DESC:",Feuil1!C29)</f>
        <v>DESC:Permet de créer des potions magiques</v>
      </c>
    </row>
    <row r="30" spans="1:4" x14ac:dyDescent="0.35">
      <c r="A30" t="str">
        <f>_xlfn.CONCAT("CATEGORY=FEAT|",Feuil1!A30,".MOD")</f>
        <v>CATEGORY=FEAT|Bull Rush Strike.MOD</v>
      </c>
      <c r="B30" t="str">
        <f>_xlfn.CONCAT("OUTPUTNAME:",Feuil1!B30)</f>
        <v>OUTPUTNAME:Coup déséquilibrant</v>
      </c>
      <c r="C30" t="s">
        <v>1003</v>
      </c>
      <c r="D30" t="str">
        <f>_xlfn.CONCAT("DESC:",Feuil1!C30)</f>
        <v>DESC:Tenter un croc-en-jambe en cas de critique</v>
      </c>
    </row>
    <row r="31" spans="1:4" x14ac:dyDescent="0.35">
      <c r="A31" t="str">
        <f>_xlfn.CONCAT("CATEGORY=FEAT|",Feuil1!A31,".MOD")</f>
        <v>CATEGORY=FEAT|Catch Off-Guard.MOD</v>
      </c>
      <c r="B31" t="str">
        <f>_xlfn.CONCAT("OUTPUTNAME:",Feuil1!B31)</f>
        <v>OUTPUTNAME:Surprise</v>
      </c>
      <c r="C31" t="s">
        <v>1003</v>
      </c>
      <c r="D31" t="str">
        <f>_xlfn.CONCAT("DESC:",Feuil1!C31)</f>
        <v>DESC:Pas de pénalité en attaquant au corps à corps avec une arme improvisée</v>
      </c>
    </row>
    <row r="32" spans="1:4" x14ac:dyDescent="0.35">
      <c r="A32" t="str">
        <f>_xlfn.CONCAT("CATEGORY=FEAT|",Feuil1!A32,".MOD")</f>
        <v>CATEGORY=FEAT|Channel Smite.MOD</v>
      </c>
      <c r="B32" t="str">
        <f>_xlfn.CONCAT("OUTPUTNAME:",Feuil1!B32)</f>
        <v>OUTPUTNAME:Châtiment canalisé</v>
      </c>
      <c r="C32" t="s">
        <v>1003</v>
      </c>
      <c r="D32" t="str">
        <f>_xlfn.CONCAT("DESC:",Feuil1!C32)</f>
        <v>DESC:Permet de réaliser une canalisation au travers d’une attaque au corps à corps</v>
      </c>
    </row>
    <row r="33" spans="1:4" x14ac:dyDescent="0.35">
      <c r="A33" t="str">
        <f>_xlfn.CONCAT("CATEGORY=FEAT|",Feuil1!A33,".MOD")</f>
        <v>CATEGORY=FEAT|Charge Through.MOD</v>
      </c>
      <c r="B33" t="str">
        <f>_xlfn.CONCAT("OUTPUTNAME:",Feuil1!B33)</f>
        <v>OUTPUTNAME:Charge renversante</v>
      </c>
      <c r="C33" t="s">
        <v>1003</v>
      </c>
      <c r="D33" t="str">
        <f>_xlfn.CONCAT("DESC:",Feuil1!C33)</f>
        <v>DESC:Renversement par une action libre au cours d'une charge</v>
      </c>
    </row>
    <row r="34" spans="1:4" x14ac:dyDescent="0.35">
      <c r="A34" t="str">
        <f>_xlfn.CONCAT("CATEGORY=FEAT|",Feuil1!A34,".MOD")</f>
        <v>CATEGORY=FEAT|Childlike.MOD</v>
      </c>
      <c r="B34" t="str">
        <f>_xlfn.CONCAT("OUTPUTNAME:",Feuil1!B34)</f>
        <v>OUTPUTNAME:Apparence enfantine</v>
      </c>
      <c r="C34" t="s">
        <v>1003</v>
      </c>
      <c r="D34" t="str">
        <f>_xlfn.CONCAT("DESC:",Feuil1!C34)</f>
        <v>DESC:+2 en Déguisement pour se faire passer pour un humain, faire 10 pour Bluff</v>
      </c>
    </row>
    <row r="35" spans="1:4" x14ac:dyDescent="0.35">
      <c r="A35" t="str">
        <f>_xlfn.CONCAT("CATEGORY=FEAT|",Feuil1!A35,".MOD")</f>
        <v>CATEGORY=FEAT|Cleave.MOD</v>
      </c>
      <c r="B35" t="str">
        <f>_xlfn.CONCAT("OUTPUTNAME:",Feuil1!B35)</f>
        <v>OUTPUTNAME:Enchaînement</v>
      </c>
      <c r="C35" t="s">
        <v>1003</v>
      </c>
      <c r="D35" t="str">
        <f>_xlfn.CONCAT("DESC:",Feuil1!C35)</f>
        <v>DESC:Coup spécial (action simple) pour porter une attaque au corps-à-corps contre un adversaire et, si elle touche, une autre attaque contre une autre cible adjacente</v>
      </c>
    </row>
    <row r="36" spans="1:4" x14ac:dyDescent="0.35">
      <c r="A36" t="str">
        <f>_xlfn.CONCAT("CATEGORY=FEAT|",Feuil1!A36,".MOD")</f>
        <v>CATEGORY=FEAT|Cloud Step.MOD</v>
      </c>
      <c r="B36" t="str">
        <f>_xlfn.CONCAT("OUTPUTNAME:",Feuil1!B36)</f>
        <v>OUTPUTNAME:Marche sur les nuages</v>
      </c>
      <c r="C36" t="s">
        <v>1003</v>
      </c>
      <c r="D36" t="str">
        <f>_xlfn.CONCAT("DESC:",Feuil1!C36)</f>
        <v>DESC:Marcher dans les airs sur la moitié de la distance de chute ralentie</v>
      </c>
    </row>
    <row r="37" spans="1:4" x14ac:dyDescent="0.35">
      <c r="A37" t="str">
        <f>_xlfn.CONCAT("CATEGORY=FEAT|",Feuil1!A37,".MOD")</f>
        <v>CATEGORY=FEAT|Cockatrice Strike.MOD</v>
      </c>
      <c r="B37" t="str">
        <f>_xlfn.CONCAT("OUTPUTNAME:",Feuil1!B37)</f>
        <v>OUTPUTNAME:Coup de la cockatrice</v>
      </c>
      <c r="C37" t="s">
        <v>1003</v>
      </c>
      <c r="D37" t="str">
        <f>_xlfn.CONCAT("DESC:",Feuil1!C37)</f>
        <v>DESC:Pétrifier une cible après un critique</v>
      </c>
    </row>
    <row r="38" spans="1:4" x14ac:dyDescent="0.35">
      <c r="A38" t="str">
        <f>_xlfn.CONCAT("CATEGORY=FEAT|",Feuil1!A38,".MOD")</f>
        <v>CATEGORY=FEAT|Combat Casting.MOD</v>
      </c>
      <c r="B38" t="str">
        <f>_xlfn.CONCAT("OUTPUTNAME:",Feuil1!B38)</f>
        <v>OUTPUTNAME:Magie de guerre</v>
      </c>
      <c r="C38" t="s">
        <v>1003</v>
      </c>
      <c r="D38" t="str">
        <f>_xlfn.CONCAT("DESC:",Feuil1!C38)</f>
        <v>DESC:+4 aux tests de concentration pour incanter sur la défensive</v>
      </c>
    </row>
    <row r="39" spans="1:4" x14ac:dyDescent="0.35">
      <c r="A39" t="str">
        <f>_xlfn.CONCAT("CATEGORY=FEAT|",Feuil1!A39,".MOD")</f>
        <v>CATEGORY=FEAT|Combat Expertise.MOD</v>
      </c>
      <c r="B39" t="str">
        <f>_xlfn.CONCAT("OUTPUTNAME:",Feuil1!B39)</f>
        <v>OUTPUTNAME:Expertise du combat</v>
      </c>
      <c r="C39" t="s">
        <v>1003</v>
      </c>
      <c r="D39" t="str">
        <f>_xlfn.CONCAT("DESC:",Feuil1!C39)</f>
        <v>DESC:-1 aux attaques de corps à corps et au BMC contre +1 (esquive) à la CA (augmenté toutes les tranches de 4 points de BBA)</v>
      </c>
    </row>
    <row r="40" spans="1:4" x14ac:dyDescent="0.35">
      <c r="A40" t="str">
        <f>_xlfn.CONCAT("CATEGORY=FEAT|",Feuil1!A40,".MOD")</f>
        <v>CATEGORY=FEAT|Combat Patrol.MOD</v>
      </c>
      <c r="B40" t="str">
        <f>_xlfn.CONCAT("OUTPUTNAME:",Feuil1!B40)</f>
        <v>OUTPUTNAME:Patrouille en combat</v>
      </c>
      <c r="C40" t="s">
        <v>1003</v>
      </c>
      <c r="D40" t="str">
        <f>_xlfn.CONCAT("DESC:",Feuil1!C40)</f>
        <v>DESC:Augmente la zone contrôlée pour les attaques d'opportunité</v>
      </c>
    </row>
    <row r="41" spans="1:4" x14ac:dyDescent="0.35">
      <c r="A41" t="str">
        <f>_xlfn.CONCAT("CATEGORY=FEAT|",Feuil1!A41,".MOD")</f>
        <v>CATEGORY=FEAT|Combat Reflex.MOD</v>
      </c>
      <c r="B41" t="str">
        <f>_xlfn.CONCAT("OUTPUTNAME:",Feuil1!B41)</f>
        <v>OUTPUTNAME:Attaques réflexes</v>
      </c>
      <c r="C41" t="s">
        <v>1003</v>
      </c>
      <c r="D41" t="str">
        <f>_xlfn.CONCAT("DESC:",Feuil1!C41)</f>
        <v>DESC:Nombre maximal d’attaques d’opportunité par round augmenté du bonus de Dextérité</v>
      </c>
    </row>
    <row r="42" spans="1:4" x14ac:dyDescent="0.35">
      <c r="A42" t="str">
        <f>_xlfn.CONCAT("CATEGORY=FEAT|",Feuil1!A42,".MOD")</f>
        <v>CATEGORY=FEAT|Command Undead.MOD</v>
      </c>
      <c r="B42" t="str">
        <f>_xlfn.CONCAT("OUTPUTNAME:",Feuil1!B42)</f>
        <v>OUTPUTNAME:Contrôle des morts-vivants</v>
      </c>
      <c r="C42" t="s">
        <v>1003</v>
      </c>
      <c r="D42" t="str">
        <f>_xlfn.CONCAT("DESC:",Feuil1!C42)</f>
        <v>DESC:Permet de contrôler les morts-vivants affectés</v>
      </c>
    </row>
    <row r="43" spans="1:4" x14ac:dyDescent="0.35">
      <c r="A43" t="str">
        <f>_xlfn.CONCAT("CATEGORY=FEAT|",Feuil1!A43,".MOD")</f>
        <v>CATEGORY=FEAT|Cooperative Crafting.MOD</v>
      </c>
      <c r="B43" t="str">
        <f>_xlfn.CONCAT("OUTPUTNAME:",Feuil1!B43)</f>
        <v>OUTPUTNAME:Artisanat de groupe</v>
      </c>
      <c r="C43" t="s">
        <v>1003</v>
      </c>
      <c r="D43" t="str">
        <f>_xlfn.CONCAT("DESC:",Feuil1!C43)</f>
        <v>DESC:+2 en Artisanat ou Art de la magie pour les travaux en groupe</v>
      </c>
    </row>
    <row r="44" spans="1:4" x14ac:dyDescent="0.35">
      <c r="A44" t="str">
        <f>_xlfn.CONCAT("CATEGORY=FEAT|",Feuil1!A44,".MOD")</f>
        <v>CATEGORY=FEAT|Coordinated Defense.MOD</v>
      </c>
      <c r="B44" t="str">
        <f>_xlfn.CONCAT("OUTPUTNAME:",Feuil1!B44)</f>
        <v>OUTPUTNAME:Défenses coordonnées</v>
      </c>
      <c r="C44" t="s">
        <v>1003</v>
      </c>
      <c r="D44" t="str">
        <f>_xlfn.CONCAT("DESC:",Feuil1!C44)</f>
        <v>DESC:Bonus de +2 au DMD</v>
      </c>
    </row>
    <row r="45" spans="1:4" x14ac:dyDescent="0.35">
      <c r="A45" t="str">
        <f>_xlfn.CONCAT("CATEGORY=FEAT|",Feuil1!A45,".MOD")</f>
        <v>CATEGORY=FEAT|Coordinated Maneuvers.MOD</v>
      </c>
      <c r="B45" t="str">
        <f>_xlfn.CONCAT("OUTPUTNAME:",Feuil1!B45)</f>
        <v>OUTPUTNAME:Manœuvres coordonnées</v>
      </c>
      <c r="C45" t="s">
        <v>1003</v>
      </c>
      <c r="D45" t="str">
        <f>_xlfn.CONCAT("DESC:",Feuil1!C45)</f>
        <v>DESC:Bonus de +2 aux tests de manoeuvres de combat.</v>
      </c>
    </row>
    <row r="46" spans="1:4" x14ac:dyDescent="0.35">
      <c r="A46" t="str">
        <f>_xlfn.CONCAT("CATEGORY=FEAT|",Feuil1!A46,".MOD")</f>
        <v>CATEGORY=FEAT|Cosmopolitan.MOD</v>
      </c>
      <c r="B46" t="str">
        <f>_xlfn.CONCAT("OUTPUTNAME:",Feuil1!B46)</f>
        <v>OUTPUTNAME:Cosmopolite</v>
      </c>
      <c r="C46" t="s">
        <v>1003</v>
      </c>
      <c r="D46" t="str">
        <f>_xlfn.CONCAT("DESC:",Feuil1!C46)</f>
        <v>DESC:Lire et parler 2 langues de plus</v>
      </c>
    </row>
    <row r="47" spans="1:4" x14ac:dyDescent="0.35">
      <c r="A47" t="str">
        <f>_xlfn.CONCAT("CATEGORY=FEAT|",Feuil1!A47,".MOD")</f>
        <v>CATEGORY=FEAT|Covering Defense.MOD</v>
      </c>
      <c r="B47" t="str">
        <f>_xlfn.CONCAT("OUTPUTNAME:",Feuil1!B47)</f>
        <v>OUTPUTNAME:Bouclier protecteur</v>
      </c>
      <c r="C47" t="s">
        <v>1003</v>
      </c>
      <c r="D47" t="str">
        <f>_xlfn.CONCAT("DESC:",Feuil1!C47)</f>
        <v>DESC:En défense totale, fournir un abri à un allié</v>
      </c>
    </row>
    <row r="48" spans="1:4" x14ac:dyDescent="0.35">
      <c r="A48" t="str">
        <f>_xlfn.CONCAT("CATEGORY=FEAT|",Feuil1!A48,".MOD")</f>
        <v>CATEGORY=FEAT|Craft Magic Arms &amp; Armor.MOD</v>
      </c>
      <c r="B48" t="str">
        <f>_xlfn.CONCAT("OUTPUTNAME:",Feuil1!B48)</f>
        <v>OUTPUTNAME:Création d'armes et armures magiques</v>
      </c>
      <c r="C48" t="s">
        <v>1003</v>
      </c>
      <c r="D48" t="str">
        <f>_xlfn.CONCAT("DESC:",Feuil1!C48)</f>
        <v>DESC:Permet de créer des armes et des armures magiques</v>
      </c>
    </row>
    <row r="49" spans="1:4" x14ac:dyDescent="0.35">
      <c r="A49" t="str">
        <f>_xlfn.CONCAT("CATEGORY=FEAT|",Feuil1!A49,".MOD")</f>
        <v>CATEGORY=FEAT|Craft Rod.MOD</v>
      </c>
      <c r="B49" t="str">
        <f>_xlfn.CONCAT("OUTPUTNAME:",Feuil1!B49)</f>
        <v>OUTPUTNAME:Création de sceptres magiques</v>
      </c>
      <c r="C49" t="s">
        <v>1003</v>
      </c>
      <c r="D49" t="str">
        <f>_xlfn.CONCAT("DESC:",Feuil1!C49)</f>
        <v>DESC:Permet de créer des sceptres magiques</v>
      </c>
    </row>
    <row r="50" spans="1:4" x14ac:dyDescent="0.35">
      <c r="A50" t="str">
        <f>_xlfn.CONCAT("CATEGORY=FEAT|",Feuil1!A50,".MOD")</f>
        <v>CATEGORY=FEAT|Craft Wand.MOD</v>
      </c>
      <c r="B50" t="str">
        <f>_xlfn.CONCAT("OUTPUTNAME:",Feuil1!B50)</f>
        <v>OUTPUTNAME:Création de baguettes magiques</v>
      </c>
      <c r="C50" t="s">
        <v>1003</v>
      </c>
      <c r="D50" t="str">
        <f>_xlfn.CONCAT("DESC:",Feuil1!C50)</f>
        <v>DESC:Permet de créer des baguettes magiques</v>
      </c>
    </row>
    <row r="51" spans="1:4" x14ac:dyDescent="0.35">
      <c r="A51" t="str">
        <f>_xlfn.CONCAT("CATEGORY=FEAT|",Feuil1!A51,".MOD")</f>
        <v>CATEGORY=FEAT|Craft Wondrous Item.MOD</v>
      </c>
      <c r="B51" t="str">
        <f>_xlfn.CONCAT("OUTPUTNAME:",Feuil1!B51)</f>
        <v>OUTPUTNAME:Création d’objets merveilleux</v>
      </c>
      <c r="C51" t="s">
        <v>1003</v>
      </c>
      <c r="D51" t="str">
        <f>_xlfn.CONCAT("DESC:",Feuil1!C51)</f>
        <v>DESC:Permet de créer des objets merveilleux</v>
      </c>
    </row>
    <row r="52" spans="1:4" x14ac:dyDescent="0.35">
      <c r="A52" t="str">
        <f>_xlfn.CONCAT("CATEGORY=FEAT|",Feuil1!A52,".MOD")</f>
        <v>CATEGORY=FEAT|Crippling Critical.MOD</v>
      </c>
      <c r="B52" t="str">
        <f>_xlfn.CONCAT("OUTPUTNAME:",Feuil1!B52)</f>
        <v>OUTPUTNAME:Critique handicapant</v>
      </c>
      <c r="C52" t="s">
        <v>1003</v>
      </c>
      <c r="D52" t="str">
        <f>_xlfn.CONCAT("DESC:",Feuil1!C52)</f>
        <v>DESC:Les critiques divisent la vitesse de la cible par deux</v>
      </c>
    </row>
    <row r="53" spans="1:4" x14ac:dyDescent="0.35">
      <c r="A53" t="str">
        <f>_xlfn.CONCAT("CATEGORY=FEAT|",Feuil1!A53,".MOD")</f>
        <v>CATEGORY=FEAT|Critical Focus.MOD</v>
      </c>
      <c r="B53" t="str">
        <f>_xlfn.CONCAT("OUTPUTNAME:",Feuil1!B53)</f>
        <v>OUTPUTNAME:Don pour les critiques</v>
      </c>
      <c r="C53" t="s">
        <v>1003</v>
      </c>
      <c r="D53" t="str">
        <f>_xlfn.CONCAT("DESC:",Feuil1!C53)</f>
        <v>DESC:+4 (circonstances) pour confirmer les critiques</v>
      </c>
    </row>
    <row r="54" spans="1:4" x14ac:dyDescent="0.35">
      <c r="A54" t="str">
        <f>_xlfn.CONCAT("CATEGORY=FEAT|",Feuil1!A54,".MOD")</f>
        <v>CATEGORY=FEAT|Critical Mastery.MOD</v>
      </c>
      <c r="B54" t="str">
        <f>_xlfn.CONCAT("OUTPUTNAME:",Feuil1!B54)</f>
        <v>OUTPUTNAME:Maîtrise du critique</v>
      </c>
      <c r="C54" t="s">
        <v>1003</v>
      </c>
      <c r="D54" t="str">
        <f>_xlfn.CONCAT("DESC:",Feuil1!C54)</f>
        <v>DESC:Appliquer 2 dons de critique au lieu d’un seul</v>
      </c>
    </row>
    <row r="55" spans="1:4" x14ac:dyDescent="0.35">
      <c r="A55" t="str">
        <f>_xlfn.CONCAT("CATEGORY=FEAT|",Feuil1!A55,".MOD")</f>
        <v>CATEGORY=FEAT|Crossbow Mastery.MOD</v>
      </c>
      <c r="B55" t="str">
        <f>_xlfn.CONCAT("OUTPUTNAME:",Feuil1!B55)</f>
        <v>OUTPUTNAME:Maîtrise des arbalètes</v>
      </c>
      <c r="C55" t="s">
        <v>1003</v>
      </c>
      <c r="D55" t="str">
        <f>_xlfn.CONCAT("DESC:",Feuil1!C55)</f>
        <v>DESC:Recharger une arbalète par une action libre, permet les attaques à outrance</v>
      </c>
    </row>
    <row r="56" spans="1:4" x14ac:dyDescent="0.35">
      <c r="A56" t="str">
        <f>_xlfn.CONCAT("CATEGORY=FEAT|",Feuil1!A56,".MOD")</f>
        <v>CATEGORY=FEAT|Dastardly Finish.MOD</v>
      </c>
      <c r="B56" t="str">
        <f>_xlfn.CONCAT("OUTPUTNAME:",Feuil1!B56)</f>
        <v>OUTPUTNAME:Coup odieux</v>
      </c>
      <c r="C56" t="s">
        <v>1003</v>
      </c>
      <c r="D56" t="str">
        <f>_xlfn.CONCAT("DESC:",Feuil1!C56)</f>
        <v>DESC:Délivrer un coup de grâce à une cible recroquevillée ou étourdie</v>
      </c>
    </row>
    <row r="57" spans="1:4" x14ac:dyDescent="0.35">
      <c r="A57" t="str">
        <f>_xlfn.CONCAT("CATEGORY=FEAT|",Feuil1!A57,".MOD")</f>
        <v>CATEGORY=FEAT|Dazing Assault.MOD</v>
      </c>
      <c r="B57" t="str">
        <f>_xlfn.CONCAT("OUTPUTNAME:",Feuil1!B57)</f>
        <v>OUTPUTNAME:Assaut hébétant</v>
      </c>
      <c r="C57" t="s">
        <v>1003</v>
      </c>
      <c r="D57" t="str">
        <f>_xlfn.CONCAT("DESC:",Feuil1!C57)</f>
        <v>DESC:Sacrifier du bonus d'attaque, hébéter les cibles au corps à corps</v>
      </c>
    </row>
    <row r="58" spans="1:4" x14ac:dyDescent="0.35">
      <c r="A58" t="str">
        <f>_xlfn.CONCAT("CATEGORY=FEAT|",Feuil1!A58,".MOD")</f>
        <v>CATEGORY=FEAT|Dazing Spell.MOD</v>
      </c>
      <c r="B58" t="str">
        <f>_xlfn.CONCAT("OUTPUTNAME:",Feuil1!B58)</f>
        <v>OUTPUTNAME:Sort hébétant</v>
      </c>
      <c r="C58" t="s">
        <v>1003</v>
      </c>
      <c r="D58" t="str">
        <f>_xlfn.CONCAT("DESC:",Feuil1!C58)</f>
        <v>DESC:Hébète les créatures blessées</v>
      </c>
    </row>
    <row r="59" spans="1:4" x14ac:dyDescent="0.35">
      <c r="A59" t="str">
        <f>_xlfn.CONCAT("CATEGORY=FEAT|",Feuil1!A59,".MOD")</f>
        <v>CATEGORY=FEAT|Dazzling Display.MOD</v>
      </c>
      <c r="B59" t="str">
        <f>_xlfn.CONCAT("OUTPUTNAME:",Feuil1!B59)</f>
        <v>OUTPUTNAME:Démonstration</v>
      </c>
      <c r="C59" t="s">
        <v>1003</v>
      </c>
      <c r="D59" t="str">
        <f>_xlfn.CONCAT("DESC:",Feuil1!C59)</f>
        <v>DESC:En tenant l’arme choisie en main, intimider (démoraliser) tous les ennemis à 6 cases en une action complexe</v>
      </c>
    </row>
    <row r="60" spans="1:4" x14ac:dyDescent="0.35">
      <c r="A60" t="str">
        <f>_xlfn.CONCAT("CATEGORY=FEAT|",Feuil1!A60,".MOD")</f>
        <v>CATEGORY=FEAT|Deadly Aim.MOD</v>
      </c>
      <c r="B60" t="str">
        <f>_xlfn.CONCAT("OUTPUTNAME:",Feuil1!B60)</f>
        <v>OUTPUTNAME:Viser</v>
      </c>
      <c r="C60" t="s">
        <v>1003</v>
      </c>
      <c r="D60" t="str">
        <f>_xlfn.CONCAT("DESC:",Feuil1!C60)</f>
        <v>DESC:-1 attaque, +2 dégâts (augmente toutes les tranches de 4 points dans le BBA)</v>
      </c>
    </row>
    <row r="61" spans="1:4" x14ac:dyDescent="0.35">
      <c r="A61" t="str">
        <f>_xlfn.CONCAT("CATEGORY=FEAT|",Feuil1!A61,".MOD")</f>
        <v>CATEGORY=FEAT|Deadly Stroke.MOD</v>
      </c>
      <c r="B61" t="str">
        <f>_xlfn.CONCAT("OUTPUTNAME:",Feuil1!B61)</f>
        <v>OUTPUTNAME:Frappe mortelle</v>
      </c>
      <c r="C61" t="s">
        <v>1003</v>
      </c>
      <c r="D61" t="str">
        <f>_xlfn.CONCAT("DESC:",Feuil1!C61)</f>
        <v>DESC:En une action simple, attaquer une créature étourdie ou prise au dépourvu pour des dégâts doublés et un saignement d’1 point de Constitution</v>
      </c>
    </row>
    <row r="62" spans="1:4" x14ac:dyDescent="0.35">
      <c r="A62" t="str">
        <f>_xlfn.CONCAT("CATEGORY=FEAT|",Feuil1!A62,".MOD")</f>
        <v>CATEGORY=FEAT|Deafening Critical.MOD</v>
      </c>
      <c r="B62" t="str">
        <f>_xlfn.CONCAT("OUTPUTNAME:",Feuil1!B62)</f>
        <v>OUTPUTNAME:Critique assourdissant</v>
      </c>
      <c r="C62" t="s">
        <v>1003</v>
      </c>
      <c r="D62" t="str">
        <f>_xlfn.CONCAT("DESC:",Feuil1!C62)</f>
        <v>DESC:Les coups critiques par arme peuvent assourdir la cible de manière permanente (1 round en cas de JdS de Vigueur DD 10 + BBA réussi).</v>
      </c>
    </row>
    <row r="63" spans="1:4" x14ac:dyDescent="0.35">
      <c r="A63" t="str">
        <f>_xlfn.CONCAT("CATEGORY=FEAT|",Feuil1!A63,".MOD")</f>
        <v>CATEGORY=FEAT|Deceitful.MOD</v>
      </c>
      <c r="B63" t="str">
        <f>_xlfn.CONCAT("OUTPUTNAME:",Feuil1!B63)</f>
        <v>OUTPUTNAME:Fourberie</v>
      </c>
      <c r="C63" t="s">
        <v>1003</v>
      </c>
      <c r="D63" t="str">
        <f>_xlfn.CONCAT("DESC:",Feuil1!C63)</f>
        <v>DESC:+2 en Bluff et Déguisement (+4 si 10+ rangs)</v>
      </c>
    </row>
    <row r="64" spans="1:4" x14ac:dyDescent="0.35">
      <c r="A64" t="str">
        <f>_xlfn.CONCAT("CATEGORY=FEAT|",Feuil1!A64,".MOD")</f>
        <v>CATEGORY=FEAT|Deep Drinker.MOD</v>
      </c>
      <c r="B64" t="str">
        <f>_xlfn.CONCAT("OUTPUTNAME:",Feuil1!B64)</f>
        <v>OUTPUTNAME:Gros buveur</v>
      </c>
      <c r="C64" t="s">
        <v>1003</v>
      </c>
      <c r="D64" t="str">
        <f>_xlfn.CONCAT("DESC:",Feuil1!C64)</f>
        <v>DESC:Gagne 2 points temporaires de ki grâce au ki alcoolisé</v>
      </c>
    </row>
    <row r="65" spans="1:4" x14ac:dyDescent="0.35">
      <c r="A65" t="str">
        <f>_xlfn.CONCAT("CATEGORY=FEAT|",Feuil1!A65,".MOD")</f>
        <v>CATEGORY=FEAT|Deepsight.MOD</v>
      </c>
      <c r="B65" t="str">
        <f>_xlfn.CONCAT("OUTPUTNAME:",Feuil1!B65)</f>
        <v>OUTPUTNAME:Vision affûtée</v>
      </c>
      <c r="C65" t="s">
        <v>1003</v>
      </c>
      <c r="D65" t="str">
        <f>_xlfn.CONCAT("DESC:",Feuil1!C65)</f>
        <v>DESC:Étendre la portée de la vision dans le noir à 36 m</v>
      </c>
    </row>
    <row r="66" spans="1:4" x14ac:dyDescent="0.35">
      <c r="A66" t="str">
        <f>_xlfn.CONCAT("CATEGORY=FEAT|",Feuil1!A66,".MOD")</f>
        <v>CATEGORY=FEAT|Defensive Combat Training.MOD</v>
      </c>
      <c r="B66" t="str">
        <f>_xlfn.CONCAT("OUTPUTNAME:",Feuil1!B66)</f>
        <v>OUTPUTNAME:Maîtrise du combat défensif</v>
      </c>
      <c r="C66" t="s">
        <v>1003</v>
      </c>
      <c r="D66" t="str">
        <f>_xlfn.CONCAT("DESC:",Feuil1!C66)</f>
        <v>DESC:Permet d’utiliser le nombre de DV au lieu du BBA pour calculer le DMC</v>
      </c>
    </row>
    <row r="67" spans="1:4" x14ac:dyDescent="0.35">
      <c r="A67" t="str">
        <f>_xlfn.CONCAT("CATEGORY=FEAT|",Feuil1!A67,".MOD")</f>
        <v>CATEGORY=FEAT|Deflect Arrow.MOD</v>
      </c>
      <c r="B67" t="str">
        <f>_xlfn.CONCAT("OUTPUTNAME:",Feuil1!B67)</f>
        <v>OUTPUTNAME:Parade de projectiles</v>
      </c>
      <c r="C67" t="s">
        <v>1003</v>
      </c>
      <c r="D67" t="str">
        <f>_xlfn.CONCAT("DESC:",Feuil1!C67)</f>
        <v>DESC:Le personnage peut parer un projectile par round à condition d’avoir une main libre.</v>
      </c>
    </row>
    <row r="68" spans="1:4" x14ac:dyDescent="0.35">
      <c r="A68" t="str">
        <f>_xlfn.CONCAT("CATEGORY=FEAT|",Feuil1!A68,".MOD")</f>
        <v>CATEGORY=FEAT|Deft Hands.MOD</v>
      </c>
      <c r="B68" t="str">
        <f>_xlfn.CONCAT("OUTPUTNAME:",Feuil1!B68)</f>
        <v>OUTPUTNAME:Doigts de fée</v>
      </c>
      <c r="C68" t="s">
        <v>1003</v>
      </c>
      <c r="D68" t="str">
        <f>_xlfn.CONCAT("DESC:",Feuil1!C68)</f>
        <v>DESC:+2 Désamorçage &amp; Escamotage (+4 si 10 rangs)</v>
      </c>
    </row>
    <row r="69" spans="1:4" x14ac:dyDescent="0.35">
      <c r="A69" t="str">
        <f>_xlfn.CONCAT("CATEGORY=FEAT|",Feuil1!A69,".MOD")</f>
        <v>CATEGORY=FEAT|Diehard.MOD</v>
      </c>
      <c r="B69" t="str">
        <f>_xlfn.CONCAT("OUTPUTNAME:",Feuil1!B69)</f>
        <v>OUTPUTNAME:Dur à cuire</v>
      </c>
      <c r="C69" t="s">
        <v>1003</v>
      </c>
      <c r="D69" t="str">
        <f>_xlfn.CONCAT("DESC:",Feuil1!C69)</f>
        <v>DESC:Permet de se stabiliser automatiquement et d’agir lorsque les pv passent sous zéro</v>
      </c>
    </row>
    <row r="70" spans="1:4" x14ac:dyDescent="0.35">
      <c r="A70" t="str">
        <f>_xlfn.CONCAT("CATEGORY=FEAT|",Feuil1!A70,".MOD")</f>
        <v>CATEGORY=FEAT|Disarming Strike.MOD</v>
      </c>
      <c r="B70" t="str">
        <f>_xlfn.CONCAT("OUTPUTNAME:",Feuil1!B70)</f>
        <v>OUTPUTNAME:Coup désarmant</v>
      </c>
      <c r="C70" t="s">
        <v>1003</v>
      </c>
      <c r="D70" t="str">
        <f>_xlfn.CONCAT("DESC:",Feuil1!C70)</f>
        <v>DESC:Tenter un désarmement en cas de critique</v>
      </c>
    </row>
    <row r="71" spans="1:4" x14ac:dyDescent="0.35">
      <c r="A71" t="str">
        <f>_xlfn.CONCAT("CATEGORY=FEAT|",Feuil1!A71,".MOD")</f>
        <v>CATEGORY=FEAT|Disrupting Shot.MOD</v>
      </c>
      <c r="B71" t="str">
        <f>_xlfn.CONCAT("OUTPUTNAME:",Feuil1!B71)</f>
        <v>OUTPUTNAME:Tir perturbateur</v>
      </c>
      <c r="C71" t="s">
        <v>1003</v>
      </c>
      <c r="D71" t="str">
        <f>_xlfn.CONCAT("DESC:",Feuil1!C71)</f>
        <v>DESC:Les attaques à distance augmentent le DD des ennemis</v>
      </c>
    </row>
    <row r="72" spans="1:4" x14ac:dyDescent="0.35">
      <c r="A72" t="str">
        <f>_xlfn.CONCAT("CATEGORY=FEAT|",Feuil1!A72,".MOD")</f>
        <v>CATEGORY=FEAT|Disruptive Spell.MOD</v>
      </c>
      <c r="B72" t="str">
        <f>_xlfn.CONCAT("OUTPUTNAME:",Feuil1!B72)</f>
        <v>OUTPUTNAME:Sort perturbateur</v>
      </c>
      <c r="C72" t="s">
        <v>1003</v>
      </c>
      <c r="D72" t="str">
        <f>_xlfn.CONCAT("DESC:",Feuil1!C72)</f>
        <v>DESC:La cible du sort doit réussir un test de Concentration pour incanter au cours du round suivant</v>
      </c>
    </row>
    <row r="73" spans="1:4" x14ac:dyDescent="0.35">
      <c r="A73" t="str">
        <f>_xlfn.CONCAT("CATEGORY=FEAT|",Feuil1!A73,".MOD")</f>
        <v>CATEGORY=FEAT|Disruptive.MOD</v>
      </c>
      <c r="B73" t="str">
        <f>_xlfn.CONCAT("OUTPUTNAME:",Feuil1!B73)</f>
        <v>OUTPUTNAME:Perturbateur</v>
      </c>
      <c r="C73" t="s">
        <v>1003</v>
      </c>
      <c r="D73" t="str">
        <f>_xlfn.CONCAT("DESC:",Feuil1!C73)</f>
        <v>DESC:Augmente de +4 le DD pour incanter sur la défensive au contact du personnage</v>
      </c>
    </row>
    <row r="74" spans="1:4" x14ac:dyDescent="0.35">
      <c r="A74" t="str">
        <f>_xlfn.CONCAT("CATEGORY=FEAT|",Feuil1!A74,".MOD")</f>
        <v>CATEGORY=FEAT|Diviner's Delving.MOD</v>
      </c>
      <c r="B74" t="str">
        <f>_xlfn.CONCAT("OUTPUTNAME:",Feuil1!B74)</f>
        <v>OUTPUTNAME:Art du devin</v>
      </c>
      <c r="C74" t="s">
        <v>1003</v>
      </c>
      <c r="D74" t="str">
        <f>_xlfn.CONCAT("DESC:",Feuil1!C74)</f>
        <v>DESC:+2 aux tests de NLS avec les divinations</v>
      </c>
    </row>
    <row r="75" spans="1:4" x14ac:dyDescent="0.35">
      <c r="A75" t="str">
        <f>_xlfn.CONCAT("CATEGORY=FEAT|",Feuil1!A75,".MOD")</f>
        <v>CATEGORY=FEAT|Dodge.MOD</v>
      </c>
      <c r="B75" t="str">
        <f>_xlfn.CONCAT("OUTPUTNAME:",Feuil1!B75)</f>
        <v>OUTPUTNAME:Esquive</v>
      </c>
      <c r="C75" t="s">
        <v>1003</v>
      </c>
      <c r="D75" t="str">
        <f>_xlfn.CONCAT("DESC:",Feuil1!C75)</f>
        <v>DESC:+1 (esquive) à la CA</v>
      </c>
    </row>
    <row r="76" spans="1:4" x14ac:dyDescent="0.35">
      <c r="A76" t="str">
        <f>_xlfn.CONCAT("CATEGORY=FEAT|",Feuil1!A76,".MOD")</f>
        <v>CATEGORY=FEAT|Double Slice.MOD</v>
      </c>
      <c r="B76" t="str">
        <f>_xlfn.CONCAT("OUTPUTNAME:",Feuil1!B76)</f>
        <v>OUTPUTNAME:Double frappe</v>
      </c>
      <c r="C76" t="s">
        <v>1003</v>
      </c>
      <c r="D76" t="str">
        <f>_xlfn.CONCAT("DESC:",Feuil1!C76)</f>
        <v>DESC:Bonus de Force entier aux dégâts de l’arme secondaire.</v>
      </c>
    </row>
    <row r="77" spans="1:4" x14ac:dyDescent="0.35">
      <c r="A77" t="str">
        <f>_xlfn.CONCAT("CATEGORY=FEAT|",Feuil1!A77,".MOD")</f>
        <v>CATEGORY=FEAT|Dreadful Carnage.MOD</v>
      </c>
      <c r="B77" t="str">
        <f>_xlfn.CONCAT("OUTPUTNAME:",Feuil1!B77)</f>
        <v>OUTPUTNAME:Carnage effroyable</v>
      </c>
      <c r="C77" t="s">
        <v>1003</v>
      </c>
      <c r="D77" t="str">
        <f>_xlfn.CONCAT("DESC:",Feuil1!C77)</f>
        <v>DESC:Test d'Intimidation gratuit en mettant un adversaire au sol</v>
      </c>
    </row>
    <row r="78" spans="1:4" x14ac:dyDescent="0.35">
      <c r="A78" t="str">
        <f>_xlfn.CONCAT("CATEGORY=FEAT|",Feuil1!A78,".MOD")</f>
        <v>CATEGORY=FEAT|Duck and Cover.MOD</v>
      </c>
      <c r="B78" t="str">
        <f>_xlfn.CONCAT("OUTPUTNAME:",Feuil1!B78)</f>
        <v>OUTPUTNAME:À l'abri</v>
      </c>
      <c r="C78" t="s">
        <v>1003</v>
      </c>
      <c r="D78" t="str">
        <f>_xlfn.CONCAT("DESC:",Feuil1!C78)</f>
        <v>DESC:Utiliser le résultat d'un allié pour son propre JS.</v>
      </c>
    </row>
    <row r="79" spans="1:4" x14ac:dyDescent="0.35">
      <c r="A79" t="str">
        <f>_xlfn.CONCAT("CATEGORY=FEAT|",Feuil1!A79,".MOD")</f>
        <v>CATEGORY=FEAT|Eagle Eyes.MOD</v>
      </c>
      <c r="B79" t="str">
        <f>_xlfn.CONCAT("OUTPUTNAME:",Feuil1!B79)</f>
        <v>OUTPUTNAME:Yeux de lynx</v>
      </c>
      <c r="C79" t="s">
        <v>1003</v>
      </c>
      <c r="D79" t="str">
        <f>_xlfn.CONCAT("DESC:",Feuil1!C79)</f>
        <v>DESC:Ignorer jusqu'à -5 de pénalité aux tests de Perception visuelle</v>
      </c>
    </row>
    <row r="80" spans="1:4" x14ac:dyDescent="0.35">
      <c r="A80" t="str">
        <f>_xlfn.CONCAT("CATEGORY=FEAT|",Feuil1!A80,".MOD")</f>
        <v>CATEGORY=FEAT|Eclectic.MOD</v>
      </c>
      <c r="B80" t="str">
        <f>_xlfn.CONCAT("OUTPUTNAME:",Feuil1!B80)</f>
        <v>OUTPUTNAME:Éclectisme</v>
      </c>
      <c r="C80" t="s">
        <v>1003</v>
      </c>
      <c r="D80" t="str">
        <f>_xlfn.CONCAT("DESC:",Feuil1!C80)</f>
        <v>DESC:Gagne une classe de prédilection de plus</v>
      </c>
    </row>
    <row r="81" spans="1:4" x14ac:dyDescent="0.35">
      <c r="A81" t="str">
        <f>_xlfn.CONCAT("CATEGORY=FEAT|",Feuil1!A81,".MOD")</f>
        <v>CATEGORY=FEAT|Ectoplasmic Spell.MOD</v>
      </c>
      <c r="B81" t="str">
        <f>_xlfn.CONCAT("OUTPUTNAME:",Feuil1!B81)</f>
        <v>OUTPUTNAME:Sort ectoplasmique</v>
      </c>
      <c r="C81" t="s">
        <v>1003</v>
      </c>
      <c r="D81" t="str">
        <f>_xlfn.CONCAT("DESC:",Feuil1!C81)</f>
        <v>DESC:Les créatures intangibles ou éthérées subissent les pleins effets du sort.</v>
      </c>
    </row>
    <row r="82" spans="1:4" x14ac:dyDescent="0.35">
      <c r="A82" t="str">
        <f>_xlfn.CONCAT("CATEGORY=FEAT|",Feuil1!A82,".MOD")</f>
        <v>CATEGORY=FEAT|Eldritch Claws.MOD</v>
      </c>
      <c r="B82" t="str">
        <f>_xlfn.CONCAT("OUTPUTNAME:",Feuil1!B82)</f>
        <v>OUTPUTNAME:Griffes magiques</v>
      </c>
      <c r="C82" t="s">
        <v>1003</v>
      </c>
      <c r="D82" t="str">
        <f>_xlfn.CONCAT("DESC:",Feuil1!C82)</f>
        <v>DESC:Armes naturelles traitées comme des armes magiques et en argent</v>
      </c>
    </row>
    <row r="83" spans="1:4" x14ac:dyDescent="0.35">
      <c r="A83" t="str">
        <f>_xlfn.CONCAT("CATEGORY=FEAT|",Feuil1!A83,".MOD")</f>
        <v>CATEGORY=FEAT|Elemental Channel.MOD</v>
      </c>
      <c r="B83" t="str">
        <f>_xlfn.CONCAT("OUTPUTNAME:",Feuil1!B83)</f>
        <v>OUTPUTNAME:Canalisation élémentaire</v>
      </c>
      <c r="C83" t="s">
        <v>1003</v>
      </c>
      <c r="D83" t="str">
        <f>_xlfn.CONCAT("DESC:",Feuil1!C83)</f>
        <v>DESC:Permet d’affecter les Extérieurs d’un sous-type (élémentaire) donné</v>
      </c>
    </row>
    <row r="84" spans="1:4" x14ac:dyDescent="0.35">
      <c r="A84" t="str">
        <f>_xlfn.CONCAT("CATEGORY=FEAT|",Feuil1!A84,".MOD")</f>
        <v>CATEGORY=FEAT|Elemental Fist.MOD</v>
      </c>
      <c r="B84" t="str">
        <f>_xlfn.CONCAT("OUTPUTNAME:",Feuil1!B84)</f>
        <v>OUTPUTNAME:Poing élémentaire</v>
      </c>
      <c r="C84" t="s">
        <v>1003</v>
      </c>
      <c r="D84" t="str">
        <f>_xlfn.CONCAT("DESC:",Feuil1!C84)</f>
        <v>DESC:Infliger 1d6 points de dégâts d'énergie avec un coup à mains nues</v>
      </c>
    </row>
    <row r="85" spans="1:4" x14ac:dyDescent="0.35">
      <c r="A85" t="str">
        <f>_xlfn.CONCAT("CATEGORY=FEAT|",Feuil1!A85,".MOD")</f>
        <v>CATEGORY=FEAT|Elemental Focus.MOD</v>
      </c>
      <c r="B85" t="str">
        <f>_xlfn.CONCAT("OUTPUTNAME:",Feuil1!B85)</f>
        <v>OUTPUTNAME:Élément renforcé</v>
      </c>
      <c r="C85" t="s">
        <v>1003</v>
      </c>
      <c r="D85" t="str">
        <f>_xlfn.CONCAT("DESC:",Feuil1!C85)</f>
        <v>DESC:+1 aux DD des JS pour un type d'énergie</v>
      </c>
    </row>
    <row r="86" spans="1:4" x14ac:dyDescent="0.35">
      <c r="A86" t="str">
        <f>_xlfn.CONCAT("CATEGORY=FEAT|",Feuil1!A86,".MOD")</f>
        <v>CATEGORY=FEAT|Elemental Spell.MOD</v>
      </c>
      <c r="B86" t="str">
        <f>_xlfn.CONCAT("OUTPUTNAME:",Feuil1!B86)</f>
        <v>OUTPUTNAME:Sort élémentaire</v>
      </c>
      <c r="C86" t="s">
        <v>1003</v>
      </c>
      <c r="D86" t="str">
        <f>_xlfn.CONCAT("DESC:",Feuil1!C86)</f>
        <v>DESC:Inflige des dégâts élémentaires au lieu des dégâts normaux du sort</v>
      </c>
    </row>
    <row r="87" spans="1:4" x14ac:dyDescent="0.35">
      <c r="A87" t="str">
        <f>_xlfn.CONCAT("CATEGORY=FEAT|",Feuil1!A87,".MOD")</f>
        <v>CATEGORY=FEAT|Elven Accuracy.MOD</v>
      </c>
      <c r="B87" t="str">
        <f>_xlfn.CONCAT("OUTPUTNAME:",Feuil1!B87)</f>
        <v>OUTPUTNAME:Précision elfique</v>
      </c>
      <c r="C87" t="s">
        <v>1003</v>
      </c>
      <c r="D87" t="str">
        <f>_xlfn.CONCAT("DESC:",Feuil1!C87)</f>
        <v>DESC:Relancer le pourcentage d'échec à l'arc dû au camouflage</v>
      </c>
    </row>
    <row r="88" spans="1:4" x14ac:dyDescent="0.35">
      <c r="A88" t="str">
        <f>_xlfn.CONCAT("CATEGORY=FEAT|",Feuil1!A88,".MOD")</f>
        <v>CATEGORY=FEAT|Empower Spell.MOD</v>
      </c>
      <c r="B88" t="str">
        <f>_xlfn.CONCAT("OUTPUTNAME:",Feuil1!B88)</f>
        <v>OUTPUTNAME:Extension d’effet</v>
      </c>
      <c r="C88" t="s">
        <v>1003</v>
      </c>
      <c r="D88" t="str">
        <f>_xlfn.CONCAT("DESC:",Feuil1!C88)</f>
        <v>DESC:+50% aux variables du sort (+2 niveaux)</v>
      </c>
    </row>
    <row r="89" spans="1:4" x14ac:dyDescent="0.35">
      <c r="A89" t="str">
        <f>_xlfn.CONCAT("CATEGORY=FEAT|",Feuil1!A89,".MOD")</f>
        <v>CATEGORY=FEAT|Endurance.MOD</v>
      </c>
      <c r="B89" t="str">
        <f>_xlfn.CONCAT("OUTPUTNAME:",Feuil1!B89)</f>
        <v>OUTPUTNAME:Endurance</v>
      </c>
      <c r="C89" t="s">
        <v>1003</v>
      </c>
      <c r="D89" t="str">
        <f>_xlfn.CONCAT("DESC:",Feuil1!C89)</f>
        <v>DESC:+4 aux tests de Vigueur pour résister à certains effets et permet de dormir en armure légère ou intermédiaire</v>
      </c>
    </row>
    <row r="90" spans="1:4" x14ac:dyDescent="0.35">
      <c r="A90" t="str">
        <f>_xlfn.CONCAT("CATEGORY=FEAT|",Feuil1!A90,".MOD")</f>
        <v>CATEGORY=FEAT|Enforcer.MOD</v>
      </c>
      <c r="B90" t="str">
        <f>_xlfn.CONCAT("OUTPUTNAME:",Feuil1!B90)</f>
        <v>OUTPUTNAME:Homme de main</v>
      </c>
      <c r="C90" t="s">
        <v>1003</v>
      </c>
      <c r="D90" t="str">
        <f>_xlfn.CONCAT("DESC:",Feuil1!C90)</f>
        <v>DESC:Démoraliser un ennemi par une action libre en infligeant des dégâts non létaux</v>
      </c>
    </row>
    <row r="91" spans="1:4" x14ac:dyDescent="0.35">
      <c r="A91" t="str">
        <f>_xlfn.CONCAT("CATEGORY=FEAT|",Feuil1!A91,".MOD")</f>
        <v>CATEGORY=FEAT|Enlarge Spell.MOD</v>
      </c>
      <c r="B91" t="str">
        <f>_xlfn.CONCAT("OUTPUTNAME:",Feuil1!B91)</f>
        <v>OUTPUTNAME:Extension de portée</v>
      </c>
      <c r="C91" t="s">
        <v>1003</v>
      </c>
      <c r="D91" t="str">
        <f>_xlfn.CONCAT("DESC:",Feuil1!C91)</f>
        <v>DESC:Double la portée du sort (+1 niveau)</v>
      </c>
    </row>
    <row r="92" spans="1:4" x14ac:dyDescent="0.35">
      <c r="A92" t="str">
        <f>_xlfn.CONCAT("CATEGORY=FEAT|",Feuil1!A92,".MOD")</f>
        <v>CATEGORY=FEAT|Eschew Materials.MOD</v>
      </c>
      <c r="B92" t="str">
        <f>_xlfn.CONCAT("OUTPUTNAME:",Feuil1!B92)</f>
        <v>OUTPUTNAME:Dispense de composantes matérielles</v>
      </c>
      <c r="C92" t="s">
        <v>1003</v>
      </c>
      <c r="D92" t="str">
        <f>_xlfn.CONCAT("DESC:",Feuil1!C92)</f>
        <v>DESC:Permet de se passer des composantes de sorts d’une valeur de 1 po ou moins</v>
      </c>
    </row>
    <row r="93" spans="1:4" x14ac:dyDescent="0.35">
      <c r="A93" t="str">
        <f>_xlfn.CONCAT("CATEGORY=FEAT|",Feuil1!A93,".MOD")</f>
        <v>CATEGORY=FEAT|Exhausting Critical.MOD</v>
      </c>
      <c r="B93" t="str">
        <f>_xlfn.CONCAT("OUTPUTNAME:",Feuil1!B93)</f>
        <v>OUTPUTNAME:Critique épuisant</v>
      </c>
      <c r="C93" t="s">
        <v>1003</v>
      </c>
      <c r="D93" t="str">
        <f>_xlfn.CONCAT("DESC:",Feuil1!C93)</f>
        <v>DESC:Les coups critiques du personnage rendent la cible épuisée.</v>
      </c>
    </row>
    <row r="94" spans="1:4" x14ac:dyDescent="0.35">
      <c r="A94" t="str">
        <f>_xlfn.CONCAT("CATEGORY=FEAT|",Feuil1!A94,".MOD")</f>
        <v>CATEGORY=FEAT|Exotic Weapon Proficiency.MOD</v>
      </c>
      <c r="B94" t="str">
        <f>_xlfn.CONCAT("OUTPUTNAME:",Feuil1!B94)</f>
        <v>OUTPUTNAME:Maniement d’une arme exotique</v>
      </c>
      <c r="C94" t="s">
        <v>1003</v>
      </c>
      <c r="D94" t="str">
        <f>_xlfn.CONCAT("DESC:",Feuil1!C94)</f>
        <v>DESC:Maniement d’une arme exotique au choix</v>
      </c>
    </row>
    <row r="95" spans="1:4" x14ac:dyDescent="0.35">
      <c r="A95" t="str">
        <f>_xlfn.CONCAT("CATEGORY=FEAT|",Feuil1!A95,".MOD")</f>
        <v>CATEGORY=FEAT|Expanded Arcana.MOD</v>
      </c>
      <c r="B95" t="str">
        <f>_xlfn.CONCAT("OUTPUTNAME:",Feuil1!B95)</f>
        <v>OUTPUTNAME:Connaissances magiques étendues</v>
      </c>
      <c r="C95" t="s">
        <v>1003</v>
      </c>
      <c r="D95" t="str">
        <f>_xlfn.CONCAT("DESC:",Feuil1!C95)</f>
        <v>DESC:Ajouter un ou deux sorts à la liste des sorts connus</v>
      </c>
    </row>
    <row r="96" spans="1:4" x14ac:dyDescent="0.35">
      <c r="A96" t="str">
        <f>_xlfn.CONCAT("CATEGORY=FEAT|",Feuil1!A96,".MOD")</f>
        <v>CATEGORY=FEAT|Extend Spell.MOD</v>
      </c>
      <c r="B96" t="str">
        <f>_xlfn.CONCAT("OUTPUTNAME:",Feuil1!B96)</f>
        <v>OUTPUTNAME:Extension de durée</v>
      </c>
      <c r="C96" t="s">
        <v>1003</v>
      </c>
      <c r="D96" t="str">
        <f>_xlfn.CONCAT("DESC:",Feuil1!C96)</f>
        <v>DESC:Double la durée d’un sort (+1 niveau</v>
      </c>
    </row>
    <row r="97" spans="1:4" x14ac:dyDescent="0.35">
      <c r="A97" t="str">
        <f>_xlfn.CONCAT("CATEGORY=FEAT|",Feuil1!A97,".MOD")</f>
        <v>CATEGORY=FEAT|Extra Bombs.MOD</v>
      </c>
      <c r="B97" t="str">
        <f>_xlfn.CONCAT("OUTPUTNAME:",Feuil1!B97)</f>
        <v>OUTPUTNAME:Bombes supplémentaires</v>
      </c>
      <c r="C97" t="s">
        <v>1003</v>
      </c>
      <c r="D97" t="str">
        <f>_xlfn.CONCAT("DESC:",Feuil1!C97)</f>
        <v>DESC:Lancer deux bombes de plus par jour</v>
      </c>
    </row>
    <row r="98" spans="1:4" x14ac:dyDescent="0.35">
      <c r="A98" t="str">
        <f>_xlfn.CONCAT("CATEGORY=FEAT|",Feuil1!A98,".MOD")</f>
        <v>CATEGORY=FEAT|Extra Channel.MOD</v>
      </c>
      <c r="B98" t="str">
        <f>_xlfn.CONCAT("OUTPUTNAME:",Feuil1!B98)</f>
        <v>OUTPUTNAME:Canalisation supplémentaire</v>
      </c>
      <c r="C98" t="s">
        <v>1003</v>
      </c>
      <c r="D98" t="str">
        <f>_xlfn.CONCAT("DESC:",Feuil1!C98)</f>
        <v>DESC:+2 canalisations par jour</v>
      </c>
    </row>
    <row r="99" spans="1:4" x14ac:dyDescent="0.35">
      <c r="A99" t="str">
        <f>_xlfn.CONCAT("CATEGORY=FEAT|",Feuil1!A99,".MOD")</f>
        <v>CATEGORY=FEAT|Extra Discovery.MOD</v>
      </c>
      <c r="B99" t="str">
        <f>_xlfn.CONCAT("OUTPUTNAME:",Feuil1!B99)</f>
        <v>OUTPUTNAME:Découverte supplémentaire</v>
      </c>
      <c r="C99" t="s">
        <v>1003</v>
      </c>
      <c r="D99" t="str">
        <f>_xlfn.CONCAT("DESC:",Feuil1!C99)</f>
        <v>DESC:Gagne une découverte de plus</v>
      </c>
    </row>
    <row r="100" spans="1:4" x14ac:dyDescent="0.35">
      <c r="A100" t="str">
        <f>_xlfn.CONCAT("CATEGORY=FEAT|",Feuil1!A100,".MOD")</f>
        <v>CATEGORY=FEAT|Extra Hex.MOD</v>
      </c>
      <c r="B100" t="str">
        <f>_xlfn.CONCAT("OUTPUTNAME:",Feuil1!B100)</f>
        <v>OUTPUTNAME:Maléfice supplémentaire</v>
      </c>
      <c r="C100" t="s">
        <v>1003</v>
      </c>
      <c r="D100" t="str">
        <f>_xlfn.CONCAT("DESC:",Feuil1!C100)</f>
        <v>DESC:Gagne un maléfice de plus</v>
      </c>
    </row>
    <row r="101" spans="1:4" x14ac:dyDescent="0.35">
      <c r="A101" t="str">
        <f>_xlfn.CONCAT("CATEGORY=FEAT|",Feuil1!A101,".MOD")</f>
        <v>CATEGORY=FEAT|Extra ki.MOD</v>
      </c>
      <c r="B101" t="str">
        <f>_xlfn.CONCAT("OUTPUTNAME:",Feuil1!B101)</f>
        <v>OUTPUTNAME:Ki supplémentaire</v>
      </c>
      <c r="C101" t="s">
        <v>1003</v>
      </c>
      <c r="D101" t="str">
        <f>_xlfn.CONCAT("DESC:",Feuil1!C101)</f>
        <v>DESC:+2 points de ki</v>
      </c>
    </row>
    <row r="102" spans="1:4" x14ac:dyDescent="0.35">
      <c r="A102" t="str">
        <f>_xlfn.CONCAT("CATEGORY=FEAT|",Feuil1!A102,".MOD")</f>
        <v>CATEGORY=FEAT|Extra Lay on Hands.MOD</v>
      </c>
      <c r="B102" t="str">
        <f>_xlfn.CONCAT("OUTPUTNAME:",Feuil1!B102)</f>
        <v>OUTPUTNAME:Imposition des mains supplémentaire</v>
      </c>
      <c r="C102" t="s">
        <v>1003</v>
      </c>
      <c r="D102" t="str">
        <f>_xlfn.CONCAT("DESC:",Feuil1!C102)</f>
        <v>DESC:+2 impositions des mains par jour</v>
      </c>
    </row>
    <row r="103" spans="1:4" x14ac:dyDescent="0.35">
      <c r="A103" t="str">
        <f>_xlfn.CONCAT("CATEGORY=FEAT|",Feuil1!A103,".MOD")</f>
        <v>CATEGORY=FEAT|Extra Mercy.MOD</v>
      </c>
      <c r="B103" t="str">
        <f>_xlfn.CONCAT("OUTPUTNAME:",Feuil1!B103)</f>
        <v>OUTPUTNAME:Grâce supplémentaire</v>
      </c>
      <c r="C103" t="s">
        <v>1003</v>
      </c>
      <c r="D103" t="str">
        <f>_xlfn.CONCAT("DESC:",Feuil1!C103)</f>
        <v>DESC:Permet d’ajouter une grâce aux impositions</v>
      </c>
    </row>
    <row r="104" spans="1:4" x14ac:dyDescent="0.35">
      <c r="A104" t="str">
        <f>_xlfn.CONCAT("CATEGORY=FEAT|",Feuil1!A104,".MOD")</f>
        <v>CATEGORY=FEAT|Extra Performance.MOD</v>
      </c>
      <c r="B104" t="str">
        <f>_xlfn.CONCAT("OUTPUTNAME:",Feuil1!B104)</f>
        <v>OUTPUTNAME:Représentation supplémentaire</v>
      </c>
      <c r="C104" t="s">
        <v>1003</v>
      </c>
      <c r="D104" t="str">
        <f>_xlfn.CONCAT("DESC:",Feuil1!C104)</f>
        <v>DESC:+6 rounds de représentation par jour</v>
      </c>
    </row>
    <row r="105" spans="1:4" x14ac:dyDescent="0.35">
      <c r="A105" t="str">
        <f>_xlfn.CONCAT("CATEGORY=FEAT|",Feuil1!A105,".MOD")</f>
        <v>CATEGORY=FEAT|Extra Rage Power.MOD</v>
      </c>
      <c r="B105" t="str">
        <f>_xlfn.CONCAT("OUTPUTNAME:",Feuil1!B105)</f>
        <v>OUTPUTNAME:Pouvoir de rage supplémentaire</v>
      </c>
      <c r="C105" t="s">
        <v>1003</v>
      </c>
      <c r="D105" t="str">
        <f>_xlfn.CONCAT("DESC:",Feuil1!C105)</f>
        <v>DESC:Gagne un pouvoir de rage de plus</v>
      </c>
    </row>
    <row r="106" spans="1:4" x14ac:dyDescent="0.35">
      <c r="A106" t="str">
        <f>_xlfn.CONCAT("CATEGORY=FEAT|",Feuil1!A106,".MOD")</f>
        <v>CATEGORY=FEAT|Extra Rage.MOD</v>
      </c>
      <c r="B106" t="str">
        <f>_xlfn.CONCAT("OUTPUTNAME:",Feuil1!B106)</f>
        <v>OUTPUTNAME:Rage supplémentaire</v>
      </c>
      <c r="C106" t="s">
        <v>1003</v>
      </c>
      <c r="D106" t="str">
        <f>_xlfn.CONCAT("DESC:",Feuil1!C106)</f>
        <v>DESC:+6 rounds de rage par jour</v>
      </c>
    </row>
    <row r="107" spans="1:4" x14ac:dyDescent="0.35">
      <c r="A107" t="str">
        <f>_xlfn.CONCAT("CATEGORY=FEAT|",Feuil1!A107,".MOD")</f>
        <v>CATEGORY=FEAT|Extra Revelation.MOD</v>
      </c>
      <c r="B107" t="str">
        <f>_xlfn.CONCAT("OUTPUTNAME:",Feuil1!B107)</f>
        <v>OUTPUTNAME:Révélation supplémentaire</v>
      </c>
      <c r="C107" t="s">
        <v>1003</v>
      </c>
      <c r="D107" t="str">
        <f>_xlfn.CONCAT("DESC:",Feuil1!C107)</f>
        <v>DESC:Gagne une révélation de plus</v>
      </c>
    </row>
    <row r="108" spans="1:4" x14ac:dyDescent="0.35">
      <c r="A108" t="str">
        <f>_xlfn.CONCAT("CATEGORY=FEAT|",Feuil1!A108,".MOD")</f>
        <v>CATEGORY=FEAT|Extra Rogue Talent.MOD</v>
      </c>
      <c r="B108" t="str">
        <f>_xlfn.CONCAT("OUTPUTNAME:",Feuil1!B108)</f>
        <v>OUTPUTNAME:Talent supplémentaire</v>
      </c>
      <c r="C108" t="s">
        <v>1003</v>
      </c>
      <c r="D108" t="str">
        <f>_xlfn.CONCAT("DESC:",Feuil1!C108)</f>
        <v>DESC:Gagne un talent de roublard de plus</v>
      </c>
    </row>
    <row r="109" spans="1:4" x14ac:dyDescent="0.35">
      <c r="A109" t="str">
        <f>_xlfn.CONCAT("CATEGORY=FEAT|",Feuil1!A109,".MOD")</f>
        <v>CATEGORY=FEAT|Far Shot.MOD</v>
      </c>
      <c r="B109" t="str">
        <f>_xlfn.CONCAT("OUTPUTNAME:",Feuil1!B109)</f>
        <v>OUTPUTNAME:Tir de loin</v>
      </c>
      <c r="C109" t="s">
        <v>1003</v>
      </c>
      <c r="D109" t="str">
        <f>_xlfn.CONCAT("DESC:",Feuil1!C109)</f>
        <v>DESC:Pénalité de distance réduite à -1 par facteur de portée</v>
      </c>
    </row>
    <row r="110" spans="1:4" x14ac:dyDescent="0.35">
      <c r="A110" t="str">
        <f>_xlfn.CONCAT("CATEGORY=FEAT|",Feuil1!A110,".MOD")</f>
        <v>CATEGORY=FEAT|Fast Drinker.MOD</v>
      </c>
      <c r="B110" t="str">
        <f>_xlfn.CONCAT("OUTPUTNAME:",Feuil1!B110)</f>
        <v>OUTPUTNAME:Cul sec</v>
      </c>
      <c r="C110" t="s">
        <v>1003</v>
      </c>
      <c r="D110" t="str">
        <f>_xlfn.CONCAT("DESC:",Feuil1!C110)</f>
        <v>DESC:Boire par une action rapide</v>
      </c>
    </row>
    <row r="111" spans="1:4" x14ac:dyDescent="0.35">
      <c r="A111" t="str">
        <f>_xlfn.CONCAT("CATEGORY=FEAT|",Feuil1!A111,".MOD")</f>
        <v>CATEGORY=FEAT|Fast Healer.MOD</v>
      </c>
      <c r="B111" t="str">
        <f>_xlfn.CONCAT("OUTPUTNAME:",Feuil1!B111)</f>
        <v>OUTPUTNAME:Guérison rapide</v>
      </c>
      <c r="C111" t="s">
        <v>1003</v>
      </c>
      <c r="D111" t="str">
        <f>_xlfn.CONCAT("DESC:",Feuil1!C111)</f>
        <v>DESC:Regagne des points supplémentaires lors des guérisons</v>
      </c>
    </row>
    <row r="112" spans="1:4" x14ac:dyDescent="0.35">
      <c r="A112" t="str">
        <f>_xlfn.CONCAT("CATEGORY=FEAT|",Feuil1!A112,".MOD")</f>
        <v>CATEGORY=FEAT|Favored Defense.MOD</v>
      </c>
      <c r="B112" t="str">
        <f>_xlfn.CONCAT("OUTPUTNAME:",Feuil1!B112)</f>
        <v>OUTPUTNAME:Protection contre un ennemi juré</v>
      </c>
      <c r="C112" t="s">
        <v>1003</v>
      </c>
      <c r="D112" t="str">
        <f>_xlfn.CONCAT("DESC:",Feuil1!C112)</f>
        <v>DESC:Bonus au DMD et à la CA contre les attaques d'un ennemi juré</v>
      </c>
    </row>
    <row r="113" spans="1:4" x14ac:dyDescent="0.35">
      <c r="A113" t="str">
        <f>_xlfn.CONCAT("CATEGORY=FEAT|",Feuil1!A113,".MOD")</f>
        <v>CATEGORY=FEAT|Fight On.MOD</v>
      </c>
      <c r="B113" t="str">
        <f>_xlfn.CONCAT("OUTPUTNAME:",Feuil1!B113)</f>
        <v>OUTPUTNAME:Combattre au-delà de la mort</v>
      </c>
      <c r="C113" t="s">
        <v>1003</v>
      </c>
      <c r="D113" t="str">
        <f>_xlfn.CONCAT("DESC:",Feuil1!C113)</f>
        <v>DESC:Gagner des points de vie temporaires une fois réduit à 0 point de vie</v>
      </c>
    </row>
    <row r="114" spans="1:4" x14ac:dyDescent="0.35">
      <c r="A114" t="str">
        <f>_xlfn.CONCAT("CATEGORY=FEAT|",Feuil1!A114,".MOD")</f>
        <v>CATEGORY=FEAT|Fleet.MOD</v>
      </c>
      <c r="B114" t="str">
        <f>_xlfn.CONCAT("OUTPUTNAME:",Feuil1!B114)</f>
        <v>OUTPUTNAME:Rapide</v>
      </c>
      <c r="C114" t="s">
        <v>1003</v>
      </c>
      <c r="D114" t="str">
        <f>_xlfn.CONCAT("DESC:",Feuil1!C114)</f>
        <v>DESC:Vitesse de déplacement de base augmenté de +1 case (uniquement sans charge et en armure légère au plus)</v>
      </c>
    </row>
    <row r="115" spans="1:4" x14ac:dyDescent="0.35">
      <c r="A115" t="str">
        <f>_xlfn.CONCAT("CATEGORY=FEAT|",Feuil1!A115,".MOD")</f>
        <v>CATEGORY=FEAT|Focused Shot.MOD</v>
      </c>
      <c r="B115" t="str">
        <f>_xlfn.CONCAT("OUTPUTNAME:",Feuil1!B115)</f>
        <v>OUTPUTNAME:Tir avec concentration</v>
      </c>
      <c r="C115" t="s">
        <v>1003</v>
      </c>
      <c r="D115" t="str">
        <f>_xlfn.CONCAT("DESC:",Feuil1!C115)</f>
        <v>DESC:Ajouter le modificateur d'Intelligence aux dégâts avec les arcs et arbalètes</v>
      </c>
    </row>
    <row r="116" spans="1:4" x14ac:dyDescent="0.35">
      <c r="A116" t="str">
        <f>_xlfn.CONCAT("CATEGORY=FEAT|",Feuil1!A116,".MOD")</f>
        <v>CATEGORY=FEAT|Focused Spell.MOD</v>
      </c>
      <c r="B116" t="str">
        <f>_xlfn.CONCAT("OUTPUTNAME:",Feuil1!B116)</f>
        <v>OUTPUTNAME:Sort concentré</v>
      </c>
      <c r="C116" t="s">
        <v>1003</v>
      </c>
      <c r="D116" t="str">
        <f>_xlfn.CONCAT("DESC:",Feuil1!C116)</f>
        <v>DESC:Augmente le DD des JS d'une des cibles du sort</v>
      </c>
    </row>
    <row r="117" spans="1:4" x14ac:dyDescent="0.35">
      <c r="A117" t="str">
        <f>_xlfn.CONCAT("CATEGORY=FEAT|",Feuil1!A117,".MOD")</f>
        <v>CATEGORY=FEAT|Following Step.MOD</v>
      </c>
      <c r="B117" t="str">
        <f>_xlfn.CONCAT("OUTPUTNAME:",Feuil1!B117)</f>
        <v>OUTPUTNAME:Poursuite</v>
      </c>
      <c r="C117" t="s">
        <v>1003</v>
      </c>
      <c r="D117" t="str">
        <f>_xlfn.CONCAT("DESC:",Feuil1!C117)</f>
        <v>DESC:Se déplacer d'au plus 3 m par une action immédiate</v>
      </c>
    </row>
    <row r="118" spans="1:4" x14ac:dyDescent="0.35">
      <c r="A118" t="str">
        <f>_xlfn.CONCAT("CATEGORY=FEAT|",Feuil1!A118,".MOD")</f>
        <v>CATEGORY=FEAT|Forge Ring.MOD</v>
      </c>
      <c r="B118" t="str">
        <f>_xlfn.CONCAT("OUTPUTNAME:",Feuil1!B118)</f>
        <v>OUTPUTNAME:Création d’anneaux magiques</v>
      </c>
      <c r="C118" t="s">
        <v>1003</v>
      </c>
      <c r="D118" t="str">
        <f>_xlfn.CONCAT("DESC:",Feuil1!C118)</f>
        <v>DESC:Permet de créer des anneaux magiques</v>
      </c>
    </row>
    <row r="119" spans="1:4" x14ac:dyDescent="0.35">
      <c r="A119" t="str">
        <f>_xlfn.CONCAT("CATEGORY=FEAT|",Feuil1!A119,".MOD")</f>
        <v>CATEGORY=FEAT|Furious Focus.MOD</v>
      </c>
      <c r="B119" t="str">
        <f>_xlfn.CONCAT("OUTPUTNAME:",Feuil1!B119)</f>
        <v>OUTPUTNAME:Concentration malgré la fureur</v>
      </c>
      <c r="C119" t="s">
        <v>1003</v>
      </c>
      <c r="D119" t="str">
        <f>_xlfn.CONCAT("DESC:",Feuil1!C119)</f>
        <v>DESC:Supprime la pénalité d'Attaque en puissance lors de la première attaque</v>
      </c>
    </row>
    <row r="120" spans="1:4" x14ac:dyDescent="0.35">
      <c r="A120" t="str">
        <f>_xlfn.CONCAT("CATEGORY=FEAT|",Feuil1!A120,".MOD")</f>
        <v>CATEGORY=FEAT|Gang Up.MOD</v>
      </c>
      <c r="B120" t="str">
        <f>_xlfn.CONCAT("OUTPUTNAME:",Feuil1!B120)</f>
        <v>OUTPUTNAME:Attaque en groupe</v>
      </c>
      <c r="C120" t="s">
        <v>1003</v>
      </c>
      <c r="D120" t="str">
        <f>_xlfn.CONCAT("DESC:",Feuil1!C120)</f>
        <v>DESC:Adversaire pris en tenaille si au moins 2 alliés lui sont adjacents</v>
      </c>
    </row>
    <row r="121" spans="1:4" x14ac:dyDescent="0.35">
      <c r="A121" t="str">
        <f>_xlfn.CONCAT("CATEGORY=FEAT|",Feuil1!A121,".MOD")</f>
        <v>CATEGORY=FEAT|Gnome Trickster.MOD</v>
      </c>
      <c r="B121" t="str">
        <f>_xlfn.CONCAT("OUTPUTNAME:",Feuil1!B121)</f>
        <v>OUTPUTNAME:Prestidigitateur gnome</v>
      </c>
      <c r="C121" t="s">
        <v>1003</v>
      </c>
      <c r="D121" t="str">
        <f>_xlfn.CONCAT("DESC:",Feuil1!C121)</f>
        <v>DESC:Utiliser manipulation à distance et prestidigitation 1/jour</v>
      </c>
    </row>
    <row r="122" spans="1:4" x14ac:dyDescent="0.35">
      <c r="A122" t="str">
        <f>_xlfn.CONCAT("CATEGORY=FEAT|",Feuil1!A122,".MOD")</f>
        <v>CATEGORY=FEAT|Go Unnoticed.MOD</v>
      </c>
      <c r="B122" t="str">
        <f>_xlfn.CONCAT("OUTPUTNAME:",Feuil1!B122)</f>
        <v>OUTPUTNAME:Inaperçu</v>
      </c>
      <c r="C122" t="s">
        <v>1003</v>
      </c>
      <c r="D122" t="str">
        <f>_xlfn.CONCAT("DESC:",Feuil1!C122)</f>
        <v>DESC:Faire des tests de Discrétion contre les adversaires pris au dépourvu lors du premier round de combat</v>
      </c>
    </row>
    <row r="123" spans="1:4" x14ac:dyDescent="0.35">
      <c r="A123" t="str">
        <f>_xlfn.CONCAT("CATEGORY=FEAT|",Feuil1!A123,".MOD")</f>
        <v>CATEGORY=FEAT|Gorgon’s Fist.MOD</v>
      </c>
      <c r="B123" t="str">
        <f>_xlfn.CONCAT("OUTPUTNAME:",Feuil1!B123)</f>
        <v>OUTPUTNAME:Poing de la gorgone</v>
      </c>
      <c r="C123" t="s">
        <v>1003</v>
      </c>
      <c r="D123" t="str">
        <f>_xlfn.CONCAT("DESC:",Feuil1!C123)</f>
        <v>DESC:Coup spécial à mains nues (action simple) qui inflige des dégâts normalement et peut (JdS Vigueur) rendre chancelante une cible dont la vitesse a été réduite.</v>
      </c>
    </row>
    <row r="124" spans="1:4" x14ac:dyDescent="0.35">
      <c r="A124" t="str">
        <f>_xlfn.CONCAT("CATEGORY=FEAT|",Feuil1!A124,".MOD")</f>
        <v>CATEGORY=FEAT|Great Fortitude.MOD</v>
      </c>
      <c r="B124" t="str">
        <f>_xlfn.CONCAT("OUTPUTNAME:",Feuil1!B124)</f>
        <v>OUTPUTNAME:Vigueur surhumaine</v>
      </c>
      <c r="C124" t="s">
        <v>1003</v>
      </c>
      <c r="D124" t="str">
        <f>_xlfn.CONCAT("DESC:",Feuil1!C124)</f>
        <v>DESC:+2 aux jets de Vigueur</v>
      </c>
    </row>
    <row r="125" spans="1:4" x14ac:dyDescent="0.35">
      <c r="A125" t="str">
        <f>_xlfn.CONCAT("CATEGORY=FEAT|",Feuil1!A125,".MOD")</f>
        <v>CATEGORY=FEAT|Greater Blind-Fight.MOD</v>
      </c>
      <c r="B125" t="str">
        <f>_xlfn.CONCAT("OUTPUTNAME:",Feuil1!B125)</f>
        <v>OUTPUTNAME:Maîtrise du combat en aveugle</v>
      </c>
      <c r="C125" t="s">
        <v>1003</v>
      </c>
      <c r="D125" t="str">
        <f>_xlfn.CONCAT("DESC:",Feuil1!C125)</f>
        <v>DESC:Traiter le camouflage total comme un camouflage partiel</v>
      </c>
    </row>
    <row r="126" spans="1:4" x14ac:dyDescent="0.35">
      <c r="A126" t="str">
        <f>_xlfn.CONCAT("CATEGORY=FEAT|",Feuil1!A126,".MOD")</f>
        <v>CATEGORY=FEAT|Greater Bull Rush.MOD</v>
      </c>
      <c r="B126" t="str">
        <f>_xlfn.CONCAT("OUTPUTNAME:",Feuil1!B126)</f>
        <v>OUTPUTNAME:Bousculade supérieure</v>
      </c>
      <c r="C126" t="s">
        <v>1003</v>
      </c>
      <c r="D126" t="str">
        <f>_xlfn.CONCAT("DESC:",Feuil1!C126)</f>
        <v>DESC:+2 au test et le mouvement de la victime provoque des attaques d’opportunité</v>
      </c>
    </row>
    <row r="127" spans="1:4" x14ac:dyDescent="0.35">
      <c r="A127" t="str">
        <f>_xlfn.CONCAT("CATEGORY=FEAT|",Feuil1!A127,".MOD")</f>
        <v>CATEGORY=FEAT|Greater Cleave.MOD</v>
      </c>
      <c r="B127" t="str">
        <f>_xlfn.CONCAT("OUTPUTNAME:",Feuil1!B127)</f>
        <v>OUTPUTNAME:Succession d’enchaînements</v>
      </c>
      <c r="C127" t="s">
        <v>1003</v>
      </c>
      <c r="D127" t="str">
        <f>_xlfn.CONCAT("DESC:",Feuil1!C127)</f>
        <v>DESC:Comme Enchaînement mais sans limite sur le nombre de cibles adjacentes touchées</v>
      </c>
    </row>
    <row r="128" spans="1:4" x14ac:dyDescent="0.35">
      <c r="A128" t="str">
        <f>_xlfn.CONCAT("CATEGORY=FEAT|",Feuil1!A128,".MOD")</f>
        <v>CATEGORY=FEAT|Greater Dirty Trick.MOD</v>
      </c>
      <c r="B128" t="str">
        <f>_xlfn.CONCAT("OUTPUTNAME:",Feuil1!B128)</f>
        <v>OUTPUTNAME:Sale coup supérieur</v>
      </c>
      <c r="C128" t="s">
        <v>1003</v>
      </c>
      <c r="D128" t="str">
        <f>_xlfn.CONCAT("DESC:",Feuil1!C128)</f>
        <v>DESC:La pénalité des sales coups durent 1d4 rounds</v>
      </c>
    </row>
    <row r="129" spans="1:4" x14ac:dyDescent="0.35">
      <c r="A129" t="str">
        <f>_xlfn.CONCAT("CATEGORY=FEAT|",Feuil1!A129,".MOD")</f>
        <v>CATEGORY=FEAT|Greater Disarm.MOD</v>
      </c>
      <c r="B129" t="str">
        <f>_xlfn.CONCAT("OUTPUTNAME:",Feuil1!B129)</f>
        <v>OUTPUTNAME:Désarmement supérieur</v>
      </c>
      <c r="C129" t="s">
        <v>1003</v>
      </c>
      <c r="D129" t="str">
        <f>_xlfn.CONCAT("DESC:",Feuil1!C129)</f>
        <v>DESC:+2 au test, l’arme désarmée tombe 3 cases plus loin</v>
      </c>
    </row>
    <row r="130" spans="1:4" x14ac:dyDescent="0.35">
      <c r="A130" t="str">
        <f>_xlfn.CONCAT("CATEGORY=FEAT|",Feuil1!A130,".MOD")</f>
        <v>CATEGORY=FEAT|Greater Drag.MOD</v>
      </c>
      <c r="B130" t="str">
        <f>_xlfn.CONCAT("OUTPUTNAME:",Feuil1!B130)</f>
        <v>OUTPUTNAME:Entraînement supérieur</v>
      </c>
      <c r="C130" t="s">
        <v>1003</v>
      </c>
      <c r="D130" t="str">
        <f>_xlfn.CONCAT("DESC:",Feuil1!C130)</f>
        <v>DESC:Les ennemis entraînés provoquent des attaques d'opportunité</v>
      </c>
    </row>
    <row r="131" spans="1:4" x14ac:dyDescent="0.35">
      <c r="A131" t="str">
        <f>_xlfn.CONCAT("CATEGORY=FEAT|",Feuil1!A131,".MOD")</f>
        <v>CATEGORY=FEAT|Greater Elemental Focus.MOD</v>
      </c>
      <c r="B131" t="str">
        <f>_xlfn.CONCAT("OUTPUTNAME:",Feuil1!B131)</f>
        <v>OUTPUTNAME:Élément supérieur</v>
      </c>
      <c r="C131" t="s">
        <v>1003</v>
      </c>
      <c r="D131" t="str">
        <f>_xlfn.CONCAT("DESC:",Feuil1!C131)</f>
        <v>DESC:+1 aux DD des JS pour un type d'énergie</v>
      </c>
    </row>
    <row r="132" spans="1:4" x14ac:dyDescent="0.35">
      <c r="A132" t="str">
        <f>_xlfn.CONCAT("CATEGORY=FEAT|",Feuil1!A132,".MOD")</f>
        <v>CATEGORY=FEAT|Greater Feint.MOD</v>
      </c>
      <c r="B132" t="str">
        <f>_xlfn.CONCAT("OUTPUTNAME:",Feuil1!B132)</f>
        <v>OUTPUTNAME:Feinte supérieure</v>
      </c>
      <c r="C132" t="s">
        <v>1003</v>
      </c>
      <c r="D132" t="str">
        <f>_xlfn.CONCAT("DESC:",Feuil1!C132)</f>
        <v>DESC:Bonus de Dextérité perdu par la victime jusqu’au début du prochain tour du personnag</v>
      </c>
    </row>
    <row r="133" spans="1:4" x14ac:dyDescent="0.35">
      <c r="A133" t="str">
        <f>_xlfn.CONCAT("CATEGORY=FEAT|",Feuil1!A133,".MOD")</f>
        <v>CATEGORY=FEAT|Greater Grapple.MOD</v>
      </c>
      <c r="B133" t="str">
        <f>_xlfn.CONCAT("OUTPUTNAME:",Feuil1!B133)</f>
        <v>OUTPUTNAME:Lutte supérieure</v>
      </c>
      <c r="C133" t="s">
        <v>1003</v>
      </c>
      <c r="D133" t="str">
        <f>_xlfn.CONCAT("DESC:",Feuil1!C133)</f>
        <v>DESC:Maintenir une prise ne prend qu’une action de mouvement, ce qui permet au personnage de faire deux jets de lutte par round s’il le désire.</v>
      </c>
    </row>
    <row r="134" spans="1:4" x14ac:dyDescent="0.35">
      <c r="A134" t="str">
        <f>_xlfn.CONCAT("CATEGORY=FEAT|",Feuil1!A134,".MOD")</f>
        <v>CATEGORY=FEAT|Greater Overrun.MOD</v>
      </c>
      <c r="B134" t="str">
        <f>_xlfn.CONCAT("OUTPUTNAME:",Feuil1!B134)</f>
        <v>OUTPUTNAME:Renversement supérieur</v>
      </c>
      <c r="C134" t="s">
        <v>1003</v>
      </c>
      <c r="D134" t="str">
        <f>_xlfn.CONCAT("DESC:",Feuil1!C134)</f>
        <v>DESC:+2 au test et la victime provoque une attaque d’opportunité si elle tombe</v>
      </c>
    </row>
    <row r="135" spans="1:4" x14ac:dyDescent="0.35">
      <c r="A135" t="str">
        <f>_xlfn.CONCAT("CATEGORY=FEAT|",Feuil1!A135,".MOD")</f>
        <v>CATEGORY=FEAT|Greater Penetrating Strike.MOD</v>
      </c>
      <c r="B135" t="str">
        <f>_xlfn.CONCAT("OUTPUTNAME:",Feuil1!B135)</f>
        <v>OUTPUTNAME:Attaque puissante supérieure</v>
      </c>
      <c r="C135" t="s">
        <v>1003</v>
      </c>
      <c r="D135" t="str">
        <f>_xlfn.CONCAT("DESC:",Feuil1!C135)</f>
        <v>DESC:Les attaques avec l’arme choisie ignorent 10 points de RD typée ou 5 points de RD non-typée.</v>
      </c>
    </row>
    <row r="136" spans="1:4" x14ac:dyDescent="0.35">
      <c r="A136" t="str">
        <f>_xlfn.CONCAT("CATEGORY=FEAT|",Feuil1!A136,".MOD")</f>
        <v>CATEGORY=FEAT|Greater Reposition.MOD</v>
      </c>
      <c r="B136" t="str">
        <f>_xlfn.CONCAT("OUTPUTNAME:",Feuil1!B136)</f>
        <v>OUTPUTNAME:Repositionnement supérieur</v>
      </c>
      <c r="C136" t="s">
        <v>1003</v>
      </c>
      <c r="D136" t="str">
        <f>_xlfn.CONCAT("DESC:",Feuil1!C136)</f>
        <v>DESC:Les ennemis repositionnés provoquent des attaques d'opportunité</v>
      </c>
    </row>
    <row r="137" spans="1:4" x14ac:dyDescent="0.35">
      <c r="A137" t="str">
        <f>_xlfn.CONCAT("CATEGORY=FEAT|",Feuil1!A137,".MOD")</f>
        <v>CATEGORY=FEAT|Greater Shield Focus.MOD</v>
      </c>
      <c r="B137" t="str">
        <f>_xlfn.CONCAT("OUTPUTNAME:",Feuil1!B137)</f>
        <v>OUTPUTNAME:Art du bouclier supérieur</v>
      </c>
      <c r="C137" t="s">
        <v>1003</v>
      </c>
      <c r="D137" t="str">
        <f>_xlfn.CONCAT("DESC:",Feuil1!C137)</f>
        <v>DESC:Bonus des boucliers à la CA augmenté de +1 (cumulatif)</v>
      </c>
    </row>
    <row r="138" spans="1:4" x14ac:dyDescent="0.35">
      <c r="A138" t="str">
        <f>_xlfn.CONCAT("CATEGORY=FEAT|",Feuil1!A138,".MOD")</f>
        <v>CATEGORY=FEAT|Greater Shield Specialization.MOD</v>
      </c>
      <c r="B138" t="str">
        <f>_xlfn.CONCAT("OUTPUTNAME:",Feuil1!B138)</f>
        <v>OUTPUTNAME:Spécialisation supérieure aux boucliers</v>
      </c>
      <c r="C138" t="s">
        <v>1003</v>
      </c>
      <c r="D138" t="str">
        <f>_xlfn.CONCAT("DESC:",Feuil1!C138)</f>
        <v>DESC:Bonus de +2 à la CA contre les critiques et annuler un critique 1/jour</v>
      </c>
    </row>
    <row r="139" spans="1:4" x14ac:dyDescent="0.35">
      <c r="A139" t="str">
        <f>_xlfn.CONCAT("CATEGORY=FEAT|",Feuil1!A139,".MOD")</f>
        <v>CATEGORY=FEAT|Greater Spell Focus.MOD</v>
      </c>
      <c r="B139" t="str">
        <f>_xlfn.CONCAT("OUTPUTNAME:",Feuil1!B139)</f>
        <v>OUTPUTNAME:École supérieure</v>
      </c>
      <c r="C139" t="s">
        <v>1003</v>
      </c>
      <c r="D139" t="str">
        <f>_xlfn.CONCAT("DESC:",Feuil1!C139)</f>
        <v>DESC:+1 aux DD des sorts d’une école choisie</v>
      </c>
    </row>
    <row r="140" spans="1:4" x14ac:dyDescent="0.35">
      <c r="A140" t="str">
        <f>_xlfn.CONCAT("CATEGORY=FEAT|",Feuil1!A140,".MOD")</f>
        <v>CATEGORY=FEAT|Greater Spell Penetration.MOD</v>
      </c>
      <c r="B140" t="str">
        <f>_xlfn.CONCAT("OUTPUTNAME:",Feuil1!B140)</f>
        <v>OUTPUTNAME:Efficacité des sorts accrue supérieure</v>
      </c>
      <c r="C140" t="s">
        <v>1003</v>
      </c>
      <c r="D140" t="str">
        <f>_xlfn.CONCAT("DESC:",Feuil1!C140)</f>
        <v>DESC:encore +2 aux tests de NLS pour percer une RM</v>
      </c>
    </row>
    <row r="141" spans="1:4" x14ac:dyDescent="0.35">
      <c r="A141" t="str">
        <f>_xlfn.CONCAT("CATEGORY=FEAT|",Feuil1!A141,".MOD")</f>
        <v>CATEGORY=FEAT|Greater Steal.MOD</v>
      </c>
      <c r="B141" t="str">
        <f>_xlfn.CONCAT("OUTPUTNAME:",Feuil1!B141)</f>
        <v>OUTPUTNAME:Subtilisation supérieure</v>
      </c>
      <c r="C141" t="s">
        <v>1003</v>
      </c>
      <c r="D141" t="str">
        <f>_xlfn.CONCAT("DESC:",Feuil1!C141)</f>
        <v>DESC:Les ennemis ne remarquent pas la subtilisation avant la fin du combat</v>
      </c>
    </row>
    <row r="142" spans="1:4" x14ac:dyDescent="0.35">
      <c r="A142" t="str">
        <f>_xlfn.CONCAT("CATEGORY=FEAT|",Feuil1!A142,".MOD")</f>
        <v>CATEGORY=FEAT|Greater Sunder.MOD</v>
      </c>
      <c r="B142" t="str">
        <f>_xlfn.CONCAT("OUTPUTNAME:",Feuil1!B142)</f>
        <v>OUTPUTNAME:Destruction d’arme supérieure</v>
      </c>
      <c r="C142" t="s">
        <v>1003</v>
      </c>
      <c r="D142" t="str">
        <f>_xlfn.CONCAT("DESC:",Feuil1!C142)</f>
        <v>DESC:+2 au test et les dégâts excédentaires sont appliqués au porteur de la cible</v>
      </c>
    </row>
    <row r="143" spans="1:4" x14ac:dyDescent="0.35">
      <c r="A143" t="str">
        <f>_xlfn.CONCAT("CATEGORY=FEAT|",Feuil1!A143,".MOD")</f>
        <v>CATEGORY=FEAT|Greater Trip.MOD</v>
      </c>
      <c r="B143" t="str">
        <f>_xlfn.CONCAT("OUTPUTNAME:",Feuil1!B143)</f>
        <v>OUTPUTNAME:Croc-en-jambe supérieur</v>
      </c>
      <c r="C143" t="s">
        <v>1003</v>
      </c>
      <c r="D143" t="str">
        <f>_xlfn.CONCAT("DESC:",Feuil1!C143)</f>
        <v>DESC:+2 au test et la chute de la victime du croc-en-jambe provoque des attaques d’opportunité</v>
      </c>
    </row>
    <row r="144" spans="1:4" x14ac:dyDescent="0.35">
      <c r="A144" t="str">
        <f>_xlfn.CONCAT("CATEGORY=FEAT|",Feuil1!A144,".MOD")</f>
        <v>CATEGORY=FEAT|Greater Two-Weapon Fighting.MOD</v>
      </c>
      <c r="B144" t="str">
        <f>_xlfn.CONCAT("OUTPUTNAME:",Feuil1!B144)</f>
        <v>OUTPUTNAME:Combat à deux armes supérieur</v>
      </c>
      <c r="C144" t="s">
        <v>1003</v>
      </c>
      <c r="D144" t="str">
        <f>_xlfn.CONCAT("DESC:",Feuil1!C144)</f>
        <v>DESC:Troisième attaque secondaire à -10</v>
      </c>
    </row>
    <row r="145" spans="1:4" x14ac:dyDescent="0.35">
      <c r="A145" t="str">
        <f>_xlfn.CONCAT("CATEGORY=FEAT|",Feuil1!A145,".MOD")</f>
        <v>CATEGORY=FEAT|Greater Vital Strike.MOD</v>
      </c>
      <c r="B145" t="str">
        <f>_xlfn.CONCAT("OUTPUTNAME:",Feuil1!B145)</f>
        <v>OUTPUTNAME:Frappe décisive supérieure</v>
      </c>
      <c r="C145" t="s">
        <v>1003</v>
      </c>
      <c r="D145" t="str">
        <f>_xlfn.CONCAT("DESC:",Feuil1!C145)</f>
        <v>DESC:Coup spécial (action simple) en lançant les dégâts de base 4 fois</v>
      </c>
    </row>
    <row r="146" spans="1:4" x14ac:dyDescent="0.35">
      <c r="A146" t="str">
        <f>_xlfn.CONCAT("CATEGORY=FEAT|",Feuil1!A146,".MOD")</f>
        <v>CATEGORY=FEAT|Greater Weapon Focus.MOD</v>
      </c>
      <c r="B146" t="str">
        <f>_xlfn.CONCAT("OUTPUTNAME:",Feuil1!B146)</f>
        <v>OUTPUTNAME:Arme de prédilection supérieure</v>
      </c>
      <c r="C146" t="s">
        <v>1003</v>
      </c>
      <c r="D146" t="str">
        <f>_xlfn.CONCAT("DESC:",Feuil1!C146)</f>
        <v>DESC:+1 à l’attaque avec l’arme choisie</v>
      </c>
    </row>
    <row r="147" spans="1:4" x14ac:dyDescent="0.35">
      <c r="A147" t="str">
        <f>_xlfn.CONCAT("CATEGORY=FEAT|",Feuil1!A147,".MOD")</f>
        <v>CATEGORY=FEAT|Greater Weapon Specialization.MOD</v>
      </c>
      <c r="B147" t="str">
        <f>_xlfn.CONCAT("OUTPUTNAME:",Feuil1!B147)</f>
        <v>OUTPUTNAME:Spécialisation martiale supérieure</v>
      </c>
      <c r="C147" t="s">
        <v>1003</v>
      </c>
      <c r="D147" t="str">
        <f>_xlfn.CONCAT("DESC:",Feuil1!C147)</f>
        <v>DESC:+2 aux dégâts avec l’arme choisie</v>
      </c>
    </row>
    <row r="148" spans="1:4" x14ac:dyDescent="0.35">
      <c r="A148" t="str">
        <f>_xlfn.CONCAT("CATEGORY=FEAT|",Feuil1!A148,".MOD")</f>
        <v>CATEGORY=FEAT|Groundling.MOD</v>
      </c>
      <c r="B148" t="str">
        <f>_xlfn.CONCAT("OUTPUTNAME:",Feuil1!B148)</f>
        <v>OUTPUTNAME:Proche de la terre</v>
      </c>
      <c r="C148" t="s">
        <v>1003</v>
      </c>
      <c r="D148" t="str">
        <f>_xlfn.CONCAT("DESC:",Feuil1!C148)</f>
        <v>DESC:Pouvoir magique permettant de parler avec les animaux fouisseurs</v>
      </c>
    </row>
    <row r="149" spans="1:4" x14ac:dyDescent="0.35">
      <c r="A149" t="str">
        <f>_xlfn.CONCAT("CATEGORY=FEAT|",Feuil1!A149,".MOD")</f>
        <v>CATEGORY=FEAT|Heighten Spell.MOD</v>
      </c>
      <c r="B149" t="str">
        <f>_xlfn.CONCAT("OUTPUTNAME:",Feuil1!B149)</f>
        <v>OUTPUTNAME:Augmentation d’intensité</v>
      </c>
      <c r="C149" t="s">
        <v>1003</v>
      </c>
      <c r="D149" t="str">
        <f>_xlfn.CONCAT("DESC:",Feuil1!C149)</f>
        <v>DESC:Permet d’élever le niveau d’un sort</v>
      </c>
    </row>
    <row r="150" spans="1:4" x14ac:dyDescent="0.35">
      <c r="A150" t="str">
        <f>_xlfn.CONCAT("CATEGORY=FEAT|",Feuil1!A150,".MOD")</f>
        <v>CATEGORY=FEAT|Heroic Defiance.MOD</v>
      </c>
      <c r="B150" t="str">
        <f>_xlfn.CONCAT("OUTPUTNAME:",Feuil1!B150)</f>
        <v>OUTPUTNAME:Résistance héroïque</v>
      </c>
      <c r="C150" t="s">
        <v>1003</v>
      </c>
      <c r="D150" t="str">
        <f>_xlfn.CONCAT("DESC:",Feuil1!C150)</f>
        <v>DESC:Une fois par jour, reporter l'effet d'états préjudiciables d'un round</v>
      </c>
    </row>
    <row r="151" spans="1:4" x14ac:dyDescent="0.35">
      <c r="A151" t="str">
        <f>_xlfn.CONCAT("CATEGORY=FEAT|",Feuil1!A151,".MOD")</f>
        <v>CATEGORY=FEAT|Heroic Recovery.MOD</v>
      </c>
      <c r="B151" t="str">
        <f>_xlfn.CONCAT("OUTPUTNAME:",Feuil1!B151)</f>
        <v>OUTPUTNAME:Récupération héroïque</v>
      </c>
      <c r="C151" t="s">
        <v>1003</v>
      </c>
      <c r="D151" t="str">
        <f>_xlfn.CONCAT("DESC:",Feuil1!C151)</f>
        <v>DESC:Une fois par jour, permet un nouveau jet de Vigueur contre un état préjudiciable</v>
      </c>
    </row>
    <row r="152" spans="1:4" x14ac:dyDescent="0.35">
      <c r="A152" t="str">
        <f>_xlfn.CONCAT("CATEGORY=FEAT|",Feuil1!A152,".MOD")</f>
        <v>CATEGORY=FEAT|Improved Blind-Fight.MOD</v>
      </c>
      <c r="B152" t="str">
        <f>_xlfn.CONCAT("OUTPUTNAME:",Feuil1!B152)</f>
        <v>OUTPUTNAME:Science du combat en aveugle</v>
      </c>
      <c r="C152" t="s">
        <v>1003</v>
      </c>
      <c r="D152" t="str">
        <f>_xlfn.CONCAT("DESC:",Feuil1!C152)</f>
        <v>DESC:Ignorer le pourcentage d'échec pour les camouflages non totaux</v>
      </c>
    </row>
    <row r="153" spans="1:4" x14ac:dyDescent="0.35">
      <c r="A153" t="str">
        <f>_xlfn.CONCAT("CATEGORY=FEAT|",Feuil1!A153,".MOD")</f>
        <v>CATEGORY=FEAT|Improved Bull Rush.MOD</v>
      </c>
      <c r="B153" t="str">
        <f>_xlfn.CONCAT("OUTPUTNAME:",Feuil1!B153)</f>
        <v>OUTPUTNAME:Science de la bousculade</v>
      </c>
      <c r="C153" t="s">
        <v>1003</v>
      </c>
      <c r="D153" t="str">
        <f>_xlfn.CONCAT("DESC:",Feuil1!C153)</f>
        <v>DESC:+2 au test, pas d’attaque d’opportunité, +2 au DMC contre la bousculade</v>
      </c>
    </row>
    <row r="154" spans="1:4" x14ac:dyDescent="0.35">
      <c r="A154" t="str">
        <f>_xlfn.CONCAT("CATEGORY=FEAT|",Feuil1!A154,".MOD")</f>
        <v>CATEGORY=FEAT|Improved Channel.MOD</v>
      </c>
      <c r="B154" t="str">
        <f>_xlfn.CONCAT("OUTPUTNAME:",Feuil1!B154)</f>
        <v>OUTPUTNAME:Science de la canalisation</v>
      </c>
      <c r="C154" t="s">
        <v>1003</v>
      </c>
      <c r="D154" t="str">
        <f>_xlfn.CONCAT("DESC:",Feuil1!C154)</f>
        <v>DESC:+2 au DD des canalisations d’énergie</v>
      </c>
    </row>
    <row r="155" spans="1:4" x14ac:dyDescent="0.35">
      <c r="A155" t="str">
        <f>_xlfn.CONCAT("CATEGORY=FEAT|",Feuil1!A155,".MOD")</f>
        <v>CATEGORY=FEAT|Improved Counterspell.MOD</v>
      </c>
      <c r="B155" t="str">
        <f>_xlfn.CONCAT("OUTPUTNAME:",Feuil1!B155)</f>
        <v>OUTPUTNAME:Science du contresort</v>
      </c>
      <c r="C155" t="s">
        <v>1003</v>
      </c>
      <c r="D155" t="str">
        <f>_xlfn.CONCAT("DESC:",Feuil1!C155)</f>
        <v>DESC:Permet de contrer un sort avec un sort de la même école et d’un niveau supérieur</v>
      </c>
    </row>
    <row r="156" spans="1:4" x14ac:dyDescent="0.35">
      <c r="A156" t="str">
        <f>_xlfn.CONCAT("CATEGORY=FEAT|",Feuil1!A156,".MOD")</f>
        <v>CATEGORY=FEAT|Improved Critical.MOD</v>
      </c>
      <c r="B156" t="str">
        <f>_xlfn.CONCAT("OUTPUTNAME:",Feuil1!B156)</f>
        <v>OUTPUTNAME:Science du critique</v>
      </c>
      <c r="C156" t="s">
        <v>1003</v>
      </c>
      <c r="D156" t="str">
        <f>_xlfn.CONCAT("DESC:",Feuil1!C156)</f>
        <v>DESC:La zone de critique d’un type d’armes choisi est doublée pour le personnage.</v>
      </c>
    </row>
    <row r="157" spans="1:4" x14ac:dyDescent="0.35">
      <c r="A157" t="str">
        <f>_xlfn.CONCAT("CATEGORY=FEAT|",Feuil1!A157,".MOD")</f>
        <v>CATEGORY=FEAT|Improved Dirty Trick.MOD</v>
      </c>
      <c r="B157" t="str">
        <f>_xlfn.CONCAT("OUTPUTNAME:",Feuil1!B157)</f>
        <v>OUTPUTNAME:Science du sale coup</v>
      </c>
      <c r="C157" t="s">
        <v>1003</v>
      </c>
      <c r="D157" t="str">
        <f>_xlfn.CONCAT("DESC:",Feuil1!C157)</f>
        <v>DESC:+2 aux tentatives de sale coup, pas d'attaque d'opportunité</v>
      </c>
    </row>
    <row r="158" spans="1:4" x14ac:dyDescent="0.35">
      <c r="A158" t="str">
        <f>_xlfn.CONCAT("CATEGORY=FEAT|",Feuil1!A158,".MOD")</f>
        <v>CATEGORY=FEAT|Improved Disarm.MOD</v>
      </c>
      <c r="B158" t="str">
        <f>_xlfn.CONCAT("OUTPUTNAME:",Feuil1!B158)</f>
        <v>OUTPUTNAME:Science du désarmement</v>
      </c>
      <c r="C158" t="s">
        <v>1003</v>
      </c>
      <c r="D158" t="str">
        <f>_xlfn.CONCAT("DESC:",Feuil1!C158)</f>
        <v>DESC:+2 au test, pas d’attaque d’opportunité, +2 au BMC contre le désarmement</v>
      </c>
    </row>
    <row r="159" spans="1:4" x14ac:dyDescent="0.35">
      <c r="A159" t="str">
        <f>_xlfn.CONCAT("CATEGORY=FEAT|",Feuil1!A159,".MOD")</f>
        <v>CATEGORY=FEAT|Improved Drag.MOD</v>
      </c>
      <c r="B159" t="str">
        <f>_xlfn.CONCAT("OUTPUTNAME:",Feuil1!B159)</f>
        <v>OUTPUTNAME:Science de l'entraînement</v>
      </c>
      <c r="C159" t="s">
        <v>1003</v>
      </c>
      <c r="D159" t="str">
        <f>_xlfn.CONCAT("DESC:",Feuil1!C159)</f>
        <v>DESC:+2 aux tentatives d'entraînement, pas d'attaque d'opportunité</v>
      </c>
    </row>
    <row r="160" spans="1:4" x14ac:dyDescent="0.35">
      <c r="A160" t="str">
        <f>_xlfn.CONCAT("CATEGORY=FEAT|",Feuil1!A160,".MOD")</f>
        <v>CATEGORY=FEAT|Improved Familiar.MOD</v>
      </c>
      <c r="B160" t="str">
        <f>_xlfn.CONCAT("OUTPUTNAME:",Feuil1!B160)</f>
        <v>OUTPUTNAME:Familier supérieur</v>
      </c>
      <c r="C160" t="s">
        <v>1003</v>
      </c>
      <c r="D160" t="str">
        <f>_xlfn.CONCAT("DESC:",Feuil1!C160)</f>
        <v>DESC:Permet de convoquer un familier plus puissant</v>
      </c>
    </row>
    <row r="161" spans="1:4" x14ac:dyDescent="0.35">
      <c r="A161" t="str">
        <f>_xlfn.CONCAT("CATEGORY=FEAT|",Feuil1!A161,".MOD")</f>
        <v>CATEGORY=FEAT|Improved Feint.MOD</v>
      </c>
      <c r="B161" t="str">
        <f>_xlfn.CONCAT("OUTPUTNAME:",Feuil1!B161)</f>
        <v>OUTPUTNAME:Science de la feinte</v>
      </c>
      <c r="C161" t="s">
        <v>1003</v>
      </c>
      <c r="D161" t="str">
        <f>_xlfn.CONCAT("DESC:",Feuil1!C161)</f>
        <v>DESC:Faire une feinte en une action de mouvement</v>
      </c>
    </row>
    <row r="162" spans="1:4" x14ac:dyDescent="0.35">
      <c r="A162" t="str">
        <f>_xlfn.CONCAT("CATEGORY=FEAT|",Feuil1!A162,".MOD")</f>
        <v>CATEGORY=FEAT|Improved Grapple.MOD</v>
      </c>
      <c r="B162" t="str">
        <f>_xlfn.CONCAT("OUTPUTNAME:",Feuil1!B162)</f>
        <v>OUTPUTNAME:Science de la lutte</v>
      </c>
      <c r="C162" t="s">
        <v>1003</v>
      </c>
      <c r="D162" t="str">
        <f>_xlfn.CONCAT("DESC:",Feuil1!C162)</f>
        <v>DESC:+2 au test de lutte, pas d’attaque d’opportunité et +2 au DMC pour résister à une lutte</v>
      </c>
    </row>
    <row r="163" spans="1:4" x14ac:dyDescent="0.35">
      <c r="A163" t="str">
        <f>_xlfn.CONCAT("CATEGORY=FEAT|",Feuil1!A163,".MOD")</f>
        <v>CATEGORY=FEAT|Improved Greater Fortitude.MOD</v>
      </c>
      <c r="B163" t="str">
        <f>_xlfn.CONCAT("OUTPUTNAME:",Feuil1!B163)</f>
        <v>OUTPUTNAME:Science de la vigueur surhumaine</v>
      </c>
      <c r="C163" t="s">
        <v>1003</v>
      </c>
      <c r="D163" t="str">
        <f>_xlfn.CONCAT("DESC:",Feuil1!C163)</f>
        <v>DESC:Permet de relancer un jet de Vigueur par jour</v>
      </c>
    </row>
    <row r="164" spans="1:4" x14ac:dyDescent="0.35">
      <c r="A164" t="str">
        <f>_xlfn.CONCAT("CATEGORY=FEAT|",Feuil1!A164,".MOD")</f>
        <v>CATEGORY=FEAT|Improved Initiative.MOD</v>
      </c>
      <c r="B164" t="str">
        <f>_xlfn.CONCAT("OUTPUTNAME:",Feuil1!B164)</f>
        <v>OUTPUTNAME:Science de l’initiative</v>
      </c>
      <c r="C164" t="s">
        <v>1003</v>
      </c>
      <c r="D164" t="str">
        <f>_xlfn.CONCAT("DESC:",Feuil1!C164)</f>
        <v>DESC:+4 à l’Initiative</v>
      </c>
    </row>
    <row r="165" spans="1:4" x14ac:dyDescent="0.35">
      <c r="A165" t="str">
        <f>_xlfn.CONCAT("CATEGORY=FEAT|",Feuil1!A165,".MOD")</f>
        <v>CATEGORY=FEAT|Improved Iron Will.MOD</v>
      </c>
      <c r="B165" t="str">
        <f>_xlfn.CONCAT("OUTPUTNAME:",Feuil1!B165)</f>
        <v>OUTPUTNAME:Science de la volonté de fer</v>
      </c>
      <c r="C165" t="s">
        <v>1003</v>
      </c>
      <c r="D165" t="str">
        <f>_xlfn.CONCAT("DESC:",Feuil1!C165)</f>
        <v>DESC:Permet de relancer un jet de Volonté par jour</v>
      </c>
    </row>
    <row r="166" spans="1:4" x14ac:dyDescent="0.35">
      <c r="A166" t="str">
        <f>_xlfn.CONCAT("CATEGORY=FEAT|",Feuil1!A166,".MOD")</f>
        <v>CATEGORY=FEAT|Improved Ki Throw.MOD</v>
      </c>
      <c r="B166" t="str">
        <f>_xlfn.CONCAT("OUTPUTNAME:",Feuil1!B166)</f>
        <v>OUTPUTNAME:Science du lancer ki</v>
      </c>
      <c r="C166" t="s">
        <v>1003</v>
      </c>
      <c r="D166" t="str">
        <f>_xlfn.CONCAT("DESC:",Feuil1!C166)</f>
        <v>DESC:Lancer un adversaire dans une case occupée en tant que bousculade</v>
      </c>
    </row>
    <row r="167" spans="1:4" x14ac:dyDescent="0.35">
      <c r="A167" t="str">
        <f>_xlfn.CONCAT("CATEGORY=FEAT|",Feuil1!A167,".MOD")</f>
        <v>CATEGORY=FEAT|Improved Overrun.MOD</v>
      </c>
      <c r="B167" t="str">
        <f>_xlfn.CONCAT("OUTPUTNAME:",Feuil1!B167)</f>
        <v>OUTPUTNAME:Science du renversement</v>
      </c>
      <c r="C167" t="s">
        <v>1003</v>
      </c>
      <c r="D167" t="str">
        <f>_xlfn.CONCAT("DESC:",Feuil1!C167)</f>
        <v>DESC:+2 au test, pas d’attaque d’opportunité, +2 au DMC contre le renversement</v>
      </c>
    </row>
    <row r="168" spans="1:4" x14ac:dyDescent="0.35">
      <c r="A168" t="str">
        <f>_xlfn.CONCAT("CATEGORY=FEAT|",Feuil1!A168,".MOD")</f>
        <v>CATEGORY=FEAT|Improved Precise Shot.MOD</v>
      </c>
      <c r="B168" t="str">
        <f>_xlfn.CONCAT("OUTPUTNAME:",Feuil1!B168)</f>
        <v>OUTPUTNAME:Science du tir de précision</v>
      </c>
      <c r="C168" t="s">
        <v>1003</v>
      </c>
      <c r="D168" t="str">
        <f>_xlfn.CONCAT("DESC:",Feuil1!C168)</f>
        <v>DESC:Ignore le camouflage et l’abri (sauf camouflage total et abri total)</v>
      </c>
    </row>
    <row r="169" spans="1:4" x14ac:dyDescent="0.35">
      <c r="A169" t="str">
        <f>_xlfn.CONCAT("CATEGORY=FEAT|",Feuil1!A169,".MOD")</f>
        <v>CATEGORY=FEAT|Improved Reposition.MOD</v>
      </c>
      <c r="B169" t="str">
        <f>_xlfn.CONCAT("OUTPUTNAME:",Feuil1!B169)</f>
        <v>OUTPUTNAME:Science du repositionnement</v>
      </c>
      <c r="C169" t="s">
        <v>1003</v>
      </c>
      <c r="D169" t="str">
        <f>_xlfn.CONCAT("DESC:",Feuil1!C169)</f>
        <v>DESC:+2 aux tentatives de repositionnement, pas d'attaque d'opportunité</v>
      </c>
    </row>
    <row r="170" spans="1:4" x14ac:dyDescent="0.35">
      <c r="A170" t="str">
        <f>_xlfn.CONCAT("CATEGORY=FEAT|",Feuil1!A170,".MOD")</f>
        <v>CATEGORY=FEAT|Improved Second Chance.MOD</v>
      </c>
      <c r="B170" t="str">
        <f>_xlfn.CONCAT("OUTPUTNAME:",Feuil1!B170)</f>
        <v>OUTPUTNAME:Science de la seconde chance</v>
      </c>
      <c r="C170" t="s">
        <v>1003</v>
      </c>
      <c r="D170" t="str">
        <f>_xlfn.CONCAT("DESC:",Feuil1!C170)</f>
        <v>DESC:Pénalité de -5 aux attaques suivantes pour relancer la première attaque ratée</v>
      </c>
    </row>
    <row r="171" spans="1:4" x14ac:dyDescent="0.35">
      <c r="A171" t="str">
        <f>_xlfn.CONCAT("CATEGORY=FEAT|",Feuil1!A171,".MOD")</f>
        <v>CATEGORY=FEAT|Improved Share Spells.MOD</v>
      </c>
      <c r="B171" t="str">
        <f>_xlfn.CONCAT("OUTPUTNAME:",Feuil1!B171)</f>
        <v>OUTPUTNAME:Science du partage des sorts</v>
      </c>
      <c r="C171" t="s">
        <v>1003</v>
      </c>
      <c r="D171" t="str">
        <f>_xlfn.CONCAT("DESC:",Feuil1!C171)</f>
        <v>DESC:Les sorts affectent à la fois le personnage et sa créature liée</v>
      </c>
    </row>
    <row r="172" spans="1:4" x14ac:dyDescent="0.35">
      <c r="A172" t="str">
        <f>_xlfn.CONCAT("CATEGORY=FEAT|",Feuil1!A172,".MOD")</f>
        <v>CATEGORY=FEAT|Improved Shield Bash.MOD</v>
      </c>
      <c r="B172" t="str">
        <f>_xlfn.CONCAT("OUTPUTNAME:",Feuil1!B172)</f>
        <v>OUTPUTNAME:Science du coup de bouclier</v>
      </c>
      <c r="C172" t="s">
        <v>1003</v>
      </c>
      <c r="D172" t="str">
        <f>_xlfn.CONCAT("DESC:",Feuil1!C172)</f>
        <v>DESC:Conserver le bonus à la CA d’un bouclier tout en portant un coup avec celui-ci</v>
      </c>
    </row>
    <row r="173" spans="1:4" x14ac:dyDescent="0.35">
      <c r="A173" t="str">
        <f>_xlfn.CONCAT("CATEGORY=FEAT|",Feuil1!A173,".MOD")</f>
        <v>CATEGORY=FEAT|Improved Sidestep.MOD</v>
      </c>
      <c r="B173" t="str">
        <f>_xlfn.CONCAT("OUTPUTNAME:",Feuil1!B173)</f>
        <v>OUTPUTNAME:Science du pas de côté</v>
      </c>
      <c r="C173" t="s">
        <v>1003</v>
      </c>
      <c r="D173" t="str">
        <f>_xlfn.CONCAT("DESC:",Feuil1!C173)</f>
        <v>DESC:Le pas de côté n'utilise pas le pas de placement du round suivant</v>
      </c>
    </row>
    <row r="174" spans="1:4" x14ac:dyDescent="0.35">
      <c r="A174" t="str">
        <f>_xlfn.CONCAT("CATEGORY=FEAT|",Feuil1!A174,".MOD")</f>
        <v>CATEGORY=FEAT|Improved Steal.MOD</v>
      </c>
      <c r="B174" t="str">
        <f>_xlfn.CONCAT("OUTPUTNAME:",Feuil1!B174)</f>
        <v>OUTPUTNAME:Science de la subtilisation</v>
      </c>
      <c r="C174" t="s">
        <v>1003</v>
      </c>
      <c r="D174" t="str">
        <f>_xlfn.CONCAT("DESC:",Feuil1!C174)</f>
        <v>DESC:+2 aux tentatives de subtilisation, pas d'attaque d'opportunité</v>
      </c>
    </row>
    <row r="175" spans="1:4" x14ac:dyDescent="0.35">
      <c r="A175" t="str">
        <f>_xlfn.CONCAT("CATEGORY=FEAT|",Feuil1!A175,".MOD")</f>
        <v>CATEGORY=FEAT|Improved Stonecunning.MOD</v>
      </c>
      <c r="B175" t="str">
        <f>_xlfn.CONCAT("OUTPUTNAME:",Feuil1!B175)</f>
        <v>OUTPUTNAME:Connaissance supérieure de la pierre</v>
      </c>
      <c r="C175" t="s">
        <v>1003</v>
      </c>
      <c r="D175" t="str">
        <f>_xlfn.CONCAT("DESC:",Feuil1!C175)</f>
        <v>DESC:+4 aux tests de Perception pour repérer les ouvrages de pierre inhabituels</v>
      </c>
    </row>
    <row r="176" spans="1:4" x14ac:dyDescent="0.35">
      <c r="A176" t="str">
        <f>_xlfn.CONCAT("CATEGORY=FEAT|",Feuil1!A176,".MOD")</f>
        <v>CATEGORY=FEAT|Improved Sunder.MOD</v>
      </c>
      <c r="B176" t="str">
        <f>_xlfn.CONCAT("OUTPUTNAME:",Feuil1!B176)</f>
        <v>OUTPUTNAME:Science de la destruction</v>
      </c>
      <c r="C176" t="s">
        <v>1003</v>
      </c>
      <c r="D176" t="str">
        <f>_xlfn.CONCAT("DESC:",Feuil1!C176)</f>
        <v>DESC:+2 au test, pas d’attaque d’opportunité, +2 au DMC contre la destruction</v>
      </c>
    </row>
    <row r="177" spans="1:4" x14ac:dyDescent="0.35">
      <c r="A177" t="str">
        <f>_xlfn.CONCAT("CATEGORY=FEAT|",Feuil1!A177,".MOD")</f>
        <v>CATEGORY=FEAT|Improved Trip.MOD</v>
      </c>
      <c r="B177" t="str">
        <f>_xlfn.CONCAT("OUTPUTNAME:",Feuil1!B177)</f>
        <v>OUTPUTNAME:Science du croc-en-jambe</v>
      </c>
      <c r="C177" t="s">
        <v>1003</v>
      </c>
      <c r="D177" t="str">
        <f>_xlfn.CONCAT("DESC:",Feuil1!C177)</f>
        <v>DESC:+2 au test, pas d’attaque d’opportunité, +2 au BMC contre le croc-en-jambe</v>
      </c>
    </row>
    <row r="178" spans="1:4" x14ac:dyDescent="0.35">
      <c r="A178" t="str">
        <f>_xlfn.CONCAT("CATEGORY=FEAT|",Feuil1!A178,".MOD")</f>
        <v>CATEGORY=FEAT|Improved Two-Weapon Fighting.MOD</v>
      </c>
      <c r="B178" t="str">
        <f>_xlfn.CONCAT("OUTPUTNAME:",Feuil1!B178)</f>
        <v>OUTPUTNAME:Science du combat à deux armes</v>
      </c>
      <c r="C178" t="s">
        <v>1003</v>
      </c>
      <c r="D178" t="str">
        <f>_xlfn.CONCAT("DESC:",Feuil1!C178)</f>
        <v>DESC:Seconde attaque secondaire à -5</v>
      </c>
    </row>
    <row r="179" spans="1:4" x14ac:dyDescent="0.35">
      <c r="A179" t="str">
        <f>_xlfn.CONCAT("CATEGORY=FEAT|",Feuil1!A179,".MOD")</f>
        <v>CATEGORY=FEAT|Improved Unarmed Strike.MOD</v>
      </c>
      <c r="B179" t="str">
        <f>_xlfn.CONCAT("OUTPUTNAME:",Feuil1!B179)</f>
        <v>OUTPUTNAME:Science du combat à mains nues</v>
      </c>
      <c r="C179" t="s">
        <v>1003</v>
      </c>
      <c r="D179" t="str">
        <f>_xlfn.CONCAT("DESC:",Feuil1!C179)</f>
        <v>DESC:Toujours considéré comme armé, contrôle des cases adjacentes, peut infliger des dégâts létaux à mains nues, attaques à mains nues ne provoquent pas d’attaque d’opportunité.</v>
      </c>
    </row>
    <row r="180" spans="1:4" x14ac:dyDescent="0.35">
      <c r="A180" t="str">
        <f>_xlfn.CONCAT("CATEGORY=FEAT|",Feuil1!A180,".MOD")</f>
        <v>CATEGORY=FEAT|Improved Vital Strike.MOD</v>
      </c>
      <c r="B180" t="str">
        <f>_xlfn.CONCAT("OUTPUTNAME:",Feuil1!B180)</f>
        <v>OUTPUTNAME:Science de la frappe décisive</v>
      </c>
      <c r="C180" t="s">
        <v>1003</v>
      </c>
      <c r="D180" t="str">
        <f>_xlfn.CONCAT("DESC:",Feuil1!C180)</f>
        <v>DESC:Coup spécial (action simple) en lançant les dégâts de base 3 fois</v>
      </c>
    </row>
    <row r="181" spans="1:4" x14ac:dyDescent="0.35">
      <c r="A181" t="str">
        <f>_xlfn.CONCAT("CATEGORY=FEAT|",Feuil1!A181,".MOD")</f>
        <v>CATEGORY=FEAT|Improvised Weapon Mastery.MOD</v>
      </c>
      <c r="B181" t="str">
        <f>_xlfn.CONCAT("OUTPUTNAME:",Feuil1!B181)</f>
        <v>OUTPUTNAME:Maîtrise des armes improvisées</v>
      </c>
      <c r="C181" t="s">
        <v>1003</v>
      </c>
      <c r="D181" t="str">
        <f>_xlfn.CONCAT("DESC:",Feuil1!C181)</f>
        <v>DESC:Augmente les dégâts des armes improvisées et passe les critiques à 19-20/x2</v>
      </c>
    </row>
    <row r="182" spans="1:4" x14ac:dyDescent="0.35">
      <c r="A182" t="str">
        <f>_xlfn.CONCAT("CATEGORY=FEAT|",Feuil1!A182,".MOD")</f>
        <v>CATEGORY=FEAT|In Harm's Way.MOD</v>
      </c>
      <c r="B182" t="str">
        <f>_xlfn.CONCAT("OUTPUTNAME:",Feuil1!B182)</f>
        <v>OUTPUTNAME:Interception de coups</v>
      </c>
      <c r="C182" t="s">
        <v>1003</v>
      </c>
      <c r="D182" t="str">
        <f>_xlfn.CONCAT("DESC:",Feuil1!C182)</f>
        <v>DESC:Subir les dégâts d'une attaque réussie contre un allié adjacent</v>
      </c>
    </row>
    <row r="183" spans="1:4" x14ac:dyDescent="0.35">
      <c r="A183" t="str">
        <f>_xlfn.CONCAT("CATEGORY=FEAT|",Feuil1!A183,".MOD")</f>
        <v>CATEGORY=FEAT|Intensified Spell.MOD</v>
      </c>
      <c r="B183" t="str">
        <f>_xlfn.CONCAT("OUTPUTNAME:",Feuil1!B183)</f>
        <v>OUTPUTNAME:Sort intense</v>
      </c>
      <c r="C183" t="s">
        <v>1003</v>
      </c>
      <c r="D183" t="str">
        <f>_xlfn.CONCAT("DESC:",Feuil1!C183)</f>
        <v>DESC:Augmente le nombre maximum de dés de dégâts de 5 niveaux</v>
      </c>
    </row>
    <row r="184" spans="1:4" x14ac:dyDescent="0.35">
      <c r="A184" t="str">
        <f>_xlfn.CONCAT("CATEGORY=FEAT|",Feuil1!A184,".MOD")</f>
        <v>CATEGORY=FEAT|Intimidating Prowess.MOD</v>
      </c>
      <c r="B184" t="str">
        <f>_xlfn.CONCAT("OUTPUTNAME:",Feuil1!B184)</f>
        <v>OUTPUTNAME:Force intimidante</v>
      </c>
      <c r="C184" t="s">
        <v>1003</v>
      </c>
      <c r="D184" t="str">
        <f>_xlfn.CONCAT("DESC:",Feuil1!C184)</f>
        <v>DESC:Ajouter le modificateur de Force en plus de celui de Charisme aux tests d’Intimidation</v>
      </c>
    </row>
    <row r="185" spans="1:4" x14ac:dyDescent="0.35">
      <c r="A185" t="str">
        <f>_xlfn.CONCAT("CATEGORY=FEAT|",Feuil1!A185,".MOD")</f>
        <v>CATEGORY=FEAT|Iron Will.MOD</v>
      </c>
      <c r="B185" t="str">
        <f>_xlfn.CONCAT("OUTPUTNAME:",Feuil1!B185)</f>
        <v>OUTPUTNAME:Volonté de fer</v>
      </c>
      <c r="C185" t="s">
        <v>1003</v>
      </c>
      <c r="D185" t="str">
        <f>_xlfn.CONCAT("DESC:",Feuil1!C185)</f>
        <v>DESC:+2 aux jets de Volonté</v>
      </c>
    </row>
    <row r="186" spans="1:4" x14ac:dyDescent="0.35">
      <c r="A186" t="str">
        <f>_xlfn.CONCAT("CATEGORY=FEAT|",Feuil1!A186,".MOD")</f>
        <v>CATEGORY=FEAT|Ironguts.MOD</v>
      </c>
      <c r="B186" t="str">
        <f>_xlfn.CONCAT("OUTPUTNAME:",Feuil1!B186)</f>
        <v>OUTPUTNAME:Boyaux d'acier</v>
      </c>
      <c r="C186" t="s">
        <v>1003</v>
      </c>
      <c r="D186" t="str">
        <f>_xlfn.CONCAT("DESC:",Feuil1!C186)</f>
        <v>DESC:+2 aux JS contre les états nauséeux et fiévreux et les poisons ingérés</v>
      </c>
    </row>
    <row r="187" spans="1:4" x14ac:dyDescent="0.35">
      <c r="A187" t="str">
        <f>_xlfn.CONCAT("CATEGORY=FEAT|",Feuil1!A187,".MOD")</f>
        <v>CATEGORY=FEAT|Ironhide.MOD</v>
      </c>
      <c r="B187" t="str">
        <f>_xlfn.CONCAT("OUTPUTNAME:",Feuil1!B187)</f>
        <v>OUTPUTNAME:Peau de fer</v>
      </c>
      <c r="C187" t="s">
        <v>1003</v>
      </c>
      <c r="D187" t="str">
        <f>_xlfn.CONCAT("DESC:",Feuil1!C187)</f>
        <v>DESC:Bonus d'armure naturelle de +1 à la CA</v>
      </c>
    </row>
    <row r="188" spans="1:4" x14ac:dyDescent="0.35">
      <c r="A188" t="str">
        <f>_xlfn.CONCAT("CATEGORY=FEAT|",Feuil1!A188,".MOD")</f>
        <v>CATEGORY=FEAT|Keen Scent.MOD</v>
      </c>
      <c r="B188" t="str">
        <f>_xlfn.CONCAT("OUTPUTNAME:",Feuil1!B188)</f>
        <v>OUTPUTNAME:Odorat supérieur</v>
      </c>
      <c r="C188" t="s">
        <v>1003</v>
      </c>
      <c r="D188" t="str">
        <f>_xlfn.CONCAT("DESC:",Feuil1!C188)</f>
        <v>DESC:Gagne la capacité spéciale d'odorat</v>
      </c>
    </row>
    <row r="189" spans="1:4" x14ac:dyDescent="0.35">
      <c r="A189" t="str">
        <f>_xlfn.CONCAT("CATEGORY=FEAT|",Feuil1!A189,".MOD")</f>
        <v>CATEGORY=FEAT|Ki Throw.MOD</v>
      </c>
      <c r="B189" t="str">
        <f>_xlfn.CONCAT("OUTPUTNAME:",Feuil1!B189)</f>
        <v>OUTPUTNAME:Lancer ki</v>
      </c>
      <c r="C189" t="s">
        <v>1003</v>
      </c>
      <c r="D189" t="str">
        <f>_xlfn.CONCAT("DESC:",Feuil1!C189)</f>
        <v>DESC:Lancer un adversaire dans une case adjacente en tant que croc-en-jambe</v>
      </c>
    </row>
    <row r="190" spans="1:4" x14ac:dyDescent="0.35">
      <c r="A190" t="str">
        <f>_xlfn.CONCAT("CATEGORY=FEAT|",Feuil1!A190,".MOD")</f>
        <v>CATEGORY=FEAT|Leadership.MOD</v>
      </c>
      <c r="B190" t="str">
        <f>_xlfn.CONCAT("OUTPUTNAME:",Feuil1!B190)</f>
        <v>OUTPUTNAME:Prestige</v>
      </c>
      <c r="C190" t="s">
        <v>1003</v>
      </c>
      <c r="D190" t="str">
        <f>_xlfn.CONCAT("DESC:",Feuil1!C190)</f>
        <v>DESC:Permet d’obtenir une cohorte</v>
      </c>
    </row>
    <row r="191" spans="1:4" x14ac:dyDescent="0.35">
      <c r="A191" t="str">
        <f>_xlfn.CONCAT("CATEGORY=FEAT|",Feuil1!A191,".MOD")</f>
        <v>CATEGORY=FEAT|Leaf Singer.MOD</v>
      </c>
      <c r="B191" t="str">
        <f>_xlfn.CONCAT("OUTPUTNAME:",Feuil1!B191)</f>
        <v>OUTPUTNAME:Chanteur de la nature</v>
      </c>
      <c r="C191" t="s">
        <v>1003</v>
      </c>
      <c r="D191" t="str">
        <f>_xlfn.CONCAT("DESC:",Feuil1!C191)</f>
        <v>DESC:Améliore les représentations en forêt et contre les fées</v>
      </c>
    </row>
    <row r="192" spans="1:4" x14ac:dyDescent="0.35">
      <c r="A192" t="str">
        <f>_xlfn.CONCAT("CATEGORY=FEAT|",Feuil1!A192,".MOD")</f>
        <v>CATEGORY=FEAT|Light Step.MOD</v>
      </c>
      <c r="B192" t="str">
        <f>_xlfn.CONCAT("OUTPUTNAME:",Feuil1!B192)</f>
        <v>OUTPUTNAME:Pas léger</v>
      </c>
      <c r="C192" t="s">
        <v>1003</v>
      </c>
      <c r="D192" t="str">
        <f>_xlfn.CONCAT("DESC:",Feuil1!C192)</f>
        <v>DESC:Se déplacer de sa VD normale sur un terrain difficile</v>
      </c>
    </row>
    <row r="193" spans="1:4" x14ac:dyDescent="0.35">
      <c r="A193" t="str">
        <f>_xlfn.CONCAT("CATEGORY=FEAT|",Feuil1!A193,".MOD")</f>
        <v>CATEGORY=FEAT|Lightning Reflexes.MOD</v>
      </c>
      <c r="B193" t="str">
        <f>_xlfn.CONCAT("OUTPUTNAME:",Feuil1!B193)</f>
        <v>OUTPUTNAME:Réflexes surhumains</v>
      </c>
      <c r="C193" t="s">
        <v>1003</v>
      </c>
      <c r="D193" t="str">
        <f>_xlfn.CONCAT("DESC:",Feuil1!C193)</f>
        <v>DESC:+2 aux jets de Réflexes</v>
      </c>
    </row>
    <row r="194" spans="1:4" x14ac:dyDescent="0.35">
      <c r="A194" t="str">
        <f>_xlfn.CONCAT("CATEGORY=FEAT|",Feuil1!A194,".MOD")</f>
        <v>CATEGORY=FEAT|Lightning Stance.MOD</v>
      </c>
      <c r="B194" t="str">
        <f>_xlfn.CONCAT("OUTPUTNAME:",Feuil1!B194)</f>
        <v>OUTPUTNAME:Comme l’éclair</v>
      </c>
      <c r="C194" t="s">
        <v>1003</v>
      </c>
      <c r="D194" t="str">
        <f>_xlfn.CONCAT("DESC:",Feuil1!C194)</f>
        <v>DESC:50% de camouflage pendant 1 round en cas de double mouvement ou de retraite</v>
      </c>
    </row>
    <row r="195" spans="1:4" x14ac:dyDescent="0.35">
      <c r="A195" t="str">
        <f>_xlfn.CONCAT("CATEGORY=FEAT|",Feuil1!A195,".MOD")</f>
        <v>CATEGORY=FEAT|Lingering Performance.MOD</v>
      </c>
      <c r="B195" t="str">
        <f>_xlfn.CONCAT("OUTPUTNAME:",Feuil1!B195)</f>
        <v>OUTPUTNAME:Représentation obsédante</v>
      </c>
      <c r="C195" t="s">
        <v>1003</v>
      </c>
      <c r="D195" t="str">
        <f>_xlfn.CONCAT("DESC:",Feuil1!C195)</f>
        <v>DESC:Les effets des représentations continuent pendant 2 rounds après la fin</v>
      </c>
    </row>
    <row r="196" spans="1:4" x14ac:dyDescent="0.35">
      <c r="A196" t="str">
        <f>_xlfn.CONCAT("CATEGORY=FEAT|",Feuil1!A196,".MOD")</f>
        <v>CATEGORY=FEAT|Lingering Spell.MOD</v>
      </c>
      <c r="B196" t="str">
        <f>_xlfn.CONCAT("OUTPUTNAME:",Feuil1!B196)</f>
        <v>OUTPUTNAME:Sort soutenu</v>
      </c>
      <c r="C196" t="s">
        <v>1003</v>
      </c>
      <c r="D196" t="str">
        <f>_xlfn.CONCAT("DESC:",Feuil1!C196)</f>
        <v>DESC:Un sort instantané à zone d'effet persiste pendant 1 round</v>
      </c>
    </row>
    <row r="197" spans="1:4" x14ac:dyDescent="0.35">
      <c r="A197" t="str">
        <f>_xlfn.CONCAT("CATEGORY=FEAT|",Feuil1!A197,".MOD")</f>
        <v>CATEGORY=FEAT|Lookout.MOD</v>
      </c>
      <c r="B197" t="str">
        <f>_xlfn.CONCAT("OUTPUTNAME:",Feuil1!B197)</f>
        <v>OUTPUTNAME:Vigie</v>
      </c>
      <c r="C197" t="s">
        <v>1003</v>
      </c>
      <c r="D197" t="str">
        <f>_xlfn.CONCAT("DESC:",Feuil1!C197)</f>
        <v>DESC:Agir lors du round de surprise si un allié le peut</v>
      </c>
    </row>
    <row r="198" spans="1:4" x14ac:dyDescent="0.35">
      <c r="A198" t="str">
        <f>_xlfn.CONCAT("CATEGORY=FEAT|",Feuil1!A198,".MOD")</f>
        <v>CATEGORY=FEAT|Low Profile.MOD</v>
      </c>
      <c r="B198" t="str">
        <f>_xlfn.CONCAT("OUTPUTNAME:",Feuil1!B198)</f>
        <v>OUTPUTNAME:Profil bas</v>
      </c>
      <c r="C198" t="s">
        <v>1003</v>
      </c>
      <c r="D198" t="str">
        <f>_xlfn.CONCAT("DESC:",Feuil1!C198)</f>
        <v>DESC:Bonus d'esquive de +1 à la CA contre les attaques à distance</v>
      </c>
    </row>
    <row r="199" spans="1:4" x14ac:dyDescent="0.35">
      <c r="A199" t="str">
        <f>_xlfn.CONCAT("CATEGORY=FEAT|",Feuil1!A199,".MOD")</f>
        <v>CATEGORY=FEAT|Lucky Halfling.MOD</v>
      </c>
      <c r="B199" t="str">
        <f>_xlfn.CONCAT("OUTPUTNAME:",Feuil1!B199)</f>
        <v>OUTPUTNAME:Halfelin porte-chance</v>
      </c>
      <c r="C199" t="s">
        <v>1003</v>
      </c>
      <c r="D199" t="str">
        <f>_xlfn.CONCAT("DESC:",Feuil1!C199)</f>
        <v>DESC:Permet de lancer un JS pour un allié 1/jour</v>
      </c>
    </row>
    <row r="200" spans="1:4" x14ac:dyDescent="0.35">
      <c r="A200" t="str">
        <f>_xlfn.CONCAT("CATEGORY=FEAT|",Feuil1!A200,".MOD")</f>
        <v>CATEGORY=FEAT|Lunge.MOD</v>
      </c>
      <c r="B200" t="str">
        <f>_xlfn.CONCAT("OUTPUTNAME:",Feuil1!B200)</f>
        <v>OUTPUTNAME:Fente</v>
      </c>
      <c r="C200" t="s">
        <v>1003</v>
      </c>
      <c r="D200" t="str">
        <f>_xlfn.CONCAT("DESC:",Feuil1!C200)</f>
        <v>DESC:Permet d’augmenter l’allonge de +1 case en acceptant un malus de -2 à la CA</v>
      </c>
    </row>
    <row r="201" spans="1:4" x14ac:dyDescent="0.35">
      <c r="A201" t="str">
        <f>_xlfn.CONCAT("CATEGORY=FEAT|",Feuil1!A201,".MOD")</f>
        <v>CATEGORY=FEAT|Magical Aptitude.MOD</v>
      </c>
      <c r="B201" t="str">
        <f>_xlfn.CONCAT("OUTPUTNAME:",Feuil1!B201)</f>
        <v>OUTPUTNAME:Aptitude magique</v>
      </c>
      <c r="C201" t="s">
        <v>1003</v>
      </c>
      <c r="D201" t="str">
        <f>_xlfn.CONCAT("DESC:",Feuil1!C201)</f>
        <v>DESC:+2 en Art de la magie et Utilisation d’objets magiques (+4 si 10+ rangs)</v>
      </c>
    </row>
    <row r="202" spans="1:4" x14ac:dyDescent="0.35">
      <c r="A202" t="str">
        <f>_xlfn.CONCAT("CATEGORY=FEAT|",Feuil1!A202,".MOD")</f>
        <v>CATEGORY=FEAT|Major Spell Expertise.MOD</v>
      </c>
      <c r="B202" t="str">
        <f>_xlfn.CONCAT("OUTPUTNAME:",Feuil1!B202)</f>
        <v>OUTPUTNAME:Expertise magique majeure</v>
      </c>
      <c r="C202" t="s">
        <v>1003</v>
      </c>
      <c r="D202" t="str">
        <f>_xlfn.CONCAT("DESC:",Feuil1!C202)</f>
        <v>DESC:Lancer un sort de niveau inférieur ou égal à 5 comme pouvoir magique 2/jour</v>
      </c>
    </row>
    <row r="203" spans="1:4" x14ac:dyDescent="0.35">
      <c r="A203" t="str">
        <f>_xlfn.CONCAT("CATEGORY=FEAT|",Feuil1!A203,".MOD")</f>
        <v>CATEGORY=FEAT|Manyshot.MOD</v>
      </c>
      <c r="B203" t="str">
        <f>_xlfn.CONCAT("OUTPUTNAME:",Feuil1!B203)</f>
        <v>OUTPUTNAME:Feu nourri</v>
      </c>
      <c r="C203" t="s">
        <v>1003</v>
      </c>
      <c r="D203" t="str">
        <f>_xlfn.CONCAT("DESC:",Feuil1!C203)</f>
        <v>DESC:La première attaque d’une attaque à outrance envoie deux flèches</v>
      </c>
    </row>
    <row r="204" spans="1:4" x14ac:dyDescent="0.35">
      <c r="A204" t="str">
        <f>_xlfn.CONCAT("CATEGORY=FEAT|",Feuil1!A204,".MOD")</f>
        <v>CATEGORY=FEAT|Martial Weapon Proficiency.MOD</v>
      </c>
      <c r="B204" t="str">
        <f>_xlfn.CONCAT("OUTPUTNAME:",Feuil1!B204)</f>
        <v>OUTPUTNAME:Maniement d’une arme de guerre</v>
      </c>
      <c r="C204" t="s">
        <v>1003</v>
      </c>
      <c r="D204" t="str">
        <f>_xlfn.CONCAT("DESC:",Feuil1!C204)</f>
        <v>DESC:Maniement d’une arme de guerre au choix</v>
      </c>
    </row>
    <row r="205" spans="1:4" x14ac:dyDescent="0.35">
      <c r="A205" t="str">
        <f>_xlfn.CONCAT("CATEGORY=FEAT|",Feuil1!A205,".MOD")</f>
        <v>CATEGORY=FEAT|Master Alchemist.MOD</v>
      </c>
      <c r="B205" t="str">
        <f>_xlfn.CONCAT("OUTPUTNAME:",Feuil1!B205)</f>
        <v>OUTPUTNAME:Maître alchimiste</v>
      </c>
      <c r="C205" t="s">
        <v>1003</v>
      </c>
      <c r="D205" t="str">
        <f>_xlfn.CONCAT("DESC:",Feuil1!C205)</f>
        <v>DESC:+2 aux tests d'Artisanat (alchimie), permet de créer des objets alchimiques et des poisons plus rapidement</v>
      </c>
    </row>
    <row r="206" spans="1:4" x14ac:dyDescent="0.35">
      <c r="A206" t="str">
        <f>_xlfn.CONCAT("CATEGORY=FEAT|",Feuil1!A206,".MOD")</f>
        <v>CATEGORY=FEAT|Master Craftsman.MOD</v>
      </c>
      <c r="B206" t="str">
        <f>_xlfn.CONCAT("OUTPUTNAME:",Feuil1!B206)</f>
        <v>OUTPUTNAME:Maître Artisan</v>
      </c>
      <c r="C206" t="s">
        <v>1003</v>
      </c>
      <c r="D206" t="str">
        <f>_xlfn.CONCAT("DESC:",Feuil1!C206)</f>
        <v>DESC:+2 dans une compétence d’Artisanat ou de Profession qui peut être utilisée comme NLS pour Création d’armes/armures magiques ou d’objets merveilleux</v>
      </c>
    </row>
    <row r="207" spans="1:4" x14ac:dyDescent="0.35">
      <c r="A207" t="str">
        <f>_xlfn.CONCAT("CATEGORY=FEAT|",Feuil1!A207,".MOD")</f>
        <v>CATEGORY=FEAT|Maximize Spell.MOD</v>
      </c>
      <c r="B207" t="str">
        <f>_xlfn.CONCAT("OUTPUTNAME:",Feuil1!B207)</f>
        <v>OUTPUTNAME:Quintessence des sorts</v>
      </c>
      <c r="C207" t="s">
        <v>1003</v>
      </c>
      <c r="D207" t="str">
        <f>_xlfn.CONCAT("DESC:",Feuil1!C207)</f>
        <v>DESC:Maximise les variables du sort (+3 niveaux)</v>
      </c>
    </row>
    <row r="208" spans="1:4" x14ac:dyDescent="0.35">
      <c r="A208" t="str">
        <f>_xlfn.CONCAT("CATEGORY=FEAT|",Feuil1!A208,".MOD")</f>
        <v>CATEGORY=FEAT|Medusa’s Wrath.MOD</v>
      </c>
      <c r="B208" t="str">
        <f>_xlfn.CONCAT("OUTPUTNAME:",Feuil1!B208)</f>
        <v>OUTPUTNAME:Fureur de la méduse</v>
      </c>
      <c r="C208" t="s">
        <v>1003</v>
      </c>
      <c r="D208" t="str">
        <f>_xlfn.CONCAT("DESC:",Feuil1!C208)</f>
        <v>DESC:Lors d’une attaque à outrance comportant au moins une attaque à mains nues, ajoute 2 attaques (au bonus d’attaque maximal) contre une cible hébétée, prise au dépourvu, paralysée, chancelante, étourdie ou inconsciente</v>
      </c>
    </row>
    <row r="209" spans="1:4" x14ac:dyDescent="0.35">
      <c r="A209" t="str">
        <f>_xlfn.CONCAT("CATEGORY=FEAT|",Feuil1!A209,".MOD")</f>
        <v>CATEGORY=FEAT|Merciful Spell.MOD</v>
      </c>
      <c r="B209" t="str">
        <f>_xlfn.CONCAT("OUTPUTNAME:",Feuil1!B209)</f>
        <v>OUTPUTNAME:Sort miséricordieux</v>
      </c>
      <c r="C209" t="s">
        <v>1003</v>
      </c>
      <c r="D209" t="str">
        <f>_xlfn.CONCAT("DESC:",Feuil1!C209)</f>
        <v>DESC:Le sort inflige des dégâts non létaux au lieu de dégâts létaux</v>
      </c>
    </row>
    <row r="210" spans="1:4" x14ac:dyDescent="0.35">
      <c r="A210" t="str">
        <f>_xlfn.CONCAT("CATEGORY=FEAT|",Feuil1!A210,".MOD")</f>
        <v>CATEGORY=FEAT|Minor Spell Expertise.MOD</v>
      </c>
      <c r="B210" t="str">
        <f>_xlfn.CONCAT("OUTPUTNAME:",Feuil1!B210)</f>
        <v>OUTPUTNAME:Expertise magique mineure</v>
      </c>
      <c r="C210" t="s">
        <v>1003</v>
      </c>
      <c r="D210" t="str">
        <f>_xlfn.CONCAT("DESC:",Feuil1!C210)</f>
        <v>DESC:Lancer un sort de 1er niveau comme pouvoir magique 2/jour</v>
      </c>
    </row>
    <row r="211" spans="1:4" x14ac:dyDescent="0.35">
      <c r="A211" t="str">
        <f>_xlfn.CONCAT("CATEGORY=FEAT|",Feuil1!A211,".MOD")</f>
        <v>CATEGORY=FEAT|Missile Shield.MOD</v>
      </c>
      <c r="B211" t="str">
        <f>_xlfn.CONCAT("OUTPUTNAME:",Feuil1!B211)</f>
        <v>OUTPUTNAME:Bouclier contre les projectiles</v>
      </c>
      <c r="C211" t="s">
        <v>1003</v>
      </c>
      <c r="D211" t="str">
        <f>_xlfn.CONCAT("DESC:",Feuil1!C211)</f>
        <v>DESC:Parer une attaque à distance par round avec un bouclier</v>
      </c>
    </row>
    <row r="212" spans="1:4" x14ac:dyDescent="0.35">
      <c r="A212" t="str">
        <f>_xlfn.CONCAT("CATEGORY=FEAT|",Feuil1!A212,".MOD")</f>
        <v>CATEGORY=FEAT|Mobility.MOD</v>
      </c>
      <c r="B212" t="str">
        <f>_xlfn.CONCAT("OUTPUTNAME:",Feuil1!B212)</f>
        <v>OUTPUTNAME:Souplesse du serpent</v>
      </c>
      <c r="C212" t="s">
        <v>1003</v>
      </c>
      <c r="D212" t="str">
        <f>_xlfn.CONCAT("DESC:",Feuil1!C212)</f>
        <v>DESC:+4 (esquive) à la CA contre les attaques d’opportunité en quittant une case contrôlée</v>
      </c>
    </row>
    <row r="213" spans="1:4" x14ac:dyDescent="0.35">
      <c r="A213" t="str">
        <f>_xlfn.CONCAT("CATEGORY=FEAT|",Feuil1!A213,".MOD")</f>
        <v>CATEGORY=FEAT|Mounted Archery.MOD</v>
      </c>
      <c r="B213" t="str">
        <f>_xlfn.CONCAT("OUTPUTNAME:",Feuil1!B213)</f>
        <v>OUTPUTNAME:Tir monté</v>
      </c>
      <c r="C213" t="s">
        <v>1003</v>
      </c>
      <c r="D213" t="str">
        <f>_xlfn.CONCAT("DESC:",Feuil1!C213)</f>
        <v>DESC:Pénalité des attaques à distance sur monture divisée par 2 (-2 au lieu de -4 si la monture réalise un double mouvement, -4 au lieu de -8 si la monture court)</v>
      </c>
    </row>
    <row r="214" spans="1:4" x14ac:dyDescent="0.35">
      <c r="A214" t="str">
        <f>_xlfn.CONCAT("CATEGORY=FEAT|",Feuil1!A214,".MOD")</f>
        <v>CATEGORY=FEAT|Mounted Combat.MOD</v>
      </c>
      <c r="B214" t="str">
        <f>_xlfn.CONCAT("OUTPUTNAME:",Feuil1!B214)</f>
        <v>OUTPUTNAME:Combat monté</v>
      </c>
      <c r="C214" t="s">
        <v>1003</v>
      </c>
      <c r="D214" t="str">
        <f>_xlfn.CONCAT("DESC:",Feuil1!C214)</f>
        <v>DESC:Peut remplacer la CA de la monture par le résultat d’un test d’Équitation (1/jour)</v>
      </c>
    </row>
    <row r="215" spans="1:4" x14ac:dyDescent="0.35">
      <c r="A215" t="str">
        <f>_xlfn.CONCAT("CATEGORY=FEAT|",Feuil1!A215,".MOD")</f>
        <v>CATEGORY=FEAT|Mounted Shield.MOD</v>
      </c>
      <c r="B215" t="str">
        <f>_xlfn.CONCAT("OUTPUTNAME:",Feuil1!B215)</f>
        <v>OUTPUTNAME:Bouclier pour la monture</v>
      </c>
      <c r="C215" t="s">
        <v>1003</v>
      </c>
      <c r="D215" t="str">
        <f>_xlfn.CONCAT("DESC:",Feuil1!C215)</f>
        <v>DESC:Appliquer le bonus de bouclier à la CA de la monture</v>
      </c>
    </row>
    <row r="216" spans="1:4" x14ac:dyDescent="0.35">
      <c r="A216" t="str">
        <f>_xlfn.CONCAT("CATEGORY=FEAT|",Feuil1!A216,".MOD")</f>
        <v>CATEGORY=FEAT|Mounted Skirmisher.MOD</v>
      </c>
      <c r="B216" t="str">
        <f>_xlfn.CONCAT("OUTPUTNAME:",Feuil1!B216)</f>
        <v>OUTPUTNAME:Tirailleur monté</v>
      </c>
      <c r="C216" t="s">
        <v>1003</v>
      </c>
      <c r="D216" t="str">
        <f>_xlfn.CONCAT("DESC:",Feuil1!C216)</f>
        <v>DESC:Effectuer une attaque à outrance même si la monture se déplace de sa VD</v>
      </c>
    </row>
    <row r="217" spans="1:4" x14ac:dyDescent="0.35">
      <c r="A217" t="str">
        <f>_xlfn.CONCAT("CATEGORY=FEAT|",Feuil1!A217,".MOD")</f>
        <v>CATEGORY=FEAT|Natural Spell.MOD</v>
      </c>
      <c r="B217" t="str">
        <f>_xlfn.CONCAT("OUTPUTNAME:",Feuil1!B217)</f>
        <v>OUTPUTNAME:Incantation animale</v>
      </c>
      <c r="C217" t="s">
        <v>1003</v>
      </c>
      <c r="D217" t="str">
        <f>_xlfn.CONCAT("DESC:",Feuil1!C217)</f>
        <v>DESC:Permet d’incanter sous forme animale</v>
      </c>
    </row>
    <row r="218" spans="1:4" x14ac:dyDescent="0.35">
      <c r="A218" t="str">
        <f>_xlfn.CONCAT("CATEGORY=FEAT|",Feuil1!A218,".MOD")</f>
        <v>CATEGORY=FEAT|Nimble Moves.MOD</v>
      </c>
      <c r="B218" t="str">
        <f>_xlfn.CONCAT("OUTPUTNAME:",Feuil1!B218)</f>
        <v>OUTPUTNAME:Aisance</v>
      </c>
      <c r="C218" t="s">
        <v>1003</v>
      </c>
      <c r="D218" t="str">
        <f>_xlfn.CONCAT("DESC:",Feuil1!C218)</f>
        <v>DESC:Ignorer 1 case de terrain difficile par round</v>
      </c>
    </row>
    <row r="219" spans="1:4" x14ac:dyDescent="0.35">
      <c r="A219" t="str">
        <f>_xlfn.CONCAT("CATEGORY=FEAT|",Feuil1!A219,".MOD")</f>
        <v>CATEGORY=FEAT|Outflank.MOD</v>
      </c>
      <c r="B219" t="str">
        <f>_xlfn.CONCAT("OUTPUTNAME:",Feuil1!B219)</f>
        <v>OUTPUTNAME:Grande tenaille</v>
      </c>
      <c r="C219" t="s">
        <v>1003</v>
      </c>
      <c r="D219" t="str">
        <f>_xlfn.CONCAT("DESC:",Feuil1!C219)</f>
        <v>DESC:Bonus de +4 aux jets d'attaque en cas de prise en tenaille</v>
      </c>
    </row>
    <row r="220" spans="1:4" x14ac:dyDescent="0.35">
      <c r="A220" t="str">
        <f>_xlfn.CONCAT("CATEGORY=FEAT|",Feuil1!A220,".MOD")</f>
        <v>CATEGORY=FEAT|Paired Opportunists.MOD</v>
      </c>
      <c r="B220" t="str">
        <f>_xlfn.CONCAT("OUTPUTNAME:",Feuil1!B220)</f>
        <v>OUTPUTNAME:Couple d'opportunistes</v>
      </c>
      <c r="C220" t="s">
        <v>1003</v>
      </c>
      <c r="D220" t="str">
        <f>_xlfn.CONCAT("DESC:",Feuil1!C220)</f>
        <v>DESC:Bonus de +4 aux attaques d'opportunité</v>
      </c>
    </row>
    <row r="221" spans="1:4" x14ac:dyDescent="0.35">
      <c r="A221" t="str">
        <f>_xlfn.CONCAT("CATEGORY=FEAT|",Feuil1!A221,".MOD")</f>
        <v>CATEGORY=FEAT|Parry Spell.MOD</v>
      </c>
      <c r="B221" t="str">
        <f>_xlfn.CONCAT("OUTPUTNAME:",Feuil1!B221)</f>
        <v>OUTPUTNAME:Parade de sorts</v>
      </c>
      <c r="C221" t="s">
        <v>1003</v>
      </c>
      <c r="D221" t="str">
        <f>_xlfn.CONCAT("DESC:",Feuil1!C221)</f>
        <v>DESC:Renvoyer un sort contré vers le lanceur</v>
      </c>
    </row>
    <row r="222" spans="1:4" x14ac:dyDescent="0.35">
      <c r="A222" t="str">
        <f>_xlfn.CONCAT("CATEGORY=FEAT|",Feuil1!A222,".MOD")</f>
        <v>CATEGORY=FEAT|Parting Shot.MOD</v>
      </c>
      <c r="B222" t="str">
        <f>_xlfn.CONCAT("OUTPUTNAME:",Feuil1!B222)</f>
        <v>OUTPUTNAME:Tir en retraite</v>
      </c>
      <c r="C222" t="s">
        <v>1003</v>
      </c>
      <c r="D222" t="str">
        <f>_xlfn.CONCAT("DESC:",Feuil1!C222)</f>
        <v>DESC:Effectuer une attaque à distance pendant une retraite</v>
      </c>
    </row>
    <row r="223" spans="1:4" x14ac:dyDescent="0.35">
      <c r="A223" t="str">
        <f>_xlfn.CONCAT("CATEGORY=FEAT|",Feuil1!A223,".MOD")</f>
        <v>CATEGORY=FEAT|Pass for Human.MOD</v>
      </c>
      <c r="B223" t="str">
        <f>_xlfn.CONCAT("OUTPUTNAME:",Feuil1!B223)</f>
        <v>OUTPUTNAME:Passer pour un humain</v>
      </c>
      <c r="C223" t="s">
        <v>1003</v>
      </c>
      <c r="D223" t="str">
        <f>_xlfn.CONCAT("DESC:",Feuil1!C223)</f>
        <v>DESC:+10 aux tests de Déguisement pour ressembler à un humain</v>
      </c>
    </row>
    <row r="224" spans="1:4" x14ac:dyDescent="0.35">
      <c r="A224" t="str">
        <f>_xlfn.CONCAT("CATEGORY=FEAT|",Feuil1!A224,".MOD")</f>
        <v>CATEGORY=FEAT|Penetrating Strike.MOD</v>
      </c>
      <c r="B224" t="str">
        <f>_xlfn.CONCAT("OUTPUTNAME:",Feuil1!B224)</f>
        <v>OUTPUTNAME:Frappe puissante</v>
      </c>
      <c r="C224" t="s">
        <v>1003</v>
      </c>
      <c r="D224" t="str">
        <f>_xlfn.CONCAT("DESC:",Feuil1!C224)</f>
        <v>DESC:Les attaques avec l’arme choisie ignorent 5 points de RD (à condition que la RD soit typée).</v>
      </c>
    </row>
    <row r="225" spans="1:4" x14ac:dyDescent="0.35">
      <c r="A225" t="str">
        <f>_xlfn.CONCAT("CATEGORY=FEAT|",Feuil1!A225,".MOD")</f>
        <v>CATEGORY=FEAT|Perfect Strike.MOD</v>
      </c>
      <c r="B225" t="str">
        <f>_xlfn.CONCAT("OUTPUTNAME:",Feuil1!B225)</f>
        <v>OUTPUTNAME:Coup parfait</v>
      </c>
      <c r="C225" t="s">
        <v>1003</v>
      </c>
      <c r="D225" t="str">
        <f>_xlfn.CONCAT("DESC:",Feuil1!C225)</f>
        <v>DESC:Faire deux lancers pour les attaques à mains nues et choisir le meilleur</v>
      </c>
    </row>
    <row r="226" spans="1:4" x14ac:dyDescent="0.35">
      <c r="A226" t="str">
        <f>_xlfn.CONCAT("CATEGORY=FEAT|",Feuil1!A226,".MOD")</f>
        <v>CATEGORY=FEAT|Persistent Spell.MOD</v>
      </c>
      <c r="B226" t="str">
        <f>_xlfn.CONCAT("OUTPUTNAME:",Feuil1!B226)</f>
        <v>OUTPUTNAME:Sort persistant</v>
      </c>
      <c r="C226" t="s">
        <v>1003</v>
      </c>
      <c r="D226" t="str">
        <f>_xlfn.CONCAT("DESC:",Feuil1!C226)</f>
        <v>DESC:Les créatures qui ont réussi un JS contre le sort doivent refaire un autre JS.</v>
      </c>
    </row>
    <row r="227" spans="1:4" x14ac:dyDescent="0.35">
      <c r="A227" t="str">
        <f>_xlfn.CONCAT("CATEGORY=FEAT|",Feuil1!A227,".MOD")</f>
        <v>CATEGORY=FEAT|Persuasive.MOD</v>
      </c>
      <c r="B227" t="str">
        <f>_xlfn.CONCAT("OUTPUTNAME:",Feuil1!B227)</f>
        <v>OUTPUTNAME:Persuasion</v>
      </c>
      <c r="C227" t="s">
        <v>1003</v>
      </c>
      <c r="D227" t="str">
        <f>_xlfn.CONCAT("DESC:",Feuil1!C227)</f>
        <v>DESC:+2 Diplomatie et Intimidation (+4 si 10+ rangs)</v>
      </c>
    </row>
    <row r="228" spans="1:4" x14ac:dyDescent="0.35">
      <c r="A228" t="str">
        <f>_xlfn.CONCAT("CATEGORY=FEAT|",Feuil1!A228,".MOD")</f>
        <v>CATEGORY=FEAT|Pinpoint Targeting.MOD</v>
      </c>
      <c r="B228" t="str">
        <f>_xlfn.CONCAT("OUTPUTNAME:",Feuil1!B228)</f>
        <v>OUTPUTNAME:Viser juste</v>
      </c>
      <c r="C228" t="s">
        <v>1003</v>
      </c>
      <c r="D228" t="str">
        <f>_xlfn.CONCAT("DESC:",Feuil1!C228)</f>
        <v>DESC:Attaque spéciale (action simple) qui ignore les bonus d’armure, d’armure naturelle et de bouclier de la victime</v>
      </c>
    </row>
    <row r="229" spans="1:4" x14ac:dyDescent="0.35">
      <c r="A229" t="str">
        <f>_xlfn.CONCAT("CATEGORY=FEAT|",Feuil1!A229,".MOD")</f>
        <v>CATEGORY=FEAT|Point Blank Shot.MOD</v>
      </c>
      <c r="B229" t="str">
        <f>_xlfn.CONCAT("OUTPUTNAME:",Feuil1!B229)</f>
        <v>OUTPUTNAME:Tir à bout portant</v>
      </c>
      <c r="C229" t="s">
        <v>1003</v>
      </c>
      <c r="D229" t="str">
        <f>_xlfn.CONCAT("DESC:",Feuil1!C229)</f>
        <v>DESC:+1 à l’attaque et aux dégâts à 6 cases ou moins</v>
      </c>
    </row>
    <row r="230" spans="1:4" x14ac:dyDescent="0.35">
      <c r="A230" t="str">
        <f>_xlfn.CONCAT("CATEGORY=FEAT|",Feuil1!A230,".MOD")</f>
        <v>CATEGORY=FEAT|Point-Blank Master.MOD</v>
      </c>
      <c r="B230" t="str">
        <f>_xlfn.CONCAT("OUTPUTNAME:",Feuil1!B230)</f>
        <v>OUTPUTNAME:Maîtrise du tir à bout portant</v>
      </c>
      <c r="C230" t="s">
        <v>1003</v>
      </c>
      <c r="D230" t="str">
        <f>_xlfn.CONCAT("DESC:",Feuil1!C230)</f>
        <v>DESC:Attaquer avec une arme à distance ne provoque plus d'attaque d'opportunité</v>
      </c>
    </row>
    <row r="231" spans="1:4" x14ac:dyDescent="0.35">
      <c r="A231" t="str">
        <f>_xlfn.CONCAT("CATEGORY=FEAT|",Feuil1!A231,".MOD")</f>
        <v>CATEGORY=FEAT|Power Attack.MOD</v>
      </c>
      <c r="B231" t="str">
        <f>_xlfn.CONCAT("OUTPUTNAME:",Feuil1!B231)</f>
        <v>OUTPUTNAME:Attaque en puissance</v>
      </c>
      <c r="C231" t="s">
        <v>1003</v>
      </c>
      <c r="D231" t="str">
        <f>_xlfn.CONCAT("DESC:",Feuil1!C231)</f>
        <v>DESC:-1 toucher, +2 dégâts (augmente à chaque tranche de 4 points de la BBA)</v>
      </c>
    </row>
    <row r="232" spans="1:4" x14ac:dyDescent="0.35">
      <c r="A232" t="str">
        <f>_xlfn.CONCAT("CATEGORY=FEAT|",Feuil1!A232,".MOD")</f>
        <v>CATEGORY=FEAT|Practiced Tactician.MOD</v>
      </c>
      <c r="B232" t="str">
        <f>_xlfn.CONCAT("OUTPUTNAME:",Feuil1!B232)</f>
        <v>OUTPUTNAME:Tacticien expérimenté</v>
      </c>
      <c r="C232" t="s">
        <v>1003</v>
      </c>
      <c r="D232" t="str">
        <f>_xlfn.CONCAT("DESC:",Feuil1!C232)</f>
        <v>DESC:Permet d'utiliser la capacité de tacticien une fois de plus par jour</v>
      </c>
    </row>
    <row r="233" spans="1:4" x14ac:dyDescent="0.35">
      <c r="A233" t="str">
        <f>_xlfn.CONCAT("CATEGORY=FEAT|",Feuil1!A233,".MOD")</f>
        <v>CATEGORY=FEAT|Precise Shot.MOD</v>
      </c>
      <c r="B233" t="str">
        <f>_xlfn.CONCAT("OUTPUTNAME:",Feuil1!B233)</f>
        <v>OUTPUTNAME:Tir de précision</v>
      </c>
      <c r="C233" t="s">
        <v>1003</v>
      </c>
      <c r="D233" t="str">
        <f>_xlfn.CONCAT("DESC:",Feuil1!C233)</f>
        <v>DESC:Pas de pénalité lors d’attaque dans une mêlée</v>
      </c>
    </row>
    <row r="234" spans="1:4" x14ac:dyDescent="0.35">
      <c r="A234" t="str">
        <f>_xlfn.CONCAT("CATEGORY=FEAT|",Feuil1!A234,".MOD")</f>
        <v>CATEGORY=FEAT|Precise Strike.MOD</v>
      </c>
      <c r="B234" t="str">
        <f>_xlfn.CONCAT("OUTPUTNAME:",Feuil1!B234)</f>
        <v>OUTPUTNAME:Coup précis</v>
      </c>
      <c r="C234" t="s">
        <v>1003</v>
      </c>
      <c r="D234" t="str">
        <f>_xlfn.CONCAT("DESC:",Feuil1!C234)</f>
        <v>DESC:Inflige +1d6 points de précision avec les attaques au corps à corps</v>
      </c>
    </row>
    <row r="235" spans="1:4" x14ac:dyDescent="0.35">
      <c r="A235" t="str">
        <f>_xlfn.CONCAT("CATEGORY=FEAT|",Feuil1!A235,".MOD")</f>
        <v>CATEGORY=FEAT|Preferred Spell.MOD</v>
      </c>
      <c r="B235" t="str">
        <f>_xlfn.CONCAT("OUTPUTNAME:",Feuil1!B235)</f>
        <v>OUTPUTNAME:Sort de prédilection</v>
      </c>
      <c r="C235" t="s">
        <v>1003</v>
      </c>
      <c r="D235" t="str">
        <f>_xlfn.CONCAT("DESC:",Feuil1!C235)</f>
        <v>DESC:Lancer spontanément un sort en particulier</v>
      </c>
    </row>
    <row r="236" spans="1:4" x14ac:dyDescent="0.35">
      <c r="A236" t="str">
        <f>_xlfn.CONCAT("CATEGORY=FEAT|",Feuil1!A236,".MOD")</f>
        <v>CATEGORY=FEAT|Punishing Kick.MOD</v>
      </c>
      <c r="B236" t="str">
        <f>_xlfn.CONCAT("OUTPUTNAME:",Feuil1!B236)</f>
        <v>OUTPUTNAME:Coup mémorable</v>
      </c>
      <c r="C236" t="s">
        <v>1003</v>
      </c>
      <c r="D236" t="str">
        <f>_xlfn.CONCAT("DESC:",Feuil1!C236)</f>
        <v>DESC:Mettre à terre ou repousser un ennemi avec une attaque à mains nues</v>
      </c>
    </row>
    <row r="237" spans="1:4" x14ac:dyDescent="0.35">
      <c r="A237" t="str">
        <f>_xlfn.CONCAT("CATEGORY=FEAT|",Feuil1!A237,".MOD")</f>
        <v>CATEGORY=FEAT|Pushing Assault.MOD</v>
      </c>
      <c r="B237" t="str">
        <f>_xlfn.CONCAT("OUTPUTNAME:",Feuil1!B237)</f>
        <v>OUTPUTNAME:Assaut repoussant</v>
      </c>
      <c r="C237" t="s">
        <v>1003</v>
      </c>
      <c r="D237" t="str">
        <f>_xlfn.CONCAT("DESC:",Feuil1!C237)</f>
        <v>DESC:Repousser un ennemi avec une arme à deux mains</v>
      </c>
    </row>
    <row r="238" spans="1:4" x14ac:dyDescent="0.35">
      <c r="A238" t="str">
        <f>_xlfn.CONCAT("CATEGORY=FEAT|",Feuil1!A238,".MOD")</f>
        <v>CATEGORY=FEAT|Quick Draw.MOD</v>
      </c>
      <c r="B238" t="str">
        <f>_xlfn.CONCAT("OUTPUTNAME:",Feuil1!B238)</f>
        <v>OUTPUTNAME:Arme en main</v>
      </c>
      <c r="C238" t="s">
        <v>1003</v>
      </c>
      <c r="D238" t="str">
        <f>_xlfn.CONCAT("DESC:",Feuil1!C238)</f>
        <v>DESC:Permet de dégainer en une action libre</v>
      </c>
    </row>
    <row r="239" spans="1:4" x14ac:dyDescent="0.35">
      <c r="A239" t="str">
        <f>_xlfn.CONCAT("CATEGORY=FEAT|",Feuil1!A239,".MOD")</f>
        <v>CATEGORY=FEAT|Quicken Spell.MOD</v>
      </c>
      <c r="B239" t="str">
        <f>_xlfn.CONCAT("OUTPUTNAME:",Feuil1!B239)</f>
        <v>OUTPUTNAME:Incantation rapide</v>
      </c>
      <c r="C239" t="s">
        <v>1003</v>
      </c>
      <c r="D239" t="str">
        <f>_xlfn.CONCAT("DESC:",Feuil1!C239)</f>
        <v>DESC:Permet d’incanter en une action rapide (+4 niveaux)</v>
      </c>
    </row>
    <row r="240" spans="1:4" x14ac:dyDescent="0.35">
      <c r="A240" t="str">
        <f>_xlfn.CONCAT("CATEGORY=FEAT|",Feuil1!A240,".MOD")</f>
        <v>CATEGORY=FEAT|Racial Heritage.MOD</v>
      </c>
      <c r="B240" t="str">
        <f>_xlfn.CONCAT("OUTPUTNAME:",Feuil1!B240)</f>
        <v>OUTPUTNAME:Héritage racial</v>
      </c>
      <c r="C240" t="s">
        <v>1003</v>
      </c>
      <c r="D240" t="str">
        <f>_xlfn.CONCAT("DESC:",Feuil1!C240)</f>
        <v>DESC:Fonctionne comme un humain et un membre d'une autre race</v>
      </c>
    </row>
    <row r="241" spans="1:4" x14ac:dyDescent="0.35">
      <c r="A241" t="str">
        <f>_xlfn.CONCAT("CATEGORY=FEAT|",Feuil1!A241,".MOD")</f>
        <v>CATEGORY=FEAT|Raging Vitality.MOD</v>
      </c>
      <c r="B241" t="str">
        <f>_xlfn.CONCAT("OUTPUTNAME:",Feuil1!B241)</f>
        <v>OUTPUTNAME:Vigueur en rage</v>
      </c>
      <c r="C241" t="s">
        <v>1003</v>
      </c>
      <c r="D241" t="str">
        <f>_xlfn.CONCAT("DESC:",Feuil1!C241)</f>
        <v>DESC:Con +2 en rage et permet de rester en rage même inconscient</v>
      </c>
    </row>
    <row r="242" spans="1:4" x14ac:dyDescent="0.35">
      <c r="A242" t="str">
        <f>_xlfn.CONCAT("CATEGORY=FEAT|",Feuil1!A242,".MOD")</f>
        <v>CATEGORY=FEAT|Rapid Reload.MOD</v>
      </c>
      <c r="B242" t="str">
        <f>_xlfn.CONCAT("OUTPUTNAME:",Feuil1!B242)</f>
        <v>OUTPUTNAME:Rechargement rapide</v>
      </c>
      <c r="C242" t="s">
        <v>1003</v>
      </c>
      <c r="D242" t="str">
        <f>_xlfn.CONCAT("DESC:",Feuil1!C242)</f>
        <v>DESC:Peut recharger l’arbalète en une action libre (si légère/de poing) ou une action de mouvement (arbalète lourde)</v>
      </c>
    </row>
    <row r="243" spans="1:4" x14ac:dyDescent="0.35">
      <c r="A243" t="str">
        <f>_xlfn.CONCAT("CATEGORY=FEAT|",Feuil1!A243,".MOD")</f>
        <v>CATEGORY=FEAT|Rapid Shot.MOD</v>
      </c>
      <c r="B243" t="str">
        <f>_xlfn.CONCAT("OUTPUTNAME:",Feuil1!B243)</f>
        <v>OUTPUTNAME:Tir rapide</v>
      </c>
      <c r="C243" t="s">
        <v>1003</v>
      </c>
      <c r="D243" t="str">
        <f>_xlfn.CONCAT("DESC:",Feuil1!C243)</f>
        <v>DESC:Peut porter une attaque de plus en acceptant un malus de -2 sur toutes les attaques</v>
      </c>
    </row>
    <row r="244" spans="1:4" x14ac:dyDescent="0.35">
      <c r="A244" t="str">
        <f>_xlfn.CONCAT("CATEGORY=FEAT|",Feuil1!A244,".MOD")</f>
        <v>CATEGORY=FEAT|Ray Shield.MOD</v>
      </c>
      <c r="B244" t="str">
        <f>_xlfn.CONCAT("OUTPUTNAME:",Feuil1!B244)</f>
        <v>OUTPUTNAME:Bouclier contre les rayons</v>
      </c>
      <c r="C244" t="s">
        <v>1003</v>
      </c>
      <c r="D244" t="str">
        <f>_xlfn.CONCAT("DESC:",Feuil1!C244)</f>
        <v>DESC:Parer une attaque de contact à distance par round avec un bouclier</v>
      </c>
    </row>
    <row r="245" spans="1:4" x14ac:dyDescent="0.35">
      <c r="A245" t="str">
        <f>_xlfn.CONCAT("CATEGORY=FEAT|",Feuil1!A245,".MOD")</f>
        <v>CATEGORY=FEAT|Razortusk.MOD</v>
      </c>
      <c r="B245" t="str">
        <f>_xlfn.CONCAT("OUTPUTNAME:",Feuil1!B245)</f>
        <v>OUTPUTNAME:Crocs acérés</v>
      </c>
      <c r="C245" t="s">
        <v>1003</v>
      </c>
      <c r="D245" t="str">
        <f>_xlfn.CONCAT("DESC:",Feuil1!C245)</f>
        <v>DESC:Gagne une attaque de morsure</v>
      </c>
    </row>
    <row r="246" spans="1:4" x14ac:dyDescent="0.35">
      <c r="A246" t="str">
        <f>_xlfn.CONCAT("CATEGORY=FEAT|",Feuil1!A246,".MOD")</f>
        <v>CATEGORY=FEAT|Reach Spell.MOD</v>
      </c>
      <c r="B246" t="str">
        <f>_xlfn.CONCAT("OUTPUTNAME:",Feuil1!B246)</f>
        <v>OUTPUTNAME:Sort éloigné</v>
      </c>
      <c r="C246" t="s">
        <v>1003</v>
      </c>
      <c r="D246" t="str">
        <f>_xlfn.CONCAT("DESC:",Feuil1!C246)</f>
        <v>DESC:Augmente la portée d'un sort d'une ou de plusieurs catégories.</v>
      </c>
    </row>
    <row r="247" spans="1:4" x14ac:dyDescent="0.35">
      <c r="A247" t="str">
        <f>_xlfn.CONCAT("CATEGORY=FEAT|",Feuil1!A247,".MOD")</f>
        <v>CATEGORY=FEAT|Rending Claws.MOD</v>
      </c>
      <c r="B247" t="str">
        <f>_xlfn.CONCAT("OUTPUTNAME:",Feuil1!B247)</f>
        <v>OUTPUTNAME:Griffes coupantes</v>
      </c>
      <c r="C247" t="s">
        <v>1003</v>
      </c>
      <c r="D247" t="str">
        <f>_xlfn.CONCAT("DESC:",Feuil1!C247)</f>
        <v>DESC:Infliger 1d6 points de dégâts supplémentaires si les deux griffes touchent</v>
      </c>
    </row>
    <row r="248" spans="1:4" x14ac:dyDescent="0.35">
      <c r="A248" t="str">
        <f>_xlfn.CONCAT("CATEGORY=FEAT|",Feuil1!A248,".MOD")</f>
        <v>CATEGORY=FEAT|Repositioning Strike.MOD</v>
      </c>
      <c r="B248" t="str">
        <f>_xlfn.CONCAT("OUTPUTNAME:",Feuil1!B248)</f>
        <v>OUTPUTNAME:Coup repositionnant</v>
      </c>
      <c r="C248" t="s">
        <v>1003</v>
      </c>
      <c r="D248" t="str">
        <f>_xlfn.CONCAT("DESC:",Feuil1!C248)</f>
        <v>DESC:Tenter un repositionnement après un critique</v>
      </c>
    </row>
    <row r="249" spans="1:4" x14ac:dyDescent="0.35">
      <c r="A249" t="str">
        <f>_xlfn.CONCAT("CATEGORY=FEAT|",Feuil1!A249,".MOD")</f>
        <v>CATEGORY=FEAT|Ride-By Attack.MOD</v>
      </c>
      <c r="B249" t="str">
        <f>_xlfn.CONCAT("OUTPUTNAME:",Feuil1!B249)</f>
        <v>OUTPUTNAME:Attaque au galop</v>
      </c>
      <c r="C249" t="s">
        <v>1003</v>
      </c>
      <c r="D249" t="str">
        <f>_xlfn.CONCAT("DESC:",Feuil1!C249)</f>
        <v>DESC:Peut attaquer lors d’une charge et poursuivre son mouvement sans causer d’attaque d’opportunité de la cible</v>
      </c>
    </row>
    <row r="250" spans="1:4" x14ac:dyDescent="0.35">
      <c r="A250" t="str">
        <f>_xlfn.CONCAT("CATEGORY=FEAT|",Feuil1!A250,".MOD")</f>
        <v>CATEGORY=FEAT|Run.MOD</v>
      </c>
      <c r="B250" t="str">
        <f>_xlfn.CONCAT("OUTPUTNAME:",Feuil1!B250)</f>
        <v>OUTPUTNAME:Course</v>
      </c>
      <c r="C250" t="s">
        <v>1003</v>
      </c>
      <c r="D250" t="str">
        <f>_xlfn.CONCAT("DESC:",Feuil1!C250)</f>
        <v>DESC:Permet de courir plus vite, bonus pour les sauts avec élan</v>
      </c>
    </row>
    <row r="251" spans="1:4" x14ac:dyDescent="0.35">
      <c r="A251" t="str">
        <f>_xlfn.CONCAT("CATEGORY=FEAT|",Feuil1!A251,".MOD")</f>
        <v>CATEGORY=FEAT|Saving Shield.MOD</v>
      </c>
      <c r="B251" t="str">
        <f>_xlfn.CONCAT("OUTPUTNAME:",Feuil1!B251)</f>
        <v>OUTPUTNAME:Bouclier salvateur</v>
      </c>
      <c r="C251" t="s">
        <v>1003</v>
      </c>
      <c r="D251" t="str">
        <f>_xlfn.CONCAT("DESC:",Feuil1!C251)</f>
        <v>DESC:Octroyer un bonus de bouclier à un allié adjacent</v>
      </c>
    </row>
    <row r="252" spans="1:4" x14ac:dyDescent="0.35">
      <c r="A252" t="str">
        <f>_xlfn.CONCAT("CATEGORY=FEAT|",Feuil1!A252,".MOD")</f>
        <v>CATEGORY=FEAT|Scorpion Style.MOD</v>
      </c>
      <c r="B252" t="str">
        <f>_xlfn.CONCAT("OUTPUTNAME:",Feuil1!B252)</f>
        <v>OUTPUTNAME:École du scorpion</v>
      </c>
      <c r="C252" t="s">
        <v>1003</v>
      </c>
      <c r="D252" t="str">
        <f>_xlfn.CONCAT("DESC:",Feuil1!C252)</f>
        <v>DESC:Coup spécial à mains nues (action simple) qui inflige des dégâts normalement et peut (JdS Vigueur) réduire la vitesse de la cible à 1 case pendant plusieurs rounds.</v>
      </c>
    </row>
    <row r="253" spans="1:4" x14ac:dyDescent="0.35">
      <c r="A253" t="str">
        <f>_xlfn.CONCAT("CATEGORY=FEAT|",Feuil1!A253,".MOD")</f>
        <v>CATEGORY=FEAT|Scribe Scroll.MOD</v>
      </c>
      <c r="B253" t="str">
        <f>_xlfn.CONCAT("OUTPUTNAME:",Feuil1!B253)</f>
        <v>OUTPUTNAME:Écriture de parchemins</v>
      </c>
      <c r="C253" t="s">
        <v>1003</v>
      </c>
      <c r="D253" t="str">
        <f>_xlfn.CONCAT("DESC:",Feuil1!C253)</f>
        <v>DESC:Permet de créer des parchemins magiques</v>
      </c>
    </row>
    <row r="254" spans="1:4" x14ac:dyDescent="0.35">
      <c r="A254" t="str">
        <f>_xlfn.CONCAT("CATEGORY=FEAT|",Feuil1!A254,".MOD")</f>
        <v>CATEGORY=FEAT|Second Chance.MOD</v>
      </c>
      <c r="B254" t="str">
        <f>_xlfn.CONCAT("OUTPUTNAME:",Feuil1!B254)</f>
        <v>OUTPUTNAME:Seconde chance</v>
      </c>
      <c r="C254" t="s">
        <v>1003</v>
      </c>
      <c r="D254" t="str">
        <f>_xlfn.CONCAT("DESC:",Feuil1!C254)</f>
        <v>DESC:Sacrifier les attaques suivantes pour relancer la première attaque ratée</v>
      </c>
    </row>
    <row r="255" spans="1:4" x14ac:dyDescent="0.35">
      <c r="A255" t="str">
        <f>_xlfn.CONCAT("CATEGORY=FEAT|",Feuil1!A255,".MOD")</f>
        <v>CATEGORY=FEAT|Selective Channeling.MOD</v>
      </c>
      <c r="B255" t="str">
        <f>_xlfn.CONCAT("OUTPUTNAME:",Feuil1!B255)</f>
        <v>OUTPUTNAME:Canalisation sélective</v>
      </c>
      <c r="C255" t="s">
        <v>1003</v>
      </c>
      <c r="D255" t="str">
        <f>_xlfn.CONCAT("DESC:",Feuil1!C255)</f>
        <v>DESC:Permet de choisir qui affecter dans la zone de canalisation</v>
      </c>
    </row>
    <row r="256" spans="1:4" x14ac:dyDescent="0.35">
      <c r="A256" t="str">
        <f>_xlfn.CONCAT("CATEGORY=FEAT|",Feuil1!A256,".MOD")</f>
        <v>CATEGORY=FEAT|Selective Spell.MOD</v>
      </c>
      <c r="B256" t="str">
        <f>_xlfn.CONCAT("OUTPUTNAME:",Feuil1!B256)</f>
        <v>OUTPUTNAME:Sort sélectif</v>
      </c>
      <c r="C256" t="s">
        <v>1003</v>
      </c>
      <c r="D256" t="str">
        <f>_xlfn.CONCAT("DESC:",Feuil1!C256)</f>
        <v>DESC:attaque ratée</v>
      </c>
    </row>
    <row r="257" spans="1:4" x14ac:dyDescent="0.35">
      <c r="A257" t="str">
        <f>_xlfn.CONCAT("CATEGORY=FEAT|",Feuil1!A257,".MOD")</f>
        <v>CATEGORY=FEAT|Self-Sufficient.MOD</v>
      </c>
      <c r="B257" t="str">
        <f>_xlfn.CONCAT("OUTPUTNAME:",Feuil1!B257)</f>
        <v>OUTPUTNAME:Autonome</v>
      </c>
      <c r="C257" t="s">
        <v>1003</v>
      </c>
      <c r="D257" t="str">
        <f>_xlfn.CONCAT("DESC:",Feuil1!C257)</f>
        <v>DESC:+2 Premiers secours et Survie (+4 si 10+ rangs)</v>
      </c>
    </row>
    <row r="258" spans="1:4" x14ac:dyDescent="0.35">
      <c r="A258" t="str">
        <f>_xlfn.CONCAT("CATEGORY=FEAT|",Feuil1!A258,".MOD")</f>
        <v>CATEGORY=FEAT|Shadow Strike.MOD</v>
      </c>
      <c r="B258" t="str">
        <f>_xlfn.CONCAT("OUTPUTNAME:",Feuil1!B258)</f>
        <v>OUTPUTNAME:Coup dans l'ombre</v>
      </c>
      <c r="C258" t="s">
        <v>1003</v>
      </c>
      <c r="D258" t="str">
        <f>_xlfn.CONCAT("DESC:",Feuil1!C258)</f>
        <v>DESC:Infliger des dégâts de précision même aux cibles camouflées</v>
      </c>
    </row>
    <row r="259" spans="1:4" x14ac:dyDescent="0.35">
      <c r="A259" t="str">
        <f>_xlfn.CONCAT("CATEGORY=FEAT|",Feuil1!A259,".MOD")</f>
        <v>CATEGORY=FEAT|Shared Insight.MOD</v>
      </c>
      <c r="B259" t="str">
        <f>_xlfn.CONCAT("OUTPUTNAME:",Feuil1!B259)</f>
        <v>OUTPUTNAME:Intuition partagée</v>
      </c>
      <c r="C259" t="s">
        <v>1003</v>
      </c>
      <c r="D259" t="str">
        <f>_xlfn.CONCAT("DESC:",Feuil1!C259)</f>
        <v>DESC:Donner un bonus de +2 aux tests de Perception aux alliés</v>
      </c>
    </row>
    <row r="260" spans="1:4" x14ac:dyDescent="0.35">
      <c r="A260" t="str">
        <f>_xlfn.CONCAT("CATEGORY=FEAT|",Feuil1!A260,".MOD")</f>
        <v>CATEGORY=FEAT|Sharp Senses.MOD</v>
      </c>
      <c r="B260" t="str">
        <f>_xlfn.CONCAT("OUTPUTNAME:",Feuil1!B260)</f>
        <v>OUTPUTNAME:Sens très affûtés</v>
      </c>
      <c r="C260" t="s">
        <v>1003</v>
      </c>
      <c r="D260" t="str">
        <f>_xlfn.CONCAT("DESC:",Feuil1!C260)</f>
        <v>DESC:bonus racial de +4 aux tests de Perception</v>
      </c>
    </row>
    <row r="261" spans="1:4" x14ac:dyDescent="0.35">
      <c r="A261" t="str">
        <f>_xlfn.CONCAT("CATEGORY=FEAT|",Feuil1!A261,".MOD")</f>
        <v>CATEGORY=FEAT|Shatter Defense.MOD</v>
      </c>
      <c r="B261" t="str">
        <f>_xlfn.CONCAT("OUTPUTNAME:",Feuil1!B261)</f>
        <v>OUTPUTNAME:Briser les défenses</v>
      </c>
      <c r="C261" t="s">
        <v>1003</v>
      </c>
      <c r="D261" t="str">
        <f>_xlfn.CONCAT("DESC:",Feuil1!C261)</f>
        <v>DESC:Les cibles secouées, effrayées ou paniquées touchées avec l’arme choisie deviennent prises au dépourvu contre les attaques du personnage jusqu’à la fin de son prochain tour.</v>
      </c>
    </row>
    <row r="262" spans="1:4" x14ac:dyDescent="0.35">
      <c r="A262" t="str">
        <f>_xlfn.CONCAT("CATEGORY=FEAT|",Feuil1!A262,".MOD")</f>
        <v>CATEGORY=FEAT|Shield Focus.MOD</v>
      </c>
      <c r="B262" t="str">
        <f>_xlfn.CONCAT("OUTPUTNAME:",Feuil1!B262)</f>
        <v>OUTPUTNAME:Art du bouclier</v>
      </c>
      <c r="C262" t="s">
        <v>1003</v>
      </c>
      <c r="D262" t="str">
        <f>_xlfn.CONCAT("DESC:",Feuil1!C262)</f>
        <v>DESC:Bonus des boucliers à la CA augmenté de +1</v>
      </c>
    </row>
    <row r="263" spans="1:4" x14ac:dyDescent="0.35">
      <c r="A263" t="str">
        <f>_xlfn.CONCAT("CATEGORY=FEAT|",Feuil1!A263,".MOD")</f>
        <v>CATEGORY=FEAT|Shield Master.MOD</v>
      </c>
      <c r="B263" t="str">
        <f>_xlfn.CONCAT("OUTPUTNAME:",Feuil1!B263)</f>
        <v>OUTPUTNAME:Maîtrise du bouclier</v>
      </c>
      <c r="C263" t="s">
        <v>1003</v>
      </c>
      <c r="D263" t="str">
        <f>_xlfn.CONCAT("DESC:",Feuil1!C263)</f>
        <v>DESC:Pas de pénalité aux attaques de bouclier lorsqu’on tient une autre arme, et appliquer le bonus du bouclier à l’attaque et aux dégâts.</v>
      </c>
    </row>
    <row r="264" spans="1:4" x14ac:dyDescent="0.35">
      <c r="A264" t="str">
        <f>_xlfn.CONCAT("CATEGORY=FEAT|",Feuil1!A264,".MOD")</f>
        <v>CATEGORY=FEAT|Shield of Swings.MOD</v>
      </c>
      <c r="B264" t="str">
        <f>_xlfn.CONCAT("OUTPUTNAME:",Feuil1!B264)</f>
        <v>OUTPUTNAME:Coups protecteurs</v>
      </c>
      <c r="C264" t="s">
        <v>1003</v>
      </c>
      <c r="D264" t="str">
        <f>_xlfn.CONCAT("DESC:",Feuil1!C264)</f>
        <v>DESC:Réduire les dégâts avec une arme à deux mains pour gagner un bonus de bouclier de +4</v>
      </c>
    </row>
    <row r="265" spans="1:4" x14ac:dyDescent="0.35">
      <c r="A265" t="str">
        <f>_xlfn.CONCAT("CATEGORY=FEAT|",Feuil1!A265,".MOD")</f>
        <v>CATEGORY=FEAT|Shield Proficiency.MOD</v>
      </c>
      <c r="B265" t="str">
        <f>_xlfn.CONCAT("OUTPUTNAME:",Feuil1!B265)</f>
        <v>OUTPUTNAME:Maniement des boucliers</v>
      </c>
      <c r="C265" t="s">
        <v>1003</v>
      </c>
      <c r="D265" t="str">
        <f>_xlfn.CONCAT("DESC:",Feuil1!C265)</f>
        <v>DESC:Peut utiliser les boucliers (targes, écus, rondaches) sans pénalité</v>
      </c>
    </row>
    <row r="266" spans="1:4" x14ac:dyDescent="0.35">
      <c r="A266" t="str">
        <f>_xlfn.CONCAT("CATEGORY=FEAT|",Feuil1!A266,".MOD")</f>
        <v>CATEGORY=FEAT|Shield Slam.MOD</v>
      </c>
      <c r="B266" t="str">
        <f>_xlfn.CONCAT("OUTPUTNAME:",Feuil1!B266)</f>
        <v>OUTPUTNAME:Frappe du bouclier</v>
      </c>
      <c r="C266" t="s">
        <v>1003</v>
      </c>
      <c r="D266" t="str">
        <f>_xlfn.CONCAT("DESC:",Feuil1!C266)</f>
        <v>DESC:Accompagner les coups de bouclier d’une bousculade ne provoquant pas d’attaque d’opportunité, en utilisant le jet d’attaque comme jet de manoeuvre (met la cible à terre si celle-ci ne peut pas reculer).</v>
      </c>
    </row>
    <row r="267" spans="1:4" x14ac:dyDescent="0.35">
      <c r="A267" t="str">
        <f>_xlfn.CONCAT("CATEGORY=FEAT|",Feuil1!A267,".MOD")</f>
        <v>CATEGORY=FEAT|Shield Specialization.MOD</v>
      </c>
      <c r="B267" t="str">
        <f>_xlfn.CONCAT("OUTPUTNAME:",Feuil1!B267)</f>
        <v>OUTPUTNAME:Spécialisation aux boucliers</v>
      </c>
      <c r="C267" t="s">
        <v>1003</v>
      </c>
      <c r="D267" t="str">
        <f>_xlfn.CONCAT("DESC:",Feuil1!C267)</f>
        <v>DESC:Bonus de +2 à la CA contre les critiques avec un type de bouclier</v>
      </c>
    </row>
    <row r="268" spans="1:4" x14ac:dyDescent="0.35">
      <c r="A268" t="str">
        <f>_xlfn.CONCAT("CATEGORY=FEAT|",Feuil1!A268,".MOD")</f>
        <v>CATEGORY=FEAT|Shield Wall.MOD</v>
      </c>
      <c r="B268" t="str">
        <f>_xlfn.CONCAT("OUTPUTNAME:",Feuil1!B268)</f>
        <v>OUTPUTNAME:Mur de boucliers</v>
      </c>
      <c r="C268" t="s">
        <v>1003</v>
      </c>
      <c r="D268" t="str">
        <f>_xlfn.CONCAT("DESC:",Feuil1!C268)</f>
        <v>DESC:Augmenter le bonus de bouclier à la CA</v>
      </c>
    </row>
    <row r="269" spans="1:4" x14ac:dyDescent="0.35">
      <c r="A269" t="str">
        <f>_xlfn.CONCAT("CATEGORY=FEAT|",Feuil1!A269,".MOD")</f>
        <v>CATEGORY=FEAT|Shielded Caster.MOD</v>
      </c>
      <c r="B269" t="str">
        <f>_xlfn.CONCAT("OUTPUTNAME:",Feuil1!B269)</f>
        <v>OUTPUTNAME:Lanceur de sort protégé</v>
      </c>
      <c r="C269" t="s">
        <v>1003</v>
      </c>
      <c r="D269" t="str">
        <f>_xlfn.CONCAT("DESC:",Feuil1!C269)</f>
        <v>DESC:Bonus de +4 aux tests de Concentration</v>
      </c>
    </row>
    <row r="270" spans="1:4" x14ac:dyDescent="0.35">
      <c r="A270" t="str">
        <f>_xlfn.CONCAT("CATEGORY=FEAT|",Feuil1!A270,".MOD")</f>
        <v>CATEGORY=FEAT|Shot on the Run.MOD</v>
      </c>
      <c r="B270" t="str">
        <f>_xlfn.CONCAT("OUTPUTNAME:",Feuil1!B270)</f>
        <v>OUTPUTNAME:Tir en mouvement</v>
      </c>
      <c r="C270" t="s">
        <v>1003</v>
      </c>
      <c r="D270" t="str">
        <f>_xlfn.CONCAT("DESC:",Feuil1!C270)</f>
        <v>DESC:Peut se déplacer de sa vitesse et tirer au cours de ce mouvement (action complexe)</v>
      </c>
    </row>
    <row r="271" spans="1:4" x14ac:dyDescent="0.35">
      <c r="A271" t="str">
        <f>_xlfn.CONCAT("CATEGORY=FEAT|",Feuil1!A271,".MOD")</f>
        <v>CATEGORY=FEAT|Sickening Critical.MOD</v>
      </c>
      <c r="B271" t="str">
        <f>_xlfn.CONCAT("OUTPUTNAME:",Feuil1!B271)</f>
        <v>OUTPUTNAME:Critique fébrile</v>
      </c>
      <c r="C271" t="s">
        <v>1003</v>
      </c>
      <c r="D271" t="str">
        <f>_xlfn.CONCAT("DESC:",Feuil1!C271)</f>
        <v>DESC:Les coups critiques du personnage rendent la cible nauséeuse pendant 1 minute.</v>
      </c>
    </row>
    <row r="272" spans="1:4" x14ac:dyDescent="0.35">
      <c r="A272" t="str">
        <f>_xlfn.CONCAT("CATEGORY=FEAT|",Feuil1!A272,".MOD")</f>
        <v>CATEGORY=FEAT|Sickening Spell.MOD</v>
      </c>
      <c r="B272" t="str">
        <f>_xlfn.CONCAT("OUTPUTNAME:",Feuil1!B272)</f>
        <v>OUTPUTNAME:Sort écoeurant</v>
      </c>
      <c r="C272" t="s">
        <v>1003</v>
      </c>
      <c r="D272" t="str">
        <f>_xlfn.CONCAT("DESC:",Feuil1!C272)</f>
        <v>DESC:Rend fiévreuses les créatures blessées.</v>
      </c>
    </row>
    <row r="273" spans="1:4" x14ac:dyDescent="0.35">
      <c r="A273" t="str">
        <f>_xlfn.CONCAT("CATEGORY=FEAT|",Feuil1!A273,".MOD")</f>
        <v>CATEGORY=FEAT|Sidestep.MOD</v>
      </c>
      <c r="B273" t="str">
        <f>_xlfn.CONCAT("OUTPUTNAME:",Feuil1!B273)</f>
        <v>OUTPUTNAME:Pas de côté</v>
      </c>
      <c r="C273" t="s">
        <v>1003</v>
      </c>
      <c r="D273" t="str">
        <f>_xlfn.CONCAT("DESC:",Feuil1!C273)</f>
        <v>DESC:Faire un pas de placement de 1,50 m juste après une attaque ennemie ratée</v>
      </c>
    </row>
    <row r="274" spans="1:4" x14ac:dyDescent="0.35">
      <c r="A274" t="str">
        <f>_xlfn.CONCAT("CATEGORY=FEAT|",Feuil1!A274,".MOD")</f>
        <v>CATEGORY=FEAT|Silent Spell.MOD</v>
      </c>
      <c r="B274" t="str">
        <f>_xlfn.CONCAT("OUTPUTNAME:",Feuil1!B274)</f>
        <v>OUTPUTNAME:Incantation silencieuse</v>
      </c>
      <c r="C274" t="s">
        <v>1003</v>
      </c>
      <c r="D274" t="str">
        <f>_xlfn.CONCAT("DESC:",Feuil1!C274)</f>
        <v>DESC:Permet d’incanter sans composantes verbales (+1 niveau)</v>
      </c>
    </row>
    <row r="275" spans="1:4" x14ac:dyDescent="0.35">
      <c r="A275" t="str">
        <f>_xlfn.CONCAT("CATEGORY=FEAT|",Feuil1!A275,".MOD")</f>
        <v>CATEGORY=FEAT|Simple Weapon Proficiency.MOD</v>
      </c>
      <c r="B275" t="str">
        <f>_xlfn.CONCAT("OUTPUTNAME:",Feuil1!B275)</f>
        <v>OUTPUTNAME:Maniement des armes courantes</v>
      </c>
      <c r="C275" t="s">
        <v>1003</v>
      </c>
      <c r="D275" t="str">
        <f>_xlfn.CONCAT("DESC:",Feuil1!C275)</f>
        <v>DESC:Maniement de toutes les armes courantes</v>
      </c>
    </row>
    <row r="276" spans="1:4" x14ac:dyDescent="0.35">
      <c r="A276" t="str">
        <f>_xlfn.CONCAT("CATEGORY=FEAT|",Feuil1!A276,".MOD")</f>
        <v>CATEGORY=FEAT|Skill Focus.MOD</v>
      </c>
      <c r="B276" t="str">
        <f>_xlfn.CONCAT("OUTPUTNAME:",Feuil1!B276)</f>
        <v>OUTPUTNAME:Talent</v>
      </c>
      <c r="C276" t="s">
        <v>1003</v>
      </c>
      <c r="D276" t="str">
        <f>_xlfn.CONCAT("DESC:",Feuil1!C276)</f>
        <v>DESC:+3 à une compétence choisie (+6 si 10+ rangs)</v>
      </c>
    </row>
    <row r="277" spans="1:4" x14ac:dyDescent="0.35">
      <c r="A277" t="str">
        <f>_xlfn.CONCAT("CATEGORY=FEAT|",Feuil1!A277,".MOD")</f>
        <v>CATEGORY=FEAT|Smash.MOD</v>
      </c>
      <c r="B277" t="str">
        <f>_xlfn.CONCAT("OUTPUTNAME:",Feuil1!B277)</f>
        <v>OUTPUTNAME:Briseur d'objets</v>
      </c>
      <c r="C277" t="s">
        <v>1003</v>
      </c>
      <c r="D277" t="str">
        <f>_xlfn.CONCAT("DESC:",Feuil1!C277)</f>
        <v>DESC:Ignorer 5 points de solidité lorsqu'on brise un objet</v>
      </c>
    </row>
    <row r="278" spans="1:4" x14ac:dyDescent="0.35">
      <c r="A278" t="str">
        <f>_xlfn.CONCAT("CATEGORY=FEAT|",Feuil1!A278,".MOD")</f>
        <v>CATEGORY=FEAT|Smell Fear.MOD</v>
      </c>
      <c r="B278" t="str">
        <f>_xlfn.CONCAT("OUTPUTNAME:",Feuil1!B278)</f>
        <v>OUTPUTNAME:Perception de la peur</v>
      </c>
      <c r="C278" t="s">
        <v>1003</v>
      </c>
      <c r="D278" t="str">
        <f>_xlfn.CONCAT("DESC:",Feuil1!C278)</f>
        <v>DESC:+4 aux tests de Perception pour détecter les créatures effrayées</v>
      </c>
    </row>
    <row r="279" spans="1:4" x14ac:dyDescent="0.35">
      <c r="A279" t="str">
        <f>_xlfn.CONCAT("CATEGORY=FEAT|",Feuil1!A279,".MOD")</f>
        <v>CATEGORY=FEAT|Snatch Arrow.MOD</v>
      </c>
      <c r="B279" t="str">
        <f>_xlfn.CONCAT("OUTPUTNAME:",Feuil1!B279)</f>
        <v>OUTPUTNAME:Capture de projectiles</v>
      </c>
      <c r="C279" t="s">
        <v>1003</v>
      </c>
      <c r="D279" t="str">
        <f>_xlfn.CONCAT("DESC:",Feuil1!C279)</f>
        <v>DESC:Le personnage peut attraper (et même renvoyer) un projectile par round à condition d’avoir une main libre.</v>
      </c>
    </row>
    <row r="280" spans="1:4" x14ac:dyDescent="0.35">
      <c r="A280" t="str">
        <f>_xlfn.CONCAT("CATEGORY=FEAT|",Feuil1!A280,".MOD")</f>
        <v>CATEGORY=FEAT|Sociable.MOD</v>
      </c>
      <c r="B280" t="str">
        <f>_xlfn.CONCAT("OUTPUTNAME:",Feuil1!B280)</f>
        <v>OUTPUTNAME:Sociable</v>
      </c>
      <c r="C280" t="s">
        <v>1003</v>
      </c>
      <c r="D280" t="str">
        <f>_xlfn.CONCAT("DESC:",Feuil1!C280)</f>
        <v>DESC:Donner aux alliés un bonus de +2 aux tests de Diplomatie</v>
      </c>
    </row>
    <row r="281" spans="1:4" x14ac:dyDescent="0.35">
      <c r="A281" t="str">
        <f>_xlfn.CONCAT("CATEGORY=FEAT|",Feuil1!A281,".MOD")</f>
        <v>CATEGORY=FEAT|Spell Focus.MOD</v>
      </c>
      <c r="B281" t="str">
        <f>_xlfn.CONCAT("OUTPUTNAME:",Feuil1!B281)</f>
        <v>OUTPUTNAME:École renforcée</v>
      </c>
      <c r="C281" t="s">
        <v>1003</v>
      </c>
      <c r="D281" t="str">
        <f>_xlfn.CONCAT("DESC:",Feuil1!C281)</f>
        <v>DESC:+1 aux DD des sorts d’une école choisie</v>
      </c>
    </row>
    <row r="282" spans="1:4" x14ac:dyDescent="0.35">
      <c r="A282" t="str">
        <f>_xlfn.CONCAT("CATEGORY=FEAT|",Feuil1!A282,".MOD")</f>
        <v>CATEGORY=FEAT|Spell Mastery.MOD</v>
      </c>
      <c r="B282" t="str">
        <f>_xlfn.CONCAT("OUTPUTNAME:",Feuil1!B282)</f>
        <v>OUTPUTNAME:Maîtrise des sorts</v>
      </c>
      <c r="C282" t="s">
        <v>1003</v>
      </c>
      <c r="D282" t="str">
        <f>_xlfn.CONCAT("DESC:",Feuil1!C282)</f>
        <v>DESC:Permet de préparer certains sorts (nombre égal au bonus d’Intelligence) sans grimoire</v>
      </c>
    </row>
    <row r="283" spans="1:4" x14ac:dyDescent="0.35">
      <c r="A283" t="str">
        <f>_xlfn.CONCAT("CATEGORY=FEAT|",Feuil1!A283,".MOD")</f>
        <v>CATEGORY=FEAT|Spell Penetration.MOD</v>
      </c>
      <c r="B283" t="str">
        <f>_xlfn.CONCAT("OUTPUTNAME:",Feuil1!B283)</f>
        <v>OUTPUTNAME:Efficacité des sorts accrue</v>
      </c>
      <c r="C283" t="s">
        <v>1003</v>
      </c>
      <c r="D283" t="str">
        <f>_xlfn.CONCAT("DESC:",Feuil1!C283)</f>
        <v>DESC:+2 aux tests de NLS pour percer une RM</v>
      </c>
    </row>
    <row r="284" spans="1:4" x14ac:dyDescent="0.35">
      <c r="A284" t="str">
        <f>_xlfn.CONCAT("CATEGORY=FEAT|",Feuil1!A284,".MOD")</f>
        <v>CATEGORY=FEAT|Spell Perfection.MOD</v>
      </c>
      <c r="B284" t="str">
        <f>_xlfn.CONCAT("OUTPUTNAME:",Feuil1!B284)</f>
        <v>OUTPUTNAME:Perfection magique</v>
      </c>
      <c r="C284" t="s">
        <v>1003</v>
      </c>
      <c r="D284" t="str">
        <f>_xlfn.CONCAT("DESC:",Feuil1!C284)</f>
        <v>DESC:Appliquer n'importe quel don de métamagie à un sort en particulier sans pénalité</v>
      </c>
    </row>
    <row r="285" spans="1:4" x14ac:dyDescent="0.35">
      <c r="A285" t="str">
        <f>_xlfn.CONCAT("CATEGORY=FEAT|",Feuil1!A285,".MOD")</f>
        <v>CATEGORY=FEAT|Spellbreaker.MOD</v>
      </c>
      <c r="B285" t="str">
        <f>_xlfn.CONCAT("OUTPUTNAME:",Feuil1!B285)</f>
        <v>OUTPUTNAME:Briseur de sorts</v>
      </c>
      <c r="C285" t="s">
        <v>1003</v>
      </c>
      <c r="D285" t="str">
        <f>_xlfn.CONCAT("DESC:",Feuil1!C285)</f>
        <v>DESC:Permet d’infliger une attaque d’opportunité en cas de test d’incantation défensive raté</v>
      </c>
    </row>
    <row r="286" spans="1:4" x14ac:dyDescent="0.35">
      <c r="A286" t="str">
        <f>_xlfn.CONCAT("CATEGORY=FEAT|",Feuil1!A286,".MOD")</f>
        <v>CATEGORY=FEAT|Spider Step.MOD</v>
      </c>
      <c r="B286" t="str">
        <f>_xlfn.CONCAT("OUTPUTNAME:",Feuil1!B286)</f>
        <v>OUTPUTNAME:Démarche de l'araignée</v>
      </c>
      <c r="C286" t="s">
        <v>1003</v>
      </c>
      <c r="D286" t="str">
        <f>_xlfn.CONCAT("DESC:",Feuil1!C286)</f>
        <v>DESC:Marcher sur les murs ou les plafonds sur la moitié de la distance de chute ralentie</v>
      </c>
    </row>
    <row r="287" spans="1:4" x14ac:dyDescent="0.35">
      <c r="A287" t="str">
        <f>_xlfn.CONCAT("CATEGORY=FEAT|",Feuil1!A287,".MOD")</f>
        <v>CATEGORY=FEAT|Spirited Charge.MOD</v>
      </c>
      <c r="B287" t="str">
        <f>_xlfn.CONCAT("OUTPUTNAME:",Feuil1!B287)</f>
        <v>OUTPUTNAME:Charge dévastatrice</v>
      </c>
      <c r="C287" t="s">
        <v>1003</v>
      </c>
      <c r="D287" t="str">
        <f>_xlfn.CONCAT("DESC:",Feuil1!C287)</f>
        <v>DESC:Dégâts doublés lors d’une charge (triplés avec une lance).</v>
      </c>
    </row>
    <row r="288" spans="1:4" x14ac:dyDescent="0.35">
      <c r="A288" t="str">
        <f>_xlfn.CONCAT("CATEGORY=FEAT|",Feuil1!A288,".MOD")</f>
        <v>CATEGORY=FEAT|Spring Attack.MOD</v>
      </c>
      <c r="B288" t="str">
        <f>_xlfn.CONCAT("OUTPUTNAME:",Feuil1!B288)</f>
        <v>OUTPUTNAME:Attaque éclair</v>
      </c>
      <c r="C288" t="s">
        <v>1003</v>
      </c>
      <c r="D288" t="str">
        <f>_xlfn.CONCAT("DESC:",Feuil1!C288)</f>
        <v>DESC:Peut porter une attaque au cours d’un mouvement sans que celui-ci ne provoque d’attaque d’opportunité de la part de la cible</v>
      </c>
    </row>
    <row r="289" spans="1:4" x14ac:dyDescent="0.35">
      <c r="A289" t="str">
        <f>_xlfn.CONCAT("CATEGORY=FEAT|",Feuil1!A289,".MOD")</f>
        <v>CATEGORY=FEAT|Stabbing Shot.MOD</v>
      </c>
      <c r="B289" t="str">
        <f>_xlfn.CONCAT("OUTPUTNAME:",Feuil1!B289)</f>
        <v>OUTPUTNAME:Coup de flèche</v>
      </c>
      <c r="C289" t="s">
        <v>1003</v>
      </c>
      <c r="D289" t="str">
        <f>_xlfn.CONCAT("DESC:",Feuil1!C289)</f>
        <v>DESC:Utiliser une flèche comme arme de corps à corps pour repousser les ennemis</v>
      </c>
    </row>
    <row r="290" spans="1:4" x14ac:dyDescent="0.35">
      <c r="A290" t="str">
        <f>_xlfn.CONCAT("CATEGORY=FEAT|",Feuil1!A290,".MOD")</f>
        <v>CATEGORY=FEAT|Staggering Critical.MOD</v>
      </c>
      <c r="B290" t="str">
        <f>_xlfn.CONCAT("OUTPUTNAME:",Feuil1!B290)</f>
        <v>OUTPUTNAME:Critique ralentissant</v>
      </c>
      <c r="C290" t="s">
        <v>1003</v>
      </c>
      <c r="D290" t="str">
        <f>_xlfn.CONCAT("DESC:",Feuil1!C290)</f>
        <v>DESC:Les coups critiques peuvent rendre la cible chancelante pendant 1d4+1 rounds (1 round en cas de JdS de Vigueur DD 10 + BBA réussi).</v>
      </c>
    </row>
    <row r="291" spans="1:4" x14ac:dyDescent="0.35">
      <c r="A291" t="str">
        <f>_xlfn.CONCAT("CATEGORY=FEAT|",Feuil1!A291,".MOD")</f>
        <v>CATEGORY=FEAT|Stand Still.MOD</v>
      </c>
      <c r="B291" t="str">
        <f>_xlfn.CONCAT("OUTPUTNAME:",Feuil1!B291)</f>
        <v>OUTPUTNAME:Immobiliser</v>
      </c>
      <c r="C291" t="s">
        <v>1003</v>
      </c>
      <c r="D291" t="str">
        <f>_xlfn.CONCAT("DESC:",Feuil1!C291)</f>
        <v>DESC:Permet de faire un test de manoeuvre à la place d’une attaque d’opportunité pour faire cesser le mouvement d’un ennemi</v>
      </c>
    </row>
    <row r="292" spans="1:4" x14ac:dyDescent="0.35">
      <c r="A292" t="str">
        <f>_xlfn.CONCAT("CATEGORY=FEAT|",Feuil1!A292,".MOD")</f>
        <v>CATEGORY=FEAT|Stealthy.MOD</v>
      </c>
      <c r="B292" t="str">
        <f>_xlfn.CONCAT("OUTPUTNAME:",Feuil1!B292)</f>
        <v>OUTPUTNAME:Discret</v>
      </c>
      <c r="C292" t="s">
        <v>1003</v>
      </c>
      <c r="D292" t="str">
        <f>_xlfn.CONCAT("DESC:",Feuil1!C292)</f>
        <v>DESC:+2 en Discrétion et Évasion (+4 si 10+ rangs)</v>
      </c>
    </row>
    <row r="293" spans="1:4" x14ac:dyDescent="0.35">
      <c r="A293" t="str">
        <f>_xlfn.CONCAT("CATEGORY=FEAT|",Feuil1!A293,".MOD")</f>
        <v>CATEGORY=FEAT|Steel Soul.MOD</v>
      </c>
      <c r="B293" t="str">
        <f>_xlfn.CONCAT("OUTPUTNAME:",Feuil1!B293)</f>
        <v>OUTPUTNAME:Âme d'acier</v>
      </c>
      <c r="C293" t="s">
        <v>1003</v>
      </c>
      <c r="D293" t="str">
        <f>_xlfn.CONCAT("DESC:",Feuil1!C293)</f>
        <v>DESC:repousser les ennemis</v>
      </c>
    </row>
    <row r="294" spans="1:4" x14ac:dyDescent="0.35">
      <c r="A294" t="str">
        <f>_xlfn.CONCAT("CATEGORY=FEAT|",Feuil1!A294,".MOD")</f>
        <v>CATEGORY=FEAT|Step Up and Strike.MOD</v>
      </c>
      <c r="B294" t="str">
        <f>_xlfn.CONCAT("OUTPUTNAME:",Feuil1!B294)</f>
        <v>OUTPUTNAME:Avance et frappe</v>
      </c>
      <c r="C294" t="s">
        <v>1003</v>
      </c>
      <c r="D294" t="str">
        <f>_xlfn.CONCAT("DESC:",Feuil1!C294)</f>
        <v>DESC:Suivre une créature adjacente et attaquer par une action immédiate</v>
      </c>
    </row>
    <row r="295" spans="1:4" x14ac:dyDescent="0.35">
      <c r="A295" t="str">
        <f>_xlfn.CONCAT("CATEGORY=FEAT|",Feuil1!A295,".MOD")</f>
        <v>CATEGORY=FEAT|Step Up.MOD</v>
      </c>
      <c r="B295" t="str">
        <f>_xlfn.CONCAT("OUTPUTNAME:",Feuil1!B295)</f>
        <v>OUTPUTNAME:S’avancer</v>
      </c>
      <c r="C295" t="s">
        <v>1003</v>
      </c>
      <c r="D295" t="str">
        <f>_xlfn.CONCAT("DESC:",Feuil1!C295)</f>
        <v>DESC:Permet de suivre un ennemi qui s’éloigne par un pas de placement</v>
      </c>
    </row>
    <row r="296" spans="1:4" x14ac:dyDescent="0.35">
      <c r="A296" t="str">
        <f>_xlfn.CONCAT("CATEGORY=FEAT|",Feuil1!A296,".MOD")</f>
        <v>CATEGORY=FEAT|Still Spell.MOD</v>
      </c>
      <c r="B296" t="str">
        <f>_xlfn.CONCAT("OUTPUTNAME:",Feuil1!B296)</f>
        <v>OUTPUTNAME:Incantation statique</v>
      </c>
      <c r="C296" t="s">
        <v>1003</v>
      </c>
      <c r="D296" t="str">
        <f>_xlfn.CONCAT("DESC:",Feuil1!C296)</f>
        <v>DESC:Permet d’incanter sans composantes gestuelles (+1 niveau)</v>
      </c>
    </row>
    <row r="297" spans="1:4" x14ac:dyDescent="0.35">
      <c r="A297" t="str">
        <f>_xlfn.CONCAT("CATEGORY=FEAT|",Feuil1!A297,".MOD")</f>
        <v>CATEGORY=FEAT|Stone Sense.MOD</v>
      </c>
      <c r="B297" t="str">
        <f>_xlfn.CONCAT("OUTPUTNAME:",Feuil1!B297)</f>
        <v>OUTPUTNAME:Perception via la pierre</v>
      </c>
      <c r="C297" t="s">
        <v>1003</v>
      </c>
      <c r="D297" t="str">
        <f>_xlfn.CONCAT("DESC:",Feuil1!C297)</f>
        <v>DESC:Gagne la capacité de perception des vibrations à 3 m</v>
      </c>
    </row>
    <row r="298" spans="1:4" x14ac:dyDescent="0.35">
      <c r="A298" t="str">
        <f>_xlfn.CONCAT("CATEGORY=FEAT|",Feuil1!A298,".MOD")</f>
        <v>CATEGORY=FEAT|Stone Singer.MOD</v>
      </c>
      <c r="B298" t="str">
        <f>_xlfn.CONCAT("OUTPUTNAME:",Feuil1!B298)</f>
        <v>OUTPUTNAME:Chanteur des roches</v>
      </c>
      <c r="C298" t="s">
        <v>1003</v>
      </c>
      <c r="D298" t="str">
        <f>_xlfn.CONCAT("DESC:",Feuil1!C298)</f>
        <v>DESC:Améliore les représentations en sous-sol et contre les créatures de la Terre</v>
      </c>
    </row>
    <row r="299" spans="1:4" x14ac:dyDescent="0.35">
      <c r="A299" t="str">
        <f>_xlfn.CONCAT("CATEGORY=FEAT|",Feuil1!A299,".MOD")</f>
        <v>CATEGORY=FEAT|Stone-Faced.MOD</v>
      </c>
      <c r="B299" t="str">
        <f>_xlfn.CONCAT("OUTPUTNAME:",Feuil1!B299)</f>
        <v>OUTPUTNAME:Visage de pierre</v>
      </c>
      <c r="C299" t="s">
        <v>1003</v>
      </c>
      <c r="D299" t="str">
        <f>_xlfn.CONCAT("DESC:",Feuil1!C299)</f>
        <v>DESC:Bonus de +4 aux tests de Bluff pour mentir ou cacher son but</v>
      </c>
    </row>
    <row r="300" spans="1:4" x14ac:dyDescent="0.35">
      <c r="A300" t="str">
        <f>_xlfn.CONCAT("CATEGORY=FEAT|",Feuil1!A300,".MOD")</f>
        <v>CATEGORY=FEAT|Strike back.MOD</v>
      </c>
      <c r="B300" t="str">
        <f>_xlfn.CONCAT("OUTPUTNAME:",Feuil1!B300)</f>
        <v>OUTPUTNAME:Riposte</v>
      </c>
      <c r="C300" t="s">
        <v>1003</v>
      </c>
      <c r="D300" t="str">
        <f>_xlfn.CONCAT("DESC:",Feuil1!C300)</f>
        <v>DESC:Permet de contre-attaquer un ennemi bénéficiant d’allonge en préparant une attaque</v>
      </c>
    </row>
    <row r="301" spans="1:4" x14ac:dyDescent="0.35">
      <c r="A301" t="str">
        <f>_xlfn.CONCAT("CATEGORY=FEAT|",Feuil1!A301,".MOD")</f>
        <v>CATEGORY=FEAT|Stunning Assault.MOD</v>
      </c>
      <c r="B301" t="str">
        <f>_xlfn.CONCAT("OUTPUTNAME:",Feuil1!B301)</f>
        <v>OUTPUTNAME:Assaut étourdissant</v>
      </c>
      <c r="C301" t="s">
        <v>1003</v>
      </c>
      <c r="D301" t="str">
        <f>_xlfn.CONCAT("DESC:",Feuil1!C301)</f>
        <v>DESC:Sacrifier du bonus d'attaque, étourdir les cibles au corps à corps</v>
      </c>
    </row>
    <row r="302" spans="1:4" x14ac:dyDescent="0.35">
      <c r="A302" t="str">
        <f>_xlfn.CONCAT("CATEGORY=FEAT|",Feuil1!A302,".MOD")</f>
        <v>CATEGORY=FEAT|Stunning Critical.MOD</v>
      </c>
      <c r="B302" t="str">
        <f>_xlfn.CONCAT("OUTPUTNAME:",Feuil1!B302)</f>
        <v>OUTPUTNAME:Critique étourdissant</v>
      </c>
      <c r="C302" t="s">
        <v>1003</v>
      </c>
      <c r="D302" t="str">
        <f>_xlfn.CONCAT("DESC:",Feuil1!C302)</f>
        <v>DESC:Les coups critiques peuvent étourdir la cible pendant 1d4 rounds (chancelant en cas de JdS de Vigueur DD 10 + BBA réussi).</v>
      </c>
    </row>
    <row r="303" spans="1:4" x14ac:dyDescent="0.35">
      <c r="A303" t="str">
        <f>_xlfn.CONCAT("CATEGORY=FEAT|",Feuil1!A303,".MOD")</f>
        <v>CATEGORY=FEAT|Stunning Fist.MOD</v>
      </c>
      <c r="B303" t="str">
        <f>_xlfn.CONCAT("OUTPUTNAME:",Feuil1!B303)</f>
        <v>OUTPUTNAME:Coup étourdissant</v>
      </c>
      <c r="C303" t="s">
        <v>1003</v>
      </c>
      <c r="D303" t="str">
        <f>_xlfn.CONCAT("DESC:",Feuil1!C303)</f>
        <v>DESC:Le personnage peut tenter d’étourdir un adversaire frappé à mains nues (JdS Vigueur) un certain nombre de fois par jour (Don bonus de moine).</v>
      </c>
    </row>
    <row r="304" spans="1:4" x14ac:dyDescent="0.35">
      <c r="A304" t="str">
        <f>_xlfn.CONCAT("CATEGORY=FEAT|",Feuil1!A304,".MOD")</f>
        <v>CATEGORY=FEAT|Summoner's Call.MOD</v>
      </c>
      <c r="B304" t="str">
        <f>_xlfn.CONCAT("OUTPUTNAME:",Feuil1!B304)</f>
        <v>OUTPUTNAME:Appel de l'invocateur</v>
      </c>
      <c r="C304" t="s">
        <v>1003</v>
      </c>
      <c r="D304" t="str">
        <f>_xlfn.CONCAT("DESC:",Feuil1!C304)</f>
        <v>DESC:L'eidolon gagne un bonus lorsqu'il est conjuré</v>
      </c>
    </row>
    <row r="305" spans="1:4" x14ac:dyDescent="0.35">
      <c r="A305" t="str">
        <f>_xlfn.CONCAT("CATEGORY=FEAT|",Feuil1!A305,".MOD")</f>
        <v>CATEGORY=FEAT|Sundering Strike.MOD</v>
      </c>
      <c r="B305" t="str">
        <f>_xlfn.CONCAT("OUTPUTNAME:",Feuil1!B305)</f>
        <v>OUTPUTNAME:Coup destructeur</v>
      </c>
      <c r="C305" t="s">
        <v>1003</v>
      </c>
      <c r="D305" t="str">
        <f>_xlfn.CONCAT("DESC:",Feuil1!C305)</f>
        <v>DESC:Tentative de destruction en cas de coup critique</v>
      </c>
    </row>
    <row r="306" spans="1:4" x14ac:dyDescent="0.35">
      <c r="A306" t="str">
        <f>_xlfn.CONCAT("CATEGORY=FEAT|",Feuil1!A306,".MOD")</f>
        <v>CATEGORY=FEAT|Swap Places.MOD</v>
      </c>
      <c r="B306" t="str">
        <f>_xlfn.CONCAT("OUTPUTNAME:",Feuil1!B306)</f>
        <v>OUTPUTNAME:Échange de place</v>
      </c>
      <c r="C306" t="s">
        <v>1003</v>
      </c>
      <c r="D306" t="str">
        <f>_xlfn.CONCAT("DESC:",Feuil1!C306)</f>
        <v>DESC:Changer de place avec un allié adjacent</v>
      </c>
    </row>
    <row r="307" spans="1:4" x14ac:dyDescent="0.35">
      <c r="A307" t="str">
        <f>_xlfn.CONCAT("CATEGORY=FEAT|",Feuil1!A307,".MOD")</f>
        <v>CATEGORY=FEAT|Swift Aid.MOD</v>
      </c>
      <c r="B307" t="str">
        <f>_xlfn.CONCAT("OUTPUTNAME:",Feuil1!B307)</f>
        <v>OUTPUTNAME:Aide rapide</v>
      </c>
      <c r="C307" t="s">
        <v>1003</v>
      </c>
      <c r="D307" t="str">
        <f>_xlfn.CONCAT("DESC:",Feuil1!C307)</f>
        <v>DESC:Tenter d'aider quelqu'un par une action rapide</v>
      </c>
    </row>
    <row r="308" spans="1:4" x14ac:dyDescent="0.35">
      <c r="A308" t="str">
        <f>_xlfn.CONCAT("CATEGORY=FEAT|",Feuil1!A308,".MOD")</f>
        <v>CATEGORY=FEAT|Taunt.MOD</v>
      </c>
      <c r="B308" t="str">
        <f>_xlfn.CONCAT("OUTPUTNAME:",Feuil1!B308)</f>
        <v>OUTPUTNAME:Raillerie</v>
      </c>
      <c r="C308" t="s">
        <v>1003</v>
      </c>
      <c r="D308" t="str">
        <f>_xlfn.CONCAT("DESC:",Feuil1!C308)</f>
        <v>DESC:Démoraliser les adversaires avec Bluff au lieu d'Intimidation</v>
      </c>
    </row>
    <row r="309" spans="1:4" x14ac:dyDescent="0.35">
      <c r="A309" t="str">
        <f>_xlfn.CONCAT("CATEGORY=FEAT|",Feuil1!A309,".MOD")</f>
        <v>CATEGORY=FEAT|Team Up.MOD</v>
      </c>
      <c r="B309" t="str">
        <f>_xlfn.CONCAT("OUTPUTNAME:",Feuil1!B309)</f>
        <v>OUTPUTNAME:Travail en équipe</v>
      </c>
      <c r="C309" t="s">
        <v>1003</v>
      </c>
      <c r="D309" t="str">
        <f>_xlfn.CONCAT("DESC:",Feuil1!C309)</f>
        <v>DESC:Aider quelqu'un par une action de mouvementavec 2 alliés adjacents</v>
      </c>
    </row>
    <row r="310" spans="1:4" x14ac:dyDescent="0.35">
      <c r="A310" t="str">
        <f>_xlfn.CONCAT("CATEGORY=FEAT|",Feuil1!A310,".MOD")</f>
        <v>CATEGORY=FEAT|Teleport Tactician.MOD</v>
      </c>
      <c r="B310" t="str">
        <f>_xlfn.CONCAT("OUTPUTNAME:",Feuil1!B310)</f>
        <v>OUTPUTNAME:Tacticien de la téléportation</v>
      </c>
      <c r="C310" t="s">
        <v>1003</v>
      </c>
      <c r="D310" t="str">
        <f>_xlfn.CONCAT("DESC:",Feuil1!C310)</f>
        <v>DESC:Les créatures qui se téléportent provoquent des attaques d'opportunité</v>
      </c>
    </row>
    <row r="311" spans="1:4" x14ac:dyDescent="0.35">
      <c r="A311" t="str">
        <f>_xlfn.CONCAT("CATEGORY=FEAT|",Feuil1!A311,".MOD")</f>
        <v>CATEGORY=FEAT|Tenacious Transmutation.MOD</v>
      </c>
      <c r="B311" t="str">
        <f>_xlfn.CONCAT("OUTPUTNAME:",Feuil1!B311)</f>
        <v>OUTPUTNAME:Transmutation tenace</v>
      </c>
      <c r="C311" t="s">
        <v>1003</v>
      </c>
      <c r="D311" t="str">
        <f>_xlfn.CONCAT("DESC:",Feuil1!C311)</f>
        <v>DESC:+2 au DD pour dissiper les transmutations du personnage</v>
      </c>
    </row>
    <row r="312" spans="1:4" x14ac:dyDescent="0.35">
      <c r="A312" t="str">
        <f>_xlfn.CONCAT("CATEGORY=FEAT|",Feuil1!A312,".MOD")</f>
        <v>CATEGORY=FEAT|Throw Anything.MOD</v>
      </c>
      <c r="B312" t="str">
        <f>_xlfn.CONCAT("OUTPUTNAME:",Feuil1!B312)</f>
        <v>OUTPUTNAME:Lancer improvisé</v>
      </c>
      <c r="C312" t="s">
        <v>1003</v>
      </c>
      <c r="D312" t="str">
        <f>_xlfn.CONCAT("DESC:",Feuil1!C312)</f>
        <v>DESC:Pas de pénalité en attaquant à distance avec une arme improvisée</v>
      </c>
    </row>
    <row r="313" spans="1:4" x14ac:dyDescent="0.35">
      <c r="A313" t="str">
        <f>_xlfn.CONCAT("CATEGORY=FEAT|",Feuil1!A313,".MOD")</f>
        <v>CATEGORY=FEAT|Thundering Spell.MOD</v>
      </c>
      <c r="B313" t="str">
        <f>_xlfn.CONCAT("OUTPUTNAME:",Feuil1!B313)</f>
        <v>OUTPUTNAME:Sort tonitruant</v>
      </c>
      <c r="C313" t="s">
        <v>1003</v>
      </c>
      <c r="D313" t="str">
        <f>_xlfn.CONCAT("DESC:",Feuil1!C313)</f>
        <v>DESC:Assourdit les créatures blessées.</v>
      </c>
    </row>
    <row r="314" spans="1:4" x14ac:dyDescent="0.35">
      <c r="A314" t="str">
        <f>_xlfn.CONCAT("CATEGORY=FEAT|",Feuil1!A314,".MOD")</f>
        <v>CATEGORY=FEAT|Tiring Critical.MOD</v>
      </c>
      <c r="B314" t="str">
        <f>_xlfn.CONCAT("OUTPUTNAME:",Feuil1!B314)</f>
        <v>OUTPUTNAME:Critique fatigant</v>
      </c>
      <c r="C314" t="s">
        <v>1003</v>
      </c>
      <c r="D314" t="str">
        <f>_xlfn.CONCAT("DESC:",Feuil1!C314)</f>
        <v>DESC:Les coups critiques du personnage rendent la cible fatiguée.</v>
      </c>
    </row>
    <row r="315" spans="1:4" x14ac:dyDescent="0.35">
      <c r="A315" t="str">
        <f>_xlfn.CONCAT("CATEGORY=FEAT|",Feuil1!A315,".MOD")</f>
        <v>CATEGORY=FEAT|Touch of Serenity.MOD</v>
      </c>
      <c r="B315" t="str">
        <f>_xlfn.CONCAT("OUTPUTNAME:",Feuil1!B315)</f>
        <v>OUTPUTNAME:Toucher de la sérénité</v>
      </c>
      <c r="C315" t="s">
        <v>1003</v>
      </c>
      <c r="D315" t="str">
        <f>_xlfn.CONCAT("DESC:",Feuil1!C315)</f>
        <v>DESC:Les ennemis touchés par les attaques à mains nues ne peuvent ni attaquer ni incanter</v>
      </c>
    </row>
    <row r="316" spans="1:4" x14ac:dyDescent="0.35">
      <c r="A316" t="str">
        <f>_xlfn.CONCAT("CATEGORY=FEAT|",Feuil1!A316,".MOD")</f>
        <v>CATEGORY=FEAT|Toughness.MOD</v>
      </c>
      <c r="B316" t="str">
        <f>_xlfn.CONCAT("OUTPUTNAME:",Feuil1!B316)</f>
        <v>OUTPUTNAME:Robustesse</v>
      </c>
      <c r="C316" t="s">
        <v>1003</v>
      </c>
      <c r="D316" t="str">
        <f>_xlfn.CONCAT("DESC:",Feuil1!C316)</f>
        <v>DESC:Gagne +1 pv par niveau (avec un minimum de +3 pv)</v>
      </c>
    </row>
    <row r="317" spans="1:4" x14ac:dyDescent="0.35">
      <c r="A317" t="str">
        <f>_xlfn.CONCAT("CATEGORY=FEAT|",Feuil1!A317,".MOD")</f>
        <v>CATEGORY=FEAT|Tower Shield Proficiency.MOD</v>
      </c>
      <c r="B317" t="str">
        <f>_xlfn.CONCAT("OUTPUTNAME:",Feuil1!B317)</f>
        <v>OUTPUTNAME:Maniement du pavois</v>
      </c>
      <c r="C317" t="s">
        <v>1003</v>
      </c>
      <c r="D317" t="str">
        <f>_xlfn.CONCAT("DESC:",Feuil1!C317)</f>
        <v>DESC:Peut utiliser les pavois sans pénalité</v>
      </c>
    </row>
    <row r="318" spans="1:4" x14ac:dyDescent="0.35">
      <c r="A318" t="str">
        <f>_xlfn.CONCAT("CATEGORY=FEAT|",Feuil1!A318,".MOD")</f>
        <v>CATEGORY=FEAT|Trample.MOD</v>
      </c>
      <c r="B318" t="str">
        <f>_xlfn.CONCAT("OUTPUTNAME:",Feuil1!B318)</f>
        <v>OUTPUTNAME:Piétinement</v>
      </c>
      <c r="C318" t="s">
        <v>1003</v>
      </c>
      <c r="D318" t="str">
        <f>_xlfn.CONCAT("DESC:",Feuil1!C318)</f>
        <v>DESC:La cible ne peut pas éviter le renversement et la monture peut porter une attaque de sabot contre la victime</v>
      </c>
    </row>
    <row r="319" spans="1:4" x14ac:dyDescent="0.35">
      <c r="A319" t="str">
        <f>_xlfn.CONCAT("CATEGORY=FEAT|",Feuil1!A319,".MOD")</f>
        <v>CATEGORY=FEAT|Trick Riding.MOD</v>
      </c>
      <c r="B319" t="str">
        <f>_xlfn.CONCAT("OUTPUTNAME:",Feuil1!B319)</f>
        <v>OUTPUTNAME:Astuce d'équitation</v>
      </c>
      <c r="C319" t="s">
        <v>1003</v>
      </c>
      <c r="D319" t="str">
        <f>_xlfn.CONCAT("DESC:",Feuil1!C319)</f>
        <v>DESC:Réussir automatiquement les tests d'Équitation simples</v>
      </c>
    </row>
    <row r="320" spans="1:4" x14ac:dyDescent="0.35">
      <c r="A320" t="str">
        <f>_xlfn.CONCAT("CATEGORY=FEAT|",Feuil1!A320,".MOD")</f>
        <v>CATEGORY=FEAT|Tripping Strike.MOD</v>
      </c>
      <c r="B320" t="str">
        <f>_xlfn.CONCAT("OUTPUTNAME:",Feuil1!B320)</f>
        <v>OUTPUTNAME:Coup déséquilibrant</v>
      </c>
      <c r="C320" t="s">
        <v>1003</v>
      </c>
      <c r="D320" t="str">
        <f>_xlfn.CONCAT("DESC:",Feuil1!C320)</f>
        <v>DESC:Tenter un croc-en-jambe en cas de critique</v>
      </c>
    </row>
    <row r="321" spans="1:4" x14ac:dyDescent="0.35">
      <c r="A321" t="str">
        <f>_xlfn.CONCAT("CATEGORY=FEAT|",Feuil1!A321,".MOD")</f>
        <v>CATEGORY=FEAT|Turn Undead.MOD</v>
      </c>
      <c r="B321" t="str">
        <f>_xlfn.CONCAT("OUTPUTNAME:",Feuil1!B321)</f>
        <v>OUTPUTNAME:Renvoi des morts-vivants</v>
      </c>
      <c r="C321" t="s">
        <v>1003</v>
      </c>
      <c r="D321" t="str">
        <f>_xlfn.CONCAT("DESC:",Feuil1!C321)</f>
        <v>DESC:Permet de repousser les morts-vivants affectés</v>
      </c>
    </row>
    <row r="322" spans="1:4" x14ac:dyDescent="0.35">
      <c r="A322" t="str">
        <f>_xlfn.CONCAT("CATEGORY=FEAT|",Feuil1!A322,".MOD")</f>
        <v>CATEGORY=FEAT|Two-Weapon Defense.MOD</v>
      </c>
      <c r="B322" t="str">
        <f>_xlfn.CONCAT("OUTPUTNAME:",Feuil1!B322)</f>
        <v>OUTPUTNAME:Défense à deux armes</v>
      </c>
      <c r="C322" t="s">
        <v>1003</v>
      </c>
      <c r="D322" t="str">
        <f>_xlfn.CONCAT("DESC:",Feuil1!C322)</f>
        <v>DESC:+1 CA (bouclier) en tenant deux armes/une arme double</v>
      </c>
    </row>
    <row r="323" spans="1:4" x14ac:dyDescent="0.35">
      <c r="A323" t="str">
        <f>_xlfn.CONCAT("CATEGORY=FEAT|",Feuil1!A323,".MOD")</f>
        <v>CATEGORY=FEAT|Two-Weapon Fighting.MOD</v>
      </c>
      <c r="B323" t="str">
        <f>_xlfn.CONCAT("OUTPUTNAME:",Feuil1!B323)</f>
        <v>OUTPUTNAME:Combat à deux armes</v>
      </c>
      <c r="C323" t="s">
        <v>1003</v>
      </c>
      <c r="D323" t="str">
        <f>_xlfn.CONCAT("DESC:",Feuil1!C323)</f>
        <v>DESC:Pénalités d’attaques à deux armes réduites</v>
      </c>
    </row>
    <row r="324" spans="1:4" x14ac:dyDescent="0.35">
      <c r="A324" t="str">
        <f>_xlfn.CONCAT("CATEGORY=FEAT|",Feuil1!A324,".MOD")</f>
        <v>CATEGORY=FEAT|Two-Weapon Rend.MOD</v>
      </c>
      <c r="B324" t="str">
        <f>_xlfn.CONCAT("OUTPUTNAME:",Feuil1!B324)</f>
        <v>OUTPUTNAME:Éventration à deux armes</v>
      </c>
      <c r="C324" t="s">
        <v>1003</v>
      </c>
      <c r="D324" t="str">
        <f>_xlfn.CONCAT("DESC:",Feuil1!C324)</f>
        <v>DESC:Ajoute 1d10 + 1,5 fois bonus de Force aux dégâts si les deux armes touchent la même cible</v>
      </c>
    </row>
    <row r="325" spans="1:4" x14ac:dyDescent="0.35">
      <c r="A325" t="str">
        <f>_xlfn.CONCAT("CATEGORY=FEAT|",Feuil1!A325,".MOD")</f>
        <v>CATEGORY=FEAT|Under and Over.MOD</v>
      </c>
      <c r="B325" t="str">
        <f>_xlfn.CONCAT("OUTPUTNAME:",Feuil1!B325)</f>
        <v>OUTPUTNAME:Par-dessus et par-dessous</v>
      </c>
      <c r="C325" t="s">
        <v>1003</v>
      </c>
      <c r="D325" t="str">
        <f>_xlfn.CONCAT("DESC:",Feuil1!C325)</f>
        <v>DESC:Les créatures qui tentent et ratent une lutte contre le personnage tombent au sol</v>
      </c>
    </row>
    <row r="326" spans="1:4" x14ac:dyDescent="0.35">
      <c r="A326" t="str">
        <f>_xlfn.CONCAT("CATEGORY=FEAT|",Feuil1!A326,".MOD")</f>
        <v>CATEGORY=FEAT|Underfoot.MOD</v>
      </c>
      <c r="B326" t="str">
        <f>_xlfn.CONCAT("OUTPUTNAME:",Feuil1!B326)</f>
        <v>OUTPUTNAME:Sous les jambes</v>
      </c>
      <c r="C326" t="s">
        <v>1003</v>
      </c>
      <c r="D326" t="str">
        <f>_xlfn.CONCAT("DESC:",Feuil1!C326)</f>
        <v>DESC:+4 aux tests d'Acrobaties pour se faufiler près d'adversaires plus grands</v>
      </c>
    </row>
    <row r="327" spans="1:4" x14ac:dyDescent="0.35">
      <c r="A327" t="str">
        <f>_xlfn.CONCAT("CATEGORY=FEAT|",Feuil1!A327,".MOD")</f>
        <v>CATEGORY=FEAT|Unseat.MOD</v>
      </c>
      <c r="B327" t="str">
        <f>_xlfn.CONCAT("OUTPUTNAME:",Feuil1!B327)</f>
        <v>OUTPUTNAME:Désarçonner</v>
      </c>
      <c r="C327" t="s">
        <v>1003</v>
      </c>
      <c r="D327" t="str">
        <f>_xlfn.CONCAT("DESC:",Feuil1!C327)</f>
        <v>DESC:Ajoute une bousculade après une attaque de charge montée avec une lance</v>
      </c>
    </row>
    <row r="328" spans="1:4" x14ac:dyDescent="0.35">
      <c r="A328" t="str">
        <f>_xlfn.CONCAT("CATEGORY=FEAT|",Feuil1!A328,".MOD")</f>
        <v>CATEGORY=FEAT|Vermin Heart.MOD</v>
      </c>
      <c r="B328" t="str">
        <f>_xlfn.CONCAT("OUTPUTNAME:",Feuil1!B328)</f>
        <v>OUTPUTNAME:Cœur de vermine</v>
      </c>
      <c r="C328" t="s">
        <v>1003</v>
      </c>
      <c r="D328" t="str">
        <f>_xlfn.CONCAT("DESC:",Feuil1!C328)</f>
        <v>DESC:Cibler les vermines avec des sorts comme s'ils étaient des animaux</v>
      </c>
    </row>
    <row r="329" spans="1:4" x14ac:dyDescent="0.35">
      <c r="A329" t="str">
        <f>_xlfn.CONCAT("CATEGORY=FEAT|",Feuil1!A329,".MOD")</f>
        <v>CATEGORY=FEAT|Vital Strike.MOD</v>
      </c>
      <c r="B329" t="str">
        <f>_xlfn.CONCAT("OUTPUTNAME:",Feuil1!B329)</f>
        <v>OUTPUTNAME:Frappe décisive</v>
      </c>
      <c r="C329" t="s">
        <v>1003</v>
      </c>
      <c r="D329" t="str">
        <f>_xlfn.CONCAT("DESC:",Feuil1!C329)</f>
        <v>DESC:Coup spécial (action simple) en lançant les dégâts de base 2 fois</v>
      </c>
    </row>
    <row r="330" spans="1:4" x14ac:dyDescent="0.35">
      <c r="A330" t="str">
        <f>_xlfn.CONCAT("CATEGORY=FEAT|",Feuil1!A330,".MOD")</f>
        <v>CATEGORY=FEAT|War Singer.MOD</v>
      </c>
      <c r="B330" t="str">
        <f>_xlfn.CONCAT("OUTPUTNAME:",Feuil1!B330)</f>
        <v>OUTPUTNAME:Chanteur de guerre</v>
      </c>
      <c r="C330" t="s">
        <v>1003</v>
      </c>
      <c r="D330" t="str">
        <f>_xlfn.CONCAT("DESC:",Feuil1!C330)</f>
        <v>DESC:Améliore les représentations sur les champs de bataille et contre les orques</v>
      </c>
    </row>
    <row r="331" spans="1:4" x14ac:dyDescent="0.35">
      <c r="A331" t="str">
        <f>_xlfn.CONCAT("CATEGORY=FEAT|",Feuil1!A331,".MOD")</f>
        <v>CATEGORY=FEAT|Weapon Finesse.MOD</v>
      </c>
      <c r="B331" t="str">
        <f>_xlfn.CONCAT("OUTPUTNAME:",Feuil1!B331)</f>
        <v>OUTPUTNAME:Attaque en finesse</v>
      </c>
      <c r="C331" t="s">
        <v>1003</v>
      </c>
      <c r="D331" t="str">
        <f>_xlfn.CONCAT("DESC:",Feuil1!C331)</f>
        <v>DESC:Utiliser le bonus de Dextérité au lieu du bonus de Force pour les attaques avec une arme légère , une rapière, un fouet ou une chaîne cloutée (le malus d’armure des boucliers portés s’applique aux jets d’attaque)</v>
      </c>
    </row>
    <row r="332" spans="1:4" x14ac:dyDescent="0.35">
      <c r="A332" t="str">
        <f>_xlfn.CONCAT("CATEGORY=FEAT|",Feuil1!A332,".MOD")</f>
        <v>CATEGORY=FEAT|Weapon Focus.MOD</v>
      </c>
      <c r="B332" t="str">
        <f>_xlfn.CONCAT("OUTPUTNAME:",Feuil1!B332)</f>
        <v>OUTPUTNAME:Arme de prédilection</v>
      </c>
      <c r="C332" t="s">
        <v>1003</v>
      </c>
      <c r="D332" t="str">
        <f>_xlfn.CONCAT("DESC:",Feuil1!C332)</f>
        <v>DESC:+1 à l’attaque avec l’arme choisie</v>
      </c>
    </row>
    <row r="333" spans="1:4" x14ac:dyDescent="0.35">
      <c r="A333" t="str">
        <f>_xlfn.CONCAT("CATEGORY=FEAT|",Feuil1!A333,".MOD")</f>
        <v>CATEGORY=FEAT|Weapon Specialization.MOD</v>
      </c>
      <c r="B333" t="str">
        <f>_xlfn.CONCAT("OUTPUTNAME:",Feuil1!B333)</f>
        <v>OUTPUTNAME:Spécialisation martiale</v>
      </c>
      <c r="C333" t="s">
        <v>1003</v>
      </c>
      <c r="D333" t="str">
        <f>_xlfn.CONCAT("DESC:",Feuil1!C333)</f>
        <v>DESC:+2 aux dégâts avec l’arme choisie</v>
      </c>
    </row>
    <row r="334" spans="1:4" x14ac:dyDescent="0.35">
      <c r="A334" t="str">
        <f>_xlfn.CONCAT("CATEGORY=FEAT|",Feuil1!A334,".MOD")</f>
        <v>CATEGORY=FEAT|Well-Prepared.MOD</v>
      </c>
      <c r="B334" t="str">
        <f>_xlfn.CONCAT("OUTPUTNAME:",Feuil1!B334)</f>
        <v>OUTPUTNAME:Bien préparé</v>
      </c>
      <c r="C334" t="s">
        <v>1003</v>
      </c>
      <c r="D334" t="str">
        <f>_xlfn.CONCAT("DESC:",Feuil1!C334)</f>
        <v>DESC:Le personnage possède toute une série d'objets communs</v>
      </c>
    </row>
    <row r="335" spans="1:4" x14ac:dyDescent="0.35">
      <c r="A335" t="str">
        <f>_xlfn.CONCAT("CATEGORY=FEAT|",Feuil1!A335,".MOD")</f>
        <v>CATEGORY=FEAT|Whirwind Attack.MOD</v>
      </c>
      <c r="B335" t="str">
        <f>_xlfn.CONCAT("OUTPUTNAME:",Feuil1!B335)</f>
        <v>OUTPUTNAME:Attaque en rotation</v>
      </c>
      <c r="C335" t="s">
        <v>1003</v>
      </c>
      <c r="D335" t="str">
        <f>_xlfn.CONCAT("DESC:",Feuil1!C335)</f>
        <v>DESC:Coup spécial (action complexe) pour porter une attaque contre tous les ennemis à portée</v>
      </c>
    </row>
    <row r="336" spans="1:4" x14ac:dyDescent="0.35">
      <c r="A336" t="str">
        <f>_xlfn.CONCAT("CATEGORY=FEAT|",Feuil1!A336,".MOD")</f>
        <v>CATEGORY=FEAT|Widen spell.MOD</v>
      </c>
      <c r="B336" t="str">
        <f>_xlfn.CONCAT("OUTPUTNAME:",Feuil1!B336)</f>
        <v>OUTPUTNAME:Extension de zone d’effet</v>
      </c>
      <c r="C336" t="s">
        <v>1003</v>
      </c>
      <c r="D336" t="str">
        <f>_xlfn.CONCAT("DESC:",Feuil1!C336)</f>
        <v>DESC:Double la zone d’effet d’un sort (+3 niveaux)</v>
      </c>
    </row>
    <row r="337" spans="1:4" x14ac:dyDescent="0.35">
      <c r="A337" t="str">
        <f>_xlfn.CONCAT("CATEGORY=FEAT|",Feuil1!A337,".MOD")</f>
        <v>CATEGORY=FEAT|Wind Stance.MOD</v>
      </c>
      <c r="B337" t="str">
        <f>_xlfn.CONCAT("OUTPUTNAME:",Feuil1!B337)</f>
        <v>OUTPUTNAME:Comme le vent</v>
      </c>
      <c r="C337" t="s">
        <v>1003</v>
      </c>
      <c r="D337" t="str">
        <f>_xlfn.CONCAT("DESC:",Feuil1!C337)</f>
        <v>DESC:20% de camouflage contre les attaques à distance pendant 1 round en cas de mouvement</v>
      </c>
    </row>
    <row r="338" spans="1:4" x14ac:dyDescent="0.35">
      <c r="A338" t="str">
        <f>_xlfn.CONCAT("CATEGORY=FEAT|",Feuil1!A338,".MOD")</f>
        <v>CATEGORY=FEAT|.MOD</v>
      </c>
      <c r="B338" t="str">
        <f>_xlfn.CONCAT("OUTPUTNAME:",Feuil1!B338)</f>
        <v>OUTPUTNAME:</v>
      </c>
      <c r="C338" t="s">
        <v>1003</v>
      </c>
      <c r="D338" t="str">
        <f>_xlfn.CONCAT("DESC:",Feuil1!C338)</f>
        <v>DESC:</v>
      </c>
    </row>
    <row r="339" spans="1:4" x14ac:dyDescent="0.35">
      <c r="A339" t="str">
        <f>_xlfn.CONCAT("CATEGORY=FEAT|",Feuil1!A339,".MOD")</f>
        <v>CATEGORY=FEAT|.MOD</v>
      </c>
      <c r="B339" t="str">
        <f>_xlfn.CONCAT("OUTPUTNAME:",Feuil1!B339)</f>
        <v>OUTPUTNAME:</v>
      </c>
      <c r="C339" t="s">
        <v>1003</v>
      </c>
      <c r="D339" t="str">
        <f>_xlfn.CONCAT("DESC:",Feuil1!C339)</f>
        <v>DESC:</v>
      </c>
    </row>
    <row r="340" spans="1:4" x14ac:dyDescent="0.35">
      <c r="A340" t="str">
        <f>_xlfn.CONCAT("CATEGORY=FEAT|",Feuil1!A340,".MOD")</f>
        <v>CATEGORY=FEAT|.MOD</v>
      </c>
      <c r="B340" t="str">
        <f>_xlfn.CONCAT("OUTPUTNAME:",Feuil1!B340)</f>
        <v>OUTPUTNAME:</v>
      </c>
      <c r="C340" t="s">
        <v>1003</v>
      </c>
      <c r="D340" t="str">
        <f>_xlfn.CONCAT("DESC:",Feuil1!C340)</f>
        <v>DESC:</v>
      </c>
    </row>
    <row r="341" spans="1:4" x14ac:dyDescent="0.35">
      <c r="A341" t="str">
        <f>_xlfn.CONCAT("CATEGORY=FEAT|",Feuil1!A341,".MOD")</f>
        <v>CATEGORY=FEAT|.MOD</v>
      </c>
      <c r="B341" t="str">
        <f>_xlfn.CONCAT("OUTPUTNAME:",Feuil1!B341)</f>
        <v>OUTPUTNAME:</v>
      </c>
      <c r="C341" t="s">
        <v>1003</v>
      </c>
      <c r="D341" t="str">
        <f>_xlfn.CONCAT("DESC:",Feuil1!C341)</f>
        <v>DESC:</v>
      </c>
    </row>
    <row r="342" spans="1:4" x14ac:dyDescent="0.35">
      <c r="A342" t="str">
        <f>_xlfn.CONCAT("CATEGORY=FEAT|",Feuil1!A342,".MOD")</f>
        <v>CATEGORY=FEAT|.MOD</v>
      </c>
      <c r="B342" t="str">
        <f>_xlfn.CONCAT("OUTPUTNAME:",Feuil1!B342)</f>
        <v>OUTPUTNAME:</v>
      </c>
      <c r="C342" t="s">
        <v>1003</v>
      </c>
      <c r="D342" t="str">
        <f>_xlfn.CONCAT("DESC:",Feuil1!C342)</f>
        <v>DESC:</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72"/>
  <sheetViews>
    <sheetView workbookViewId="0">
      <selection activeCell="C1" sqref="C1:F1048576"/>
    </sheetView>
  </sheetViews>
  <sheetFormatPr baseColWidth="10" defaultRowHeight="14.5" x14ac:dyDescent="0.35"/>
  <cols>
    <col min="1" max="1" width="43.6328125" customWidth="1"/>
    <col min="2" max="2" width="52.81640625" customWidth="1"/>
  </cols>
  <sheetData>
    <row r="1" spans="1:2" ht="15" thickBot="1" x14ac:dyDescent="0.4">
      <c r="A1" s="2" t="s">
        <v>1004</v>
      </c>
      <c r="B1" s="3" t="s">
        <v>2274</v>
      </c>
    </row>
    <row r="2" spans="1:2" ht="15" thickBot="1" x14ac:dyDescent="0.4">
      <c r="A2" s="2" t="s">
        <v>1005</v>
      </c>
      <c r="B2" s="3" t="s">
        <v>2275</v>
      </c>
    </row>
    <row r="3" spans="1:2" ht="15" thickBot="1" x14ac:dyDescent="0.4">
      <c r="A3" s="2" t="s">
        <v>1006</v>
      </c>
      <c r="B3" s="3" t="s">
        <v>2276</v>
      </c>
    </row>
    <row r="4" spans="1:2" ht="15" thickBot="1" x14ac:dyDescent="0.4">
      <c r="A4" s="2" t="s">
        <v>1007</v>
      </c>
      <c r="B4" s="3" t="s">
        <v>2277</v>
      </c>
    </row>
    <row r="5" spans="1:2" ht="15" thickBot="1" x14ac:dyDescent="0.4">
      <c r="A5" s="2" t="s">
        <v>1008</v>
      </c>
      <c r="B5" s="3" t="s">
        <v>2278</v>
      </c>
    </row>
    <row r="6" spans="1:2" ht="15" thickBot="1" x14ac:dyDescent="0.4">
      <c r="A6" s="2" t="s">
        <v>1009</v>
      </c>
      <c r="B6" s="3" t="s">
        <v>2279</v>
      </c>
    </row>
    <row r="7" spans="1:2" ht="15" thickBot="1" x14ac:dyDescent="0.4">
      <c r="A7" s="2" t="s">
        <v>1010</v>
      </c>
      <c r="B7" s="3" t="s">
        <v>2280</v>
      </c>
    </row>
    <row r="8" spans="1:2" ht="15" thickBot="1" x14ac:dyDescent="0.4">
      <c r="A8" s="2" t="s">
        <v>1011</v>
      </c>
      <c r="B8" s="3" t="s">
        <v>2281</v>
      </c>
    </row>
    <row r="9" spans="1:2" ht="15" thickBot="1" x14ac:dyDescent="0.4">
      <c r="A9" s="2" t="s">
        <v>1012</v>
      </c>
      <c r="B9" s="3" t="s">
        <v>2282</v>
      </c>
    </row>
    <row r="10" spans="1:2" ht="15" thickBot="1" x14ac:dyDescent="0.4">
      <c r="A10" s="2" t="s">
        <v>1013</v>
      </c>
      <c r="B10" s="3" t="s">
        <v>2283</v>
      </c>
    </row>
    <row r="11" spans="1:2" ht="15" thickBot="1" x14ac:dyDescent="0.4">
      <c r="A11" s="2" t="s">
        <v>1014</v>
      </c>
      <c r="B11" s="3" t="s">
        <v>2284</v>
      </c>
    </row>
    <row r="12" spans="1:2" ht="15" thickBot="1" x14ac:dyDescent="0.4">
      <c r="A12" s="2" t="s">
        <v>1015</v>
      </c>
      <c r="B12" s="3" t="s">
        <v>2285</v>
      </c>
    </row>
    <row r="13" spans="1:2" ht="15" thickBot="1" x14ac:dyDescent="0.4">
      <c r="A13" s="2" t="s">
        <v>1016</v>
      </c>
      <c r="B13" s="3" t="s">
        <v>2286</v>
      </c>
    </row>
    <row r="14" spans="1:2" ht="15" thickBot="1" x14ac:dyDescent="0.4">
      <c r="A14" s="2" t="s">
        <v>1017</v>
      </c>
      <c r="B14" s="3" t="s">
        <v>2287</v>
      </c>
    </row>
    <row r="15" spans="1:2" ht="15" thickBot="1" x14ac:dyDescent="0.4">
      <c r="A15" s="2" t="s">
        <v>1018</v>
      </c>
      <c r="B15" s="3" t="s">
        <v>2288</v>
      </c>
    </row>
    <row r="16" spans="1:2" ht="15" thickBot="1" x14ac:dyDescent="0.4">
      <c r="A16" s="2" t="s">
        <v>1019</v>
      </c>
      <c r="B16" s="3" t="s">
        <v>2289</v>
      </c>
    </row>
    <row r="17" spans="1:2" ht="15" thickBot="1" x14ac:dyDescent="0.4">
      <c r="A17" s="2" t="s">
        <v>1020</v>
      </c>
      <c r="B17" s="3" t="s">
        <v>2290</v>
      </c>
    </row>
    <row r="18" spans="1:2" ht="15" thickBot="1" x14ac:dyDescent="0.4">
      <c r="A18" s="2" t="s">
        <v>1021</v>
      </c>
      <c r="B18" s="3" t="s">
        <v>2291</v>
      </c>
    </row>
    <row r="19" spans="1:2" ht="15" thickBot="1" x14ac:dyDescent="0.4">
      <c r="A19" s="2" t="s">
        <v>1022</v>
      </c>
      <c r="B19" s="3" t="s">
        <v>2292</v>
      </c>
    </row>
    <row r="20" spans="1:2" ht="15" thickBot="1" x14ac:dyDescent="0.4">
      <c r="A20" s="2" t="s">
        <v>1023</v>
      </c>
      <c r="B20" s="3" t="s">
        <v>2293</v>
      </c>
    </row>
    <row r="21" spans="1:2" ht="15" thickBot="1" x14ac:dyDescent="0.4">
      <c r="A21" s="2" t="s">
        <v>1024</v>
      </c>
      <c r="B21" s="3" t="s">
        <v>2294</v>
      </c>
    </row>
    <row r="22" spans="1:2" ht="15" thickBot="1" x14ac:dyDescent="0.4">
      <c r="A22" s="2" t="s">
        <v>1025</v>
      </c>
      <c r="B22" s="3" t="s">
        <v>2295</v>
      </c>
    </row>
    <row r="23" spans="1:2" ht="15" thickBot="1" x14ac:dyDescent="0.4">
      <c r="A23" s="2" t="s">
        <v>1026</v>
      </c>
      <c r="B23" s="3" t="s">
        <v>2296</v>
      </c>
    </row>
    <row r="24" spans="1:2" ht="15" thickBot="1" x14ac:dyDescent="0.4">
      <c r="A24" s="2" t="s">
        <v>1027</v>
      </c>
      <c r="B24" s="3" t="s">
        <v>2297</v>
      </c>
    </row>
    <row r="25" spans="1:2" ht="15" thickBot="1" x14ac:dyDescent="0.4">
      <c r="A25" s="2" t="s">
        <v>1028</v>
      </c>
      <c r="B25" s="3" t="s">
        <v>2298</v>
      </c>
    </row>
    <row r="26" spans="1:2" ht="15" thickBot="1" x14ac:dyDescent="0.4">
      <c r="A26" s="2" t="s">
        <v>1029</v>
      </c>
      <c r="B26" s="3" t="s">
        <v>2299</v>
      </c>
    </row>
    <row r="27" spans="1:2" ht="15" thickBot="1" x14ac:dyDescent="0.4">
      <c r="A27" s="2" t="s">
        <v>1030</v>
      </c>
      <c r="B27" s="3" t="s">
        <v>2300</v>
      </c>
    </row>
    <row r="28" spans="1:2" ht="15" thickBot="1" x14ac:dyDescent="0.4">
      <c r="A28" s="2" t="s">
        <v>1031</v>
      </c>
      <c r="B28" s="3" t="s">
        <v>2301</v>
      </c>
    </row>
    <row r="29" spans="1:2" ht="15" thickBot="1" x14ac:dyDescent="0.4">
      <c r="A29" s="2" t="s">
        <v>1032</v>
      </c>
      <c r="B29" s="3" t="s">
        <v>2302</v>
      </c>
    </row>
    <row r="30" spans="1:2" ht="15" thickBot="1" x14ac:dyDescent="0.4">
      <c r="A30" s="2" t="s">
        <v>1033</v>
      </c>
      <c r="B30" s="3" t="s">
        <v>2303</v>
      </c>
    </row>
    <row r="31" spans="1:2" ht="15" thickBot="1" x14ac:dyDescent="0.4">
      <c r="A31" s="2" t="s">
        <v>1034</v>
      </c>
      <c r="B31" s="3" t="s">
        <v>2304</v>
      </c>
    </row>
    <row r="32" spans="1:2" ht="15" thickBot="1" x14ac:dyDescent="0.4">
      <c r="A32" s="2" t="s">
        <v>1035</v>
      </c>
      <c r="B32" s="3" t="s">
        <v>2305</v>
      </c>
    </row>
    <row r="33" spans="1:2" ht="15" thickBot="1" x14ac:dyDescent="0.4">
      <c r="A33" s="2" t="s">
        <v>1036</v>
      </c>
      <c r="B33" s="3" t="s">
        <v>2306</v>
      </c>
    </row>
    <row r="34" spans="1:2" ht="15" thickBot="1" x14ac:dyDescent="0.4">
      <c r="A34" s="2" t="s">
        <v>1037</v>
      </c>
      <c r="B34" s="3" t="s">
        <v>2307</v>
      </c>
    </row>
    <row r="35" spans="1:2" ht="15" thickBot="1" x14ac:dyDescent="0.4">
      <c r="A35" s="2" t="s">
        <v>1038</v>
      </c>
      <c r="B35" s="3" t="s">
        <v>2308</v>
      </c>
    </row>
    <row r="36" spans="1:2" ht="15" thickBot="1" x14ac:dyDescent="0.4">
      <c r="A36" s="2" t="s">
        <v>1039</v>
      </c>
      <c r="B36" s="3" t="s">
        <v>2309</v>
      </c>
    </row>
    <row r="37" spans="1:2" ht="15" thickBot="1" x14ac:dyDescent="0.4">
      <c r="A37" s="2" t="s">
        <v>1040</v>
      </c>
      <c r="B37" s="3" t="s">
        <v>2310</v>
      </c>
    </row>
    <row r="38" spans="1:2" ht="15" thickBot="1" x14ac:dyDescent="0.4">
      <c r="A38" s="2" t="s">
        <v>1041</v>
      </c>
      <c r="B38" s="3" t="s">
        <v>2311</v>
      </c>
    </row>
    <row r="39" spans="1:2" ht="15" thickBot="1" x14ac:dyDescent="0.4">
      <c r="A39" s="2" t="s">
        <v>1042</v>
      </c>
      <c r="B39" s="3" t="s">
        <v>2312</v>
      </c>
    </row>
    <row r="40" spans="1:2" ht="15" thickBot="1" x14ac:dyDescent="0.4">
      <c r="A40" s="2" t="s">
        <v>1043</v>
      </c>
      <c r="B40" s="3" t="s">
        <v>2313</v>
      </c>
    </row>
    <row r="41" spans="1:2" ht="15" thickBot="1" x14ac:dyDescent="0.4">
      <c r="A41" s="2" t="s">
        <v>1044</v>
      </c>
      <c r="B41" s="3" t="s">
        <v>2314</v>
      </c>
    </row>
    <row r="42" spans="1:2" ht="15" thickBot="1" x14ac:dyDescent="0.4">
      <c r="A42" s="2" t="s">
        <v>1045</v>
      </c>
      <c r="B42" s="3" t="s">
        <v>2315</v>
      </c>
    </row>
    <row r="43" spans="1:2" ht="15" thickBot="1" x14ac:dyDescent="0.4">
      <c r="A43" s="2" t="s">
        <v>1046</v>
      </c>
      <c r="B43" s="3" t="s">
        <v>2316</v>
      </c>
    </row>
    <row r="44" spans="1:2" ht="15" thickBot="1" x14ac:dyDescent="0.4">
      <c r="A44" s="2" t="s">
        <v>1047</v>
      </c>
      <c r="B44" s="3" t="s">
        <v>2317</v>
      </c>
    </row>
    <row r="45" spans="1:2" ht="15" thickBot="1" x14ac:dyDescent="0.4">
      <c r="A45" s="2" t="s">
        <v>1048</v>
      </c>
      <c r="B45" s="3" t="s">
        <v>2318</v>
      </c>
    </row>
    <row r="46" spans="1:2" ht="15" thickBot="1" x14ac:dyDescent="0.4">
      <c r="A46" s="2" t="s">
        <v>1049</v>
      </c>
      <c r="B46" s="3" t="s">
        <v>2319</v>
      </c>
    </row>
    <row r="47" spans="1:2" ht="15" thickBot="1" x14ac:dyDescent="0.4">
      <c r="A47" s="2" t="s">
        <v>1050</v>
      </c>
      <c r="B47" s="3" t="s">
        <v>2320</v>
      </c>
    </row>
    <row r="48" spans="1:2" ht="15" thickBot="1" x14ac:dyDescent="0.4">
      <c r="A48" s="2" t="s">
        <v>1051</v>
      </c>
      <c r="B48" s="3" t="s">
        <v>2321</v>
      </c>
    </row>
    <row r="49" spans="1:2" ht="15" thickBot="1" x14ac:dyDescent="0.4">
      <c r="A49" s="2" t="s">
        <v>1052</v>
      </c>
      <c r="B49" s="3" t="s">
        <v>2322</v>
      </c>
    </row>
    <row r="50" spans="1:2" ht="15" thickBot="1" x14ac:dyDescent="0.4">
      <c r="A50" s="2" t="s">
        <v>1053</v>
      </c>
      <c r="B50" s="3" t="s">
        <v>2323</v>
      </c>
    </row>
    <row r="51" spans="1:2" ht="15" thickBot="1" x14ac:dyDescent="0.4">
      <c r="A51" s="2" t="s">
        <v>1054</v>
      </c>
      <c r="B51" s="3" t="s">
        <v>2324</v>
      </c>
    </row>
    <row r="52" spans="1:2" ht="15" thickBot="1" x14ac:dyDescent="0.4">
      <c r="A52" s="2" t="s">
        <v>1055</v>
      </c>
      <c r="B52" s="3" t="s">
        <v>2325</v>
      </c>
    </row>
    <row r="53" spans="1:2" ht="15" thickBot="1" x14ac:dyDescent="0.4">
      <c r="A53" s="2" t="s">
        <v>1056</v>
      </c>
      <c r="B53" s="3" t="s">
        <v>2326</v>
      </c>
    </row>
    <row r="54" spans="1:2" ht="15" thickBot="1" x14ac:dyDescent="0.4">
      <c r="A54" s="2" t="s">
        <v>1057</v>
      </c>
      <c r="B54" s="3" t="s">
        <v>2327</v>
      </c>
    </row>
    <row r="55" spans="1:2" ht="15" thickBot="1" x14ac:dyDescent="0.4">
      <c r="A55" s="2" t="s">
        <v>1058</v>
      </c>
      <c r="B55" s="3" t="s">
        <v>2328</v>
      </c>
    </row>
    <row r="56" spans="1:2" ht="15" thickBot="1" x14ac:dyDescent="0.4">
      <c r="A56" s="2" t="s">
        <v>1059</v>
      </c>
      <c r="B56" s="3" t="s">
        <v>2329</v>
      </c>
    </row>
    <row r="57" spans="1:2" ht="15" thickBot="1" x14ac:dyDescent="0.4">
      <c r="A57" s="2" t="s">
        <v>1060</v>
      </c>
      <c r="B57" s="3" t="s">
        <v>2330</v>
      </c>
    </row>
    <row r="58" spans="1:2" ht="15" thickBot="1" x14ac:dyDescent="0.4">
      <c r="A58" s="2" t="s">
        <v>1061</v>
      </c>
      <c r="B58" s="3" t="s">
        <v>2331</v>
      </c>
    </row>
    <row r="59" spans="1:2" ht="15" thickBot="1" x14ac:dyDescent="0.4">
      <c r="A59" s="2" t="s">
        <v>1062</v>
      </c>
      <c r="B59" s="3" t="s">
        <v>2332</v>
      </c>
    </row>
    <row r="60" spans="1:2" ht="15" thickBot="1" x14ac:dyDescent="0.4">
      <c r="A60" s="2" t="s">
        <v>1063</v>
      </c>
      <c r="B60" s="3" t="s">
        <v>2333</v>
      </c>
    </row>
    <row r="61" spans="1:2" ht="15" thickBot="1" x14ac:dyDescent="0.4">
      <c r="A61" s="2" t="s">
        <v>1064</v>
      </c>
      <c r="B61" s="3" t="s">
        <v>2334</v>
      </c>
    </row>
    <row r="62" spans="1:2" ht="15" thickBot="1" x14ac:dyDescent="0.4">
      <c r="A62" s="2" t="s">
        <v>1065</v>
      </c>
      <c r="B62" s="3" t="s">
        <v>2335</v>
      </c>
    </row>
    <row r="63" spans="1:2" ht="15" thickBot="1" x14ac:dyDescent="0.4">
      <c r="A63" s="2" t="s">
        <v>1066</v>
      </c>
      <c r="B63" s="3" t="s">
        <v>2336</v>
      </c>
    </row>
    <row r="64" spans="1:2" ht="15" thickBot="1" x14ac:dyDescent="0.4">
      <c r="A64" s="2" t="s">
        <v>1067</v>
      </c>
      <c r="B64" s="3" t="s">
        <v>2337</v>
      </c>
    </row>
    <row r="65" spans="1:2" ht="15" thickBot="1" x14ac:dyDescent="0.4">
      <c r="A65" s="2" t="s">
        <v>1068</v>
      </c>
      <c r="B65" s="3" t="s">
        <v>2338</v>
      </c>
    </row>
    <row r="66" spans="1:2" ht="15" thickBot="1" x14ac:dyDescent="0.4">
      <c r="A66" s="2" t="s">
        <v>1069</v>
      </c>
      <c r="B66" s="3" t="s">
        <v>2339</v>
      </c>
    </row>
    <row r="67" spans="1:2" ht="15" thickBot="1" x14ac:dyDescent="0.4">
      <c r="A67" s="2" t="s">
        <v>1070</v>
      </c>
      <c r="B67" s="3" t="s">
        <v>2340</v>
      </c>
    </row>
    <row r="68" spans="1:2" ht="15" thickBot="1" x14ac:dyDescent="0.4">
      <c r="A68" s="2" t="s">
        <v>1071</v>
      </c>
      <c r="B68" s="3" t="s">
        <v>2341</v>
      </c>
    </row>
    <row r="69" spans="1:2" ht="15" thickBot="1" x14ac:dyDescent="0.4">
      <c r="A69" s="2" t="s">
        <v>1072</v>
      </c>
      <c r="B69" s="3" t="s">
        <v>2342</v>
      </c>
    </row>
    <row r="70" spans="1:2" ht="15" thickBot="1" x14ac:dyDescent="0.4">
      <c r="A70" s="2" t="s">
        <v>1073</v>
      </c>
      <c r="B70" s="3" t="s">
        <v>2343</v>
      </c>
    </row>
    <row r="71" spans="1:2" ht="15" thickBot="1" x14ac:dyDescent="0.4">
      <c r="A71" s="2" t="s">
        <v>1074</v>
      </c>
      <c r="B71" s="3" t="s">
        <v>2344</v>
      </c>
    </row>
    <row r="72" spans="1:2" ht="15" thickBot="1" x14ac:dyDescent="0.4">
      <c r="A72" s="2" t="s">
        <v>1075</v>
      </c>
      <c r="B72" s="3" t="s">
        <v>2345</v>
      </c>
    </row>
    <row r="73" spans="1:2" ht="15" thickBot="1" x14ac:dyDescent="0.4">
      <c r="A73" s="2" t="s">
        <v>1076</v>
      </c>
      <c r="B73" s="3" t="s">
        <v>2346</v>
      </c>
    </row>
    <row r="74" spans="1:2" ht="15" thickBot="1" x14ac:dyDescent="0.4">
      <c r="A74" s="2" t="s">
        <v>1077</v>
      </c>
      <c r="B74" s="3" t="s">
        <v>2347</v>
      </c>
    </row>
    <row r="75" spans="1:2" ht="15" thickBot="1" x14ac:dyDescent="0.4">
      <c r="A75" s="2" t="s">
        <v>1078</v>
      </c>
      <c r="B75" s="3" t="s">
        <v>2348</v>
      </c>
    </row>
    <row r="76" spans="1:2" ht="15" thickBot="1" x14ac:dyDescent="0.4">
      <c r="A76" s="2" t="s">
        <v>1079</v>
      </c>
      <c r="B76" s="3" t="s">
        <v>2349</v>
      </c>
    </row>
    <row r="77" spans="1:2" ht="15" thickBot="1" x14ac:dyDescent="0.4">
      <c r="A77" s="2" t="s">
        <v>1080</v>
      </c>
      <c r="B77" s="3" t="s">
        <v>2350</v>
      </c>
    </row>
    <row r="78" spans="1:2" ht="15" thickBot="1" x14ac:dyDescent="0.4">
      <c r="A78" s="2" t="s">
        <v>1081</v>
      </c>
      <c r="B78" s="3" t="s">
        <v>2351</v>
      </c>
    </row>
    <row r="79" spans="1:2" ht="15" thickBot="1" x14ac:dyDescent="0.4">
      <c r="A79" s="2" t="s">
        <v>1082</v>
      </c>
      <c r="B79" s="3" t="s">
        <v>2352</v>
      </c>
    </row>
    <row r="80" spans="1:2" ht="15" thickBot="1" x14ac:dyDescent="0.4">
      <c r="A80" s="2" t="s">
        <v>1083</v>
      </c>
      <c r="B80" s="3" t="s">
        <v>2353</v>
      </c>
    </row>
    <row r="81" spans="1:2" ht="15" thickBot="1" x14ac:dyDescent="0.4">
      <c r="A81" s="2" t="s">
        <v>1084</v>
      </c>
      <c r="B81" s="3" t="s">
        <v>2354</v>
      </c>
    </row>
    <row r="82" spans="1:2" ht="15" thickBot="1" x14ac:dyDescent="0.4">
      <c r="A82" s="2" t="s">
        <v>1085</v>
      </c>
      <c r="B82" s="3" t="s">
        <v>2355</v>
      </c>
    </row>
    <row r="83" spans="1:2" ht="15" thickBot="1" x14ac:dyDescent="0.4">
      <c r="A83" s="2" t="s">
        <v>1086</v>
      </c>
      <c r="B83" s="3" t="s">
        <v>2356</v>
      </c>
    </row>
    <row r="84" spans="1:2" ht="15" thickBot="1" x14ac:dyDescent="0.4">
      <c r="A84" s="2" t="s">
        <v>1087</v>
      </c>
      <c r="B84" s="3" t="s">
        <v>2357</v>
      </c>
    </row>
    <row r="85" spans="1:2" ht="15" thickBot="1" x14ac:dyDescent="0.4">
      <c r="A85" s="2" t="s">
        <v>1088</v>
      </c>
      <c r="B85" s="3" t="s">
        <v>2358</v>
      </c>
    </row>
    <row r="86" spans="1:2" ht="15" thickBot="1" x14ac:dyDescent="0.4">
      <c r="A86" s="2" t="s">
        <v>1089</v>
      </c>
      <c r="B86" s="3" t="s">
        <v>2359</v>
      </c>
    </row>
    <row r="87" spans="1:2" ht="15" thickBot="1" x14ac:dyDescent="0.4">
      <c r="A87" s="2" t="s">
        <v>1090</v>
      </c>
      <c r="B87" s="3" t="s">
        <v>2360</v>
      </c>
    </row>
    <row r="88" spans="1:2" ht="15" thickBot="1" x14ac:dyDescent="0.4">
      <c r="A88" s="2" t="s">
        <v>1091</v>
      </c>
      <c r="B88" s="3" t="s">
        <v>2361</v>
      </c>
    </row>
    <row r="89" spans="1:2" ht="15" thickBot="1" x14ac:dyDescent="0.4">
      <c r="A89" s="2" t="s">
        <v>1092</v>
      </c>
      <c r="B89" s="3" t="s">
        <v>2362</v>
      </c>
    </row>
    <row r="90" spans="1:2" ht="15" thickBot="1" x14ac:dyDescent="0.4">
      <c r="A90" s="2" t="s">
        <v>1093</v>
      </c>
      <c r="B90" s="3" t="s">
        <v>2363</v>
      </c>
    </row>
    <row r="91" spans="1:2" ht="15" thickBot="1" x14ac:dyDescent="0.4">
      <c r="A91" s="2" t="s">
        <v>1094</v>
      </c>
      <c r="B91" s="3" t="s">
        <v>2364</v>
      </c>
    </row>
    <row r="92" spans="1:2" ht="15" thickBot="1" x14ac:dyDescent="0.4">
      <c r="A92" s="2" t="s">
        <v>1095</v>
      </c>
      <c r="B92" s="3" t="s">
        <v>2365</v>
      </c>
    </row>
    <row r="93" spans="1:2" ht="15" thickBot="1" x14ac:dyDescent="0.4">
      <c r="A93" s="2" t="s">
        <v>1096</v>
      </c>
      <c r="B93" s="3" t="s">
        <v>2366</v>
      </c>
    </row>
    <row r="94" spans="1:2" ht="15" thickBot="1" x14ac:dyDescent="0.4">
      <c r="A94" s="2" t="s">
        <v>1097</v>
      </c>
      <c r="B94" s="3" t="s">
        <v>2367</v>
      </c>
    </row>
    <row r="95" spans="1:2" ht="15" thickBot="1" x14ac:dyDescent="0.4">
      <c r="A95" s="2" t="s">
        <v>1098</v>
      </c>
      <c r="B95" s="3" t="s">
        <v>2368</v>
      </c>
    </row>
    <row r="96" spans="1:2" ht="15" thickBot="1" x14ac:dyDescent="0.4">
      <c r="A96" s="2" t="s">
        <v>1099</v>
      </c>
      <c r="B96" s="3" t="s">
        <v>2369</v>
      </c>
    </row>
    <row r="97" spans="1:2" ht="15" thickBot="1" x14ac:dyDescent="0.4">
      <c r="A97" s="2" t="s">
        <v>1100</v>
      </c>
      <c r="B97" s="3" t="s">
        <v>2370</v>
      </c>
    </row>
    <row r="98" spans="1:2" ht="15" thickBot="1" x14ac:dyDescent="0.4">
      <c r="A98" s="2" t="s">
        <v>1101</v>
      </c>
      <c r="B98" s="3" t="s">
        <v>2371</v>
      </c>
    </row>
    <row r="99" spans="1:2" ht="15" thickBot="1" x14ac:dyDescent="0.4">
      <c r="A99" s="2" t="s">
        <v>1102</v>
      </c>
      <c r="B99" s="3" t="s">
        <v>2372</v>
      </c>
    </row>
    <row r="100" spans="1:2" ht="15" thickBot="1" x14ac:dyDescent="0.4">
      <c r="A100" s="2" t="s">
        <v>1103</v>
      </c>
      <c r="B100" s="3" t="s">
        <v>2373</v>
      </c>
    </row>
    <row r="101" spans="1:2" ht="15" thickBot="1" x14ac:dyDescent="0.4">
      <c r="A101" s="2" t="s">
        <v>1104</v>
      </c>
      <c r="B101" s="3" t="s">
        <v>2374</v>
      </c>
    </row>
    <row r="102" spans="1:2" ht="15" thickBot="1" x14ac:dyDescent="0.4">
      <c r="A102" s="2" t="s">
        <v>1105</v>
      </c>
      <c r="B102" s="3" t="s">
        <v>2375</v>
      </c>
    </row>
    <row r="103" spans="1:2" ht="15" thickBot="1" x14ac:dyDescent="0.4">
      <c r="A103" s="2" t="s">
        <v>1106</v>
      </c>
      <c r="B103" s="3" t="s">
        <v>1106</v>
      </c>
    </row>
    <row r="104" spans="1:2" ht="15" thickBot="1" x14ac:dyDescent="0.4">
      <c r="A104" s="2" t="s">
        <v>1107</v>
      </c>
      <c r="B104" s="3" t="s">
        <v>2376</v>
      </c>
    </row>
    <row r="105" spans="1:2" ht="15" thickBot="1" x14ac:dyDescent="0.4">
      <c r="A105" s="2" t="s">
        <v>1108</v>
      </c>
      <c r="B105" s="3" t="s">
        <v>2377</v>
      </c>
    </row>
    <row r="106" spans="1:2" ht="15" thickBot="1" x14ac:dyDescent="0.4">
      <c r="A106" s="2" t="s">
        <v>1109</v>
      </c>
      <c r="B106" s="3" t="s">
        <v>2378</v>
      </c>
    </row>
    <row r="107" spans="1:2" ht="15" thickBot="1" x14ac:dyDescent="0.4">
      <c r="A107" s="2" t="s">
        <v>1110</v>
      </c>
      <c r="B107" s="3" t="s">
        <v>2379</v>
      </c>
    </row>
    <row r="108" spans="1:2" ht="15" thickBot="1" x14ac:dyDescent="0.4">
      <c r="A108" s="2" t="s">
        <v>1111</v>
      </c>
      <c r="B108" s="3" t="s">
        <v>2380</v>
      </c>
    </row>
    <row r="109" spans="1:2" ht="15" thickBot="1" x14ac:dyDescent="0.4">
      <c r="A109" s="2" t="s">
        <v>1112</v>
      </c>
      <c r="B109" s="3" t="s">
        <v>2381</v>
      </c>
    </row>
    <row r="110" spans="1:2" ht="15" thickBot="1" x14ac:dyDescent="0.4">
      <c r="A110" s="2" t="s">
        <v>1113</v>
      </c>
      <c r="B110" s="3" t="s">
        <v>2382</v>
      </c>
    </row>
    <row r="111" spans="1:2" ht="15" thickBot="1" x14ac:dyDescent="0.4">
      <c r="A111" s="2" t="s">
        <v>1114</v>
      </c>
      <c r="B111" s="3" t="s">
        <v>2383</v>
      </c>
    </row>
    <row r="112" spans="1:2" ht="15" thickBot="1" x14ac:dyDescent="0.4">
      <c r="A112" s="2" t="s">
        <v>1115</v>
      </c>
      <c r="B112" s="3" t="s">
        <v>2384</v>
      </c>
    </row>
    <row r="113" spans="1:2" ht="15" thickBot="1" x14ac:dyDescent="0.4">
      <c r="A113" s="2" t="s">
        <v>1116</v>
      </c>
      <c r="B113" s="3" t="s">
        <v>2385</v>
      </c>
    </row>
    <row r="114" spans="1:2" ht="15" thickBot="1" x14ac:dyDescent="0.4">
      <c r="A114" s="2" t="s">
        <v>1117</v>
      </c>
      <c r="B114" s="3" t="s">
        <v>2386</v>
      </c>
    </row>
    <row r="115" spans="1:2" ht="15" thickBot="1" x14ac:dyDescent="0.4">
      <c r="A115" s="2" t="s">
        <v>1118</v>
      </c>
      <c r="B115" s="3" t="s">
        <v>1118</v>
      </c>
    </row>
    <row r="116" spans="1:2" ht="15" thickBot="1" x14ac:dyDescent="0.4">
      <c r="A116" s="2" t="s">
        <v>1119</v>
      </c>
      <c r="B116" s="3" t="s">
        <v>2387</v>
      </c>
    </row>
    <row r="117" spans="1:2" ht="15" thickBot="1" x14ac:dyDescent="0.4">
      <c r="A117" s="2" t="s">
        <v>1120</v>
      </c>
      <c r="B117" s="3" t="s">
        <v>2388</v>
      </c>
    </row>
    <row r="118" spans="1:2" ht="15" thickBot="1" x14ac:dyDescent="0.4">
      <c r="A118" s="2" t="s">
        <v>1121</v>
      </c>
      <c r="B118" s="3" t="s">
        <v>2389</v>
      </c>
    </row>
    <row r="119" spans="1:2" ht="15" thickBot="1" x14ac:dyDescent="0.4">
      <c r="A119" s="2" t="s">
        <v>1122</v>
      </c>
      <c r="B119" s="3" t="s">
        <v>2390</v>
      </c>
    </row>
    <row r="120" spans="1:2" ht="15" thickBot="1" x14ac:dyDescent="0.4">
      <c r="A120" s="2" t="s">
        <v>1123</v>
      </c>
      <c r="B120" s="3" t="s">
        <v>1123</v>
      </c>
    </row>
    <row r="121" spans="1:2" ht="15" thickBot="1" x14ac:dyDescent="0.4">
      <c r="A121" s="2" t="s">
        <v>1124</v>
      </c>
      <c r="B121" s="3" t="s">
        <v>2391</v>
      </c>
    </row>
    <row r="122" spans="1:2" ht="15" thickBot="1" x14ac:dyDescent="0.4">
      <c r="A122" s="2" t="s">
        <v>1125</v>
      </c>
      <c r="B122" s="3" t="s">
        <v>2392</v>
      </c>
    </row>
    <row r="123" spans="1:2" ht="15" thickBot="1" x14ac:dyDescent="0.4">
      <c r="A123" s="2" t="s">
        <v>1126</v>
      </c>
      <c r="B123" s="3" t="s">
        <v>2393</v>
      </c>
    </row>
    <row r="124" spans="1:2" ht="15" thickBot="1" x14ac:dyDescent="0.4">
      <c r="A124" s="2" t="s">
        <v>1127</v>
      </c>
      <c r="B124" s="3" t="s">
        <v>2394</v>
      </c>
    </row>
    <row r="125" spans="1:2" ht="15" thickBot="1" x14ac:dyDescent="0.4">
      <c r="A125" s="2" t="s">
        <v>1128</v>
      </c>
      <c r="B125" s="3" t="s">
        <v>124</v>
      </c>
    </row>
    <row r="126" spans="1:2" ht="15" thickBot="1" x14ac:dyDescent="0.4">
      <c r="A126" s="2" t="s">
        <v>1129</v>
      </c>
      <c r="B126" s="3" t="s">
        <v>2395</v>
      </c>
    </row>
    <row r="127" spans="1:2" ht="15" thickBot="1" x14ac:dyDescent="0.4">
      <c r="A127" s="2" t="s">
        <v>1130</v>
      </c>
      <c r="B127" s="3" t="s">
        <v>2396</v>
      </c>
    </row>
    <row r="128" spans="1:2" ht="15" thickBot="1" x14ac:dyDescent="0.4">
      <c r="A128" s="2" t="s">
        <v>1131</v>
      </c>
      <c r="B128" s="3" t="s">
        <v>2397</v>
      </c>
    </row>
    <row r="129" spans="1:2" ht="15" thickBot="1" x14ac:dyDescent="0.4">
      <c r="A129" s="2" t="s">
        <v>123</v>
      </c>
      <c r="B129" s="3" t="s">
        <v>2398</v>
      </c>
    </row>
    <row r="130" spans="1:2" ht="15" thickBot="1" x14ac:dyDescent="0.4">
      <c r="A130" s="2" t="s">
        <v>1132</v>
      </c>
      <c r="B130" s="3" t="s">
        <v>2399</v>
      </c>
    </row>
    <row r="131" spans="1:2" ht="15" thickBot="1" x14ac:dyDescent="0.4">
      <c r="A131" s="2" t="s">
        <v>1133</v>
      </c>
      <c r="B131" s="3" t="s">
        <v>2400</v>
      </c>
    </row>
    <row r="132" spans="1:2" ht="15" thickBot="1" x14ac:dyDescent="0.4">
      <c r="A132" s="2" t="s">
        <v>1134</v>
      </c>
      <c r="B132" s="3" t="s">
        <v>2401</v>
      </c>
    </row>
    <row r="133" spans="1:2" ht="15" thickBot="1" x14ac:dyDescent="0.4">
      <c r="A133" s="2" t="s">
        <v>1135</v>
      </c>
      <c r="B133" s="3" t="s">
        <v>2402</v>
      </c>
    </row>
    <row r="134" spans="1:2" ht="15" thickBot="1" x14ac:dyDescent="0.4">
      <c r="A134" s="2" t="s">
        <v>1136</v>
      </c>
      <c r="B134" s="3" t="s">
        <v>2403</v>
      </c>
    </row>
    <row r="135" spans="1:2" ht="15" thickBot="1" x14ac:dyDescent="0.4">
      <c r="A135" s="2" t="s">
        <v>1137</v>
      </c>
      <c r="B135" s="3" t="s">
        <v>2404</v>
      </c>
    </row>
    <row r="136" spans="1:2" ht="15" thickBot="1" x14ac:dyDescent="0.4">
      <c r="A136" s="2" t="s">
        <v>1138</v>
      </c>
      <c r="B136" s="3" t="s">
        <v>2405</v>
      </c>
    </row>
    <row r="137" spans="1:2" ht="15" thickBot="1" x14ac:dyDescent="0.4">
      <c r="A137" s="2" t="s">
        <v>1139</v>
      </c>
      <c r="B137" s="3" t="s">
        <v>2406</v>
      </c>
    </row>
    <row r="138" spans="1:2" ht="15" thickBot="1" x14ac:dyDescent="0.4">
      <c r="A138" s="2" t="s">
        <v>1140</v>
      </c>
      <c r="B138" s="3" t="s">
        <v>2407</v>
      </c>
    </row>
    <row r="139" spans="1:2" ht="15" thickBot="1" x14ac:dyDescent="0.4">
      <c r="A139" s="2" t="s">
        <v>1141</v>
      </c>
      <c r="B139" s="3" t="s">
        <v>2408</v>
      </c>
    </row>
    <row r="140" spans="1:2" ht="15" thickBot="1" x14ac:dyDescent="0.4">
      <c r="A140" s="2" t="s">
        <v>1142</v>
      </c>
      <c r="B140" s="3" t="s">
        <v>2409</v>
      </c>
    </row>
    <row r="141" spans="1:2" ht="15" thickBot="1" x14ac:dyDescent="0.4">
      <c r="A141" s="2" t="s">
        <v>1143</v>
      </c>
      <c r="B141" s="3" t="s">
        <v>2410</v>
      </c>
    </row>
    <row r="142" spans="1:2" ht="15" thickBot="1" x14ac:dyDescent="0.4">
      <c r="A142" s="2" t="s">
        <v>1144</v>
      </c>
      <c r="B142" s="3" t="s">
        <v>2411</v>
      </c>
    </row>
    <row r="143" spans="1:2" ht="15" thickBot="1" x14ac:dyDescent="0.4">
      <c r="A143" s="2" t="s">
        <v>1145</v>
      </c>
      <c r="B143" s="3" t="s">
        <v>2412</v>
      </c>
    </row>
    <row r="144" spans="1:2" ht="15" thickBot="1" x14ac:dyDescent="0.4">
      <c r="A144" s="2" t="s">
        <v>1146</v>
      </c>
      <c r="B144" s="3" t="s">
        <v>2413</v>
      </c>
    </row>
    <row r="145" spans="1:2" ht="15" thickBot="1" x14ac:dyDescent="0.4">
      <c r="A145" s="2" t="s">
        <v>1147</v>
      </c>
      <c r="B145" s="3" t="s">
        <v>2414</v>
      </c>
    </row>
    <row r="146" spans="1:2" ht="15" thickBot="1" x14ac:dyDescent="0.4">
      <c r="A146" s="2" t="s">
        <v>1148</v>
      </c>
      <c r="B146" s="3" t="s">
        <v>2415</v>
      </c>
    </row>
    <row r="147" spans="1:2" ht="15" thickBot="1" x14ac:dyDescent="0.4">
      <c r="A147" s="2" t="s">
        <v>1149</v>
      </c>
      <c r="B147" s="3" t="s">
        <v>2416</v>
      </c>
    </row>
    <row r="148" spans="1:2" ht="15" thickBot="1" x14ac:dyDescent="0.4">
      <c r="A148" s="2" t="s">
        <v>1150</v>
      </c>
      <c r="B148" s="3" t="s">
        <v>2417</v>
      </c>
    </row>
    <row r="149" spans="1:2" ht="15" thickBot="1" x14ac:dyDescent="0.4">
      <c r="A149" s="2" t="s">
        <v>1151</v>
      </c>
      <c r="B149" s="3" t="s">
        <v>2418</v>
      </c>
    </row>
    <row r="150" spans="1:2" ht="15" thickBot="1" x14ac:dyDescent="0.4">
      <c r="A150" s="2" t="s">
        <v>1152</v>
      </c>
      <c r="B150" s="3" t="s">
        <v>2419</v>
      </c>
    </row>
    <row r="151" spans="1:2" ht="15" thickBot="1" x14ac:dyDescent="0.4">
      <c r="A151" s="2" t="s">
        <v>1153</v>
      </c>
      <c r="B151" s="3" t="s">
        <v>2420</v>
      </c>
    </row>
    <row r="152" spans="1:2" ht="15" thickBot="1" x14ac:dyDescent="0.4">
      <c r="A152" s="2" t="s">
        <v>1154</v>
      </c>
      <c r="B152" s="3" t="s">
        <v>2421</v>
      </c>
    </row>
    <row r="153" spans="1:2" ht="15" thickBot="1" x14ac:dyDescent="0.4">
      <c r="A153" s="2" t="s">
        <v>1155</v>
      </c>
      <c r="B153" s="3" t="s">
        <v>2422</v>
      </c>
    </row>
    <row r="154" spans="1:2" ht="15" thickBot="1" x14ac:dyDescent="0.4">
      <c r="A154" s="2" t="s">
        <v>1156</v>
      </c>
      <c r="B154" s="3" t="s">
        <v>2423</v>
      </c>
    </row>
    <row r="155" spans="1:2" ht="15" thickBot="1" x14ac:dyDescent="0.4">
      <c r="A155" s="2" t="s">
        <v>1157</v>
      </c>
      <c r="B155" s="3" t="s">
        <v>2424</v>
      </c>
    </row>
    <row r="156" spans="1:2" ht="15" thickBot="1" x14ac:dyDescent="0.4">
      <c r="A156" s="2" t="s">
        <v>1158</v>
      </c>
      <c r="B156" s="3" t="s">
        <v>2425</v>
      </c>
    </row>
    <row r="157" spans="1:2" ht="15" thickBot="1" x14ac:dyDescent="0.4">
      <c r="A157" s="2" t="s">
        <v>1159</v>
      </c>
      <c r="B157" s="3" t="s">
        <v>2426</v>
      </c>
    </row>
    <row r="158" spans="1:2" ht="15" thickBot="1" x14ac:dyDescent="0.4">
      <c r="A158" s="2" t="s">
        <v>1160</v>
      </c>
      <c r="B158" s="3" t="s">
        <v>2427</v>
      </c>
    </row>
    <row r="159" spans="1:2" ht="15" thickBot="1" x14ac:dyDescent="0.4">
      <c r="A159" s="2" t="s">
        <v>1161</v>
      </c>
      <c r="B159" s="3" t="s">
        <v>2428</v>
      </c>
    </row>
    <row r="160" spans="1:2" ht="15" thickBot="1" x14ac:dyDescent="0.4">
      <c r="A160" s="2" t="s">
        <v>1162</v>
      </c>
      <c r="B160" s="3" t="s">
        <v>2429</v>
      </c>
    </row>
    <row r="161" spans="1:2" ht="15" thickBot="1" x14ac:dyDescent="0.4">
      <c r="A161" s="2" t="s">
        <v>1163</v>
      </c>
      <c r="B161" s="3" t="s">
        <v>2430</v>
      </c>
    </row>
    <row r="162" spans="1:2" ht="15" thickBot="1" x14ac:dyDescent="0.4">
      <c r="A162" s="2" t="s">
        <v>1164</v>
      </c>
      <c r="B162" s="3" t="s">
        <v>2431</v>
      </c>
    </row>
    <row r="163" spans="1:2" ht="15" thickBot="1" x14ac:dyDescent="0.4">
      <c r="A163" s="2" t="s">
        <v>1165</v>
      </c>
      <c r="B163" s="3" t="s">
        <v>2432</v>
      </c>
    </row>
    <row r="164" spans="1:2" ht="15" thickBot="1" x14ac:dyDescent="0.4">
      <c r="A164" s="2" t="s">
        <v>1166</v>
      </c>
      <c r="B164" s="3" t="s">
        <v>2433</v>
      </c>
    </row>
    <row r="165" spans="1:2" ht="15" thickBot="1" x14ac:dyDescent="0.4">
      <c r="A165" s="2" t="s">
        <v>1167</v>
      </c>
      <c r="B165" s="3" t="s">
        <v>2434</v>
      </c>
    </row>
    <row r="166" spans="1:2" ht="15" thickBot="1" x14ac:dyDescent="0.4">
      <c r="A166" s="2" t="s">
        <v>1168</v>
      </c>
      <c r="B166" s="3" t="s">
        <v>2435</v>
      </c>
    </row>
    <row r="167" spans="1:2" ht="15" thickBot="1" x14ac:dyDescent="0.4">
      <c r="A167" s="2" t="s">
        <v>1169</v>
      </c>
      <c r="B167" s="3" t="s">
        <v>2436</v>
      </c>
    </row>
    <row r="168" spans="1:2" ht="15" thickBot="1" x14ac:dyDescent="0.4">
      <c r="A168" s="2" t="s">
        <v>1170</v>
      </c>
      <c r="B168" s="3" t="s">
        <v>2437</v>
      </c>
    </row>
    <row r="169" spans="1:2" ht="15" thickBot="1" x14ac:dyDescent="0.4">
      <c r="A169" s="2" t="s">
        <v>1171</v>
      </c>
      <c r="B169" s="3" t="s">
        <v>2438</v>
      </c>
    </row>
    <row r="170" spans="1:2" ht="15" thickBot="1" x14ac:dyDescent="0.4">
      <c r="A170" s="2" t="s">
        <v>1172</v>
      </c>
      <c r="B170" s="3" t="s">
        <v>2439</v>
      </c>
    </row>
    <row r="171" spans="1:2" ht="15" thickBot="1" x14ac:dyDescent="0.4">
      <c r="A171" s="2" t="s">
        <v>1173</v>
      </c>
      <c r="B171" s="3" t="s">
        <v>2440</v>
      </c>
    </row>
    <row r="172" spans="1:2" ht="15" thickBot="1" x14ac:dyDescent="0.4">
      <c r="A172" s="2" t="s">
        <v>1174</v>
      </c>
      <c r="B172" s="3" t="s">
        <v>2441</v>
      </c>
    </row>
    <row r="173" spans="1:2" ht="15" thickBot="1" x14ac:dyDescent="0.4">
      <c r="A173" s="2" t="s">
        <v>1175</v>
      </c>
      <c r="B173" s="3" t="s">
        <v>2442</v>
      </c>
    </row>
    <row r="174" spans="1:2" ht="15" thickBot="1" x14ac:dyDescent="0.4">
      <c r="A174" s="2" t="s">
        <v>1176</v>
      </c>
      <c r="B174" s="3" t="s">
        <v>2443</v>
      </c>
    </row>
    <row r="175" spans="1:2" ht="15" thickBot="1" x14ac:dyDescent="0.4">
      <c r="A175" s="2" t="s">
        <v>1177</v>
      </c>
      <c r="B175" s="3" t="s">
        <v>2444</v>
      </c>
    </row>
    <row r="176" spans="1:2" ht="15" thickBot="1" x14ac:dyDescent="0.4">
      <c r="A176" s="2" t="s">
        <v>1178</v>
      </c>
      <c r="B176" s="3" t="s">
        <v>2445</v>
      </c>
    </row>
    <row r="177" spans="1:2" ht="15" thickBot="1" x14ac:dyDescent="0.4">
      <c r="A177" s="2" t="s">
        <v>1179</v>
      </c>
      <c r="B177" s="3" t="s">
        <v>2446</v>
      </c>
    </row>
    <row r="178" spans="1:2" ht="15" thickBot="1" x14ac:dyDescent="0.4">
      <c r="A178" s="2" t="s">
        <v>1180</v>
      </c>
      <c r="B178" s="3" t="s">
        <v>2447</v>
      </c>
    </row>
    <row r="179" spans="1:2" ht="15" thickBot="1" x14ac:dyDescent="0.4">
      <c r="A179" s="2" t="s">
        <v>1181</v>
      </c>
      <c r="B179" s="3" t="s">
        <v>2448</v>
      </c>
    </row>
    <row r="180" spans="1:2" ht="15" thickBot="1" x14ac:dyDescent="0.4">
      <c r="A180" s="2" t="s">
        <v>1182</v>
      </c>
      <c r="B180" s="3" t="s">
        <v>2449</v>
      </c>
    </row>
    <row r="181" spans="1:2" ht="15" thickBot="1" x14ac:dyDescent="0.4">
      <c r="A181" s="2" t="s">
        <v>1183</v>
      </c>
      <c r="B181" s="3" t="s">
        <v>2450</v>
      </c>
    </row>
    <row r="182" spans="1:2" ht="15" thickBot="1" x14ac:dyDescent="0.4">
      <c r="A182" s="2" t="s">
        <v>1184</v>
      </c>
      <c r="B182" s="3" t="s">
        <v>2451</v>
      </c>
    </row>
    <row r="183" spans="1:2" ht="15" thickBot="1" x14ac:dyDescent="0.4">
      <c r="A183" s="2" t="s">
        <v>1185</v>
      </c>
      <c r="B183" s="3" t="s">
        <v>2452</v>
      </c>
    </row>
    <row r="184" spans="1:2" ht="15" thickBot="1" x14ac:dyDescent="0.4">
      <c r="A184" s="2" t="s">
        <v>1186</v>
      </c>
      <c r="B184" s="3" t="s">
        <v>2453</v>
      </c>
    </row>
    <row r="185" spans="1:2" ht="15" thickBot="1" x14ac:dyDescent="0.4">
      <c r="A185" s="2" t="s">
        <v>1187</v>
      </c>
      <c r="B185" s="3" t="s">
        <v>2454</v>
      </c>
    </row>
    <row r="186" spans="1:2" ht="15" thickBot="1" x14ac:dyDescent="0.4">
      <c r="A186" s="2" t="s">
        <v>1188</v>
      </c>
      <c r="B186" s="3" t="s">
        <v>2455</v>
      </c>
    </row>
    <row r="187" spans="1:2" ht="15" thickBot="1" x14ac:dyDescent="0.4">
      <c r="A187" s="2" t="s">
        <v>1189</v>
      </c>
      <c r="B187" s="3" t="s">
        <v>2456</v>
      </c>
    </row>
    <row r="188" spans="1:2" ht="15" thickBot="1" x14ac:dyDescent="0.4">
      <c r="A188" s="2" t="s">
        <v>1190</v>
      </c>
      <c r="B188" s="3" t="s">
        <v>2457</v>
      </c>
    </row>
    <row r="189" spans="1:2" ht="15" thickBot="1" x14ac:dyDescent="0.4">
      <c r="A189" s="2" t="s">
        <v>1191</v>
      </c>
      <c r="B189" s="3" t="s">
        <v>2458</v>
      </c>
    </row>
    <row r="190" spans="1:2" ht="15" thickBot="1" x14ac:dyDescent="0.4">
      <c r="A190" s="2" t="s">
        <v>1192</v>
      </c>
      <c r="B190" s="3" t="s">
        <v>1192</v>
      </c>
    </row>
    <row r="191" spans="1:2" ht="15" thickBot="1" x14ac:dyDescent="0.4">
      <c r="A191" s="2" t="s">
        <v>1193</v>
      </c>
      <c r="B191" s="3" t="s">
        <v>2459</v>
      </c>
    </row>
    <row r="192" spans="1:2" ht="15" thickBot="1" x14ac:dyDescent="0.4">
      <c r="A192" s="2" t="s">
        <v>1194</v>
      </c>
      <c r="B192" s="3" t="s">
        <v>2460</v>
      </c>
    </row>
    <row r="193" spans="1:2" ht="15" thickBot="1" x14ac:dyDescent="0.4">
      <c r="A193" s="2" t="s">
        <v>1195</v>
      </c>
      <c r="B193" s="3" t="s">
        <v>2461</v>
      </c>
    </row>
    <row r="194" spans="1:2" ht="15" thickBot="1" x14ac:dyDescent="0.4">
      <c r="A194" s="2" t="s">
        <v>1196</v>
      </c>
      <c r="B194" s="3" t="s">
        <v>2462</v>
      </c>
    </row>
    <row r="195" spans="1:2" ht="15" thickBot="1" x14ac:dyDescent="0.4">
      <c r="A195" s="2" t="s">
        <v>1197</v>
      </c>
      <c r="B195" s="3" t="s">
        <v>2463</v>
      </c>
    </row>
    <row r="196" spans="1:2" ht="15" thickBot="1" x14ac:dyDescent="0.4">
      <c r="A196" s="2" t="s">
        <v>1198</v>
      </c>
      <c r="B196" s="3" t="s">
        <v>2464</v>
      </c>
    </row>
    <row r="197" spans="1:2" ht="15" thickBot="1" x14ac:dyDescent="0.4">
      <c r="A197" s="2" t="s">
        <v>1199</v>
      </c>
      <c r="B197" s="3" t="s">
        <v>2465</v>
      </c>
    </row>
    <row r="198" spans="1:2" ht="15" thickBot="1" x14ac:dyDescent="0.4">
      <c r="A198" s="2" t="s">
        <v>1200</v>
      </c>
      <c r="B198" s="3" t="s">
        <v>2466</v>
      </c>
    </row>
    <row r="199" spans="1:2" ht="15" thickBot="1" x14ac:dyDescent="0.4">
      <c r="A199" s="2" t="s">
        <v>1201</v>
      </c>
      <c r="B199" s="3" t="s">
        <v>2467</v>
      </c>
    </row>
    <row r="200" spans="1:2" ht="15" thickBot="1" x14ac:dyDescent="0.4">
      <c r="A200" s="2" t="s">
        <v>1202</v>
      </c>
      <c r="B200" s="3" t="s">
        <v>2468</v>
      </c>
    </row>
    <row r="201" spans="1:2" ht="15" thickBot="1" x14ac:dyDescent="0.4">
      <c r="A201" s="2" t="s">
        <v>1203</v>
      </c>
      <c r="B201" s="3" t="s">
        <v>2469</v>
      </c>
    </row>
    <row r="202" spans="1:2" ht="15" thickBot="1" x14ac:dyDescent="0.4">
      <c r="A202" s="2" t="s">
        <v>1204</v>
      </c>
      <c r="B202" s="3" t="s">
        <v>2470</v>
      </c>
    </row>
    <row r="203" spans="1:2" ht="15" thickBot="1" x14ac:dyDescent="0.4">
      <c r="A203" s="2" t="s">
        <v>1205</v>
      </c>
      <c r="B203" s="3" t="s">
        <v>2471</v>
      </c>
    </row>
    <row r="204" spans="1:2" ht="15" thickBot="1" x14ac:dyDescent="0.4">
      <c r="A204" s="2" t="s">
        <v>1206</v>
      </c>
      <c r="B204" s="3" t="s">
        <v>2472</v>
      </c>
    </row>
    <row r="205" spans="1:2" ht="15" thickBot="1" x14ac:dyDescent="0.4">
      <c r="A205" s="2" t="s">
        <v>1207</v>
      </c>
      <c r="B205" s="3" t="s">
        <v>2473</v>
      </c>
    </row>
    <row r="206" spans="1:2" ht="15" thickBot="1" x14ac:dyDescent="0.4">
      <c r="A206" s="2" t="s">
        <v>1208</v>
      </c>
      <c r="B206" s="3" t="s">
        <v>2474</v>
      </c>
    </row>
    <row r="207" spans="1:2" ht="15" thickBot="1" x14ac:dyDescent="0.4">
      <c r="A207" s="2" t="s">
        <v>1209</v>
      </c>
      <c r="B207" s="3" t="s">
        <v>2475</v>
      </c>
    </row>
    <row r="208" spans="1:2" ht="15" thickBot="1" x14ac:dyDescent="0.4">
      <c r="A208" s="2" t="s">
        <v>1210</v>
      </c>
      <c r="B208" s="3" t="s">
        <v>2476</v>
      </c>
    </row>
    <row r="209" spans="1:2" ht="15" thickBot="1" x14ac:dyDescent="0.4">
      <c r="A209" s="2" t="s">
        <v>1211</v>
      </c>
      <c r="B209" s="3" t="s">
        <v>2477</v>
      </c>
    </row>
    <row r="210" spans="1:2" ht="15" thickBot="1" x14ac:dyDescent="0.4">
      <c r="A210" s="2" t="s">
        <v>1212</v>
      </c>
      <c r="B210" s="3" t="s">
        <v>2478</v>
      </c>
    </row>
    <row r="211" spans="1:2" ht="15" thickBot="1" x14ac:dyDescent="0.4">
      <c r="A211" s="2" t="s">
        <v>1213</v>
      </c>
      <c r="B211" s="3" t="s">
        <v>2479</v>
      </c>
    </row>
    <row r="212" spans="1:2" ht="15" thickBot="1" x14ac:dyDescent="0.4">
      <c r="A212" s="2" t="s">
        <v>1214</v>
      </c>
      <c r="B212" s="3" t="s">
        <v>2480</v>
      </c>
    </row>
    <row r="213" spans="1:2" ht="15" thickBot="1" x14ac:dyDescent="0.4">
      <c r="A213" s="2" t="s">
        <v>1215</v>
      </c>
      <c r="B213" s="3" t="s">
        <v>2481</v>
      </c>
    </row>
    <row r="214" spans="1:2" ht="15" thickBot="1" x14ac:dyDescent="0.4">
      <c r="A214" s="2" t="s">
        <v>1216</v>
      </c>
      <c r="B214" s="3" t="s">
        <v>2482</v>
      </c>
    </row>
    <row r="215" spans="1:2" ht="15" thickBot="1" x14ac:dyDescent="0.4">
      <c r="A215" s="2" t="s">
        <v>1217</v>
      </c>
      <c r="B215" s="3" t="s">
        <v>2483</v>
      </c>
    </row>
    <row r="216" spans="1:2" ht="15" thickBot="1" x14ac:dyDescent="0.4">
      <c r="A216" s="2" t="s">
        <v>1218</v>
      </c>
      <c r="B216" s="3" t="s">
        <v>1218</v>
      </c>
    </row>
    <row r="217" spans="1:2" ht="15" thickBot="1" x14ac:dyDescent="0.4">
      <c r="A217" s="2" t="s">
        <v>1219</v>
      </c>
      <c r="B217" s="3" t="s">
        <v>2484</v>
      </c>
    </row>
    <row r="218" spans="1:2" ht="15" thickBot="1" x14ac:dyDescent="0.4">
      <c r="A218" s="2" t="s">
        <v>1220</v>
      </c>
      <c r="B218" s="3" t="s">
        <v>2485</v>
      </c>
    </row>
    <row r="219" spans="1:2" ht="15" thickBot="1" x14ac:dyDescent="0.4">
      <c r="A219" s="2" t="s">
        <v>1221</v>
      </c>
      <c r="B219" s="3" t="s">
        <v>2486</v>
      </c>
    </row>
    <row r="220" spans="1:2" ht="15" thickBot="1" x14ac:dyDescent="0.4">
      <c r="A220" s="2" t="s">
        <v>1222</v>
      </c>
      <c r="B220" s="3" t="s">
        <v>2487</v>
      </c>
    </row>
    <row r="221" spans="1:2" ht="15" thickBot="1" x14ac:dyDescent="0.4">
      <c r="A221" s="2" t="s">
        <v>1223</v>
      </c>
      <c r="B221" s="3" t="s">
        <v>2488</v>
      </c>
    </row>
    <row r="222" spans="1:2" ht="15" thickBot="1" x14ac:dyDescent="0.4">
      <c r="A222" s="2" t="s">
        <v>1224</v>
      </c>
      <c r="B222" s="3" t="s">
        <v>2489</v>
      </c>
    </row>
    <row r="223" spans="1:2" ht="15" thickBot="1" x14ac:dyDescent="0.4">
      <c r="A223" s="2" t="s">
        <v>1225</v>
      </c>
      <c r="B223" s="3" t="s">
        <v>2490</v>
      </c>
    </row>
    <row r="224" spans="1:2" ht="15" thickBot="1" x14ac:dyDescent="0.4">
      <c r="A224" s="2" t="s">
        <v>1226</v>
      </c>
      <c r="B224" s="3" t="s">
        <v>2491</v>
      </c>
    </row>
    <row r="225" spans="1:2" ht="15" thickBot="1" x14ac:dyDescent="0.4">
      <c r="A225" s="2" t="s">
        <v>1227</v>
      </c>
      <c r="B225" s="3" t="s">
        <v>2492</v>
      </c>
    </row>
    <row r="226" spans="1:2" ht="15" thickBot="1" x14ac:dyDescent="0.4">
      <c r="A226" s="2" t="s">
        <v>1228</v>
      </c>
      <c r="B226" s="3" t="s">
        <v>2493</v>
      </c>
    </row>
    <row r="227" spans="1:2" ht="15" thickBot="1" x14ac:dyDescent="0.4">
      <c r="A227" s="2" t="s">
        <v>1229</v>
      </c>
      <c r="B227" s="3" t="s">
        <v>2494</v>
      </c>
    </row>
    <row r="228" spans="1:2" ht="15" thickBot="1" x14ac:dyDescent="0.4">
      <c r="A228" s="2" t="s">
        <v>1230</v>
      </c>
      <c r="B228" s="3" t="s">
        <v>2495</v>
      </c>
    </row>
    <row r="229" spans="1:2" ht="15" thickBot="1" x14ac:dyDescent="0.4">
      <c r="A229" s="2" t="s">
        <v>1231</v>
      </c>
      <c r="B229" s="3" t="s">
        <v>2496</v>
      </c>
    </row>
    <row r="230" spans="1:2" ht="15" thickBot="1" x14ac:dyDescent="0.4">
      <c r="A230" s="2" t="s">
        <v>1232</v>
      </c>
      <c r="B230" s="3" t="s">
        <v>2497</v>
      </c>
    </row>
    <row r="231" spans="1:2" ht="15" thickBot="1" x14ac:dyDescent="0.4">
      <c r="A231" s="2" t="s">
        <v>1233</v>
      </c>
      <c r="B231" s="3" t="s">
        <v>2498</v>
      </c>
    </row>
    <row r="232" spans="1:2" ht="15" thickBot="1" x14ac:dyDescent="0.4">
      <c r="A232" s="2" t="s">
        <v>1234</v>
      </c>
      <c r="B232" s="3" t="s">
        <v>2499</v>
      </c>
    </row>
    <row r="233" spans="1:2" ht="15" thickBot="1" x14ac:dyDescent="0.4">
      <c r="A233" s="2" t="s">
        <v>1235</v>
      </c>
      <c r="B233" s="3" t="s">
        <v>2500</v>
      </c>
    </row>
    <row r="234" spans="1:2" ht="15" thickBot="1" x14ac:dyDescent="0.4">
      <c r="A234" s="2" t="s">
        <v>1236</v>
      </c>
      <c r="B234" s="3" t="s">
        <v>2501</v>
      </c>
    </row>
    <row r="235" spans="1:2" ht="15" thickBot="1" x14ac:dyDescent="0.4">
      <c r="A235" s="2" t="s">
        <v>1237</v>
      </c>
      <c r="B235" s="3" t="s">
        <v>2502</v>
      </c>
    </row>
    <row r="236" spans="1:2" ht="15" thickBot="1" x14ac:dyDescent="0.4">
      <c r="A236" s="2" t="s">
        <v>1238</v>
      </c>
      <c r="B236" s="3" t="s">
        <v>2503</v>
      </c>
    </row>
    <row r="237" spans="1:2" ht="15" thickBot="1" x14ac:dyDescent="0.4">
      <c r="A237" s="2" t="s">
        <v>1239</v>
      </c>
      <c r="B237" s="3" t="s">
        <v>2504</v>
      </c>
    </row>
    <row r="238" spans="1:2" ht="15" thickBot="1" x14ac:dyDescent="0.4">
      <c r="A238" s="2" t="s">
        <v>1240</v>
      </c>
      <c r="B238" s="3" t="s">
        <v>2505</v>
      </c>
    </row>
    <row r="239" spans="1:2" ht="15" thickBot="1" x14ac:dyDescent="0.4">
      <c r="A239" s="2" t="s">
        <v>1241</v>
      </c>
      <c r="B239" s="3" t="s">
        <v>2506</v>
      </c>
    </row>
    <row r="240" spans="1:2" ht="15" thickBot="1" x14ac:dyDescent="0.4">
      <c r="A240" s="2" t="s">
        <v>1242</v>
      </c>
      <c r="B240" s="3" t="s">
        <v>2507</v>
      </c>
    </row>
    <row r="241" spans="1:2" ht="15" thickBot="1" x14ac:dyDescent="0.4">
      <c r="A241" s="2" t="s">
        <v>1243</v>
      </c>
      <c r="B241" s="3" t="s">
        <v>2508</v>
      </c>
    </row>
    <row r="242" spans="1:2" ht="15" thickBot="1" x14ac:dyDescent="0.4">
      <c r="A242" s="2" t="s">
        <v>1244</v>
      </c>
      <c r="B242" s="3" t="s">
        <v>2509</v>
      </c>
    </row>
    <row r="243" spans="1:2" ht="15" thickBot="1" x14ac:dyDescent="0.4">
      <c r="A243" s="2" t="s">
        <v>1245</v>
      </c>
      <c r="B243" s="3" t="s">
        <v>2510</v>
      </c>
    </row>
    <row r="244" spans="1:2" ht="15" thickBot="1" x14ac:dyDescent="0.4">
      <c r="A244" s="2" t="s">
        <v>1246</v>
      </c>
      <c r="B244" s="3" t="s">
        <v>2511</v>
      </c>
    </row>
    <row r="245" spans="1:2" ht="15" thickBot="1" x14ac:dyDescent="0.4">
      <c r="A245" s="2" t="s">
        <v>1247</v>
      </c>
      <c r="B245" s="3" t="s">
        <v>2512</v>
      </c>
    </row>
    <row r="246" spans="1:2" ht="15" thickBot="1" x14ac:dyDescent="0.4">
      <c r="A246" s="2" t="s">
        <v>1248</v>
      </c>
      <c r="B246" s="3" t="s">
        <v>2513</v>
      </c>
    </row>
    <row r="247" spans="1:2" ht="15" thickBot="1" x14ac:dyDescent="0.4">
      <c r="A247" s="2" t="s">
        <v>1249</v>
      </c>
      <c r="B247" s="3" t="s">
        <v>2514</v>
      </c>
    </row>
    <row r="248" spans="1:2" ht="15" thickBot="1" x14ac:dyDescent="0.4">
      <c r="A248" s="2" t="s">
        <v>1250</v>
      </c>
      <c r="B248" s="3" t="s">
        <v>2515</v>
      </c>
    </row>
    <row r="249" spans="1:2" ht="15" thickBot="1" x14ac:dyDescent="0.4">
      <c r="A249" s="2" t="s">
        <v>1251</v>
      </c>
      <c r="B249" s="3" t="s">
        <v>2516</v>
      </c>
    </row>
    <row r="250" spans="1:2" ht="15" thickBot="1" x14ac:dyDescent="0.4">
      <c r="A250" s="2" t="s">
        <v>1252</v>
      </c>
      <c r="B250" s="3" t="s">
        <v>2517</v>
      </c>
    </row>
    <row r="251" spans="1:2" ht="15" thickBot="1" x14ac:dyDescent="0.4">
      <c r="A251" s="2" t="s">
        <v>1253</v>
      </c>
      <c r="B251" s="3" t="s">
        <v>2518</v>
      </c>
    </row>
    <row r="252" spans="1:2" ht="15" thickBot="1" x14ac:dyDescent="0.4">
      <c r="A252" s="2" t="s">
        <v>1254</v>
      </c>
      <c r="B252" s="3" t="s">
        <v>2519</v>
      </c>
    </row>
    <row r="253" spans="1:2" ht="15" thickBot="1" x14ac:dyDescent="0.4">
      <c r="A253" s="2" t="s">
        <v>1255</v>
      </c>
      <c r="B253" s="3" t="s">
        <v>2520</v>
      </c>
    </row>
    <row r="254" spans="1:2" ht="15" thickBot="1" x14ac:dyDescent="0.4">
      <c r="A254" s="2" t="s">
        <v>1256</v>
      </c>
      <c r="B254" s="3" t="s">
        <v>2521</v>
      </c>
    </row>
    <row r="255" spans="1:2" ht="15" thickBot="1" x14ac:dyDescent="0.4">
      <c r="A255" s="2" t="s">
        <v>1257</v>
      </c>
      <c r="B255" s="3" t="s">
        <v>2522</v>
      </c>
    </row>
    <row r="256" spans="1:2" ht="15" thickBot="1" x14ac:dyDescent="0.4">
      <c r="A256" s="2" t="s">
        <v>1258</v>
      </c>
      <c r="B256" s="3" t="s">
        <v>2523</v>
      </c>
    </row>
    <row r="257" spans="1:2" ht="15" thickBot="1" x14ac:dyDescent="0.4">
      <c r="A257" s="2" t="s">
        <v>1259</v>
      </c>
      <c r="B257" s="3" t="s">
        <v>2524</v>
      </c>
    </row>
    <row r="258" spans="1:2" ht="15" thickBot="1" x14ac:dyDescent="0.4">
      <c r="A258" s="2" t="s">
        <v>1260</v>
      </c>
      <c r="B258" s="3" t="s">
        <v>2525</v>
      </c>
    </row>
    <row r="259" spans="1:2" ht="15" thickBot="1" x14ac:dyDescent="0.4">
      <c r="A259" s="2" t="s">
        <v>1261</v>
      </c>
      <c r="B259" s="3" t="s">
        <v>2526</v>
      </c>
    </row>
    <row r="260" spans="1:2" ht="15" thickBot="1" x14ac:dyDescent="0.4">
      <c r="A260" s="2" t="s">
        <v>1262</v>
      </c>
      <c r="B260" s="3" t="s">
        <v>2527</v>
      </c>
    </row>
    <row r="261" spans="1:2" ht="15" thickBot="1" x14ac:dyDescent="0.4">
      <c r="A261" s="2" t="s">
        <v>1263</v>
      </c>
      <c r="B261" s="3" t="s">
        <v>2528</v>
      </c>
    </row>
    <row r="262" spans="1:2" ht="15" thickBot="1" x14ac:dyDescent="0.4">
      <c r="A262" s="2" t="s">
        <v>1264</v>
      </c>
      <c r="B262" s="3" t="s">
        <v>2529</v>
      </c>
    </row>
    <row r="263" spans="1:2" ht="15" thickBot="1" x14ac:dyDescent="0.4">
      <c r="A263" s="2" t="s">
        <v>1265</v>
      </c>
      <c r="B263" s="3" t="s">
        <v>2530</v>
      </c>
    </row>
    <row r="264" spans="1:2" ht="15" thickBot="1" x14ac:dyDescent="0.4">
      <c r="A264" s="2" t="s">
        <v>1266</v>
      </c>
      <c r="B264" s="3" t="s">
        <v>2531</v>
      </c>
    </row>
    <row r="265" spans="1:2" ht="15" thickBot="1" x14ac:dyDescent="0.4">
      <c r="A265" s="2" t="s">
        <v>1267</v>
      </c>
      <c r="B265" s="3" t="s">
        <v>2532</v>
      </c>
    </row>
    <row r="266" spans="1:2" ht="15" thickBot="1" x14ac:dyDescent="0.4">
      <c r="A266" s="2" t="s">
        <v>1268</v>
      </c>
      <c r="B266" s="3" t="s">
        <v>2533</v>
      </c>
    </row>
    <row r="267" spans="1:2" ht="15" thickBot="1" x14ac:dyDescent="0.4">
      <c r="A267" s="2" t="s">
        <v>1269</v>
      </c>
      <c r="B267" s="3" t="s">
        <v>2534</v>
      </c>
    </row>
    <row r="268" spans="1:2" ht="15" thickBot="1" x14ac:dyDescent="0.4">
      <c r="A268" s="2" t="s">
        <v>1270</v>
      </c>
      <c r="B268" s="3" t="s">
        <v>2535</v>
      </c>
    </row>
    <row r="269" spans="1:2" ht="15" thickBot="1" x14ac:dyDescent="0.4">
      <c r="A269" s="2" t="s">
        <v>1271</v>
      </c>
      <c r="B269" s="3" t="s">
        <v>2536</v>
      </c>
    </row>
    <row r="270" spans="1:2" ht="15" thickBot="1" x14ac:dyDescent="0.4">
      <c r="A270" s="2" t="s">
        <v>1272</v>
      </c>
      <c r="B270" s="3" t="s">
        <v>2537</v>
      </c>
    </row>
    <row r="271" spans="1:2" ht="15" thickBot="1" x14ac:dyDescent="0.4">
      <c r="A271" s="2" t="s">
        <v>1273</v>
      </c>
      <c r="B271" s="3" t="s">
        <v>2538</v>
      </c>
    </row>
    <row r="272" spans="1:2" ht="15" thickBot="1" x14ac:dyDescent="0.4">
      <c r="A272" s="2" t="s">
        <v>1274</v>
      </c>
      <c r="B272" s="3" t="s">
        <v>2539</v>
      </c>
    </row>
    <row r="273" spans="1:2" ht="15" thickBot="1" x14ac:dyDescent="0.4">
      <c r="A273" s="2" t="s">
        <v>1275</v>
      </c>
      <c r="B273" s="3" t="s">
        <v>2540</v>
      </c>
    </row>
    <row r="274" spans="1:2" ht="15" thickBot="1" x14ac:dyDescent="0.4">
      <c r="A274" s="2" t="s">
        <v>1276</v>
      </c>
      <c r="B274" s="3" t="s">
        <v>2541</v>
      </c>
    </row>
    <row r="275" spans="1:2" ht="15" thickBot="1" x14ac:dyDescent="0.4">
      <c r="A275" s="2" t="s">
        <v>1277</v>
      </c>
      <c r="B275" s="3" t="s">
        <v>2542</v>
      </c>
    </row>
    <row r="276" spans="1:2" ht="15" thickBot="1" x14ac:dyDescent="0.4">
      <c r="A276" s="2" t="s">
        <v>1278</v>
      </c>
      <c r="B276" s="3" t="s">
        <v>2543</v>
      </c>
    </row>
    <row r="277" spans="1:2" ht="15" thickBot="1" x14ac:dyDescent="0.4">
      <c r="A277" s="2" t="s">
        <v>1279</v>
      </c>
      <c r="B277" s="3" t="s">
        <v>2544</v>
      </c>
    </row>
    <row r="278" spans="1:2" ht="15" thickBot="1" x14ac:dyDescent="0.4">
      <c r="A278" s="2" t="s">
        <v>1280</v>
      </c>
      <c r="B278" s="3" t="s">
        <v>2545</v>
      </c>
    </row>
    <row r="279" spans="1:2" ht="15" thickBot="1" x14ac:dyDescent="0.4">
      <c r="A279" s="2" t="s">
        <v>1281</v>
      </c>
      <c r="B279" s="3" t="s">
        <v>2546</v>
      </c>
    </row>
    <row r="280" spans="1:2" ht="15" thickBot="1" x14ac:dyDescent="0.4">
      <c r="A280" s="2" t="s">
        <v>1282</v>
      </c>
      <c r="B280" s="3" t="s">
        <v>2547</v>
      </c>
    </row>
    <row r="281" spans="1:2" ht="15" thickBot="1" x14ac:dyDescent="0.4">
      <c r="A281" s="2" t="s">
        <v>1283</v>
      </c>
      <c r="B281" s="3" t="s">
        <v>2548</v>
      </c>
    </row>
    <row r="282" spans="1:2" ht="15" thickBot="1" x14ac:dyDescent="0.4">
      <c r="A282" s="2" t="s">
        <v>1284</v>
      </c>
      <c r="B282" s="3" t="s">
        <v>2549</v>
      </c>
    </row>
    <row r="283" spans="1:2" ht="15" thickBot="1" x14ac:dyDescent="0.4">
      <c r="A283" s="2" t="s">
        <v>1285</v>
      </c>
      <c r="B283" s="3" t="s">
        <v>2550</v>
      </c>
    </row>
    <row r="284" spans="1:2" ht="15" thickBot="1" x14ac:dyDescent="0.4">
      <c r="A284" s="2" t="s">
        <v>1286</v>
      </c>
      <c r="B284" s="3" t="s">
        <v>2551</v>
      </c>
    </row>
    <row r="285" spans="1:2" ht="15" thickBot="1" x14ac:dyDescent="0.4">
      <c r="A285" s="2" t="s">
        <v>1287</v>
      </c>
      <c r="B285" s="3" t="s">
        <v>2552</v>
      </c>
    </row>
    <row r="286" spans="1:2" ht="15" thickBot="1" x14ac:dyDescent="0.4">
      <c r="A286" s="2" t="s">
        <v>1288</v>
      </c>
      <c r="B286" s="3" t="s">
        <v>2553</v>
      </c>
    </row>
    <row r="287" spans="1:2" ht="15" thickBot="1" x14ac:dyDescent="0.4">
      <c r="A287" s="2" t="s">
        <v>1289</v>
      </c>
      <c r="B287" s="3" t="s">
        <v>2554</v>
      </c>
    </row>
    <row r="288" spans="1:2" ht="15" thickBot="1" x14ac:dyDescent="0.4">
      <c r="A288" s="2" t="s">
        <v>1290</v>
      </c>
      <c r="B288" s="3" t="s">
        <v>2555</v>
      </c>
    </row>
    <row r="289" spans="1:2" ht="15" thickBot="1" x14ac:dyDescent="0.4">
      <c r="A289" s="2" t="s">
        <v>1291</v>
      </c>
      <c r="B289" s="3" t="s">
        <v>2556</v>
      </c>
    </row>
    <row r="290" spans="1:2" ht="15" thickBot="1" x14ac:dyDescent="0.4">
      <c r="A290" s="2" t="s">
        <v>1292</v>
      </c>
      <c r="B290" s="3" t="s">
        <v>2557</v>
      </c>
    </row>
    <row r="291" spans="1:2" ht="15" thickBot="1" x14ac:dyDescent="0.4">
      <c r="A291" s="2" t="s">
        <v>1293</v>
      </c>
      <c r="B291" s="3" t="s">
        <v>2558</v>
      </c>
    </row>
    <row r="292" spans="1:2" ht="15" thickBot="1" x14ac:dyDescent="0.4">
      <c r="A292" s="2" t="s">
        <v>1294</v>
      </c>
      <c r="B292" s="3" t="s">
        <v>2559</v>
      </c>
    </row>
    <row r="293" spans="1:2" ht="15" thickBot="1" x14ac:dyDescent="0.4">
      <c r="A293" s="2" t="s">
        <v>1295</v>
      </c>
      <c r="B293" s="3" t="s">
        <v>2560</v>
      </c>
    </row>
    <row r="294" spans="1:2" ht="15" thickBot="1" x14ac:dyDescent="0.4">
      <c r="A294" s="2" t="s">
        <v>1296</v>
      </c>
      <c r="B294" s="3" t="s">
        <v>2561</v>
      </c>
    </row>
    <row r="295" spans="1:2" ht="15" thickBot="1" x14ac:dyDescent="0.4">
      <c r="A295" s="2" t="s">
        <v>1297</v>
      </c>
      <c r="B295" s="3" t="s">
        <v>2562</v>
      </c>
    </row>
    <row r="296" spans="1:2" ht="15" thickBot="1" x14ac:dyDescent="0.4">
      <c r="A296" s="2" t="s">
        <v>1298</v>
      </c>
      <c r="B296" s="3" t="s">
        <v>2563</v>
      </c>
    </row>
    <row r="297" spans="1:2" ht="15" thickBot="1" x14ac:dyDescent="0.4">
      <c r="A297" s="2" t="s">
        <v>1299</v>
      </c>
      <c r="B297" s="3" t="s">
        <v>2564</v>
      </c>
    </row>
    <row r="298" spans="1:2" ht="15" thickBot="1" x14ac:dyDescent="0.4">
      <c r="A298" s="2" t="s">
        <v>1300</v>
      </c>
      <c r="B298" s="3" t="s">
        <v>2565</v>
      </c>
    </row>
    <row r="299" spans="1:2" ht="15" thickBot="1" x14ac:dyDescent="0.4">
      <c r="A299" s="2" t="s">
        <v>1301</v>
      </c>
      <c r="B299" s="3" t="s">
        <v>2566</v>
      </c>
    </row>
    <row r="300" spans="1:2" ht="15" thickBot="1" x14ac:dyDescent="0.4">
      <c r="A300" s="2" t="s">
        <v>1302</v>
      </c>
      <c r="B300" s="3" t="s">
        <v>2567</v>
      </c>
    </row>
    <row r="301" spans="1:2" ht="15" thickBot="1" x14ac:dyDescent="0.4">
      <c r="A301" s="2" t="s">
        <v>1303</v>
      </c>
      <c r="B301" s="3" t="s">
        <v>2568</v>
      </c>
    </row>
    <row r="302" spans="1:2" ht="15" thickBot="1" x14ac:dyDescent="0.4">
      <c r="A302" s="2" t="s">
        <v>1304</v>
      </c>
      <c r="B302" s="3" t="s">
        <v>2569</v>
      </c>
    </row>
    <row r="303" spans="1:2" ht="15" thickBot="1" x14ac:dyDescent="0.4">
      <c r="A303" s="2" t="s">
        <v>1305</v>
      </c>
      <c r="B303" s="3" t="s">
        <v>2570</v>
      </c>
    </row>
    <row r="304" spans="1:2" ht="15" thickBot="1" x14ac:dyDescent="0.4">
      <c r="A304" s="2" t="s">
        <v>1306</v>
      </c>
      <c r="B304" s="3" t="s">
        <v>2571</v>
      </c>
    </row>
    <row r="305" spans="1:2" ht="15" thickBot="1" x14ac:dyDescent="0.4">
      <c r="A305" s="2" t="s">
        <v>1307</v>
      </c>
      <c r="B305" s="3" t="s">
        <v>2572</v>
      </c>
    </row>
    <row r="306" spans="1:2" ht="15" thickBot="1" x14ac:dyDescent="0.4">
      <c r="A306" s="2" t="s">
        <v>1308</v>
      </c>
      <c r="B306" s="3" t="s">
        <v>2573</v>
      </c>
    </row>
    <row r="307" spans="1:2" ht="15" thickBot="1" x14ac:dyDescent="0.4">
      <c r="A307" s="2" t="s">
        <v>1309</v>
      </c>
      <c r="B307" s="3" t="s">
        <v>2574</v>
      </c>
    </row>
    <row r="308" spans="1:2" ht="15" thickBot="1" x14ac:dyDescent="0.4">
      <c r="A308" s="2" t="s">
        <v>1310</v>
      </c>
      <c r="B308" s="3" t="s">
        <v>2575</v>
      </c>
    </row>
    <row r="309" spans="1:2" ht="15" thickBot="1" x14ac:dyDescent="0.4">
      <c r="A309" s="2" t="s">
        <v>1311</v>
      </c>
      <c r="B309" s="3" t="s">
        <v>2576</v>
      </c>
    </row>
    <row r="310" spans="1:2" ht="15" thickBot="1" x14ac:dyDescent="0.4">
      <c r="A310" s="2" t="s">
        <v>1312</v>
      </c>
      <c r="B310" s="3" t="s">
        <v>2577</v>
      </c>
    </row>
    <row r="311" spans="1:2" ht="15" thickBot="1" x14ac:dyDescent="0.4">
      <c r="A311" s="2" t="s">
        <v>1313</v>
      </c>
      <c r="B311" s="3" t="s">
        <v>2578</v>
      </c>
    </row>
    <row r="312" spans="1:2" ht="15" thickBot="1" x14ac:dyDescent="0.4">
      <c r="A312" s="2" t="s">
        <v>1314</v>
      </c>
      <c r="B312" s="3" t="s">
        <v>2579</v>
      </c>
    </row>
    <row r="313" spans="1:2" ht="15" thickBot="1" x14ac:dyDescent="0.4">
      <c r="A313" s="2" t="s">
        <v>1315</v>
      </c>
      <c r="B313" s="3" t="s">
        <v>2580</v>
      </c>
    </row>
    <row r="314" spans="1:2" ht="15" thickBot="1" x14ac:dyDescent="0.4">
      <c r="A314" s="2" t="s">
        <v>1316</v>
      </c>
      <c r="B314" s="3" t="s">
        <v>2581</v>
      </c>
    </row>
    <row r="315" spans="1:2" ht="15" thickBot="1" x14ac:dyDescent="0.4">
      <c r="A315" s="2" t="s">
        <v>1317</v>
      </c>
      <c r="B315" s="3" t="s">
        <v>2582</v>
      </c>
    </row>
    <row r="316" spans="1:2" ht="15" thickBot="1" x14ac:dyDescent="0.4">
      <c r="A316" s="2" t="s">
        <v>1318</v>
      </c>
      <c r="B316" s="3" t="s">
        <v>2583</v>
      </c>
    </row>
    <row r="317" spans="1:2" ht="15" thickBot="1" x14ac:dyDescent="0.4">
      <c r="A317" s="2" t="s">
        <v>1319</v>
      </c>
      <c r="B317" s="3" t="s">
        <v>2584</v>
      </c>
    </row>
    <row r="318" spans="1:2" ht="15" thickBot="1" x14ac:dyDescent="0.4">
      <c r="A318" s="2" t="s">
        <v>1320</v>
      </c>
      <c r="B318" s="3" t="s">
        <v>2585</v>
      </c>
    </row>
    <row r="319" spans="1:2" ht="15" thickBot="1" x14ac:dyDescent="0.4">
      <c r="A319" s="2" t="s">
        <v>1321</v>
      </c>
      <c r="B319" s="3" t="s">
        <v>2586</v>
      </c>
    </row>
    <row r="320" spans="1:2" ht="15" thickBot="1" x14ac:dyDescent="0.4">
      <c r="A320" s="2" t="s">
        <v>1322</v>
      </c>
      <c r="B320" s="3" t="s">
        <v>2587</v>
      </c>
    </row>
    <row r="321" spans="1:2" ht="15" thickBot="1" x14ac:dyDescent="0.4">
      <c r="A321" s="2" t="s">
        <v>1323</v>
      </c>
      <c r="B321" s="3" t="s">
        <v>2588</v>
      </c>
    </row>
    <row r="322" spans="1:2" ht="15" thickBot="1" x14ac:dyDescent="0.4">
      <c r="A322" s="2" t="s">
        <v>1324</v>
      </c>
      <c r="B322" s="3" t="s">
        <v>2589</v>
      </c>
    </row>
    <row r="323" spans="1:2" ht="15" thickBot="1" x14ac:dyDescent="0.4">
      <c r="A323" s="2" t="s">
        <v>1325</v>
      </c>
      <c r="B323" s="3" t="s">
        <v>2590</v>
      </c>
    </row>
    <row r="324" spans="1:2" ht="15" thickBot="1" x14ac:dyDescent="0.4">
      <c r="A324" s="2" t="s">
        <v>1326</v>
      </c>
      <c r="B324" s="3" t="s">
        <v>2591</v>
      </c>
    </row>
    <row r="325" spans="1:2" ht="15" thickBot="1" x14ac:dyDescent="0.4">
      <c r="A325" s="2" t="s">
        <v>1327</v>
      </c>
      <c r="B325" s="3" t="s">
        <v>2592</v>
      </c>
    </row>
    <row r="326" spans="1:2" ht="15" thickBot="1" x14ac:dyDescent="0.4">
      <c r="A326" s="2" t="s">
        <v>1328</v>
      </c>
      <c r="B326" s="3" t="s">
        <v>2593</v>
      </c>
    </row>
    <row r="327" spans="1:2" ht="15" thickBot="1" x14ac:dyDescent="0.4">
      <c r="A327" s="2" t="s">
        <v>1329</v>
      </c>
      <c r="B327" s="3" t="s">
        <v>2594</v>
      </c>
    </row>
    <row r="328" spans="1:2" ht="15" thickBot="1" x14ac:dyDescent="0.4">
      <c r="A328" s="2" t="s">
        <v>1330</v>
      </c>
      <c r="B328" s="3" t="s">
        <v>2595</v>
      </c>
    </row>
    <row r="329" spans="1:2" ht="15" thickBot="1" x14ac:dyDescent="0.4">
      <c r="A329" s="2" t="s">
        <v>1331</v>
      </c>
      <c r="B329" s="3" t="s">
        <v>2596</v>
      </c>
    </row>
    <row r="330" spans="1:2" ht="15" thickBot="1" x14ac:dyDescent="0.4">
      <c r="A330" s="2" t="s">
        <v>1332</v>
      </c>
      <c r="B330" s="3" t="s">
        <v>2597</v>
      </c>
    </row>
    <row r="331" spans="1:2" ht="15" thickBot="1" x14ac:dyDescent="0.4">
      <c r="A331" s="2" t="s">
        <v>1333</v>
      </c>
      <c r="B331" s="3" t="s">
        <v>1333</v>
      </c>
    </row>
    <row r="332" spans="1:2" ht="15" thickBot="1" x14ac:dyDescent="0.4">
      <c r="A332" s="2" t="s">
        <v>1334</v>
      </c>
      <c r="B332" s="3" t="s">
        <v>2598</v>
      </c>
    </row>
    <row r="333" spans="1:2" ht="15" thickBot="1" x14ac:dyDescent="0.4">
      <c r="A333" s="2" t="s">
        <v>1335</v>
      </c>
      <c r="B333" s="3" t="s">
        <v>2599</v>
      </c>
    </row>
    <row r="334" spans="1:2" ht="15" thickBot="1" x14ac:dyDescent="0.4">
      <c r="A334" s="2" t="s">
        <v>1336</v>
      </c>
      <c r="B334" s="3" t="s">
        <v>2600</v>
      </c>
    </row>
    <row r="335" spans="1:2" ht="15" thickBot="1" x14ac:dyDescent="0.4">
      <c r="A335" s="2" t="s">
        <v>1337</v>
      </c>
      <c r="B335" s="3" t="s">
        <v>2601</v>
      </c>
    </row>
    <row r="336" spans="1:2" ht="15" thickBot="1" x14ac:dyDescent="0.4">
      <c r="A336" s="2" t="s">
        <v>1338</v>
      </c>
      <c r="B336" s="3" t="s">
        <v>2602</v>
      </c>
    </row>
    <row r="337" spans="1:2" ht="15" thickBot="1" x14ac:dyDescent="0.4">
      <c r="A337" s="2" t="s">
        <v>1339</v>
      </c>
      <c r="B337" s="3" t="s">
        <v>2603</v>
      </c>
    </row>
    <row r="338" spans="1:2" ht="15" thickBot="1" x14ac:dyDescent="0.4">
      <c r="A338" s="2" t="s">
        <v>1340</v>
      </c>
      <c r="B338" s="3" t="s">
        <v>2604</v>
      </c>
    </row>
    <row r="339" spans="1:2" ht="15" thickBot="1" x14ac:dyDescent="0.4">
      <c r="A339" s="2" t="s">
        <v>1341</v>
      </c>
      <c r="B339" s="3" t="s">
        <v>2605</v>
      </c>
    </row>
    <row r="340" spans="1:2" ht="15" thickBot="1" x14ac:dyDescent="0.4">
      <c r="A340" s="2" t="s">
        <v>1342</v>
      </c>
      <c r="B340" s="3" t="s">
        <v>2606</v>
      </c>
    </row>
    <row r="341" spans="1:2" ht="15" thickBot="1" x14ac:dyDescent="0.4">
      <c r="A341" s="2" t="s">
        <v>1343</v>
      </c>
      <c r="B341" s="3" t="s">
        <v>2607</v>
      </c>
    </row>
    <row r="342" spans="1:2" ht="15" thickBot="1" x14ac:dyDescent="0.4">
      <c r="A342" s="2" t="s">
        <v>1344</v>
      </c>
      <c r="B342" s="3" t="s">
        <v>2608</v>
      </c>
    </row>
    <row r="343" spans="1:2" ht="15" thickBot="1" x14ac:dyDescent="0.4">
      <c r="A343" s="2" t="s">
        <v>1345</v>
      </c>
      <c r="B343" s="3" t="s">
        <v>2609</v>
      </c>
    </row>
    <row r="344" spans="1:2" ht="15" thickBot="1" x14ac:dyDescent="0.4">
      <c r="A344" s="2" t="s">
        <v>1346</v>
      </c>
      <c r="B344" s="3" t="s">
        <v>2610</v>
      </c>
    </row>
    <row r="345" spans="1:2" ht="15" thickBot="1" x14ac:dyDescent="0.4">
      <c r="A345" s="2" t="s">
        <v>1347</v>
      </c>
      <c r="B345" s="3" t="s">
        <v>2611</v>
      </c>
    </row>
    <row r="346" spans="1:2" ht="15" thickBot="1" x14ac:dyDescent="0.4">
      <c r="A346" s="2" t="s">
        <v>1348</v>
      </c>
      <c r="B346" s="3" t="s">
        <v>2612</v>
      </c>
    </row>
    <row r="347" spans="1:2" ht="15" thickBot="1" x14ac:dyDescent="0.4">
      <c r="A347" s="2" t="s">
        <v>1349</v>
      </c>
      <c r="B347" s="3" t="s">
        <v>2613</v>
      </c>
    </row>
    <row r="348" spans="1:2" ht="15" thickBot="1" x14ac:dyDescent="0.4">
      <c r="A348" s="2" t="s">
        <v>1350</v>
      </c>
      <c r="B348" s="3" t="s">
        <v>2614</v>
      </c>
    </row>
    <row r="349" spans="1:2" ht="15" thickBot="1" x14ac:dyDescent="0.4">
      <c r="A349" s="2" t="s">
        <v>1351</v>
      </c>
      <c r="B349" s="3" t="s">
        <v>2615</v>
      </c>
    </row>
    <row r="350" spans="1:2" ht="15" thickBot="1" x14ac:dyDescent="0.4">
      <c r="A350" s="2" t="s">
        <v>1352</v>
      </c>
      <c r="B350" s="3" t="s">
        <v>2616</v>
      </c>
    </row>
    <row r="351" spans="1:2" ht="15" thickBot="1" x14ac:dyDescent="0.4">
      <c r="A351" s="2" t="s">
        <v>1353</v>
      </c>
      <c r="B351" s="3" t="s">
        <v>2617</v>
      </c>
    </row>
    <row r="352" spans="1:2" ht="15" thickBot="1" x14ac:dyDescent="0.4">
      <c r="A352" s="2" t="s">
        <v>1354</v>
      </c>
      <c r="B352" s="3" t="s">
        <v>2618</v>
      </c>
    </row>
    <row r="353" spans="1:2" ht="15" thickBot="1" x14ac:dyDescent="0.4">
      <c r="A353" s="2" t="s">
        <v>1355</v>
      </c>
      <c r="B353" s="3" t="s">
        <v>2619</v>
      </c>
    </row>
    <row r="354" spans="1:2" ht="15" thickBot="1" x14ac:dyDescent="0.4">
      <c r="A354" s="2" t="s">
        <v>1356</v>
      </c>
      <c r="B354" s="3" t="s">
        <v>2620</v>
      </c>
    </row>
    <row r="355" spans="1:2" ht="15" thickBot="1" x14ac:dyDescent="0.4">
      <c r="A355" s="2" t="s">
        <v>1357</v>
      </c>
      <c r="B355" s="3" t="s">
        <v>2621</v>
      </c>
    </row>
    <row r="356" spans="1:2" ht="15" thickBot="1" x14ac:dyDescent="0.4">
      <c r="A356" s="2" t="s">
        <v>1358</v>
      </c>
      <c r="B356" s="3" t="s">
        <v>2622</v>
      </c>
    </row>
    <row r="357" spans="1:2" ht="15" thickBot="1" x14ac:dyDescent="0.4">
      <c r="A357" s="2" t="s">
        <v>1359</v>
      </c>
      <c r="B357" s="3" t="s">
        <v>2623</v>
      </c>
    </row>
    <row r="358" spans="1:2" ht="15" thickBot="1" x14ac:dyDescent="0.4">
      <c r="A358" s="2" t="s">
        <v>1360</v>
      </c>
      <c r="B358" s="3" t="s">
        <v>2624</v>
      </c>
    </row>
    <row r="359" spans="1:2" ht="15" thickBot="1" x14ac:dyDescent="0.4">
      <c r="A359" s="2" t="s">
        <v>1361</v>
      </c>
      <c r="B359" s="3" t="s">
        <v>2625</v>
      </c>
    </row>
    <row r="360" spans="1:2" ht="15" thickBot="1" x14ac:dyDescent="0.4">
      <c r="A360" s="2" t="s">
        <v>1362</v>
      </c>
      <c r="B360" s="3" t="s">
        <v>2626</v>
      </c>
    </row>
    <row r="361" spans="1:2" ht="15" thickBot="1" x14ac:dyDescent="0.4">
      <c r="A361" s="2" t="s">
        <v>1363</v>
      </c>
      <c r="B361" s="3" t="s">
        <v>2627</v>
      </c>
    </row>
    <row r="362" spans="1:2" ht="15" thickBot="1" x14ac:dyDescent="0.4">
      <c r="A362" s="2" t="s">
        <v>1364</v>
      </c>
      <c r="B362" s="3" t="s">
        <v>2628</v>
      </c>
    </row>
    <row r="363" spans="1:2" ht="15" thickBot="1" x14ac:dyDescent="0.4">
      <c r="A363" s="2" t="s">
        <v>1365</v>
      </c>
      <c r="B363" s="3" t="s">
        <v>2629</v>
      </c>
    </row>
    <row r="364" spans="1:2" ht="15" thickBot="1" x14ac:dyDescent="0.4">
      <c r="A364" s="2" t="s">
        <v>1366</v>
      </c>
      <c r="B364" s="3" t="s">
        <v>2630</v>
      </c>
    </row>
    <row r="365" spans="1:2" ht="15" thickBot="1" x14ac:dyDescent="0.4">
      <c r="A365" s="2" t="s">
        <v>1367</v>
      </c>
      <c r="B365" s="3" t="s">
        <v>2631</v>
      </c>
    </row>
    <row r="366" spans="1:2" ht="15" thickBot="1" x14ac:dyDescent="0.4">
      <c r="A366" s="2" t="s">
        <v>1368</v>
      </c>
      <c r="B366" s="3" t="s">
        <v>2632</v>
      </c>
    </row>
    <row r="367" spans="1:2" ht="15" thickBot="1" x14ac:dyDescent="0.4">
      <c r="A367" s="2" t="s">
        <v>1369</v>
      </c>
      <c r="B367" s="3" t="s">
        <v>2633</v>
      </c>
    </row>
    <row r="368" spans="1:2" ht="15" thickBot="1" x14ac:dyDescent="0.4">
      <c r="A368" s="2" t="s">
        <v>1370</v>
      </c>
      <c r="B368" s="3" t="s">
        <v>2634</v>
      </c>
    </row>
    <row r="369" spans="1:2" ht="15" thickBot="1" x14ac:dyDescent="0.4">
      <c r="A369" s="2" t="s">
        <v>1371</v>
      </c>
      <c r="B369" s="3" t="s">
        <v>2635</v>
      </c>
    </row>
    <row r="370" spans="1:2" ht="15" thickBot="1" x14ac:dyDescent="0.4">
      <c r="A370" s="2" t="s">
        <v>1372</v>
      </c>
      <c r="B370" s="3" t="s">
        <v>2636</v>
      </c>
    </row>
    <row r="371" spans="1:2" ht="15" thickBot="1" x14ac:dyDescent="0.4">
      <c r="A371" s="2" t="s">
        <v>1373</v>
      </c>
      <c r="B371" s="3" t="s">
        <v>2637</v>
      </c>
    </row>
    <row r="372" spans="1:2" ht="15" thickBot="1" x14ac:dyDescent="0.4">
      <c r="A372" s="2" t="s">
        <v>1374</v>
      </c>
      <c r="B372" s="3" t="s">
        <v>2638</v>
      </c>
    </row>
    <row r="373" spans="1:2" ht="15" thickBot="1" x14ac:dyDescent="0.4">
      <c r="A373" s="2" t="s">
        <v>1375</v>
      </c>
      <c r="B373" s="3" t="s">
        <v>2639</v>
      </c>
    </row>
    <row r="374" spans="1:2" ht="15" thickBot="1" x14ac:dyDescent="0.4">
      <c r="A374" s="2" t="s">
        <v>1376</v>
      </c>
      <c r="B374" s="3" t="s">
        <v>2640</v>
      </c>
    </row>
    <row r="375" spans="1:2" ht="15" thickBot="1" x14ac:dyDescent="0.4">
      <c r="A375" s="2" t="s">
        <v>1377</v>
      </c>
      <c r="B375" s="3" t="s">
        <v>2641</v>
      </c>
    </row>
    <row r="376" spans="1:2" ht="15" thickBot="1" x14ac:dyDescent="0.4">
      <c r="A376" s="2" t="s">
        <v>1378</v>
      </c>
      <c r="B376" s="3" t="s">
        <v>2642</v>
      </c>
    </row>
    <row r="377" spans="1:2" ht="15" thickBot="1" x14ac:dyDescent="0.4">
      <c r="A377" s="2" t="s">
        <v>1379</v>
      </c>
      <c r="B377" s="3" t="s">
        <v>2643</v>
      </c>
    </row>
    <row r="378" spans="1:2" ht="15" thickBot="1" x14ac:dyDescent="0.4">
      <c r="A378" s="2" t="s">
        <v>1380</v>
      </c>
      <c r="B378" s="3" t="s">
        <v>2644</v>
      </c>
    </row>
    <row r="379" spans="1:2" ht="15" thickBot="1" x14ac:dyDescent="0.4">
      <c r="A379" s="2" t="s">
        <v>1381</v>
      </c>
      <c r="B379" s="3" t="s">
        <v>2645</v>
      </c>
    </row>
    <row r="380" spans="1:2" ht="15" thickBot="1" x14ac:dyDescent="0.4">
      <c r="A380" s="2" t="s">
        <v>1382</v>
      </c>
      <c r="B380" s="3" t="s">
        <v>1382</v>
      </c>
    </row>
    <row r="381" spans="1:2" ht="15" thickBot="1" x14ac:dyDescent="0.4">
      <c r="A381" s="2" t="s">
        <v>1383</v>
      </c>
      <c r="B381" s="3" t="s">
        <v>2646</v>
      </c>
    </row>
    <row r="382" spans="1:2" ht="15" thickBot="1" x14ac:dyDescent="0.4">
      <c r="A382" s="2" t="s">
        <v>1384</v>
      </c>
      <c r="B382" s="3" t="s">
        <v>2647</v>
      </c>
    </row>
    <row r="383" spans="1:2" ht="15" thickBot="1" x14ac:dyDescent="0.4">
      <c r="A383" s="2" t="s">
        <v>1385</v>
      </c>
      <c r="B383" s="3" t="s">
        <v>2648</v>
      </c>
    </row>
    <row r="384" spans="1:2" ht="15" thickBot="1" x14ac:dyDescent="0.4">
      <c r="A384" s="2" t="s">
        <v>1386</v>
      </c>
      <c r="B384" s="3" t="s">
        <v>2649</v>
      </c>
    </row>
    <row r="385" spans="1:2" ht="15" thickBot="1" x14ac:dyDescent="0.4">
      <c r="A385" s="2" t="s">
        <v>1387</v>
      </c>
      <c r="B385" s="3" t="s">
        <v>2650</v>
      </c>
    </row>
    <row r="386" spans="1:2" ht="15" thickBot="1" x14ac:dyDescent="0.4">
      <c r="A386" s="2" t="s">
        <v>1388</v>
      </c>
      <c r="B386" s="3" t="s">
        <v>2651</v>
      </c>
    </row>
    <row r="387" spans="1:2" ht="15" thickBot="1" x14ac:dyDescent="0.4">
      <c r="A387" s="2" t="s">
        <v>1389</v>
      </c>
      <c r="B387" s="3" t="s">
        <v>2652</v>
      </c>
    </row>
    <row r="388" spans="1:2" ht="15" thickBot="1" x14ac:dyDescent="0.4">
      <c r="A388" s="2" t="s">
        <v>1390</v>
      </c>
      <c r="B388" s="3" t="s">
        <v>2653</v>
      </c>
    </row>
    <row r="389" spans="1:2" ht="15" thickBot="1" x14ac:dyDescent="0.4">
      <c r="A389" s="2" t="s">
        <v>1391</v>
      </c>
      <c r="B389" s="3" t="s">
        <v>1391</v>
      </c>
    </row>
    <row r="390" spans="1:2" ht="15" thickBot="1" x14ac:dyDescent="0.4">
      <c r="A390" s="2" t="s">
        <v>1392</v>
      </c>
      <c r="B390" s="3" t="s">
        <v>2654</v>
      </c>
    </row>
    <row r="391" spans="1:2" ht="15" thickBot="1" x14ac:dyDescent="0.4">
      <c r="A391" s="2" t="s">
        <v>1393</v>
      </c>
      <c r="B391" s="3" t="s">
        <v>2655</v>
      </c>
    </row>
    <row r="392" spans="1:2" ht="15" thickBot="1" x14ac:dyDescent="0.4">
      <c r="A392" s="2" t="s">
        <v>1394</v>
      </c>
      <c r="B392" s="3" t="s">
        <v>2656</v>
      </c>
    </row>
    <row r="393" spans="1:2" ht="15" thickBot="1" x14ac:dyDescent="0.4">
      <c r="A393" s="2" t="s">
        <v>1395</v>
      </c>
      <c r="B393" s="3" t="s">
        <v>2657</v>
      </c>
    </row>
    <row r="394" spans="1:2" ht="15" thickBot="1" x14ac:dyDescent="0.4">
      <c r="A394" s="2" t="s">
        <v>1396</v>
      </c>
      <c r="B394" s="3" t="s">
        <v>2658</v>
      </c>
    </row>
    <row r="395" spans="1:2" ht="15" thickBot="1" x14ac:dyDescent="0.4">
      <c r="A395" s="2" t="s">
        <v>1397</v>
      </c>
      <c r="B395" s="3" t="s">
        <v>2659</v>
      </c>
    </row>
    <row r="396" spans="1:2" ht="15" thickBot="1" x14ac:dyDescent="0.4">
      <c r="A396" s="2" t="s">
        <v>1398</v>
      </c>
      <c r="B396" s="3" t="s">
        <v>2660</v>
      </c>
    </row>
    <row r="397" spans="1:2" ht="15" thickBot="1" x14ac:dyDescent="0.4">
      <c r="A397" s="2" t="s">
        <v>1399</v>
      </c>
      <c r="B397" s="3" t="s">
        <v>2661</v>
      </c>
    </row>
    <row r="398" spans="1:2" ht="15" thickBot="1" x14ac:dyDescent="0.4">
      <c r="A398" s="2" t="s">
        <v>1400</v>
      </c>
      <c r="B398" s="3" t="s">
        <v>2662</v>
      </c>
    </row>
    <row r="399" spans="1:2" ht="15" thickBot="1" x14ac:dyDescent="0.4">
      <c r="A399" s="2" t="s">
        <v>1401</v>
      </c>
      <c r="B399" s="3" t="s">
        <v>2663</v>
      </c>
    </row>
    <row r="400" spans="1:2" ht="15" thickBot="1" x14ac:dyDescent="0.4">
      <c r="A400" s="2" t="s">
        <v>1402</v>
      </c>
      <c r="B400" s="3" t="s">
        <v>2664</v>
      </c>
    </row>
    <row r="401" spans="1:2" ht="15" thickBot="1" x14ac:dyDescent="0.4">
      <c r="A401" s="2" t="s">
        <v>1403</v>
      </c>
      <c r="B401" s="3" t="s">
        <v>2665</v>
      </c>
    </row>
    <row r="402" spans="1:2" ht="15" thickBot="1" x14ac:dyDescent="0.4">
      <c r="A402" s="2" t="s">
        <v>1404</v>
      </c>
      <c r="B402" s="3" t="s">
        <v>2666</v>
      </c>
    </row>
    <row r="403" spans="1:2" ht="15" thickBot="1" x14ac:dyDescent="0.4">
      <c r="A403" s="2" t="s">
        <v>1405</v>
      </c>
      <c r="B403" s="3" t="s">
        <v>2667</v>
      </c>
    </row>
    <row r="404" spans="1:2" ht="15" thickBot="1" x14ac:dyDescent="0.4">
      <c r="A404" s="2" t="s">
        <v>1406</v>
      </c>
      <c r="B404" s="3" t="s">
        <v>2668</v>
      </c>
    </row>
    <row r="405" spans="1:2" ht="15" thickBot="1" x14ac:dyDescent="0.4">
      <c r="A405" s="2" t="s">
        <v>1407</v>
      </c>
      <c r="B405" s="3" t="s">
        <v>2669</v>
      </c>
    </row>
    <row r="406" spans="1:2" ht="15" thickBot="1" x14ac:dyDescent="0.4">
      <c r="A406" s="2" t="s">
        <v>1408</v>
      </c>
      <c r="B406" s="3" t="s">
        <v>2670</v>
      </c>
    </row>
    <row r="407" spans="1:2" ht="15" thickBot="1" x14ac:dyDescent="0.4">
      <c r="A407" s="2" t="s">
        <v>1409</v>
      </c>
      <c r="B407" s="3" t="s">
        <v>2671</v>
      </c>
    </row>
    <row r="408" spans="1:2" ht="15" thickBot="1" x14ac:dyDescent="0.4">
      <c r="A408" s="2" t="s">
        <v>1410</v>
      </c>
      <c r="B408" s="3" t="s">
        <v>2672</v>
      </c>
    </row>
    <row r="409" spans="1:2" ht="15" thickBot="1" x14ac:dyDescent="0.4">
      <c r="A409" s="2" t="s">
        <v>1411</v>
      </c>
      <c r="B409" s="3" t="s">
        <v>2673</v>
      </c>
    </row>
    <row r="410" spans="1:2" ht="15" thickBot="1" x14ac:dyDescent="0.4">
      <c r="A410" s="2" t="s">
        <v>1412</v>
      </c>
      <c r="B410" s="3" t="s">
        <v>2674</v>
      </c>
    </row>
    <row r="411" spans="1:2" ht="15" thickBot="1" x14ac:dyDescent="0.4">
      <c r="A411" s="2" t="s">
        <v>1413</v>
      </c>
      <c r="B411" s="3" t="s">
        <v>2675</v>
      </c>
    </row>
    <row r="412" spans="1:2" ht="15" thickBot="1" x14ac:dyDescent="0.4">
      <c r="A412" s="2" t="s">
        <v>1414</v>
      </c>
      <c r="B412" s="3" t="s">
        <v>2676</v>
      </c>
    </row>
    <row r="413" spans="1:2" ht="15" thickBot="1" x14ac:dyDescent="0.4">
      <c r="A413" s="2" t="s">
        <v>1415</v>
      </c>
      <c r="B413" s="3" t="s">
        <v>2677</v>
      </c>
    </row>
    <row r="414" spans="1:2" ht="15" thickBot="1" x14ac:dyDescent="0.4">
      <c r="A414" s="2" t="s">
        <v>1416</v>
      </c>
      <c r="B414" s="3" t="s">
        <v>2678</v>
      </c>
    </row>
    <row r="415" spans="1:2" ht="15" thickBot="1" x14ac:dyDescent="0.4">
      <c r="A415" s="2" t="s">
        <v>1417</v>
      </c>
      <c r="B415" s="3" t="s">
        <v>2679</v>
      </c>
    </row>
    <row r="416" spans="1:2" ht="15" thickBot="1" x14ac:dyDescent="0.4">
      <c r="A416" s="2" t="s">
        <v>1418</v>
      </c>
      <c r="B416" s="3" t="s">
        <v>2680</v>
      </c>
    </row>
    <row r="417" spans="1:2" ht="15" thickBot="1" x14ac:dyDescent="0.4">
      <c r="A417" s="2" t="s">
        <v>1419</v>
      </c>
      <c r="B417" s="3" t="s">
        <v>2681</v>
      </c>
    </row>
    <row r="418" spans="1:2" ht="15" thickBot="1" x14ac:dyDescent="0.4">
      <c r="A418" s="2" t="s">
        <v>1420</v>
      </c>
      <c r="B418" s="3" t="s">
        <v>2682</v>
      </c>
    </row>
    <row r="419" spans="1:2" ht="15" thickBot="1" x14ac:dyDescent="0.4">
      <c r="A419" s="2" t="s">
        <v>1421</v>
      </c>
      <c r="B419" s="3" t="s">
        <v>2683</v>
      </c>
    </row>
    <row r="420" spans="1:2" ht="15" thickBot="1" x14ac:dyDescent="0.4">
      <c r="A420" s="2" t="s">
        <v>1422</v>
      </c>
      <c r="B420" s="3" t="s">
        <v>2684</v>
      </c>
    </row>
    <row r="421" spans="1:2" ht="15" thickBot="1" x14ac:dyDescent="0.4">
      <c r="A421" s="2" t="s">
        <v>1423</v>
      </c>
      <c r="B421" s="3" t="s">
        <v>2685</v>
      </c>
    </row>
    <row r="422" spans="1:2" ht="15" thickBot="1" x14ac:dyDescent="0.4">
      <c r="A422" s="2" t="s">
        <v>1424</v>
      </c>
      <c r="B422" s="3" t="s">
        <v>2686</v>
      </c>
    </row>
    <row r="423" spans="1:2" ht="15" thickBot="1" x14ac:dyDescent="0.4">
      <c r="A423" s="2" t="s">
        <v>1425</v>
      </c>
      <c r="B423" s="3" t="s">
        <v>2687</v>
      </c>
    </row>
    <row r="424" spans="1:2" ht="15" thickBot="1" x14ac:dyDescent="0.4">
      <c r="A424" s="2" t="s">
        <v>1426</v>
      </c>
      <c r="B424" s="3" t="s">
        <v>2688</v>
      </c>
    </row>
    <row r="425" spans="1:2" ht="15" thickBot="1" x14ac:dyDescent="0.4">
      <c r="A425" s="2" t="s">
        <v>1427</v>
      </c>
      <c r="B425" s="3" t="s">
        <v>2689</v>
      </c>
    </row>
    <row r="426" spans="1:2" ht="15" thickBot="1" x14ac:dyDescent="0.4">
      <c r="A426" s="2" t="s">
        <v>1428</v>
      </c>
      <c r="B426" s="3" t="s">
        <v>2690</v>
      </c>
    </row>
    <row r="427" spans="1:2" ht="15" thickBot="1" x14ac:dyDescent="0.4">
      <c r="A427" s="2" t="s">
        <v>1429</v>
      </c>
      <c r="B427" s="3" t="s">
        <v>2691</v>
      </c>
    </row>
    <row r="428" spans="1:2" ht="15" thickBot="1" x14ac:dyDescent="0.4">
      <c r="A428" s="2" t="s">
        <v>1430</v>
      </c>
      <c r="B428" s="3" t="s">
        <v>2692</v>
      </c>
    </row>
    <row r="429" spans="1:2" ht="15" thickBot="1" x14ac:dyDescent="0.4">
      <c r="A429" s="2" t="s">
        <v>1431</v>
      </c>
      <c r="B429" s="3" t="s">
        <v>2693</v>
      </c>
    </row>
    <row r="430" spans="1:2" ht="15" thickBot="1" x14ac:dyDescent="0.4">
      <c r="A430" s="2" t="s">
        <v>1432</v>
      </c>
      <c r="B430" s="3" t="s">
        <v>2694</v>
      </c>
    </row>
    <row r="431" spans="1:2" ht="15" thickBot="1" x14ac:dyDescent="0.4">
      <c r="A431" s="2" t="s">
        <v>1433</v>
      </c>
      <c r="B431" s="3" t="s">
        <v>2695</v>
      </c>
    </row>
    <row r="432" spans="1:2" ht="15" thickBot="1" x14ac:dyDescent="0.4">
      <c r="A432" s="2" t="s">
        <v>1434</v>
      </c>
      <c r="B432" s="3" t="s">
        <v>2696</v>
      </c>
    </row>
    <row r="433" spans="1:2" ht="15" thickBot="1" x14ac:dyDescent="0.4">
      <c r="A433" s="2" t="s">
        <v>1435</v>
      </c>
      <c r="B433" s="3" t="s">
        <v>2697</v>
      </c>
    </row>
    <row r="434" spans="1:2" ht="15" thickBot="1" x14ac:dyDescent="0.4">
      <c r="A434" s="2" t="s">
        <v>1436</v>
      </c>
      <c r="B434" s="3" t="s">
        <v>2698</v>
      </c>
    </row>
    <row r="435" spans="1:2" ht="15" thickBot="1" x14ac:dyDescent="0.4">
      <c r="A435" s="2" t="s">
        <v>1437</v>
      </c>
      <c r="B435" s="3" t="s">
        <v>2699</v>
      </c>
    </row>
    <row r="436" spans="1:2" ht="15" thickBot="1" x14ac:dyDescent="0.4">
      <c r="A436" s="2" t="s">
        <v>1438</v>
      </c>
      <c r="B436" s="3" t="s">
        <v>2700</v>
      </c>
    </row>
    <row r="437" spans="1:2" ht="15" thickBot="1" x14ac:dyDescent="0.4">
      <c r="A437" s="2" t="s">
        <v>1439</v>
      </c>
      <c r="B437" s="3" t="s">
        <v>2701</v>
      </c>
    </row>
    <row r="438" spans="1:2" ht="15" thickBot="1" x14ac:dyDescent="0.4">
      <c r="A438" s="2" t="s">
        <v>1440</v>
      </c>
      <c r="B438" s="3" t="s">
        <v>2702</v>
      </c>
    </row>
    <row r="439" spans="1:2" ht="15" thickBot="1" x14ac:dyDescent="0.4">
      <c r="A439" s="2" t="s">
        <v>1441</v>
      </c>
      <c r="B439" s="3" t="s">
        <v>2703</v>
      </c>
    </row>
    <row r="440" spans="1:2" ht="15" thickBot="1" x14ac:dyDescent="0.4">
      <c r="A440" s="2" t="s">
        <v>1442</v>
      </c>
      <c r="B440" s="3" t="s">
        <v>2704</v>
      </c>
    </row>
    <row r="441" spans="1:2" ht="15" thickBot="1" x14ac:dyDescent="0.4">
      <c r="A441" s="2" t="s">
        <v>1443</v>
      </c>
      <c r="B441" s="3" t="s">
        <v>2705</v>
      </c>
    </row>
    <row r="442" spans="1:2" ht="15" thickBot="1" x14ac:dyDescent="0.4">
      <c r="A442" s="2" t="s">
        <v>1444</v>
      </c>
      <c r="B442" s="3" t="s">
        <v>2706</v>
      </c>
    </row>
    <row r="443" spans="1:2" ht="15" thickBot="1" x14ac:dyDescent="0.4">
      <c r="A443" s="2" t="s">
        <v>1445</v>
      </c>
      <c r="B443" s="3" t="s">
        <v>2707</v>
      </c>
    </row>
    <row r="444" spans="1:2" ht="15" thickBot="1" x14ac:dyDescent="0.4">
      <c r="A444" s="2" t="s">
        <v>1446</v>
      </c>
      <c r="B444" s="3" t="s">
        <v>2708</v>
      </c>
    </row>
    <row r="445" spans="1:2" ht="15" thickBot="1" x14ac:dyDescent="0.4">
      <c r="A445" s="2" t="s">
        <v>1447</v>
      </c>
      <c r="B445" s="3" t="s">
        <v>2709</v>
      </c>
    </row>
    <row r="446" spans="1:2" ht="15" thickBot="1" x14ac:dyDescent="0.4">
      <c r="A446" s="2" t="s">
        <v>1448</v>
      </c>
      <c r="B446" s="3" t="s">
        <v>2710</v>
      </c>
    </row>
    <row r="447" spans="1:2" ht="15" thickBot="1" x14ac:dyDescent="0.4">
      <c r="A447" s="2" t="s">
        <v>1449</v>
      </c>
      <c r="B447" s="3" t="s">
        <v>2711</v>
      </c>
    </row>
    <row r="448" spans="1:2" ht="15" thickBot="1" x14ac:dyDescent="0.4">
      <c r="A448" s="2" t="s">
        <v>1450</v>
      </c>
      <c r="B448" s="3" t="s">
        <v>2712</v>
      </c>
    </row>
    <row r="449" spans="1:2" ht="15" thickBot="1" x14ac:dyDescent="0.4">
      <c r="A449" s="2" t="s">
        <v>1451</v>
      </c>
      <c r="B449" s="3" t="s">
        <v>2713</v>
      </c>
    </row>
    <row r="450" spans="1:2" ht="15" thickBot="1" x14ac:dyDescent="0.4">
      <c r="A450" s="2" t="s">
        <v>1452</v>
      </c>
      <c r="B450" s="3" t="s">
        <v>2714</v>
      </c>
    </row>
    <row r="451" spans="1:2" ht="15" thickBot="1" x14ac:dyDescent="0.4">
      <c r="A451" s="2" t="s">
        <v>1453</v>
      </c>
      <c r="B451" s="3" t="s">
        <v>2715</v>
      </c>
    </row>
    <row r="452" spans="1:2" ht="15" thickBot="1" x14ac:dyDescent="0.4">
      <c r="A452" s="2" t="s">
        <v>1454</v>
      </c>
      <c r="B452" s="3" t="s">
        <v>2716</v>
      </c>
    </row>
    <row r="453" spans="1:2" ht="15" thickBot="1" x14ac:dyDescent="0.4">
      <c r="A453" s="2" t="s">
        <v>1455</v>
      </c>
      <c r="B453" s="3" t="s">
        <v>2717</v>
      </c>
    </row>
    <row r="454" spans="1:2" ht="15" thickBot="1" x14ac:dyDescent="0.4">
      <c r="A454" s="2" t="s">
        <v>1456</v>
      </c>
      <c r="B454" s="3" t="s">
        <v>2718</v>
      </c>
    </row>
    <row r="455" spans="1:2" ht="15" thickBot="1" x14ac:dyDescent="0.4">
      <c r="A455" s="2" t="s">
        <v>1457</v>
      </c>
      <c r="B455" s="3" t="s">
        <v>2719</v>
      </c>
    </row>
    <row r="456" spans="1:2" ht="15" thickBot="1" x14ac:dyDescent="0.4">
      <c r="A456" s="2" t="s">
        <v>1458</v>
      </c>
      <c r="B456" s="3" t="s">
        <v>2720</v>
      </c>
    </row>
    <row r="457" spans="1:2" ht="15" thickBot="1" x14ac:dyDescent="0.4">
      <c r="A457" s="2" t="s">
        <v>1459</v>
      </c>
      <c r="B457" s="3" t="s">
        <v>2721</v>
      </c>
    </row>
    <row r="458" spans="1:2" ht="15" thickBot="1" x14ac:dyDescent="0.4">
      <c r="A458" s="2" t="s">
        <v>1460</v>
      </c>
      <c r="B458" s="3" t="s">
        <v>1460</v>
      </c>
    </row>
    <row r="459" spans="1:2" ht="15" thickBot="1" x14ac:dyDescent="0.4">
      <c r="A459" s="2" t="s">
        <v>1461</v>
      </c>
      <c r="B459" s="3" t="s">
        <v>2722</v>
      </c>
    </row>
    <row r="460" spans="1:2" ht="15" thickBot="1" x14ac:dyDescent="0.4">
      <c r="A460" s="2" t="s">
        <v>1462</v>
      </c>
      <c r="B460" s="3" t="s">
        <v>2723</v>
      </c>
    </row>
    <row r="461" spans="1:2" ht="15" thickBot="1" x14ac:dyDescent="0.4">
      <c r="A461" s="2" t="s">
        <v>1463</v>
      </c>
      <c r="B461" s="3" t="s">
        <v>2724</v>
      </c>
    </row>
    <row r="462" spans="1:2" ht="15" thickBot="1" x14ac:dyDescent="0.4">
      <c r="A462" s="2" t="s">
        <v>1464</v>
      </c>
      <c r="B462" s="3" t="s">
        <v>2725</v>
      </c>
    </row>
    <row r="463" spans="1:2" ht="15" thickBot="1" x14ac:dyDescent="0.4">
      <c r="A463" s="2" t="s">
        <v>1465</v>
      </c>
      <c r="B463" s="3" t="s">
        <v>2726</v>
      </c>
    </row>
    <row r="464" spans="1:2" ht="15" thickBot="1" x14ac:dyDescent="0.4">
      <c r="A464" s="2" t="s">
        <v>1466</v>
      </c>
      <c r="B464" s="3" t="s">
        <v>2727</v>
      </c>
    </row>
    <row r="465" spans="1:2" ht="15" thickBot="1" x14ac:dyDescent="0.4">
      <c r="A465" s="2" t="s">
        <v>1467</v>
      </c>
      <c r="B465" s="3" t="s">
        <v>2728</v>
      </c>
    </row>
    <row r="466" spans="1:2" ht="15" thickBot="1" x14ac:dyDescent="0.4">
      <c r="A466" s="2" t="s">
        <v>1468</v>
      </c>
      <c r="B466" s="3" t="s">
        <v>2729</v>
      </c>
    </row>
    <row r="467" spans="1:2" ht="15" thickBot="1" x14ac:dyDescent="0.4">
      <c r="A467" s="2" t="s">
        <v>1469</v>
      </c>
      <c r="B467" s="3" t="s">
        <v>2730</v>
      </c>
    </row>
    <row r="468" spans="1:2" ht="15" thickBot="1" x14ac:dyDescent="0.4">
      <c r="A468" s="2" t="s">
        <v>1470</v>
      </c>
      <c r="B468" s="3" t="s">
        <v>2731</v>
      </c>
    </row>
    <row r="469" spans="1:2" ht="15" thickBot="1" x14ac:dyDescent="0.4">
      <c r="A469" s="2" t="s">
        <v>1471</v>
      </c>
      <c r="B469" s="3" t="s">
        <v>2732</v>
      </c>
    </row>
    <row r="470" spans="1:2" ht="15" thickBot="1" x14ac:dyDescent="0.4">
      <c r="A470" s="2" t="s">
        <v>1472</v>
      </c>
      <c r="B470" s="3" t="s">
        <v>2733</v>
      </c>
    </row>
    <row r="471" spans="1:2" ht="15" thickBot="1" x14ac:dyDescent="0.4">
      <c r="A471" s="2" t="s">
        <v>1473</v>
      </c>
      <c r="B471" s="3" t="s">
        <v>2734</v>
      </c>
    </row>
    <row r="472" spans="1:2" ht="15" thickBot="1" x14ac:dyDescent="0.4">
      <c r="A472" s="2" t="s">
        <v>1474</v>
      </c>
      <c r="B472" s="3" t="s">
        <v>2735</v>
      </c>
    </row>
    <row r="473" spans="1:2" ht="15" thickBot="1" x14ac:dyDescent="0.4">
      <c r="A473" s="2" t="s">
        <v>1475</v>
      </c>
      <c r="B473" s="3" t="s">
        <v>2736</v>
      </c>
    </row>
    <row r="474" spans="1:2" ht="15" thickBot="1" x14ac:dyDescent="0.4">
      <c r="A474" s="2" t="s">
        <v>1476</v>
      </c>
      <c r="B474" s="3" t="s">
        <v>2737</v>
      </c>
    </row>
    <row r="475" spans="1:2" ht="15" thickBot="1" x14ac:dyDescent="0.4">
      <c r="A475" s="2" t="s">
        <v>1477</v>
      </c>
      <c r="B475" s="3" t="s">
        <v>2738</v>
      </c>
    </row>
    <row r="476" spans="1:2" ht="15" thickBot="1" x14ac:dyDescent="0.4">
      <c r="A476" s="2" t="s">
        <v>1478</v>
      </c>
      <c r="B476" s="3" t="s">
        <v>2739</v>
      </c>
    </row>
    <row r="477" spans="1:2" ht="15" thickBot="1" x14ac:dyDescent="0.4">
      <c r="A477" s="2" t="s">
        <v>1395</v>
      </c>
      <c r="B477" s="3" t="s">
        <v>2740</v>
      </c>
    </row>
    <row r="478" spans="1:2" ht="15" thickBot="1" x14ac:dyDescent="0.4">
      <c r="A478" s="2" t="s">
        <v>1479</v>
      </c>
      <c r="B478" s="3" t="s">
        <v>2741</v>
      </c>
    </row>
    <row r="479" spans="1:2" ht="15" thickBot="1" x14ac:dyDescent="0.4">
      <c r="A479" s="2" t="s">
        <v>1480</v>
      </c>
      <c r="B479" s="3" t="s">
        <v>1480</v>
      </c>
    </row>
    <row r="480" spans="1:2" ht="15" thickBot="1" x14ac:dyDescent="0.4">
      <c r="A480" s="2" t="s">
        <v>1481</v>
      </c>
      <c r="B480" s="3" t="s">
        <v>2742</v>
      </c>
    </row>
    <row r="481" spans="1:2" ht="15" thickBot="1" x14ac:dyDescent="0.4">
      <c r="A481" s="2" t="s">
        <v>1482</v>
      </c>
      <c r="B481" s="3" t="s">
        <v>2743</v>
      </c>
    </row>
    <row r="482" spans="1:2" ht="15" thickBot="1" x14ac:dyDescent="0.4">
      <c r="A482" s="2" t="s">
        <v>1483</v>
      </c>
      <c r="B482" s="3" t="s">
        <v>2744</v>
      </c>
    </row>
    <row r="483" spans="1:2" ht="15" thickBot="1" x14ac:dyDescent="0.4">
      <c r="A483" s="2" t="s">
        <v>1484</v>
      </c>
      <c r="B483" s="3" t="s">
        <v>2745</v>
      </c>
    </row>
    <row r="484" spans="1:2" ht="15" thickBot="1" x14ac:dyDescent="0.4">
      <c r="A484" s="2" t="s">
        <v>1485</v>
      </c>
      <c r="B484" s="3" t="s">
        <v>2746</v>
      </c>
    </row>
    <row r="485" spans="1:2" ht="15" thickBot="1" x14ac:dyDescent="0.4">
      <c r="A485" s="2" t="s">
        <v>1486</v>
      </c>
      <c r="B485" s="3" t="s">
        <v>2747</v>
      </c>
    </row>
    <row r="486" spans="1:2" ht="15" thickBot="1" x14ac:dyDescent="0.4">
      <c r="A486" s="2" t="s">
        <v>1487</v>
      </c>
      <c r="B486" s="3" t="s">
        <v>2748</v>
      </c>
    </row>
    <row r="487" spans="1:2" ht="15" thickBot="1" x14ac:dyDescent="0.4">
      <c r="A487" s="2" t="s">
        <v>1488</v>
      </c>
      <c r="B487" s="3" t="s">
        <v>2749</v>
      </c>
    </row>
    <row r="488" spans="1:2" ht="15" thickBot="1" x14ac:dyDescent="0.4">
      <c r="A488" s="2" t="s">
        <v>1489</v>
      </c>
      <c r="B488" s="3" t="s">
        <v>2750</v>
      </c>
    </row>
    <row r="489" spans="1:2" ht="15" thickBot="1" x14ac:dyDescent="0.4">
      <c r="A489" s="2" t="s">
        <v>1490</v>
      </c>
      <c r="B489" s="3" t="s">
        <v>2751</v>
      </c>
    </row>
    <row r="490" spans="1:2" ht="15" thickBot="1" x14ac:dyDescent="0.4">
      <c r="A490" s="2" t="s">
        <v>1491</v>
      </c>
      <c r="B490" s="3" t="s">
        <v>2752</v>
      </c>
    </row>
    <row r="491" spans="1:2" ht="15" thickBot="1" x14ac:dyDescent="0.4">
      <c r="A491" s="2" t="s">
        <v>1492</v>
      </c>
      <c r="B491" s="3" t="s">
        <v>2753</v>
      </c>
    </row>
    <row r="492" spans="1:2" ht="15" thickBot="1" x14ac:dyDescent="0.4">
      <c r="A492" s="2" t="s">
        <v>1493</v>
      </c>
      <c r="B492" s="3" t="s">
        <v>2754</v>
      </c>
    </row>
    <row r="493" spans="1:2" ht="15" thickBot="1" x14ac:dyDescent="0.4">
      <c r="A493" s="2" t="s">
        <v>1494</v>
      </c>
      <c r="B493" s="3" t="s">
        <v>2755</v>
      </c>
    </row>
    <row r="494" spans="1:2" ht="15" thickBot="1" x14ac:dyDescent="0.4">
      <c r="A494" s="2" t="s">
        <v>1495</v>
      </c>
      <c r="B494" s="3" t="s">
        <v>2756</v>
      </c>
    </row>
    <row r="495" spans="1:2" ht="15" thickBot="1" x14ac:dyDescent="0.4">
      <c r="A495" s="2" t="s">
        <v>1496</v>
      </c>
      <c r="B495" s="3" t="s">
        <v>2757</v>
      </c>
    </row>
    <row r="496" spans="1:2" ht="15" thickBot="1" x14ac:dyDescent="0.4">
      <c r="A496" s="2" t="s">
        <v>1497</v>
      </c>
      <c r="B496" s="3" t="s">
        <v>2758</v>
      </c>
    </row>
    <row r="497" spans="1:2" ht="15" thickBot="1" x14ac:dyDescent="0.4">
      <c r="A497" s="2" t="s">
        <v>1498</v>
      </c>
      <c r="B497" s="3" t="s">
        <v>1498</v>
      </c>
    </row>
    <row r="498" spans="1:2" ht="15" thickBot="1" x14ac:dyDescent="0.4">
      <c r="A498" s="2" t="s">
        <v>1499</v>
      </c>
      <c r="B498" s="3" t="s">
        <v>2759</v>
      </c>
    </row>
    <row r="499" spans="1:2" ht="15" thickBot="1" x14ac:dyDescent="0.4">
      <c r="A499" s="2" t="s">
        <v>1500</v>
      </c>
      <c r="B499" s="3" t="s">
        <v>2760</v>
      </c>
    </row>
    <row r="500" spans="1:2" ht="15" thickBot="1" x14ac:dyDescent="0.4">
      <c r="A500" s="2" t="s">
        <v>1501</v>
      </c>
      <c r="B500" s="3" t="s">
        <v>2761</v>
      </c>
    </row>
    <row r="501" spans="1:2" ht="15" thickBot="1" x14ac:dyDescent="0.4">
      <c r="A501" s="2" t="s">
        <v>1502</v>
      </c>
      <c r="B501" s="3" t="s">
        <v>2762</v>
      </c>
    </row>
    <row r="502" spans="1:2" ht="15" thickBot="1" x14ac:dyDescent="0.4">
      <c r="A502" s="2" t="s">
        <v>1503</v>
      </c>
      <c r="B502" s="3" t="s">
        <v>2763</v>
      </c>
    </row>
    <row r="503" spans="1:2" ht="15" thickBot="1" x14ac:dyDescent="0.4">
      <c r="A503" s="2" t="s">
        <v>1504</v>
      </c>
      <c r="B503" s="3" t="s">
        <v>2764</v>
      </c>
    </row>
    <row r="504" spans="1:2" ht="15" thickBot="1" x14ac:dyDescent="0.4">
      <c r="A504" s="2" t="s">
        <v>1505</v>
      </c>
      <c r="B504" s="3" t="s">
        <v>2765</v>
      </c>
    </row>
    <row r="505" spans="1:2" ht="15" thickBot="1" x14ac:dyDescent="0.4">
      <c r="A505" s="2" t="s">
        <v>1506</v>
      </c>
      <c r="B505" s="3" t="s">
        <v>2766</v>
      </c>
    </row>
    <row r="506" spans="1:2" ht="15" thickBot="1" x14ac:dyDescent="0.4">
      <c r="A506" s="2" t="s">
        <v>1507</v>
      </c>
      <c r="B506" s="3" t="s">
        <v>2767</v>
      </c>
    </row>
    <row r="507" spans="1:2" ht="15" thickBot="1" x14ac:dyDescent="0.4">
      <c r="A507" s="2" t="s">
        <v>1508</v>
      </c>
      <c r="B507" s="3" t="s">
        <v>2768</v>
      </c>
    </row>
    <row r="508" spans="1:2" ht="15" thickBot="1" x14ac:dyDescent="0.4">
      <c r="A508" s="2" t="s">
        <v>1509</v>
      </c>
      <c r="B508" s="3" t="s">
        <v>2769</v>
      </c>
    </row>
    <row r="509" spans="1:2" ht="15" thickBot="1" x14ac:dyDescent="0.4">
      <c r="A509" s="2" t="s">
        <v>1510</v>
      </c>
      <c r="B509" s="3" t="s">
        <v>2770</v>
      </c>
    </row>
    <row r="510" spans="1:2" ht="15" thickBot="1" x14ac:dyDescent="0.4">
      <c r="A510" s="2" t="s">
        <v>1511</v>
      </c>
      <c r="B510" s="3" t="s">
        <v>2771</v>
      </c>
    </row>
    <row r="511" spans="1:2" ht="15" thickBot="1" x14ac:dyDescent="0.4">
      <c r="A511" s="2" t="s">
        <v>1512</v>
      </c>
      <c r="B511" s="3" t="s">
        <v>2772</v>
      </c>
    </row>
    <row r="512" spans="1:2" ht="15" thickBot="1" x14ac:dyDescent="0.4">
      <c r="A512" s="2" t="s">
        <v>1513</v>
      </c>
      <c r="B512" s="3" t="s">
        <v>2773</v>
      </c>
    </row>
    <row r="513" spans="1:2" ht="15" thickBot="1" x14ac:dyDescent="0.4">
      <c r="A513" s="2" t="s">
        <v>1514</v>
      </c>
      <c r="B513" s="3" t="s">
        <v>2774</v>
      </c>
    </row>
    <row r="514" spans="1:2" ht="15" thickBot="1" x14ac:dyDescent="0.4">
      <c r="A514" s="2" t="s">
        <v>1515</v>
      </c>
      <c r="B514" s="3" t="s">
        <v>2775</v>
      </c>
    </row>
    <row r="515" spans="1:2" ht="15" thickBot="1" x14ac:dyDescent="0.4">
      <c r="A515" s="2" t="s">
        <v>1516</v>
      </c>
      <c r="B515" s="3" t="s">
        <v>2776</v>
      </c>
    </row>
    <row r="516" spans="1:2" ht="15" thickBot="1" x14ac:dyDescent="0.4">
      <c r="A516" s="2" t="s">
        <v>1517</v>
      </c>
      <c r="B516" s="3" t="s">
        <v>2777</v>
      </c>
    </row>
    <row r="517" spans="1:2" ht="15" thickBot="1" x14ac:dyDescent="0.4">
      <c r="A517" s="2" t="s">
        <v>1518</v>
      </c>
      <c r="B517" s="3" t="s">
        <v>2778</v>
      </c>
    </row>
    <row r="518" spans="1:2" ht="15" thickBot="1" x14ac:dyDescent="0.4">
      <c r="A518" s="2" t="s">
        <v>1519</v>
      </c>
      <c r="B518" s="3" t="s">
        <v>2779</v>
      </c>
    </row>
    <row r="519" spans="1:2" ht="15" thickBot="1" x14ac:dyDescent="0.4">
      <c r="A519" s="2" t="s">
        <v>1520</v>
      </c>
      <c r="B519" s="3" t="s">
        <v>2780</v>
      </c>
    </row>
    <row r="520" spans="1:2" ht="15" thickBot="1" x14ac:dyDescent="0.4">
      <c r="A520" s="2" t="s">
        <v>1521</v>
      </c>
      <c r="B520" s="3" t="s">
        <v>2781</v>
      </c>
    </row>
    <row r="521" spans="1:2" ht="15" thickBot="1" x14ac:dyDescent="0.4">
      <c r="A521" s="2" t="s">
        <v>1522</v>
      </c>
      <c r="B521" s="3" t="s">
        <v>2782</v>
      </c>
    </row>
    <row r="522" spans="1:2" ht="15" thickBot="1" x14ac:dyDescent="0.4">
      <c r="A522" s="2" t="s">
        <v>1523</v>
      </c>
      <c r="B522" s="3" t="s">
        <v>2783</v>
      </c>
    </row>
    <row r="523" spans="1:2" ht="15" thickBot="1" x14ac:dyDescent="0.4">
      <c r="A523" s="2" t="s">
        <v>1524</v>
      </c>
      <c r="B523" s="3" t="s">
        <v>2784</v>
      </c>
    </row>
    <row r="524" spans="1:2" ht="15" thickBot="1" x14ac:dyDescent="0.4">
      <c r="A524" s="2" t="s">
        <v>1525</v>
      </c>
      <c r="B524" s="3" t="s">
        <v>2785</v>
      </c>
    </row>
    <row r="525" spans="1:2" ht="15" thickBot="1" x14ac:dyDescent="0.4">
      <c r="A525" s="2" t="s">
        <v>1526</v>
      </c>
      <c r="B525" s="3" t="s">
        <v>2786</v>
      </c>
    </row>
    <row r="526" spans="1:2" ht="15" thickBot="1" x14ac:dyDescent="0.4">
      <c r="A526" s="2" t="s">
        <v>1527</v>
      </c>
      <c r="B526" s="3" t="s">
        <v>2787</v>
      </c>
    </row>
    <row r="527" spans="1:2" ht="15" thickBot="1" x14ac:dyDescent="0.4">
      <c r="A527" s="2" t="s">
        <v>1528</v>
      </c>
      <c r="B527" s="3" t="s">
        <v>2788</v>
      </c>
    </row>
    <row r="528" spans="1:2" ht="15" thickBot="1" x14ac:dyDescent="0.4">
      <c r="A528" s="2" t="s">
        <v>1529</v>
      </c>
      <c r="B528" s="3" t="s">
        <v>2789</v>
      </c>
    </row>
    <row r="529" spans="1:2" ht="15" thickBot="1" x14ac:dyDescent="0.4">
      <c r="A529" s="2" t="s">
        <v>1530</v>
      </c>
      <c r="B529" s="3" t="s">
        <v>2790</v>
      </c>
    </row>
    <row r="530" spans="1:2" ht="15" thickBot="1" x14ac:dyDescent="0.4">
      <c r="A530" s="2" t="s">
        <v>1531</v>
      </c>
      <c r="B530" s="3" t="s">
        <v>2791</v>
      </c>
    </row>
    <row r="531" spans="1:2" ht="15" thickBot="1" x14ac:dyDescent="0.4">
      <c r="A531" s="2" t="s">
        <v>1532</v>
      </c>
      <c r="B531" s="3" t="s">
        <v>2792</v>
      </c>
    </row>
    <row r="532" spans="1:2" ht="15" thickBot="1" x14ac:dyDescent="0.4">
      <c r="A532" s="2" t="s">
        <v>1533</v>
      </c>
      <c r="B532" s="3" t="s">
        <v>2793</v>
      </c>
    </row>
    <row r="533" spans="1:2" ht="15" thickBot="1" x14ac:dyDescent="0.4">
      <c r="A533" s="2" t="s">
        <v>1534</v>
      </c>
      <c r="B533" s="3" t="s">
        <v>2794</v>
      </c>
    </row>
    <row r="534" spans="1:2" ht="15" thickBot="1" x14ac:dyDescent="0.4">
      <c r="A534" s="2" t="s">
        <v>1535</v>
      </c>
      <c r="B534" s="3" t="s">
        <v>2795</v>
      </c>
    </row>
    <row r="535" spans="1:2" ht="15" thickBot="1" x14ac:dyDescent="0.4">
      <c r="A535" s="2" t="s">
        <v>1536</v>
      </c>
      <c r="B535" s="3" t="s">
        <v>2796</v>
      </c>
    </row>
    <row r="536" spans="1:2" ht="15" thickBot="1" x14ac:dyDescent="0.4">
      <c r="A536" s="2" t="s">
        <v>1537</v>
      </c>
      <c r="B536" s="3" t="s">
        <v>2797</v>
      </c>
    </row>
    <row r="537" spans="1:2" ht="15" thickBot="1" x14ac:dyDescent="0.4">
      <c r="A537" s="2" t="s">
        <v>1538</v>
      </c>
      <c r="B537" s="3" t="s">
        <v>2798</v>
      </c>
    </row>
    <row r="538" spans="1:2" ht="15" thickBot="1" x14ac:dyDescent="0.4">
      <c r="A538" s="2" t="s">
        <v>1539</v>
      </c>
      <c r="B538" s="3" t="s">
        <v>2799</v>
      </c>
    </row>
    <row r="539" spans="1:2" ht="15" thickBot="1" x14ac:dyDescent="0.4">
      <c r="A539" s="2" t="s">
        <v>1540</v>
      </c>
      <c r="B539" s="3" t="s">
        <v>2800</v>
      </c>
    </row>
    <row r="540" spans="1:2" ht="15" thickBot="1" x14ac:dyDescent="0.4">
      <c r="A540" s="2" t="s">
        <v>1541</v>
      </c>
      <c r="B540" s="3" t="s">
        <v>2801</v>
      </c>
    </row>
    <row r="541" spans="1:2" ht="15" thickBot="1" x14ac:dyDescent="0.4">
      <c r="A541" s="2" t="s">
        <v>1542</v>
      </c>
      <c r="B541" s="3" t="s">
        <v>2802</v>
      </c>
    </row>
    <row r="542" spans="1:2" ht="15" thickBot="1" x14ac:dyDescent="0.4">
      <c r="A542" s="2" t="s">
        <v>1543</v>
      </c>
      <c r="B542" s="3" t="s">
        <v>1543</v>
      </c>
    </row>
    <row r="543" spans="1:2" ht="15" thickBot="1" x14ac:dyDescent="0.4">
      <c r="A543" s="2" t="s">
        <v>1544</v>
      </c>
      <c r="B543" s="3" t="s">
        <v>2803</v>
      </c>
    </row>
    <row r="544" spans="1:2" ht="15" thickBot="1" x14ac:dyDescent="0.4">
      <c r="A544" s="2" t="s">
        <v>1545</v>
      </c>
      <c r="B544" s="3" t="s">
        <v>2804</v>
      </c>
    </row>
    <row r="545" spans="1:2" ht="15" thickBot="1" x14ac:dyDescent="0.4">
      <c r="A545" s="2" t="s">
        <v>1546</v>
      </c>
      <c r="B545" s="3" t="s">
        <v>2805</v>
      </c>
    </row>
    <row r="546" spans="1:2" ht="15" thickBot="1" x14ac:dyDescent="0.4">
      <c r="A546" s="2" t="s">
        <v>1547</v>
      </c>
      <c r="B546" s="3" t="s">
        <v>2806</v>
      </c>
    </row>
    <row r="547" spans="1:2" ht="15" thickBot="1" x14ac:dyDescent="0.4">
      <c r="A547" s="2" t="s">
        <v>1548</v>
      </c>
      <c r="B547" s="3" t="s">
        <v>2807</v>
      </c>
    </row>
    <row r="548" spans="1:2" ht="15" thickBot="1" x14ac:dyDescent="0.4">
      <c r="A548" s="2" t="s">
        <v>1549</v>
      </c>
      <c r="B548" s="3" t="s">
        <v>2808</v>
      </c>
    </row>
    <row r="549" spans="1:2" ht="15" thickBot="1" x14ac:dyDescent="0.4">
      <c r="A549" s="2" t="s">
        <v>1550</v>
      </c>
      <c r="B549" s="3" t="s">
        <v>2809</v>
      </c>
    </row>
    <row r="550" spans="1:2" ht="15" thickBot="1" x14ac:dyDescent="0.4">
      <c r="A550" s="2" t="s">
        <v>1551</v>
      </c>
      <c r="B550" s="3" t="s">
        <v>2810</v>
      </c>
    </row>
    <row r="551" spans="1:2" ht="15" thickBot="1" x14ac:dyDescent="0.4">
      <c r="A551" s="2" t="s">
        <v>1552</v>
      </c>
      <c r="B551" s="3" t="s">
        <v>2811</v>
      </c>
    </row>
    <row r="552" spans="1:2" ht="15" thickBot="1" x14ac:dyDescent="0.4">
      <c r="A552" s="2" t="s">
        <v>1553</v>
      </c>
      <c r="B552" s="3" t="s">
        <v>2812</v>
      </c>
    </row>
    <row r="553" spans="1:2" ht="15" thickBot="1" x14ac:dyDescent="0.4">
      <c r="A553" s="2" t="s">
        <v>1554</v>
      </c>
      <c r="B553" s="3" t="s">
        <v>2813</v>
      </c>
    </row>
    <row r="554" spans="1:2" ht="15" thickBot="1" x14ac:dyDescent="0.4">
      <c r="A554" s="2" t="s">
        <v>1555</v>
      </c>
      <c r="B554" s="3" t="s">
        <v>2814</v>
      </c>
    </row>
    <row r="555" spans="1:2" ht="15" thickBot="1" x14ac:dyDescent="0.4">
      <c r="A555" s="2" t="s">
        <v>1556</v>
      </c>
      <c r="B555" s="3" t="s">
        <v>2815</v>
      </c>
    </row>
    <row r="556" spans="1:2" ht="15" thickBot="1" x14ac:dyDescent="0.4">
      <c r="A556" s="2" t="s">
        <v>1557</v>
      </c>
      <c r="B556" s="3" t="s">
        <v>2816</v>
      </c>
    </row>
    <row r="557" spans="1:2" ht="15" thickBot="1" x14ac:dyDescent="0.4">
      <c r="A557" s="2" t="s">
        <v>1558</v>
      </c>
      <c r="B557" s="3" t="s">
        <v>2817</v>
      </c>
    </row>
    <row r="558" spans="1:2" ht="15" thickBot="1" x14ac:dyDescent="0.4">
      <c r="A558" s="2" t="s">
        <v>1559</v>
      </c>
      <c r="B558" s="3" t="s">
        <v>2818</v>
      </c>
    </row>
    <row r="559" spans="1:2" ht="15" thickBot="1" x14ac:dyDescent="0.4">
      <c r="A559" s="2" t="s">
        <v>1560</v>
      </c>
      <c r="B559" s="3" t="s">
        <v>2819</v>
      </c>
    </row>
    <row r="560" spans="1:2" ht="15" thickBot="1" x14ac:dyDescent="0.4">
      <c r="A560" s="2" t="s">
        <v>1561</v>
      </c>
      <c r="B560" s="3" t="s">
        <v>2820</v>
      </c>
    </row>
    <row r="561" spans="1:2" ht="15" thickBot="1" x14ac:dyDescent="0.4">
      <c r="A561" s="2" t="s">
        <v>1562</v>
      </c>
      <c r="B561" s="3" t="s">
        <v>2821</v>
      </c>
    </row>
    <row r="562" spans="1:2" ht="15" thickBot="1" x14ac:dyDescent="0.4">
      <c r="A562" s="2" t="s">
        <v>1563</v>
      </c>
      <c r="B562" s="3" t="s">
        <v>2822</v>
      </c>
    </row>
    <row r="563" spans="1:2" ht="15" thickBot="1" x14ac:dyDescent="0.4">
      <c r="A563" s="2" t="s">
        <v>1564</v>
      </c>
      <c r="B563" s="3" t="s">
        <v>2823</v>
      </c>
    </row>
    <row r="564" spans="1:2" ht="15" thickBot="1" x14ac:dyDescent="0.4">
      <c r="A564" s="2" t="s">
        <v>1565</v>
      </c>
      <c r="B564" s="3" t="s">
        <v>2824</v>
      </c>
    </row>
    <row r="565" spans="1:2" ht="15" thickBot="1" x14ac:dyDescent="0.4">
      <c r="A565" s="2" t="s">
        <v>1566</v>
      </c>
      <c r="B565" s="3" t="s">
        <v>2825</v>
      </c>
    </row>
    <row r="566" spans="1:2" ht="15" thickBot="1" x14ac:dyDescent="0.4">
      <c r="A566" s="2" t="s">
        <v>1567</v>
      </c>
      <c r="B566" s="3" t="s">
        <v>2826</v>
      </c>
    </row>
    <row r="567" spans="1:2" ht="15" thickBot="1" x14ac:dyDescent="0.4">
      <c r="A567" s="2" t="s">
        <v>1568</v>
      </c>
      <c r="B567" s="3" t="s">
        <v>2827</v>
      </c>
    </row>
    <row r="568" spans="1:2" ht="15" thickBot="1" x14ac:dyDescent="0.4">
      <c r="A568" s="2" t="s">
        <v>1569</v>
      </c>
      <c r="B568" s="3" t="s">
        <v>2828</v>
      </c>
    </row>
    <row r="569" spans="1:2" ht="15" thickBot="1" x14ac:dyDescent="0.4">
      <c r="A569" s="2" t="s">
        <v>1570</v>
      </c>
      <c r="B569" s="3" t="s">
        <v>1570</v>
      </c>
    </row>
    <row r="570" spans="1:2" ht="15" thickBot="1" x14ac:dyDescent="0.4">
      <c r="A570" s="2" t="s">
        <v>1571</v>
      </c>
      <c r="B570" s="3" t="s">
        <v>2829</v>
      </c>
    </row>
    <row r="571" spans="1:2" ht="15" thickBot="1" x14ac:dyDescent="0.4">
      <c r="A571" s="2" t="s">
        <v>1572</v>
      </c>
      <c r="B571" s="3" t="s">
        <v>1572</v>
      </c>
    </row>
    <row r="572" spans="1:2" ht="15" thickBot="1" x14ac:dyDescent="0.4">
      <c r="A572" s="2" t="s">
        <v>1573</v>
      </c>
      <c r="B572" s="3" t="s">
        <v>2830</v>
      </c>
    </row>
    <row r="573" spans="1:2" ht="15" thickBot="1" x14ac:dyDescent="0.4">
      <c r="A573" s="2" t="s">
        <v>1574</v>
      </c>
      <c r="B573" s="3" t="s">
        <v>2831</v>
      </c>
    </row>
    <row r="574" spans="1:2" ht="15" thickBot="1" x14ac:dyDescent="0.4">
      <c r="A574" s="2" t="s">
        <v>1575</v>
      </c>
      <c r="B574" s="3" t="s">
        <v>2832</v>
      </c>
    </row>
    <row r="575" spans="1:2" ht="15" thickBot="1" x14ac:dyDescent="0.4">
      <c r="A575" s="2" t="s">
        <v>1576</v>
      </c>
      <c r="B575" s="3" t="s">
        <v>2833</v>
      </c>
    </row>
    <row r="576" spans="1:2" ht="15" thickBot="1" x14ac:dyDescent="0.4">
      <c r="A576" s="2" t="s">
        <v>1577</v>
      </c>
      <c r="B576" s="3" t="s">
        <v>2834</v>
      </c>
    </row>
    <row r="577" spans="1:2" ht="15" thickBot="1" x14ac:dyDescent="0.4">
      <c r="A577" s="2" t="s">
        <v>1578</v>
      </c>
      <c r="B577" s="3" t="s">
        <v>2835</v>
      </c>
    </row>
    <row r="578" spans="1:2" ht="15" thickBot="1" x14ac:dyDescent="0.4">
      <c r="A578" s="2" t="s">
        <v>1579</v>
      </c>
      <c r="B578" s="3" t="s">
        <v>2836</v>
      </c>
    </row>
    <row r="579" spans="1:2" ht="15" thickBot="1" x14ac:dyDescent="0.4">
      <c r="A579" s="2" t="s">
        <v>1580</v>
      </c>
      <c r="B579" s="3" t="s">
        <v>2837</v>
      </c>
    </row>
    <row r="580" spans="1:2" ht="15" thickBot="1" x14ac:dyDescent="0.4">
      <c r="A580" s="2" t="s">
        <v>1581</v>
      </c>
      <c r="B580" s="3" t="s">
        <v>2838</v>
      </c>
    </row>
    <row r="581" spans="1:2" ht="15" thickBot="1" x14ac:dyDescent="0.4">
      <c r="A581" s="2" t="s">
        <v>1582</v>
      </c>
      <c r="B581" s="3" t="s">
        <v>2839</v>
      </c>
    </row>
    <row r="582" spans="1:2" ht="15" thickBot="1" x14ac:dyDescent="0.4">
      <c r="A582" s="2" t="s">
        <v>1583</v>
      </c>
      <c r="B582" s="3" t="s">
        <v>2840</v>
      </c>
    </row>
    <row r="583" spans="1:2" ht="15" thickBot="1" x14ac:dyDescent="0.4">
      <c r="A583" s="2" t="s">
        <v>1584</v>
      </c>
      <c r="B583" s="3" t="s">
        <v>2841</v>
      </c>
    </row>
    <row r="584" spans="1:2" ht="15" thickBot="1" x14ac:dyDescent="0.4">
      <c r="A584" s="2" t="s">
        <v>1585</v>
      </c>
      <c r="B584" s="3" t="s">
        <v>2842</v>
      </c>
    </row>
    <row r="585" spans="1:2" ht="15" thickBot="1" x14ac:dyDescent="0.4">
      <c r="A585" s="2" t="s">
        <v>1586</v>
      </c>
      <c r="B585" s="3" t="s">
        <v>2843</v>
      </c>
    </row>
    <row r="586" spans="1:2" ht="15" thickBot="1" x14ac:dyDescent="0.4">
      <c r="A586" s="2" t="s">
        <v>1587</v>
      </c>
      <c r="B586" s="3" t="s">
        <v>2844</v>
      </c>
    </row>
    <row r="587" spans="1:2" ht="15" thickBot="1" x14ac:dyDescent="0.4">
      <c r="A587" s="2" t="s">
        <v>1588</v>
      </c>
      <c r="B587" s="3" t="s">
        <v>2845</v>
      </c>
    </row>
    <row r="588" spans="1:2" ht="15" thickBot="1" x14ac:dyDescent="0.4">
      <c r="A588" s="2" t="s">
        <v>1589</v>
      </c>
      <c r="B588" s="3" t="s">
        <v>2846</v>
      </c>
    </row>
    <row r="589" spans="1:2" ht="15" thickBot="1" x14ac:dyDescent="0.4">
      <c r="A589" s="2" t="s">
        <v>1590</v>
      </c>
      <c r="B589" s="3" t="s">
        <v>2847</v>
      </c>
    </row>
    <row r="590" spans="1:2" ht="15" thickBot="1" x14ac:dyDescent="0.4">
      <c r="A590" s="2" t="s">
        <v>1591</v>
      </c>
      <c r="B590" s="3" t="s">
        <v>2848</v>
      </c>
    </row>
    <row r="591" spans="1:2" ht="15" thickBot="1" x14ac:dyDescent="0.4">
      <c r="A591" s="2" t="s">
        <v>1592</v>
      </c>
      <c r="B591" s="3" t="s">
        <v>2849</v>
      </c>
    </row>
    <row r="592" spans="1:2" ht="15" thickBot="1" x14ac:dyDescent="0.4">
      <c r="A592" s="2" t="s">
        <v>1593</v>
      </c>
      <c r="B592" s="3" t="s">
        <v>2850</v>
      </c>
    </row>
    <row r="593" spans="1:2" ht="15" thickBot="1" x14ac:dyDescent="0.4">
      <c r="A593" s="2" t="s">
        <v>1594</v>
      </c>
      <c r="B593" s="3" t="s">
        <v>2851</v>
      </c>
    </row>
    <row r="594" spans="1:2" ht="15" thickBot="1" x14ac:dyDescent="0.4">
      <c r="A594" s="2" t="s">
        <v>1595</v>
      </c>
      <c r="B594" s="3" t="s">
        <v>2852</v>
      </c>
    </row>
    <row r="595" spans="1:2" ht="15" thickBot="1" x14ac:dyDescent="0.4">
      <c r="A595" s="2" t="s">
        <v>1596</v>
      </c>
      <c r="B595" s="3" t="s">
        <v>2853</v>
      </c>
    </row>
    <row r="596" spans="1:2" ht="15" thickBot="1" x14ac:dyDescent="0.4">
      <c r="A596" s="2" t="s">
        <v>1597</v>
      </c>
      <c r="B596" s="3" t="s">
        <v>2854</v>
      </c>
    </row>
    <row r="597" spans="1:2" ht="15" thickBot="1" x14ac:dyDescent="0.4">
      <c r="A597" s="2" t="s">
        <v>1598</v>
      </c>
      <c r="B597" s="3" t="s">
        <v>2855</v>
      </c>
    </row>
    <row r="598" spans="1:2" ht="15" thickBot="1" x14ac:dyDescent="0.4">
      <c r="A598" s="2" t="s">
        <v>1599</v>
      </c>
      <c r="B598" s="3" t="s">
        <v>2856</v>
      </c>
    </row>
    <row r="599" spans="1:2" ht="15" thickBot="1" x14ac:dyDescent="0.4">
      <c r="A599" s="2" t="s">
        <v>1600</v>
      </c>
      <c r="B599" s="3" t="s">
        <v>2857</v>
      </c>
    </row>
    <row r="600" spans="1:2" ht="15" thickBot="1" x14ac:dyDescent="0.4">
      <c r="A600" s="2" t="s">
        <v>1601</v>
      </c>
      <c r="B600" s="3" t="s">
        <v>2858</v>
      </c>
    </row>
    <row r="601" spans="1:2" ht="15" thickBot="1" x14ac:dyDescent="0.4">
      <c r="A601" s="2" t="s">
        <v>1602</v>
      </c>
      <c r="B601" s="3" t="s">
        <v>2859</v>
      </c>
    </row>
    <row r="602" spans="1:2" ht="15" thickBot="1" x14ac:dyDescent="0.4">
      <c r="A602" s="2" t="s">
        <v>1603</v>
      </c>
      <c r="B602" s="3" t="s">
        <v>2860</v>
      </c>
    </row>
    <row r="603" spans="1:2" ht="15" thickBot="1" x14ac:dyDescent="0.4">
      <c r="A603" s="2" t="s">
        <v>1604</v>
      </c>
      <c r="B603" s="3" t="s">
        <v>2861</v>
      </c>
    </row>
    <row r="604" spans="1:2" ht="15" thickBot="1" x14ac:dyDescent="0.4">
      <c r="A604" s="2" t="s">
        <v>1605</v>
      </c>
      <c r="B604" s="3" t="s">
        <v>2862</v>
      </c>
    </row>
    <row r="605" spans="1:2" ht="15" thickBot="1" x14ac:dyDescent="0.4">
      <c r="A605" s="2" t="s">
        <v>1606</v>
      </c>
      <c r="B605" s="3" t="s">
        <v>2863</v>
      </c>
    </row>
    <row r="606" spans="1:2" ht="15" thickBot="1" x14ac:dyDescent="0.4">
      <c r="A606" s="2" t="s">
        <v>1607</v>
      </c>
      <c r="B606" s="3" t="s">
        <v>2864</v>
      </c>
    </row>
    <row r="607" spans="1:2" ht="15" thickBot="1" x14ac:dyDescent="0.4">
      <c r="A607" s="2" t="s">
        <v>1608</v>
      </c>
      <c r="B607" s="3" t="s">
        <v>2865</v>
      </c>
    </row>
    <row r="608" spans="1:2" ht="15" thickBot="1" x14ac:dyDescent="0.4">
      <c r="A608" s="2" t="s">
        <v>1609</v>
      </c>
      <c r="B608" s="3" t="s">
        <v>2866</v>
      </c>
    </row>
    <row r="609" spans="1:2" ht="15" thickBot="1" x14ac:dyDescent="0.4">
      <c r="A609" s="2" t="s">
        <v>1610</v>
      </c>
      <c r="B609" s="3" t="s">
        <v>2867</v>
      </c>
    </row>
    <row r="610" spans="1:2" ht="15" thickBot="1" x14ac:dyDescent="0.4">
      <c r="A610" s="2" t="s">
        <v>1611</v>
      </c>
      <c r="B610" s="3" t="s">
        <v>2868</v>
      </c>
    </row>
    <row r="611" spans="1:2" ht="15" thickBot="1" x14ac:dyDescent="0.4">
      <c r="A611" s="2" t="s">
        <v>1612</v>
      </c>
      <c r="B611" s="3" t="s">
        <v>2869</v>
      </c>
    </row>
    <row r="612" spans="1:2" ht="15" thickBot="1" x14ac:dyDescent="0.4">
      <c r="A612" s="2" t="s">
        <v>1613</v>
      </c>
      <c r="B612" s="3" t="s">
        <v>2870</v>
      </c>
    </row>
    <row r="613" spans="1:2" ht="15" thickBot="1" x14ac:dyDescent="0.4">
      <c r="A613" s="2" t="s">
        <v>1614</v>
      </c>
      <c r="B613" s="3" t="s">
        <v>2871</v>
      </c>
    </row>
    <row r="614" spans="1:2" ht="15" thickBot="1" x14ac:dyDescent="0.4">
      <c r="A614" s="2" t="s">
        <v>1615</v>
      </c>
      <c r="B614" s="3" t="s">
        <v>2872</v>
      </c>
    </row>
    <row r="615" spans="1:2" ht="15" thickBot="1" x14ac:dyDescent="0.4">
      <c r="A615" s="2" t="s">
        <v>1616</v>
      </c>
      <c r="B615" s="3" t="s">
        <v>2873</v>
      </c>
    </row>
    <row r="616" spans="1:2" ht="15" thickBot="1" x14ac:dyDescent="0.4">
      <c r="A616" s="2" t="s">
        <v>1617</v>
      </c>
      <c r="B616" s="3" t="s">
        <v>2874</v>
      </c>
    </row>
    <row r="617" spans="1:2" ht="15" thickBot="1" x14ac:dyDescent="0.4">
      <c r="A617" s="2" t="s">
        <v>1618</v>
      </c>
      <c r="B617" s="3" t="s">
        <v>2875</v>
      </c>
    </row>
    <row r="618" spans="1:2" ht="15" thickBot="1" x14ac:dyDescent="0.4">
      <c r="A618" s="2" t="s">
        <v>1619</v>
      </c>
      <c r="B618" s="3" t="s">
        <v>2876</v>
      </c>
    </row>
    <row r="619" spans="1:2" ht="15" thickBot="1" x14ac:dyDescent="0.4">
      <c r="A619" s="2" t="s">
        <v>1620</v>
      </c>
      <c r="B619" s="3" t="s">
        <v>2877</v>
      </c>
    </row>
    <row r="620" spans="1:2" ht="15" thickBot="1" x14ac:dyDescent="0.4">
      <c r="A620" s="2" t="s">
        <v>1621</v>
      </c>
      <c r="B620" s="3" t="s">
        <v>2878</v>
      </c>
    </row>
    <row r="621" spans="1:2" ht="15" thickBot="1" x14ac:dyDescent="0.4">
      <c r="A621" s="2" t="s">
        <v>1622</v>
      </c>
      <c r="B621" s="3" t="s">
        <v>2879</v>
      </c>
    </row>
    <row r="622" spans="1:2" ht="15" thickBot="1" x14ac:dyDescent="0.4">
      <c r="A622" s="2" t="s">
        <v>1623</v>
      </c>
      <c r="B622" s="3" t="s">
        <v>2880</v>
      </c>
    </row>
    <row r="623" spans="1:2" ht="15" thickBot="1" x14ac:dyDescent="0.4">
      <c r="A623" s="2" t="s">
        <v>1624</v>
      </c>
      <c r="B623" s="3" t="s">
        <v>2881</v>
      </c>
    </row>
    <row r="624" spans="1:2" ht="15" thickBot="1" x14ac:dyDescent="0.4">
      <c r="A624" s="2" t="s">
        <v>1625</v>
      </c>
      <c r="B624" s="3" t="s">
        <v>2882</v>
      </c>
    </row>
    <row r="625" spans="1:2" ht="15" thickBot="1" x14ac:dyDescent="0.4">
      <c r="A625" s="2" t="s">
        <v>1626</v>
      </c>
      <c r="B625" s="3" t="s">
        <v>2883</v>
      </c>
    </row>
    <row r="626" spans="1:2" ht="15" thickBot="1" x14ac:dyDescent="0.4">
      <c r="A626" s="2" t="s">
        <v>1627</v>
      </c>
      <c r="B626" s="3" t="s">
        <v>2884</v>
      </c>
    </row>
    <row r="627" spans="1:2" ht="15" thickBot="1" x14ac:dyDescent="0.4">
      <c r="A627" s="2" t="s">
        <v>1628</v>
      </c>
      <c r="B627" s="3" t="s">
        <v>2885</v>
      </c>
    </row>
    <row r="628" spans="1:2" ht="15" thickBot="1" x14ac:dyDescent="0.4">
      <c r="A628" s="2" t="s">
        <v>1629</v>
      </c>
      <c r="B628" s="3" t="s">
        <v>2886</v>
      </c>
    </row>
    <row r="629" spans="1:2" ht="15" thickBot="1" x14ac:dyDescent="0.4">
      <c r="A629" s="2" t="s">
        <v>1630</v>
      </c>
      <c r="B629" s="3" t="s">
        <v>2887</v>
      </c>
    </row>
    <row r="630" spans="1:2" ht="15" thickBot="1" x14ac:dyDescent="0.4">
      <c r="A630" s="2" t="s">
        <v>1631</v>
      </c>
      <c r="B630" s="3" t="s">
        <v>2888</v>
      </c>
    </row>
    <row r="631" spans="1:2" ht="15" thickBot="1" x14ac:dyDescent="0.4">
      <c r="A631" s="2" t="s">
        <v>1632</v>
      </c>
      <c r="B631" s="3" t="s">
        <v>2889</v>
      </c>
    </row>
    <row r="632" spans="1:2" ht="15" thickBot="1" x14ac:dyDescent="0.4">
      <c r="A632" s="2" t="s">
        <v>1633</v>
      </c>
      <c r="B632" s="3" t="s">
        <v>2890</v>
      </c>
    </row>
    <row r="633" spans="1:2" ht="15" thickBot="1" x14ac:dyDescent="0.4">
      <c r="A633" s="2" t="s">
        <v>1634</v>
      </c>
      <c r="B633" s="3" t="s">
        <v>2891</v>
      </c>
    </row>
    <row r="634" spans="1:2" ht="15" thickBot="1" x14ac:dyDescent="0.4">
      <c r="A634" s="2" t="s">
        <v>1635</v>
      </c>
      <c r="B634" s="3" t="s">
        <v>2892</v>
      </c>
    </row>
    <row r="635" spans="1:2" ht="15" thickBot="1" x14ac:dyDescent="0.4">
      <c r="A635" s="2" t="s">
        <v>1636</v>
      </c>
      <c r="B635" s="3" t="s">
        <v>2893</v>
      </c>
    </row>
    <row r="636" spans="1:2" ht="15" thickBot="1" x14ac:dyDescent="0.4">
      <c r="A636" s="2" t="s">
        <v>1637</v>
      </c>
      <c r="B636" s="3" t="s">
        <v>2894</v>
      </c>
    </row>
    <row r="637" spans="1:2" ht="15" thickBot="1" x14ac:dyDescent="0.4">
      <c r="A637" s="2" t="s">
        <v>1638</v>
      </c>
      <c r="B637" s="3" t="s">
        <v>2895</v>
      </c>
    </row>
    <row r="638" spans="1:2" ht="15" thickBot="1" x14ac:dyDescent="0.4">
      <c r="A638" s="2" t="s">
        <v>1639</v>
      </c>
      <c r="B638" s="3" t="s">
        <v>2896</v>
      </c>
    </row>
    <row r="639" spans="1:2" ht="15" thickBot="1" x14ac:dyDescent="0.4">
      <c r="A639" s="2" t="s">
        <v>1640</v>
      </c>
      <c r="B639" s="3" t="s">
        <v>2897</v>
      </c>
    </row>
    <row r="640" spans="1:2" ht="15" thickBot="1" x14ac:dyDescent="0.4">
      <c r="A640" s="2" t="s">
        <v>1641</v>
      </c>
      <c r="B640" s="3" t="s">
        <v>2898</v>
      </c>
    </row>
    <row r="641" spans="1:2" ht="15" thickBot="1" x14ac:dyDescent="0.4">
      <c r="A641" s="2" t="s">
        <v>1642</v>
      </c>
      <c r="B641" s="3" t="s">
        <v>2899</v>
      </c>
    </row>
    <row r="642" spans="1:2" ht="15" thickBot="1" x14ac:dyDescent="0.4">
      <c r="A642" s="2" t="s">
        <v>1643</v>
      </c>
      <c r="B642" s="3" t="s">
        <v>2900</v>
      </c>
    </row>
    <row r="643" spans="1:2" ht="15" thickBot="1" x14ac:dyDescent="0.4">
      <c r="A643" s="2" t="s">
        <v>1644</v>
      </c>
      <c r="B643" s="3" t="s">
        <v>2901</v>
      </c>
    </row>
    <row r="644" spans="1:2" ht="15" thickBot="1" x14ac:dyDescent="0.4">
      <c r="A644" s="2" t="s">
        <v>1645</v>
      </c>
      <c r="B644" s="3" t="s">
        <v>2902</v>
      </c>
    </row>
    <row r="645" spans="1:2" ht="15" thickBot="1" x14ac:dyDescent="0.4">
      <c r="A645" s="2" t="s">
        <v>1646</v>
      </c>
      <c r="B645" s="3" t="s">
        <v>2903</v>
      </c>
    </row>
    <row r="646" spans="1:2" ht="15" thickBot="1" x14ac:dyDescent="0.4">
      <c r="A646" s="2" t="s">
        <v>1647</v>
      </c>
      <c r="B646" s="3" t="s">
        <v>2904</v>
      </c>
    </row>
    <row r="647" spans="1:2" ht="15" thickBot="1" x14ac:dyDescent="0.4">
      <c r="A647" s="2" t="s">
        <v>1648</v>
      </c>
      <c r="B647" s="3" t="s">
        <v>2905</v>
      </c>
    </row>
    <row r="648" spans="1:2" ht="15" thickBot="1" x14ac:dyDescent="0.4">
      <c r="A648" s="2" t="s">
        <v>1649</v>
      </c>
      <c r="B648" s="3" t="s">
        <v>2906</v>
      </c>
    </row>
    <row r="649" spans="1:2" ht="15" thickBot="1" x14ac:dyDescent="0.4">
      <c r="A649" s="2" t="s">
        <v>1650</v>
      </c>
      <c r="B649" s="3" t="s">
        <v>2907</v>
      </c>
    </row>
    <row r="650" spans="1:2" ht="15" thickBot="1" x14ac:dyDescent="0.4">
      <c r="A650" s="2" t="s">
        <v>1651</v>
      </c>
      <c r="B650" s="3" t="s">
        <v>2908</v>
      </c>
    </row>
    <row r="651" spans="1:2" ht="15" thickBot="1" x14ac:dyDescent="0.4">
      <c r="A651" s="2" t="s">
        <v>1652</v>
      </c>
      <c r="B651" s="3" t="s">
        <v>2909</v>
      </c>
    </row>
    <row r="652" spans="1:2" ht="15" thickBot="1" x14ac:dyDescent="0.4">
      <c r="A652" s="2" t="s">
        <v>1653</v>
      </c>
      <c r="B652" s="3" t="s">
        <v>2910</v>
      </c>
    </row>
    <row r="653" spans="1:2" ht="15" thickBot="1" x14ac:dyDescent="0.4">
      <c r="A653" s="2" t="s">
        <v>1654</v>
      </c>
      <c r="B653" s="3" t="s">
        <v>2911</v>
      </c>
    </row>
    <row r="654" spans="1:2" ht="15" thickBot="1" x14ac:dyDescent="0.4">
      <c r="A654" s="2" t="s">
        <v>1655</v>
      </c>
      <c r="B654" s="3" t="s">
        <v>2912</v>
      </c>
    </row>
    <row r="655" spans="1:2" ht="15" thickBot="1" x14ac:dyDescent="0.4">
      <c r="A655" s="2" t="s">
        <v>1656</v>
      </c>
      <c r="B655" s="3" t="s">
        <v>2913</v>
      </c>
    </row>
    <row r="656" spans="1:2" ht="15" thickBot="1" x14ac:dyDescent="0.4">
      <c r="A656" s="2" t="s">
        <v>1657</v>
      </c>
      <c r="B656" s="3" t="s">
        <v>2914</v>
      </c>
    </row>
    <row r="657" spans="1:2" ht="15" thickBot="1" x14ac:dyDescent="0.4">
      <c r="A657" s="2" t="s">
        <v>1658</v>
      </c>
      <c r="B657" s="3" t="s">
        <v>2915</v>
      </c>
    </row>
    <row r="658" spans="1:2" ht="15" thickBot="1" x14ac:dyDescent="0.4">
      <c r="A658" s="2" t="s">
        <v>1659</v>
      </c>
      <c r="B658" s="3" t="s">
        <v>2916</v>
      </c>
    </row>
    <row r="659" spans="1:2" ht="15" thickBot="1" x14ac:dyDescent="0.4">
      <c r="A659" s="2" t="s">
        <v>1660</v>
      </c>
      <c r="B659" s="3" t="s">
        <v>2917</v>
      </c>
    </row>
    <row r="660" spans="1:2" ht="15" thickBot="1" x14ac:dyDescent="0.4">
      <c r="A660" s="2" t="s">
        <v>1661</v>
      </c>
      <c r="B660" s="3" t="s">
        <v>2918</v>
      </c>
    </row>
    <row r="661" spans="1:2" ht="15" thickBot="1" x14ac:dyDescent="0.4">
      <c r="A661" s="2" t="s">
        <v>1662</v>
      </c>
      <c r="B661" s="3" t="s">
        <v>2919</v>
      </c>
    </row>
    <row r="662" spans="1:2" ht="15" thickBot="1" x14ac:dyDescent="0.4">
      <c r="A662" s="2" t="s">
        <v>1663</v>
      </c>
      <c r="B662" s="3" t="s">
        <v>2920</v>
      </c>
    </row>
    <row r="663" spans="1:2" ht="15" thickBot="1" x14ac:dyDescent="0.4">
      <c r="A663" s="2" t="s">
        <v>1664</v>
      </c>
      <c r="B663" s="3" t="s">
        <v>2921</v>
      </c>
    </row>
    <row r="664" spans="1:2" ht="15" thickBot="1" x14ac:dyDescent="0.4">
      <c r="A664" s="2" t="s">
        <v>1665</v>
      </c>
      <c r="B664" s="3" t="s">
        <v>2922</v>
      </c>
    </row>
    <row r="665" spans="1:2" ht="15" thickBot="1" x14ac:dyDescent="0.4">
      <c r="A665" s="2" t="s">
        <v>1666</v>
      </c>
      <c r="B665" s="3" t="s">
        <v>2923</v>
      </c>
    </row>
    <row r="666" spans="1:2" ht="15" thickBot="1" x14ac:dyDescent="0.4">
      <c r="A666" s="2" t="s">
        <v>1667</v>
      </c>
      <c r="B666" s="3" t="s">
        <v>2924</v>
      </c>
    </row>
    <row r="667" spans="1:2" ht="15" thickBot="1" x14ac:dyDescent="0.4">
      <c r="A667" s="2" t="s">
        <v>1668</v>
      </c>
      <c r="B667" s="3" t="s">
        <v>2925</v>
      </c>
    </row>
    <row r="668" spans="1:2" ht="15" thickBot="1" x14ac:dyDescent="0.4">
      <c r="A668" s="2" t="s">
        <v>1669</v>
      </c>
      <c r="B668" s="3" t="s">
        <v>2926</v>
      </c>
    </row>
    <row r="669" spans="1:2" ht="15" thickBot="1" x14ac:dyDescent="0.4">
      <c r="A669" s="2" t="s">
        <v>1670</v>
      </c>
      <c r="B669" s="3" t="s">
        <v>2927</v>
      </c>
    </row>
    <row r="670" spans="1:2" ht="15" thickBot="1" x14ac:dyDescent="0.4">
      <c r="A670" s="2" t="s">
        <v>1671</v>
      </c>
      <c r="B670" s="3" t="s">
        <v>2928</v>
      </c>
    </row>
    <row r="671" spans="1:2" ht="15" thickBot="1" x14ac:dyDescent="0.4">
      <c r="A671" s="2" t="s">
        <v>1672</v>
      </c>
      <c r="B671" s="3" t="s">
        <v>2929</v>
      </c>
    </row>
    <row r="672" spans="1:2" ht="15" thickBot="1" x14ac:dyDescent="0.4">
      <c r="A672" s="2" t="s">
        <v>1673</v>
      </c>
      <c r="B672" s="3" t="s">
        <v>2930</v>
      </c>
    </row>
    <row r="673" spans="1:2" ht="15" thickBot="1" x14ac:dyDescent="0.4">
      <c r="A673" s="2" t="s">
        <v>1674</v>
      </c>
      <c r="B673" s="3" t="s">
        <v>2931</v>
      </c>
    </row>
    <row r="674" spans="1:2" ht="15" thickBot="1" x14ac:dyDescent="0.4">
      <c r="A674" s="2" t="s">
        <v>1675</v>
      </c>
      <c r="B674" s="3" t="s">
        <v>2932</v>
      </c>
    </row>
    <row r="675" spans="1:2" ht="15" thickBot="1" x14ac:dyDescent="0.4">
      <c r="A675" s="2" t="s">
        <v>1676</v>
      </c>
      <c r="B675" s="3" t="s">
        <v>2933</v>
      </c>
    </row>
    <row r="676" spans="1:2" ht="15" thickBot="1" x14ac:dyDescent="0.4">
      <c r="A676" s="2" t="s">
        <v>1677</v>
      </c>
      <c r="B676" s="3" t="s">
        <v>2934</v>
      </c>
    </row>
    <row r="677" spans="1:2" ht="15" thickBot="1" x14ac:dyDescent="0.4">
      <c r="A677" s="2" t="s">
        <v>1678</v>
      </c>
      <c r="B677" s="3" t="s">
        <v>2935</v>
      </c>
    </row>
    <row r="678" spans="1:2" ht="15" thickBot="1" x14ac:dyDescent="0.4">
      <c r="A678" s="2" t="s">
        <v>1679</v>
      </c>
      <c r="B678" s="3" t="s">
        <v>2936</v>
      </c>
    </row>
    <row r="679" spans="1:2" ht="15" thickBot="1" x14ac:dyDescent="0.4">
      <c r="A679" s="2" t="s">
        <v>1680</v>
      </c>
      <c r="B679" s="3" t="s">
        <v>2937</v>
      </c>
    </row>
    <row r="680" spans="1:2" ht="15" thickBot="1" x14ac:dyDescent="0.4">
      <c r="A680" s="2" t="s">
        <v>1681</v>
      </c>
      <c r="B680" s="3" t="s">
        <v>2938</v>
      </c>
    </row>
    <row r="681" spans="1:2" ht="15" thickBot="1" x14ac:dyDescent="0.4">
      <c r="A681" s="2" t="s">
        <v>1682</v>
      </c>
      <c r="B681" s="3" t="s">
        <v>2939</v>
      </c>
    </row>
    <row r="682" spans="1:2" ht="15" thickBot="1" x14ac:dyDescent="0.4">
      <c r="A682" s="2" t="s">
        <v>1683</v>
      </c>
      <c r="B682" s="3" t="s">
        <v>2940</v>
      </c>
    </row>
    <row r="683" spans="1:2" ht="15" thickBot="1" x14ac:dyDescent="0.4">
      <c r="A683" s="2" t="s">
        <v>1684</v>
      </c>
      <c r="B683" s="3" t="s">
        <v>2941</v>
      </c>
    </row>
    <row r="684" spans="1:2" ht="15" thickBot="1" x14ac:dyDescent="0.4">
      <c r="A684" s="2" t="s">
        <v>1685</v>
      </c>
      <c r="B684" s="3" t="s">
        <v>2942</v>
      </c>
    </row>
    <row r="685" spans="1:2" ht="15" thickBot="1" x14ac:dyDescent="0.4">
      <c r="A685" s="2" t="s">
        <v>1686</v>
      </c>
      <c r="B685" s="3" t="s">
        <v>2943</v>
      </c>
    </row>
    <row r="686" spans="1:2" ht="15" thickBot="1" x14ac:dyDescent="0.4">
      <c r="A686" s="2" t="s">
        <v>1687</v>
      </c>
      <c r="B686" s="3" t="s">
        <v>2944</v>
      </c>
    </row>
    <row r="687" spans="1:2" ht="15" thickBot="1" x14ac:dyDescent="0.4">
      <c r="A687" s="2" t="s">
        <v>1688</v>
      </c>
      <c r="B687" s="3" t="s">
        <v>2945</v>
      </c>
    </row>
    <row r="688" spans="1:2" ht="15" thickBot="1" x14ac:dyDescent="0.4">
      <c r="A688" s="2" t="s">
        <v>1689</v>
      </c>
      <c r="B688" s="3" t="s">
        <v>2946</v>
      </c>
    </row>
    <row r="689" spans="1:2" ht="15" thickBot="1" x14ac:dyDescent="0.4">
      <c r="A689" s="2" t="s">
        <v>1690</v>
      </c>
      <c r="B689" s="3" t="s">
        <v>2947</v>
      </c>
    </row>
    <row r="690" spans="1:2" ht="15" thickBot="1" x14ac:dyDescent="0.4">
      <c r="A690" s="2" t="s">
        <v>1691</v>
      </c>
      <c r="B690" s="3" t="s">
        <v>2948</v>
      </c>
    </row>
    <row r="691" spans="1:2" ht="15" thickBot="1" x14ac:dyDescent="0.4">
      <c r="A691" s="2" t="s">
        <v>1692</v>
      </c>
      <c r="B691" s="3" t="s">
        <v>2949</v>
      </c>
    </row>
    <row r="692" spans="1:2" ht="15" thickBot="1" x14ac:dyDescent="0.4">
      <c r="A692" s="2" t="s">
        <v>1693</v>
      </c>
      <c r="B692" s="3" t="s">
        <v>2950</v>
      </c>
    </row>
    <row r="693" spans="1:2" ht="15" thickBot="1" x14ac:dyDescent="0.4">
      <c r="A693" s="2" t="s">
        <v>1694</v>
      </c>
      <c r="B693" s="3" t="s">
        <v>2951</v>
      </c>
    </row>
    <row r="694" spans="1:2" ht="15" thickBot="1" x14ac:dyDescent="0.4">
      <c r="A694" s="2" t="s">
        <v>1695</v>
      </c>
      <c r="B694" s="3" t="s">
        <v>2952</v>
      </c>
    </row>
    <row r="695" spans="1:2" ht="15" thickBot="1" x14ac:dyDescent="0.4">
      <c r="A695" s="2" t="s">
        <v>1696</v>
      </c>
      <c r="B695" s="3" t="s">
        <v>2953</v>
      </c>
    </row>
    <row r="696" spans="1:2" ht="15" thickBot="1" x14ac:dyDescent="0.4">
      <c r="A696" s="2" t="s">
        <v>1697</v>
      </c>
      <c r="B696" s="3" t="s">
        <v>2954</v>
      </c>
    </row>
    <row r="697" spans="1:2" ht="15" thickBot="1" x14ac:dyDescent="0.4">
      <c r="A697" s="2" t="s">
        <v>1698</v>
      </c>
      <c r="B697" s="3" t="s">
        <v>2955</v>
      </c>
    </row>
    <row r="698" spans="1:2" ht="15" thickBot="1" x14ac:dyDescent="0.4">
      <c r="A698" s="2" t="s">
        <v>1699</v>
      </c>
      <c r="B698" s="3" t="s">
        <v>2956</v>
      </c>
    </row>
    <row r="699" spans="1:2" ht="15" thickBot="1" x14ac:dyDescent="0.4">
      <c r="A699" s="2" t="s">
        <v>1700</v>
      </c>
      <c r="B699" s="3" t="s">
        <v>2957</v>
      </c>
    </row>
    <row r="700" spans="1:2" ht="15" thickBot="1" x14ac:dyDescent="0.4">
      <c r="A700" s="2" t="s">
        <v>1701</v>
      </c>
      <c r="B700" s="3" t="s">
        <v>2958</v>
      </c>
    </row>
    <row r="701" spans="1:2" ht="15" thickBot="1" x14ac:dyDescent="0.4">
      <c r="A701" s="2" t="s">
        <v>1702</v>
      </c>
      <c r="B701" s="3" t="s">
        <v>2959</v>
      </c>
    </row>
    <row r="702" spans="1:2" ht="15" thickBot="1" x14ac:dyDescent="0.4">
      <c r="A702" s="2" t="s">
        <v>1703</v>
      </c>
      <c r="B702" s="3" t="s">
        <v>2960</v>
      </c>
    </row>
    <row r="703" spans="1:2" ht="15" thickBot="1" x14ac:dyDescent="0.4">
      <c r="A703" s="2" t="s">
        <v>1704</v>
      </c>
      <c r="B703" s="3" t="s">
        <v>2961</v>
      </c>
    </row>
    <row r="704" spans="1:2" ht="15" thickBot="1" x14ac:dyDescent="0.4">
      <c r="A704" s="2" t="s">
        <v>1705</v>
      </c>
      <c r="B704" s="3" t="s">
        <v>2962</v>
      </c>
    </row>
    <row r="705" spans="1:2" ht="15" thickBot="1" x14ac:dyDescent="0.4">
      <c r="A705" s="2" t="s">
        <v>1706</v>
      </c>
      <c r="B705" s="3" t="s">
        <v>2963</v>
      </c>
    </row>
    <row r="706" spans="1:2" ht="15" thickBot="1" x14ac:dyDescent="0.4">
      <c r="A706" s="2" t="s">
        <v>1707</v>
      </c>
      <c r="B706" s="3" t="s">
        <v>2964</v>
      </c>
    </row>
    <row r="707" spans="1:2" ht="15" thickBot="1" x14ac:dyDescent="0.4">
      <c r="A707" s="2" t="s">
        <v>1708</v>
      </c>
      <c r="B707" s="3" t="s">
        <v>2965</v>
      </c>
    </row>
    <row r="708" spans="1:2" ht="15" thickBot="1" x14ac:dyDescent="0.4">
      <c r="A708" s="2" t="s">
        <v>1709</v>
      </c>
      <c r="B708" s="3" t="s">
        <v>2966</v>
      </c>
    </row>
    <row r="709" spans="1:2" ht="15" thickBot="1" x14ac:dyDescent="0.4">
      <c r="A709" s="2" t="s">
        <v>1710</v>
      </c>
      <c r="B709" s="3" t="s">
        <v>2967</v>
      </c>
    </row>
    <row r="710" spans="1:2" ht="15" thickBot="1" x14ac:dyDescent="0.4">
      <c r="A710" s="2" t="s">
        <v>1711</v>
      </c>
      <c r="B710" s="3" t="s">
        <v>2968</v>
      </c>
    </row>
    <row r="711" spans="1:2" ht="15" thickBot="1" x14ac:dyDescent="0.4">
      <c r="A711" s="2" t="s">
        <v>1712</v>
      </c>
      <c r="B711" s="3" t="s">
        <v>2969</v>
      </c>
    </row>
    <row r="712" spans="1:2" ht="15" thickBot="1" x14ac:dyDescent="0.4">
      <c r="A712" s="2" t="s">
        <v>1713</v>
      </c>
      <c r="B712" s="3" t="s">
        <v>2970</v>
      </c>
    </row>
    <row r="713" spans="1:2" ht="15" thickBot="1" x14ac:dyDescent="0.4">
      <c r="A713" s="2" t="s">
        <v>1714</v>
      </c>
      <c r="B713" s="3" t="s">
        <v>2971</v>
      </c>
    </row>
    <row r="714" spans="1:2" ht="15" thickBot="1" x14ac:dyDescent="0.4">
      <c r="A714" s="2" t="s">
        <v>1715</v>
      </c>
      <c r="B714" s="3" t="s">
        <v>2972</v>
      </c>
    </row>
    <row r="715" spans="1:2" ht="15" thickBot="1" x14ac:dyDescent="0.4">
      <c r="A715" s="2" t="s">
        <v>1716</v>
      </c>
      <c r="B715" s="3" t="s">
        <v>2973</v>
      </c>
    </row>
    <row r="716" spans="1:2" ht="15" thickBot="1" x14ac:dyDescent="0.4">
      <c r="A716" s="2" t="s">
        <v>1717</v>
      </c>
      <c r="B716" s="3" t="s">
        <v>2974</v>
      </c>
    </row>
    <row r="717" spans="1:2" ht="15" thickBot="1" x14ac:dyDescent="0.4">
      <c r="A717" s="2" t="s">
        <v>1718</v>
      </c>
      <c r="B717" s="3" t="s">
        <v>2975</v>
      </c>
    </row>
    <row r="718" spans="1:2" ht="15" thickBot="1" x14ac:dyDescent="0.4">
      <c r="A718" s="2" t="s">
        <v>1719</v>
      </c>
      <c r="B718" s="3" t="s">
        <v>2976</v>
      </c>
    </row>
    <row r="719" spans="1:2" ht="15" thickBot="1" x14ac:dyDescent="0.4">
      <c r="A719" s="2" t="s">
        <v>1720</v>
      </c>
      <c r="B719" s="3" t="s">
        <v>2977</v>
      </c>
    </row>
    <row r="720" spans="1:2" ht="15" thickBot="1" x14ac:dyDescent="0.4">
      <c r="A720" s="2" t="s">
        <v>1721</v>
      </c>
      <c r="B720" s="3" t="s">
        <v>2978</v>
      </c>
    </row>
    <row r="721" spans="1:2" ht="15" thickBot="1" x14ac:dyDescent="0.4">
      <c r="A721" s="2" t="s">
        <v>1722</v>
      </c>
      <c r="B721" s="3" t="s">
        <v>2979</v>
      </c>
    </row>
    <row r="722" spans="1:2" ht="15" thickBot="1" x14ac:dyDescent="0.4">
      <c r="A722" s="2" t="s">
        <v>1723</v>
      </c>
      <c r="B722" s="3" t="s">
        <v>2980</v>
      </c>
    </row>
    <row r="723" spans="1:2" ht="15" thickBot="1" x14ac:dyDescent="0.4">
      <c r="A723" s="2" t="s">
        <v>1724</v>
      </c>
      <c r="B723" s="3" t="s">
        <v>2981</v>
      </c>
    </row>
    <row r="724" spans="1:2" ht="15" thickBot="1" x14ac:dyDescent="0.4">
      <c r="A724" s="2" t="s">
        <v>1725</v>
      </c>
      <c r="B724" s="3" t="s">
        <v>2982</v>
      </c>
    </row>
    <row r="725" spans="1:2" ht="15" thickBot="1" x14ac:dyDescent="0.4">
      <c r="A725" s="2" t="s">
        <v>1726</v>
      </c>
      <c r="B725" s="3" t="s">
        <v>2983</v>
      </c>
    </row>
    <row r="726" spans="1:2" ht="15" thickBot="1" x14ac:dyDescent="0.4">
      <c r="A726" s="2" t="s">
        <v>1727</v>
      </c>
      <c r="B726" s="3" t="s">
        <v>2984</v>
      </c>
    </row>
    <row r="727" spans="1:2" ht="15" thickBot="1" x14ac:dyDescent="0.4">
      <c r="A727" s="2" t="s">
        <v>1728</v>
      </c>
      <c r="B727" s="3" t="s">
        <v>2985</v>
      </c>
    </row>
    <row r="728" spans="1:2" ht="15" thickBot="1" x14ac:dyDescent="0.4">
      <c r="A728" s="2" t="s">
        <v>1729</v>
      </c>
      <c r="B728" s="3" t="s">
        <v>2986</v>
      </c>
    </row>
    <row r="729" spans="1:2" ht="15" thickBot="1" x14ac:dyDescent="0.4">
      <c r="A729" s="2" t="s">
        <v>1730</v>
      </c>
      <c r="B729" s="3" t="s">
        <v>2987</v>
      </c>
    </row>
    <row r="730" spans="1:2" ht="15" thickBot="1" x14ac:dyDescent="0.4">
      <c r="A730" s="2" t="s">
        <v>1731</v>
      </c>
      <c r="B730" s="3" t="s">
        <v>2988</v>
      </c>
    </row>
    <row r="731" spans="1:2" ht="15" thickBot="1" x14ac:dyDescent="0.4">
      <c r="A731" s="2" t="s">
        <v>1732</v>
      </c>
      <c r="B731" s="3" t="s">
        <v>2989</v>
      </c>
    </row>
    <row r="732" spans="1:2" ht="15" thickBot="1" x14ac:dyDescent="0.4">
      <c r="A732" s="2" t="s">
        <v>1733</v>
      </c>
      <c r="B732" s="3" t="s">
        <v>2990</v>
      </c>
    </row>
    <row r="733" spans="1:2" ht="15" thickBot="1" x14ac:dyDescent="0.4">
      <c r="A733" s="2" t="s">
        <v>1734</v>
      </c>
      <c r="B733" s="3" t="s">
        <v>2991</v>
      </c>
    </row>
    <row r="734" spans="1:2" ht="15" thickBot="1" x14ac:dyDescent="0.4">
      <c r="A734" s="2" t="s">
        <v>1735</v>
      </c>
      <c r="B734" s="3" t="s">
        <v>2992</v>
      </c>
    </row>
    <row r="735" spans="1:2" ht="15" thickBot="1" x14ac:dyDescent="0.4">
      <c r="A735" s="2" t="s">
        <v>1736</v>
      </c>
      <c r="B735" s="3" t="s">
        <v>2993</v>
      </c>
    </row>
    <row r="736" spans="1:2" ht="15" thickBot="1" x14ac:dyDescent="0.4">
      <c r="A736" s="2" t="s">
        <v>1737</v>
      </c>
      <c r="B736" s="3" t="s">
        <v>2994</v>
      </c>
    </row>
    <row r="737" spans="1:2" ht="15" thickBot="1" x14ac:dyDescent="0.4">
      <c r="A737" s="2" t="s">
        <v>1738</v>
      </c>
      <c r="B737" s="3" t="s">
        <v>2995</v>
      </c>
    </row>
    <row r="738" spans="1:2" ht="15" thickBot="1" x14ac:dyDescent="0.4">
      <c r="A738" s="2" t="s">
        <v>1739</v>
      </c>
      <c r="B738" s="3" t="s">
        <v>2996</v>
      </c>
    </row>
    <row r="739" spans="1:2" ht="15" thickBot="1" x14ac:dyDescent="0.4">
      <c r="A739" s="2" t="s">
        <v>1740</v>
      </c>
      <c r="B739" s="3" t="s">
        <v>2997</v>
      </c>
    </row>
    <row r="740" spans="1:2" ht="15" thickBot="1" x14ac:dyDescent="0.4">
      <c r="A740" s="2" t="s">
        <v>1741</v>
      </c>
      <c r="B740" s="3" t="s">
        <v>2998</v>
      </c>
    </row>
    <row r="741" spans="1:2" ht="15" thickBot="1" x14ac:dyDescent="0.4">
      <c r="A741" s="2" t="s">
        <v>1742</v>
      </c>
      <c r="B741" s="3" t="s">
        <v>2999</v>
      </c>
    </row>
    <row r="742" spans="1:2" ht="15" thickBot="1" x14ac:dyDescent="0.4">
      <c r="A742" s="2" t="s">
        <v>1743</v>
      </c>
      <c r="B742" s="3" t="s">
        <v>3000</v>
      </c>
    </row>
    <row r="743" spans="1:2" ht="15" thickBot="1" x14ac:dyDescent="0.4">
      <c r="A743" s="2" t="s">
        <v>1744</v>
      </c>
      <c r="B743" s="3" t="s">
        <v>3001</v>
      </c>
    </row>
    <row r="744" spans="1:2" ht="15" thickBot="1" x14ac:dyDescent="0.4">
      <c r="A744" s="2" t="s">
        <v>1745</v>
      </c>
      <c r="B744" s="3" t="s">
        <v>1745</v>
      </c>
    </row>
    <row r="745" spans="1:2" ht="15" thickBot="1" x14ac:dyDescent="0.4">
      <c r="A745" s="2" t="s">
        <v>1746</v>
      </c>
      <c r="B745" s="3" t="s">
        <v>3002</v>
      </c>
    </row>
    <row r="746" spans="1:2" ht="15" thickBot="1" x14ac:dyDescent="0.4">
      <c r="A746" s="2" t="s">
        <v>1747</v>
      </c>
      <c r="B746" s="3" t="s">
        <v>3003</v>
      </c>
    </row>
    <row r="747" spans="1:2" ht="15" thickBot="1" x14ac:dyDescent="0.4">
      <c r="A747" s="2" t="s">
        <v>1748</v>
      </c>
      <c r="B747" s="3" t="s">
        <v>3004</v>
      </c>
    </row>
    <row r="748" spans="1:2" ht="15" thickBot="1" x14ac:dyDescent="0.4">
      <c r="A748" s="2" t="s">
        <v>1749</v>
      </c>
      <c r="B748" s="3" t="s">
        <v>3005</v>
      </c>
    </row>
    <row r="749" spans="1:2" ht="15" thickBot="1" x14ac:dyDescent="0.4">
      <c r="A749" s="2" t="s">
        <v>1750</v>
      </c>
      <c r="B749" s="3" t="s">
        <v>3006</v>
      </c>
    </row>
    <row r="750" spans="1:2" ht="15" thickBot="1" x14ac:dyDescent="0.4">
      <c r="A750" s="2" t="s">
        <v>1751</v>
      </c>
      <c r="B750" s="3" t="s">
        <v>3007</v>
      </c>
    </row>
    <row r="751" spans="1:2" ht="15" thickBot="1" x14ac:dyDescent="0.4">
      <c r="A751" s="2" t="s">
        <v>1752</v>
      </c>
      <c r="B751" s="3" t="s">
        <v>3008</v>
      </c>
    </row>
    <row r="752" spans="1:2" ht="15" thickBot="1" x14ac:dyDescent="0.4">
      <c r="A752" s="2" t="s">
        <v>1753</v>
      </c>
      <c r="B752" s="3" t="s">
        <v>3009</v>
      </c>
    </row>
    <row r="753" spans="1:2" ht="15" thickBot="1" x14ac:dyDescent="0.4">
      <c r="A753" s="2" t="s">
        <v>1754</v>
      </c>
      <c r="B753" s="3" t="s">
        <v>3010</v>
      </c>
    </row>
    <row r="754" spans="1:2" ht="15" thickBot="1" x14ac:dyDescent="0.4">
      <c r="A754" s="2" t="s">
        <v>1755</v>
      </c>
      <c r="B754" s="3" t="s">
        <v>3011</v>
      </c>
    </row>
    <row r="755" spans="1:2" ht="15" thickBot="1" x14ac:dyDescent="0.4">
      <c r="A755" s="2" t="s">
        <v>1756</v>
      </c>
      <c r="B755" s="3" t="s">
        <v>3012</v>
      </c>
    </row>
    <row r="756" spans="1:2" ht="15" thickBot="1" x14ac:dyDescent="0.4">
      <c r="A756" s="2" t="s">
        <v>1757</v>
      </c>
      <c r="B756" s="3" t="s">
        <v>1757</v>
      </c>
    </row>
    <row r="757" spans="1:2" ht="15" thickBot="1" x14ac:dyDescent="0.4">
      <c r="A757" s="2" t="s">
        <v>1758</v>
      </c>
      <c r="B757" s="3" t="s">
        <v>3013</v>
      </c>
    </row>
    <row r="758" spans="1:2" ht="15" thickBot="1" x14ac:dyDescent="0.4">
      <c r="A758" s="2" t="s">
        <v>1759</v>
      </c>
      <c r="B758" s="3" t="s">
        <v>3014</v>
      </c>
    </row>
    <row r="759" spans="1:2" ht="15" thickBot="1" x14ac:dyDescent="0.4">
      <c r="A759" s="2" t="s">
        <v>1760</v>
      </c>
      <c r="B759" s="3" t="s">
        <v>3015</v>
      </c>
    </row>
    <row r="760" spans="1:2" ht="15" thickBot="1" x14ac:dyDescent="0.4">
      <c r="A760" s="2" t="s">
        <v>1761</v>
      </c>
      <c r="B760" s="3" t="s">
        <v>3016</v>
      </c>
    </row>
    <row r="761" spans="1:2" ht="15" thickBot="1" x14ac:dyDescent="0.4">
      <c r="A761" s="2" t="s">
        <v>1762</v>
      </c>
      <c r="B761" s="3" t="s">
        <v>3017</v>
      </c>
    </row>
    <row r="762" spans="1:2" ht="15" thickBot="1" x14ac:dyDescent="0.4">
      <c r="A762" s="2" t="s">
        <v>1763</v>
      </c>
      <c r="B762" s="3" t="s">
        <v>3018</v>
      </c>
    </row>
    <row r="763" spans="1:2" ht="15" thickBot="1" x14ac:dyDescent="0.4">
      <c r="A763" s="2" t="s">
        <v>1764</v>
      </c>
      <c r="B763" s="3" t="s">
        <v>3019</v>
      </c>
    </row>
    <row r="764" spans="1:2" ht="15" thickBot="1" x14ac:dyDescent="0.4">
      <c r="A764" s="2" t="s">
        <v>1765</v>
      </c>
      <c r="B764" s="3" t="s">
        <v>3020</v>
      </c>
    </row>
    <row r="765" spans="1:2" ht="15" thickBot="1" x14ac:dyDescent="0.4">
      <c r="A765" s="2" t="s">
        <v>1766</v>
      </c>
      <c r="B765" s="3" t="s">
        <v>3021</v>
      </c>
    </row>
    <row r="766" spans="1:2" ht="15" thickBot="1" x14ac:dyDescent="0.4">
      <c r="A766" s="2" t="s">
        <v>1767</v>
      </c>
      <c r="B766" s="3" t="s">
        <v>3022</v>
      </c>
    </row>
    <row r="767" spans="1:2" ht="15" thickBot="1" x14ac:dyDescent="0.4">
      <c r="A767" s="2" t="s">
        <v>1768</v>
      </c>
      <c r="B767" s="3" t="s">
        <v>3023</v>
      </c>
    </row>
    <row r="768" spans="1:2" ht="15" thickBot="1" x14ac:dyDescent="0.4">
      <c r="A768" s="2" t="s">
        <v>1769</v>
      </c>
      <c r="B768" s="3" t="s">
        <v>3024</v>
      </c>
    </row>
    <row r="769" spans="1:2" ht="15" thickBot="1" x14ac:dyDescent="0.4">
      <c r="A769" s="2" t="s">
        <v>1770</v>
      </c>
      <c r="B769" s="3" t="s">
        <v>3025</v>
      </c>
    </row>
    <row r="770" spans="1:2" ht="15" thickBot="1" x14ac:dyDescent="0.4">
      <c r="A770" s="2" t="s">
        <v>1771</v>
      </c>
      <c r="B770" s="3" t="s">
        <v>3026</v>
      </c>
    </row>
    <row r="771" spans="1:2" ht="15" thickBot="1" x14ac:dyDescent="0.4">
      <c r="A771" s="2" t="s">
        <v>1772</v>
      </c>
      <c r="B771" s="3" t="s">
        <v>3027</v>
      </c>
    </row>
    <row r="772" spans="1:2" ht="15" thickBot="1" x14ac:dyDescent="0.4">
      <c r="A772" s="2" t="s">
        <v>1773</v>
      </c>
      <c r="B772" s="3" t="s">
        <v>3028</v>
      </c>
    </row>
    <row r="773" spans="1:2" ht="15" thickBot="1" x14ac:dyDescent="0.4">
      <c r="A773" s="2" t="s">
        <v>1774</v>
      </c>
      <c r="B773" s="3" t="s">
        <v>3029</v>
      </c>
    </row>
    <row r="774" spans="1:2" ht="15" thickBot="1" x14ac:dyDescent="0.4">
      <c r="A774" s="2" t="s">
        <v>1775</v>
      </c>
      <c r="B774" s="3" t="s">
        <v>3030</v>
      </c>
    </row>
    <row r="775" spans="1:2" ht="15" thickBot="1" x14ac:dyDescent="0.4">
      <c r="A775" s="2" t="s">
        <v>1776</v>
      </c>
      <c r="B775" s="3" t="s">
        <v>3031</v>
      </c>
    </row>
    <row r="776" spans="1:2" ht="15" thickBot="1" x14ac:dyDescent="0.4">
      <c r="A776" s="2" t="s">
        <v>1777</v>
      </c>
      <c r="B776" s="3" t="s">
        <v>3032</v>
      </c>
    </row>
    <row r="777" spans="1:2" ht="15" thickBot="1" x14ac:dyDescent="0.4">
      <c r="A777" s="2" t="s">
        <v>1778</v>
      </c>
      <c r="B777" s="3" t="s">
        <v>3033</v>
      </c>
    </row>
    <row r="778" spans="1:2" ht="15" thickBot="1" x14ac:dyDescent="0.4">
      <c r="A778" s="2" t="s">
        <v>1779</v>
      </c>
      <c r="B778" s="3" t="s">
        <v>3034</v>
      </c>
    </row>
    <row r="779" spans="1:2" ht="15" thickBot="1" x14ac:dyDescent="0.4">
      <c r="A779" s="2" t="s">
        <v>1780</v>
      </c>
      <c r="B779" s="3" t="s">
        <v>3035</v>
      </c>
    </row>
    <row r="780" spans="1:2" ht="15" thickBot="1" x14ac:dyDescent="0.4">
      <c r="A780" s="2" t="s">
        <v>1781</v>
      </c>
      <c r="B780" s="3" t="s">
        <v>3036</v>
      </c>
    </row>
    <row r="781" spans="1:2" ht="15" thickBot="1" x14ac:dyDescent="0.4">
      <c r="A781" s="2" t="s">
        <v>1782</v>
      </c>
      <c r="B781" s="3" t="s">
        <v>3037</v>
      </c>
    </row>
    <row r="782" spans="1:2" ht="15" thickBot="1" x14ac:dyDescent="0.4">
      <c r="A782" s="2" t="s">
        <v>1783</v>
      </c>
      <c r="B782" s="3" t="s">
        <v>3038</v>
      </c>
    </row>
    <row r="783" spans="1:2" ht="15" thickBot="1" x14ac:dyDescent="0.4">
      <c r="A783" s="2" t="s">
        <v>1784</v>
      </c>
      <c r="B783" s="3" t="s">
        <v>3039</v>
      </c>
    </row>
    <row r="784" spans="1:2" ht="15" thickBot="1" x14ac:dyDescent="0.4">
      <c r="A784" s="2" t="s">
        <v>1785</v>
      </c>
      <c r="B784" s="3" t="s">
        <v>3040</v>
      </c>
    </row>
    <row r="785" spans="1:2" ht="15" thickBot="1" x14ac:dyDescent="0.4">
      <c r="A785" s="2" t="s">
        <v>1786</v>
      </c>
      <c r="B785" s="3" t="s">
        <v>3041</v>
      </c>
    </row>
    <row r="786" spans="1:2" ht="15" thickBot="1" x14ac:dyDescent="0.4">
      <c r="A786" s="2" t="s">
        <v>1787</v>
      </c>
      <c r="B786" s="3" t="s">
        <v>3042</v>
      </c>
    </row>
    <row r="787" spans="1:2" ht="15" thickBot="1" x14ac:dyDescent="0.4">
      <c r="A787" s="2" t="s">
        <v>1788</v>
      </c>
      <c r="B787" s="3" t="s">
        <v>3043</v>
      </c>
    </row>
    <row r="788" spans="1:2" ht="15" thickBot="1" x14ac:dyDescent="0.4">
      <c r="A788" s="2" t="s">
        <v>1789</v>
      </c>
      <c r="B788" s="3" t="s">
        <v>3044</v>
      </c>
    </row>
    <row r="789" spans="1:2" ht="15" thickBot="1" x14ac:dyDescent="0.4">
      <c r="A789" s="2" t="s">
        <v>1790</v>
      </c>
      <c r="B789" s="3" t="s">
        <v>3045</v>
      </c>
    </row>
    <row r="790" spans="1:2" ht="15" thickBot="1" x14ac:dyDescent="0.4">
      <c r="A790" s="2" t="s">
        <v>1791</v>
      </c>
      <c r="B790" s="3" t="s">
        <v>3046</v>
      </c>
    </row>
    <row r="791" spans="1:2" ht="15" thickBot="1" x14ac:dyDescent="0.4">
      <c r="A791" s="2" t="s">
        <v>1792</v>
      </c>
      <c r="B791" s="3" t="s">
        <v>3047</v>
      </c>
    </row>
    <row r="792" spans="1:2" ht="15" thickBot="1" x14ac:dyDescent="0.4">
      <c r="A792" s="2" t="s">
        <v>1793</v>
      </c>
      <c r="B792" s="3" t="s">
        <v>3048</v>
      </c>
    </row>
    <row r="793" spans="1:2" ht="15" thickBot="1" x14ac:dyDescent="0.4">
      <c r="A793" s="2" t="s">
        <v>1794</v>
      </c>
      <c r="B793" s="3" t="s">
        <v>3049</v>
      </c>
    </row>
    <row r="794" spans="1:2" ht="15" thickBot="1" x14ac:dyDescent="0.4">
      <c r="A794" s="2" t="s">
        <v>1795</v>
      </c>
      <c r="B794" s="3" t="s">
        <v>3050</v>
      </c>
    </row>
    <row r="795" spans="1:2" ht="15" thickBot="1" x14ac:dyDescent="0.4">
      <c r="A795" s="2" t="s">
        <v>1796</v>
      </c>
      <c r="B795" s="3" t="s">
        <v>3051</v>
      </c>
    </row>
    <row r="796" spans="1:2" ht="15" thickBot="1" x14ac:dyDescent="0.4">
      <c r="A796" s="2" t="s">
        <v>1797</v>
      </c>
      <c r="B796" s="3" t="s">
        <v>3052</v>
      </c>
    </row>
    <row r="797" spans="1:2" ht="15" thickBot="1" x14ac:dyDescent="0.4">
      <c r="A797" s="2" t="s">
        <v>1798</v>
      </c>
      <c r="B797" s="3" t="s">
        <v>3053</v>
      </c>
    </row>
    <row r="798" spans="1:2" ht="15" thickBot="1" x14ac:dyDescent="0.4">
      <c r="A798" s="2" t="s">
        <v>1799</v>
      </c>
      <c r="B798" s="3" t="s">
        <v>3054</v>
      </c>
    </row>
    <row r="799" spans="1:2" ht="15" thickBot="1" x14ac:dyDescent="0.4">
      <c r="A799" s="2" t="s">
        <v>1800</v>
      </c>
      <c r="B799" s="3" t="s">
        <v>3055</v>
      </c>
    </row>
    <row r="800" spans="1:2" ht="15" thickBot="1" x14ac:dyDescent="0.4">
      <c r="A800" s="2" t="s">
        <v>1801</v>
      </c>
      <c r="B800" s="3" t="s">
        <v>3056</v>
      </c>
    </row>
    <row r="801" spans="1:2" ht="15" thickBot="1" x14ac:dyDescent="0.4">
      <c r="A801" s="2" t="s">
        <v>1802</v>
      </c>
      <c r="B801" s="3" t="s">
        <v>3057</v>
      </c>
    </row>
    <row r="802" spans="1:2" ht="15" thickBot="1" x14ac:dyDescent="0.4">
      <c r="A802" s="2" t="s">
        <v>1803</v>
      </c>
      <c r="B802" s="3" t="s">
        <v>3058</v>
      </c>
    </row>
    <row r="803" spans="1:2" ht="15" thickBot="1" x14ac:dyDescent="0.4">
      <c r="A803" s="2" t="s">
        <v>1804</v>
      </c>
      <c r="B803" s="3" t="s">
        <v>3059</v>
      </c>
    </row>
    <row r="804" spans="1:2" ht="15" thickBot="1" x14ac:dyDescent="0.4">
      <c r="A804" s="2" t="s">
        <v>1805</v>
      </c>
      <c r="B804" s="3" t="s">
        <v>3060</v>
      </c>
    </row>
    <row r="805" spans="1:2" ht="15" thickBot="1" x14ac:dyDescent="0.4">
      <c r="A805" s="2" t="s">
        <v>1806</v>
      </c>
      <c r="B805" s="3" t="s">
        <v>3061</v>
      </c>
    </row>
    <row r="806" spans="1:2" ht="15" thickBot="1" x14ac:dyDescent="0.4">
      <c r="A806" s="2" t="s">
        <v>1807</v>
      </c>
      <c r="B806" s="3" t="s">
        <v>3062</v>
      </c>
    </row>
    <row r="807" spans="1:2" ht="15" thickBot="1" x14ac:dyDescent="0.4">
      <c r="A807" s="2" t="s">
        <v>1808</v>
      </c>
      <c r="B807" s="3" t="s">
        <v>3063</v>
      </c>
    </row>
    <row r="808" spans="1:2" ht="15" thickBot="1" x14ac:dyDescent="0.4">
      <c r="A808" s="2" t="s">
        <v>1809</v>
      </c>
      <c r="B808" s="3" t="s">
        <v>3064</v>
      </c>
    </row>
    <row r="809" spans="1:2" ht="15" thickBot="1" x14ac:dyDescent="0.4">
      <c r="A809" s="2" t="s">
        <v>1810</v>
      </c>
      <c r="B809" s="3" t="s">
        <v>3065</v>
      </c>
    </row>
    <row r="810" spans="1:2" ht="15" thickBot="1" x14ac:dyDescent="0.4">
      <c r="A810" s="2" t="s">
        <v>1811</v>
      </c>
      <c r="B810" s="3" t="s">
        <v>3066</v>
      </c>
    </row>
    <row r="811" spans="1:2" ht="15" thickBot="1" x14ac:dyDescent="0.4">
      <c r="A811" s="2" t="s">
        <v>1812</v>
      </c>
      <c r="B811" s="3" t="s">
        <v>3067</v>
      </c>
    </row>
    <row r="812" spans="1:2" ht="15" thickBot="1" x14ac:dyDescent="0.4">
      <c r="A812" s="2" t="s">
        <v>1813</v>
      </c>
      <c r="B812" s="3" t="s">
        <v>3068</v>
      </c>
    </row>
    <row r="813" spans="1:2" ht="15" thickBot="1" x14ac:dyDescent="0.4">
      <c r="A813" s="2" t="s">
        <v>1814</v>
      </c>
      <c r="B813" s="3" t="s">
        <v>3069</v>
      </c>
    </row>
    <row r="814" spans="1:2" ht="15" thickBot="1" x14ac:dyDescent="0.4">
      <c r="A814" s="2" t="s">
        <v>1815</v>
      </c>
      <c r="B814" s="3" t="s">
        <v>3070</v>
      </c>
    </row>
    <row r="815" spans="1:2" ht="15" thickBot="1" x14ac:dyDescent="0.4">
      <c r="A815" s="2" t="s">
        <v>1816</v>
      </c>
      <c r="B815" s="3" t="s">
        <v>3071</v>
      </c>
    </row>
    <row r="816" spans="1:2" ht="15" thickBot="1" x14ac:dyDescent="0.4">
      <c r="A816" s="2" t="s">
        <v>1817</v>
      </c>
      <c r="B816" s="3" t="s">
        <v>3072</v>
      </c>
    </row>
    <row r="817" spans="1:2" ht="15" thickBot="1" x14ac:dyDescent="0.4">
      <c r="A817" s="2" t="s">
        <v>1818</v>
      </c>
      <c r="B817" s="3" t="s">
        <v>3073</v>
      </c>
    </row>
    <row r="818" spans="1:2" ht="15" thickBot="1" x14ac:dyDescent="0.4">
      <c r="A818" s="2" t="s">
        <v>1819</v>
      </c>
      <c r="B818" s="3" t="s">
        <v>3074</v>
      </c>
    </row>
    <row r="819" spans="1:2" ht="15" thickBot="1" x14ac:dyDescent="0.4">
      <c r="A819" s="2" t="s">
        <v>1820</v>
      </c>
      <c r="B819" s="3" t="s">
        <v>3075</v>
      </c>
    </row>
    <row r="820" spans="1:2" ht="15" thickBot="1" x14ac:dyDescent="0.4">
      <c r="A820" s="2" t="s">
        <v>1821</v>
      </c>
      <c r="B820" s="3" t="s">
        <v>3076</v>
      </c>
    </row>
    <row r="821" spans="1:2" ht="15" thickBot="1" x14ac:dyDescent="0.4">
      <c r="A821" s="2" t="s">
        <v>1822</v>
      </c>
      <c r="B821" s="3" t="s">
        <v>3077</v>
      </c>
    </row>
    <row r="822" spans="1:2" ht="15" thickBot="1" x14ac:dyDescent="0.4">
      <c r="A822" s="2" t="s">
        <v>1823</v>
      </c>
      <c r="B822" s="3" t="s">
        <v>3078</v>
      </c>
    </row>
    <row r="823" spans="1:2" ht="15" thickBot="1" x14ac:dyDescent="0.4">
      <c r="A823" s="2" t="s">
        <v>1824</v>
      </c>
      <c r="B823" s="3" t="s">
        <v>3079</v>
      </c>
    </row>
    <row r="824" spans="1:2" ht="15" thickBot="1" x14ac:dyDescent="0.4">
      <c r="A824" s="2" t="s">
        <v>1825</v>
      </c>
      <c r="B824" s="3" t="s">
        <v>3080</v>
      </c>
    </row>
    <row r="825" spans="1:2" ht="15" thickBot="1" x14ac:dyDescent="0.4">
      <c r="A825" s="2" t="s">
        <v>1826</v>
      </c>
      <c r="B825" s="3" t="s">
        <v>3081</v>
      </c>
    </row>
    <row r="826" spans="1:2" ht="15" thickBot="1" x14ac:dyDescent="0.4">
      <c r="A826" s="2" t="s">
        <v>1827</v>
      </c>
      <c r="B826" s="3" t="s">
        <v>3082</v>
      </c>
    </row>
    <row r="827" spans="1:2" ht="15" thickBot="1" x14ac:dyDescent="0.4">
      <c r="A827" s="2" t="s">
        <v>1828</v>
      </c>
      <c r="B827" s="3" t="s">
        <v>3083</v>
      </c>
    </row>
    <row r="828" spans="1:2" ht="15" thickBot="1" x14ac:dyDescent="0.4">
      <c r="A828" s="2" t="s">
        <v>1829</v>
      </c>
      <c r="B828" s="3" t="s">
        <v>3084</v>
      </c>
    </row>
    <row r="829" spans="1:2" ht="15" thickBot="1" x14ac:dyDescent="0.4">
      <c r="A829" s="2" t="s">
        <v>1830</v>
      </c>
      <c r="B829" s="3" t="s">
        <v>3085</v>
      </c>
    </row>
    <row r="830" spans="1:2" ht="15" thickBot="1" x14ac:dyDescent="0.4">
      <c r="A830" s="2" t="s">
        <v>1831</v>
      </c>
      <c r="B830" s="3" t="s">
        <v>3086</v>
      </c>
    </row>
    <row r="831" spans="1:2" ht="15" thickBot="1" x14ac:dyDescent="0.4">
      <c r="A831" s="2" t="s">
        <v>1832</v>
      </c>
      <c r="B831" s="3" t="s">
        <v>3087</v>
      </c>
    </row>
    <row r="832" spans="1:2" ht="15" thickBot="1" x14ac:dyDescent="0.4">
      <c r="A832" s="2" t="s">
        <v>1833</v>
      </c>
      <c r="B832" s="3" t="s">
        <v>3088</v>
      </c>
    </row>
    <row r="833" spans="1:2" ht="15" thickBot="1" x14ac:dyDescent="0.4">
      <c r="A833" s="2" t="s">
        <v>1834</v>
      </c>
      <c r="B833" s="3" t="s">
        <v>3089</v>
      </c>
    </row>
    <row r="834" spans="1:2" ht="15" thickBot="1" x14ac:dyDescent="0.4">
      <c r="A834" s="2" t="s">
        <v>1835</v>
      </c>
      <c r="B834" s="3" t="s">
        <v>3090</v>
      </c>
    </row>
    <row r="835" spans="1:2" ht="15" thickBot="1" x14ac:dyDescent="0.4">
      <c r="A835" s="2" t="s">
        <v>1836</v>
      </c>
      <c r="B835" s="3" t="s">
        <v>3091</v>
      </c>
    </row>
    <row r="836" spans="1:2" ht="15" thickBot="1" x14ac:dyDescent="0.4">
      <c r="A836" s="2" t="s">
        <v>1837</v>
      </c>
      <c r="B836" s="3" t="s">
        <v>3092</v>
      </c>
    </row>
    <row r="837" spans="1:2" ht="15" thickBot="1" x14ac:dyDescent="0.4">
      <c r="A837" s="2" t="s">
        <v>1838</v>
      </c>
      <c r="B837" s="3" t="s">
        <v>3093</v>
      </c>
    </row>
    <row r="838" spans="1:2" ht="15" thickBot="1" x14ac:dyDescent="0.4">
      <c r="A838" s="2" t="s">
        <v>1839</v>
      </c>
      <c r="B838" s="3" t="s">
        <v>3094</v>
      </c>
    </row>
    <row r="839" spans="1:2" ht="15" thickBot="1" x14ac:dyDescent="0.4">
      <c r="A839" s="2" t="s">
        <v>1840</v>
      </c>
      <c r="B839" s="3" t="s">
        <v>3095</v>
      </c>
    </row>
    <row r="840" spans="1:2" ht="15" thickBot="1" x14ac:dyDescent="0.4">
      <c r="A840" s="2" t="s">
        <v>1841</v>
      </c>
      <c r="B840" s="3" t="s">
        <v>3096</v>
      </c>
    </row>
    <row r="841" spans="1:2" ht="15" thickBot="1" x14ac:dyDescent="0.4">
      <c r="A841" s="2" t="s">
        <v>1842</v>
      </c>
      <c r="B841" s="3" t="s">
        <v>3097</v>
      </c>
    </row>
    <row r="842" spans="1:2" ht="15" thickBot="1" x14ac:dyDescent="0.4">
      <c r="A842" s="2" t="s">
        <v>1843</v>
      </c>
      <c r="B842" s="3" t="s">
        <v>3098</v>
      </c>
    </row>
    <row r="843" spans="1:2" ht="15" thickBot="1" x14ac:dyDescent="0.4">
      <c r="A843" s="2" t="s">
        <v>1844</v>
      </c>
      <c r="B843" s="3" t="s">
        <v>3099</v>
      </c>
    </row>
    <row r="844" spans="1:2" ht="15" thickBot="1" x14ac:dyDescent="0.4">
      <c r="A844" s="2" t="s">
        <v>1845</v>
      </c>
      <c r="B844" s="3" t="s">
        <v>3100</v>
      </c>
    </row>
    <row r="845" spans="1:2" ht="15" thickBot="1" x14ac:dyDescent="0.4">
      <c r="A845" s="2" t="s">
        <v>1846</v>
      </c>
      <c r="B845" s="3" t="s">
        <v>3101</v>
      </c>
    </row>
    <row r="846" spans="1:2" ht="15" thickBot="1" x14ac:dyDescent="0.4">
      <c r="A846" s="2" t="s">
        <v>1847</v>
      </c>
      <c r="B846" s="3" t="s">
        <v>3102</v>
      </c>
    </row>
    <row r="847" spans="1:2" ht="15" thickBot="1" x14ac:dyDescent="0.4">
      <c r="A847" s="2" t="s">
        <v>1848</v>
      </c>
      <c r="B847" s="3" t="s">
        <v>3103</v>
      </c>
    </row>
    <row r="848" spans="1:2" ht="15" thickBot="1" x14ac:dyDescent="0.4">
      <c r="A848" s="2" t="s">
        <v>1849</v>
      </c>
      <c r="B848" s="3" t="s">
        <v>3104</v>
      </c>
    </row>
    <row r="849" spans="1:2" ht="15" thickBot="1" x14ac:dyDescent="0.4">
      <c r="A849" s="2" t="s">
        <v>1850</v>
      </c>
      <c r="B849" s="3" t="s">
        <v>3105</v>
      </c>
    </row>
    <row r="850" spans="1:2" ht="15" thickBot="1" x14ac:dyDescent="0.4">
      <c r="A850" s="2" t="s">
        <v>1851</v>
      </c>
      <c r="B850" s="3" t="s">
        <v>3106</v>
      </c>
    </row>
    <row r="851" spans="1:2" ht="15" thickBot="1" x14ac:dyDescent="0.4">
      <c r="A851" s="2" t="s">
        <v>1852</v>
      </c>
      <c r="B851" s="3" t="s">
        <v>3107</v>
      </c>
    </row>
    <row r="852" spans="1:2" ht="15" thickBot="1" x14ac:dyDescent="0.4">
      <c r="A852" s="2" t="s">
        <v>1853</v>
      </c>
      <c r="B852" s="3" t="s">
        <v>3108</v>
      </c>
    </row>
    <row r="853" spans="1:2" ht="15" thickBot="1" x14ac:dyDescent="0.4">
      <c r="A853" s="2" t="s">
        <v>1854</v>
      </c>
      <c r="B853" s="3" t="s">
        <v>3109</v>
      </c>
    </row>
    <row r="854" spans="1:2" ht="15" thickBot="1" x14ac:dyDescent="0.4">
      <c r="A854" s="2" t="s">
        <v>1855</v>
      </c>
      <c r="B854" s="3" t="s">
        <v>3110</v>
      </c>
    </row>
    <row r="855" spans="1:2" ht="15" thickBot="1" x14ac:dyDescent="0.4">
      <c r="A855" s="2" t="s">
        <v>1856</v>
      </c>
      <c r="B855" s="3" t="s">
        <v>3111</v>
      </c>
    </row>
    <row r="856" spans="1:2" ht="15" thickBot="1" x14ac:dyDescent="0.4">
      <c r="A856" s="2" t="s">
        <v>1857</v>
      </c>
      <c r="B856" s="3" t="s">
        <v>3112</v>
      </c>
    </row>
    <row r="857" spans="1:2" ht="15" thickBot="1" x14ac:dyDescent="0.4">
      <c r="A857" s="2" t="s">
        <v>1858</v>
      </c>
      <c r="B857" s="3" t="s">
        <v>1858</v>
      </c>
    </row>
    <row r="858" spans="1:2" ht="15" thickBot="1" x14ac:dyDescent="0.4">
      <c r="A858" s="2" t="s">
        <v>1859</v>
      </c>
      <c r="B858" s="3" t="s">
        <v>3113</v>
      </c>
    </row>
    <row r="859" spans="1:2" ht="15" thickBot="1" x14ac:dyDescent="0.4">
      <c r="A859" s="2" t="s">
        <v>1860</v>
      </c>
      <c r="B859" s="3" t="s">
        <v>3114</v>
      </c>
    </row>
    <row r="860" spans="1:2" ht="15" thickBot="1" x14ac:dyDescent="0.4">
      <c r="A860" s="2" t="s">
        <v>1861</v>
      </c>
      <c r="B860" s="3" t="s">
        <v>3115</v>
      </c>
    </row>
    <row r="861" spans="1:2" ht="15" thickBot="1" x14ac:dyDescent="0.4">
      <c r="A861" s="2" t="s">
        <v>1862</v>
      </c>
      <c r="B861" s="3" t="s">
        <v>3116</v>
      </c>
    </row>
    <row r="862" spans="1:2" ht="15" thickBot="1" x14ac:dyDescent="0.4">
      <c r="A862" s="2" t="s">
        <v>1863</v>
      </c>
      <c r="B862" s="3" t="s">
        <v>1863</v>
      </c>
    </row>
    <row r="863" spans="1:2" ht="15" thickBot="1" x14ac:dyDescent="0.4">
      <c r="A863" s="2" t="s">
        <v>1864</v>
      </c>
      <c r="B863" s="3" t="s">
        <v>3117</v>
      </c>
    </row>
    <row r="864" spans="1:2" ht="15" thickBot="1" x14ac:dyDescent="0.4">
      <c r="A864" s="2" t="s">
        <v>1865</v>
      </c>
      <c r="B864" s="3" t="s">
        <v>3118</v>
      </c>
    </row>
    <row r="865" spans="1:2" ht="15" thickBot="1" x14ac:dyDescent="0.4">
      <c r="A865" s="2" t="s">
        <v>1866</v>
      </c>
      <c r="B865" s="3" t="s">
        <v>3119</v>
      </c>
    </row>
    <row r="866" spans="1:2" ht="15" thickBot="1" x14ac:dyDescent="0.4">
      <c r="A866" s="2" t="s">
        <v>1867</v>
      </c>
      <c r="B866" s="3" t="s">
        <v>3120</v>
      </c>
    </row>
    <row r="867" spans="1:2" ht="15" thickBot="1" x14ac:dyDescent="0.4">
      <c r="A867" s="2" t="s">
        <v>1868</v>
      </c>
      <c r="B867" s="3" t="s">
        <v>3121</v>
      </c>
    </row>
    <row r="868" spans="1:2" ht="15" thickBot="1" x14ac:dyDescent="0.4">
      <c r="A868" s="2" t="s">
        <v>1869</v>
      </c>
      <c r="B868" s="3" t="s">
        <v>3122</v>
      </c>
    </row>
    <row r="869" spans="1:2" ht="15" thickBot="1" x14ac:dyDescent="0.4">
      <c r="A869" s="2" t="s">
        <v>1870</v>
      </c>
      <c r="B869" s="3" t="s">
        <v>3123</v>
      </c>
    </row>
    <row r="870" spans="1:2" ht="15" thickBot="1" x14ac:dyDescent="0.4">
      <c r="A870" s="2" t="s">
        <v>1871</v>
      </c>
      <c r="B870" s="3" t="s">
        <v>1599</v>
      </c>
    </row>
    <row r="871" spans="1:2" ht="15" thickBot="1" x14ac:dyDescent="0.4">
      <c r="A871" s="2" t="s">
        <v>1872</v>
      </c>
      <c r="B871" s="3" t="s">
        <v>3124</v>
      </c>
    </row>
    <row r="872" spans="1:2" ht="15" thickBot="1" x14ac:dyDescent="0.4">
      <c r="A872" s="2" t="s">
        <v>1873</v>
      </c>
      <c r="B872" s="3" t="s">
        <v>3125</v>
      </c>
    </row>
    <row r="873" spans="1:2" ht="15" thickBot="1" x14ac:dyDescent="0.4">
      <c r="A873" s="2" t="s">
        <v>1874</v>
      </c>
      <c r="B873" s="3" t="s">
        <v>3126</v>
      </c>
    </row>
    <row r="874" spans="1:2" ht="15" thickBot="1" x14ac:dyDescent="0.4">
      <c r="A874" s="2" t="s">
        <v>1875</v>
      </c>
      <c r="B874" s="3" t="s">
        <v>3127</v>
      </c>
    </row>
    <row r="875" spans="1:2" ht="15" thickBot="1" x14ac:dyDescent="0.4">
      <c r="A875" s="2" t="s">
        <v>1876</v>
      </c>
      <c r="B875" s="3" t="s">
        <v>3128</v>
      </c>
    </row>
    <row r="876" spans="1:2" ht="15" thickBot="1" x14ac:dyDescent="0.4">
      <c r="A876" s="2" t="s">
        <v>1877</v>
      </c>
      <c r="B876" s="3" t="s">
        <v>3129</v>
      </c>
    </row>
    <row r="877" spans="1:2" ht="15" thickBot="1" x14ac:dyDescent="0.4">
      <c r="A877" s="2" t="s">
        <v>1878</v>
      </c>
      <c r="B877" s="3" t="s">
        <v>3130</v>
      </c>
    </row>
    <row r="878" spans="1:2" ht="15" thickBot="1" x14ac:dyDescent="0.4">
      <c r="A878" s="2" t="s">
        <v>1879</v>
      </c>
      <c r="B878" s="3" t="s">
        <v>1879</v>
      </c>
    </row>
    <row r="879" spans="1:2" ht="15" thickBot="1" x14ac:dyDescent="0.4">
      <c r="A879" s="2" t="s">
        <v>1880</v>
      </c>
      <c r="B879" s="3" t="s">
        <v>3131</v>
      </c>
    </row>
    <row r="880" spans="1:2" ht="15" thickBot="1" x14ac:dyDescent="0.4">
      <c r="A880" s="2" t="s">
        <v>1881</v>
      </c>
      <c r="B880" s="3" t="s">
        <v>3132</v>
      </c>
    </row>
    <row r="881" spans="1:2" ht="15" thickBot="1" x14ac:dyDescent="0.4">
      <c r="A881" s="2" t="s">
        <v>1882</v>
      </c>
      <c r="B881" s="3" t="s">
        <v>3133</v>
      </c>
    </row>
    <row r="882" spans="1:2" ht="15" thickBot="1" x14ac:dyDescent="0.4">
      <c r="A882" s="2" t="s">
        <v>1883</v>
      </c>
      <c r="B882" s="3" t="s">
        <v>3134</v>
      </c>
    </row>
    <row r="883" spans="1:2" ht="15" thickBot="1" x14ac:dyDescent="0.4">
      <c r="A883" s="2" t="s">
        <v>1884</v>
      </c>
      <c r="B883" s="3" t="s">
        <v>3135</v>
      </c>
    </row>
    <row r="884" spans="1:2" ht="15" thickBot="1" x14ac:dyDescent="0.4">
      <c r="A884" s="2" t="s">
        <v>1885</v>
      </c>
      <c r="B884" s="3" t="s">
        <v>3136</v>
      </c>
    </row>
    <row r="885" spans="1:2" ht="15" thickBot="1" x14ac:dyDescent="0.4">
      <c r="A885" s="2" t="s">
        <v>1886</v>
      </c>
      <c r="B885" s="3" t="s">
        <v>3137</v>
      </c>
    </row>
    <row r="886" spans="1:2" ht="15" thickBot="1" x14ac:dyDescent="0.4">
      <c r="A886" s="2" t="s">
        <v>1887</v>
      </c>
      <c r="B886" s="3" t="s">
        <v>3138</v>
      </c>
    </row>
    <row r="887" spans="1:2" ht="15" thickBot="1" x14ac:dyDescent="0.4">
      <c r="A887" s="2" t="s">
        <v>1888</v>
      </c>
      <c r="B887" s="3" t="s">
        <v>3139</v>
      </c>
    </row>
    <row r="888" spans="1:2" ht="15" thickBot="1" x14ac:dyDescent="0.4">
      <c r="A888" s="2" t="s">
        <v>1889</v>
      </c>
      <c r="B888" s="3" t="s">
        <v>1889</v>
      </c>
    </row>
    <row r="889" spans="1:2" ht="15" thickBot="1" x14ac:dyDescent="0.4">
      <c r="A889" s="2" t="s">
        <v>1890</v>
      </c>
      <c r="B889" s="3" t="s">
        <v>3140</v>
      </c>
    </row>
    <row r="890" spans="1:2" ht="15" thickBot="1" x14ac:dyDescent="0.4">
      <c r="A890" s="2" t="s">
        <v>1891</v>
      </c>
      <c r="B890" s="3" t="s">
        <v>3141</v>
      </c>
    </row>
    <row r="891" spans="1:2" ht="15" thickBot="1" x14ac:dyDescent="0.4">
      <c r="A891" s="2" t="s">
        <v>1892</v>
      </c>
      <c r="B891" s="3" t="s">
        <v>3142</v>
      </c>
    </row>
    <row r="892" spans="1:2" ht="15" thickBot="1" x14ac:dyDescent="0.4">
      <c r="A892" s="2" t="s">
        <v>1893</v>
      </c>
      <c r="B892" s="3" t="s">
        <v>3143</v>
      </c>
    </row>
    <row r="893" spans="1:2" ht="15" thickBot="1" x14ac:dyDescent="0.4">
      <c r="A893" s="2" t="s">
        <v>1894</v>
      </c>
      <c r="B893" s="3" t="s">
        <v>3144</v>
      </c>
    </row>
    <row r="894" spans="1:2" ht="15" thickBot="1" x14ac:dyDescent="0.4">
      <c r="A894" s="2" t="s">
        <v>1895</v>
      </c>
      <c r="B894" s="3" t="s">
        <v>3145</v>
      </c>
    </row>
    <row r="895" spans="1:2" ht="15" thickBot="1" x14ac:dyDescent="0.4">
      <c r="A895" s="2" t="s">
        <v>1896</v>
      </c>
      <c r="B895" s="3" t="s">
        <v>3146</v>
      </c>
    </row>
    <row r="896" spans="1:2" ht="15" thickBot="1" x14ac:dyDescent="0.4">
      <c r="A896" s="2" t="s">
        <v>1897</v>
      </c>
      <c r="B896" s="3" t="s">
        <v>3147</v>
      </c>
    </row>
    <row r="897" spans="1:2" ht="15" thickBot="1" x14ac:dyDescent="0.4">
      <c r="A897" s="2" t="s">
        <v>1898</v>
      </c>
      <c r="B897" s="3" t="s">
        <v>1898</v>
      </c>
    </row>
    <row r="898" spans="1:2" ht="15" thickBot="1" x14ac:dyDescent="0.4">
      <c r="A898" s="2" t="s">
        <v>1899</v>
      </c>
      <c r="B898" s="3" t="s">
        <v>3148</v>
      </c>
    </row>
    <row r="899" spans="1:2" ht="15" thickBot="1" x14ac:dyDescent="0.4">
      <c r="A899" s="2" t="s">
        <v>1900</v>
      </c>
      <c r="B899" s="3" t="s">
        <v>3149</v>
      </c>
    </row>
    <row r="900" spans="1:2" ht="15" thickBot="1" x14ac:dyDescent="0.4">
      <c r="A900" s="2" t="s">
        <v>1901</v>
      </c>
      <c r="B900" s="3" t="s">
        <v>3150</v>
      </c>
    </row>
    <row r="901" spans="1:2" ht="15" thickBot="1" x14ac:dyDescent="0.4">
      <c r="A901" s="2" t="s">
        <v>1902</v>
      </c>
      <c r="B901" s="3" t="s">
        <v>3151</v>
      </c>
    </row>
    <row r="902" spans="1:2" ht="15" thickBot="1" x14ac:dyDescent="0.4">
      <c r="A902" s="2" t="s">
        <v>1903</v>
      </c>
      <c r="B902" s="3" t="s">
        <v>3152</v>
      </c>
    </row>
    <row r="903" spans="1:2" ht="15" thickBot="1" x14ac:dyDescent="0.4">
      <c r="A903" s="2" t="s">
        <v>1904</v>
      </c>
      <c r="B903" s="3" t="s">
        <v>3153</v>
      </c>
    </row>
    <row r="904" spans="1:2" ht="15" thickBot="1" x14ac:dyDescent="0.4">
      <c r="A904" s="2" t="s">
        <v>1905</v>
      </c>
      <c r="B904" s="3" t="s">
        <v>3154</v>
      </c>
    </row>
    <row r="905" spans="1:2" ht="15" thickBot="1" x14ac:dyDescent="0.4">
      <c r="A905" s="2" t="s">
        <v>1906</v>
      </c>
      <c r="B905" s="3" t="s">
        <v>3155</v>
      </c>
    </row>
    <row r="906" spans="1:2" ht="15" thickBot="1" x14ac:dyDescent="0.4">
      <c r="A906" s="2" t="s">
        <v>1907</v>
      </c>
      <c r="B906" s="3" t="s">
        <v>3156</v>
      </c>
    </row>
    <row r="907" spans="1:2" ht="15" thickBot="1" x14ac:dyDescent="0.4">
      <c r="A907" s="2" t="s">
        <v>1908</v>
      </c>
      <c r="B907" s="3" t="s">
        <v>3157</v>
      </c>
    </row>
    <row r="908" spans="1:2" ht="15" thickBot="1" x14ac:dyDescent="0.4">
      <c r="A908" s="2" t="s">
        <v>1909</v>
      </c>
      <c r="B908" s="3" t="s">
        <v>3158</v>
      </c>
    </row>
    <row r="909" spans="1:2" ht="15" thickBot="1" x14ac:dyDescent="0.4">
      <c r="A909" s="2" t="s">
        <v>1910</v>
      </c>
      <c r="B909" s="3" t="s">
        <v>3159</v>
      </c>
    </row>
    <row r="910" spans="1:2" ht="15" thickBot="1" x14ac:dyDescent="0.4">
      <c r="A910" s="2" t="s">
        <v>1911</v>
      </c>
      <c r="B910" s="3" t="s">
        <v>3160</v>
      </c>
    </row>
    <row r="911" spans="1:2" ht="15" thickBot="1" x14ac:dyDescent="0.4">
      <c r="A911" s="2" t="s">
        <v>1912</v>
      </c>
      <c r="B911" s="3" t="s">
        <v>3161</v>
      </c>
    </row>
    <row r="912" spans="1:2" ht="15" thickBot="1" x14ac:dyDescent="0.4">
      <c r="A912" s="2" t="s">
        <v>1913</v>
      </c>
      <c r="B912" s="3" t="s">
        <v>3162</v>
      </c>
    </row>
    <row r="913" spans="1:2" ht="15" thickBot="1" x14ac:dyDescent="0.4">
      <c r="A913" s="2" t="s">
        <v>1914</v>
      </c>
      <c r="B913" s="3" t="s">
        <v>3163</v>
      </c>
    </row>
    <row r="914" spans="1:2" ht="15" thickBot="1" x14ac:dyDescent="0.4">
      <c r="A914" s="2" t="s">
        <v>1915</v>
      </c>
      <c r="B914" s="3" t="s">
        <v>3164</v>
      </c>
    </row>
    <row r="915" spans="1:2" ht="15" thickBot="1" x14ac:dyDescent="0.4">
      <c r="A915" s="2" t="s">
        <v>1916</v>
      </c>
      <c r="B915" s="3" t="s">
        <v>3165</v>
      </c>
    </row>
    <row r="916" spans="1:2" ht="15" thickBot="1" x14ac:dyDescent="0.4">
      <c r="A916" s="2" t="s">
        <v>1917</v>
      </c>
      <c r="B916" s="3" t="s">
        <v>3166</v>
      </c>
    </row>
    <row r="917" spans="1:2" ht="15" thickBot="1" x14ac:dyDescent="0.4">
      <c r="A917" s="2" t="s">
        <v>1918</v>
      </c>
      <c r="B917" s="3" t="s">
        <v>3167</v>
      </c>
    </row>
    <row r="918" spans="1:2" ht="15" thickBot="1" x14ac:dyDescent="0.4">
      <c r="A918" s="2" t="s">
        <v>1919</v>
      </c>
      <c r="B918" s="3" t="s">
        <v>3168</v>
      </c>
    </row>
    <row r="919" spans="1:2" ht="15" thickBot="1" x14ac:dyDescent="0.4">
      <c r="A919" s="2" t="s">
        <v>1920</v>
      </c>
      <c r="B919" s="3" t="s">
        <v>3169</v>
      </c>
    </row>
    <row r="920" spans="1:2" ht="15" thickBot="1" x14ac:dyDescent="0.4">
      <c r="A920" s="2" t="s">
        <v>1921</v>
      </c>
      <c r="B920" s="3" t="s">
        <v>3170</v>
      </c>
    </row>
    <row r="921" spans="1:2" ht="15" thickBot="1" x14ac:dyDescent="0.4">
      <c r="A921" s="2" t="s">
        <v>1922</v>
      </c>
      <c r="B921" s="3" t="s">
        <v>3171</v>
      </c>
    </row>
    <row r="922" spans="1:2" ht="15" thickBot="1" x14ac:dyDescent="0.4">
      <c r="A922" s="2" t="s">
        <v>1923</v>
      </c>
      <c r="B922" s="3" t="s">
        <v>3172</v>
      </c>
    </row>
    <row r="923" spans="1:2" ht="15" thickBot="1" x14ac:dyDescent="0.4">
      <c r="A923" s="2" t="s">
        <v>1924</v>
      </c>
      <c r="B923" s="3" t="s">
        <v>3173</v>
      </c>
    </row>
    <row r="924" spans="1:2" ht="15" thickBot="1" x14ac:dyDescent="0.4">
      <c r="A924" s="2" t="s">
        <v>1925</v>
      </c>
      <c r="B924" s="3" t="s">
        <v>3174</v>
      </c>
    </row>
    <row r="925" spans="1:2" ht="15" thickBot="1" x14ac:dyDescent="0.4">
      <c r="A925" s="2" t="s">
        <v>1926</v>
      </c>
      <c r="B925" s="3" t="s">
        <v>3175</v>
      </c>
    </row>
    <row r="926" spans="1:2" ht="15" thickBot="1" x14ac:dyDescent="0.4">
      <c r="A926" s="2" t="s">
        <v>1927</v>
      </c>
      <c r="B926" s="3" t="s">
        <v>3176</v>
      </c>
    </row>
    <row r="927" spans="1:2" ht="15" thickBot="1" x14ac:dyDescent="0.4">
      <c r="A927" s="2" t="s">
        <v>1928</v>
      </c>
      <c r="B927" s="3" t="s">
        <v>3177</v>
      </c>
    </row>
    <row r="928" spans="1:2" ht="15" thickBot="1" x14ac:dyDescent="0.4">
      <c r="A928" s="2" t="s">
        <v>1929</v>
      </c>
      <c r="B928" s="3" t="s">
        <v>3178</v>
      </c>
    </row>
    <row r="929" spans="1:2" ht="15" thickBot="1" x14ac:dyDescent="0.4">
      <c r="A929" s="2" t="s">
        <v>1930</v>
      </c>
      <c r="B929" s="3" t="s">
        <v>3179</v>
      </c>
    </row>
    <row r="930" spans="1:2" ht="15" thickBot="1" x14ac:dyDescent="0.4">
      <c r="A930" s="2" t="s">
        <v>1931</v>
      </c>
      <c r="B930" s="3" t="s">
        <v>3180</v>
      </c>
    </row>
    <row r="931" spans="1:2" ht="15" thickBot="1" x14ac:dyDescent="0.4">
      <c r="A931" s="2" t="s">
        <v>1932</v>
      </c>
      <c r="B931" s="3" t="s">
        <v>3181</v>
      </c>
    </row>
    <row r="932" spans="1:2" ht="15" thickBot="1" x14ac:dyDescent="0.4">
      <c r="A932" s="2" t="s">
        <v>1933</v>
      </c>
      <c r="B932" s="3" t="s">
        <v>3182</v>
      </c>
    </row>
    <row r="933" spans="1:2" ht="15" thickBot="1" x14ac:dyDescent="0.4">
      <c r="A933" s="2" t="s">
        <v>1934</v>
      </c>
      <c r="B933" s="3" t="s">
        <v>3183</v>
      </c>
    </row>
    <row r="934" spans="1:2" ht="15" thickBot="1" x14ac:dyDescent="0.4">
      <c r="A934" s="2" t="s">
        <v>1935</v>
      </c>
      <c r="B934" s="3" t="s">
        <v>3184</v>
      </c>
    </row>
    <row r="935" spans="1:2" ht="15" thickBot="1" x14ac:dyDescent="0.4">
      <c r="A935" s="2" t="s">
        <v>1936</v>
      </c>
      <c r="B935" s="3" t="s">
        <v>3185</v>
      </c>
    </row>
    <row r="936" spans="1:2" ht="15" thickBot="1" x14ac:dyDescent="0.4">
      <c r="A936" s="2" t="s">
        <v>1937</v>
      </c>
      <c r="B936" s="3" t="s">
        <v>3186</v>
      </c>
    </row>
    <row r="937" spans="1:2" ht="15" thickBot="1" x14ac:dyDescent="0.4">
      <c r="A937" s="2" t="s">
        <v>1938</v>
      </c>
      <c r="B937" s="3" t="s">
        <v>3187</v>
      </c>
    </row>
    <row r="938" spans="1:2" ht="15" thickBot="1" x14ac:dyDescent="0.4">
      <c r="A938" s="2" t="s">
        <v>1939</v>
      </c>
      <c r="B938" s="3" t="s">
        <v>3188</v>
      </c>
    </row>
    <row r="939" spans="1:2" ht="15" thickBot="1" x14ac:dyDescent="0.4">
      <c r="A939" s="2" t="s">
        <v>1940</v>
      </c>
      <c r="B939" s="3" t="s">
        <v>3189</v>
      </c>
    </row>
    <row r="940" spans="1:2" ht="15" thickBot="1" x14ac:dyDescent="0.4">
      <c r="A940" s="2" t="s">
        <v>1941</v>
      </c>
      <c r="B940" s="3" t="s">
        <v>3190</v>
      </c>
    </row>
    <row r="941" spans="1:2" ht="15" thickBot="1" x14ac:dyDescent="0.4">
      <c r="A941" s="2" t="s">
        <v>1942</v>
      </c>
      <c r="B941" s="3" t="s">
        <v>3191</v>
      </c>
    </row>
    <row r="942" spans="1:2" ht="15" thickBot="1" x14ac:dyDescent="0.4">
      <c r="A942" s="2" t="s">
        <v>1943</v>
      </c>
      <c r="B942" s="3" t="s">
        <v>3192</v>
      </c>
    </row>
    <row r="943" spans="1:2" ht="15" thickBot="1" x14ac:dyDescent="0.4">
      <c r="A943" s="2" t="s">
        <v>1944</v>
      </c>
      <c r="B943" s="3" t="s">
        <v>3193</v>
      </c>
    </row>
    <row r="944" spans="1:2" ht="15" thickBot="1" x14ac:dyDescent="0.4">
      <c r="A944" s="2" t="s">
        <v>1945</v>
      </c>
      <c r="B944" s="3" t="s">
        <v>3194</v>
      </c>
    </row>
    <row r="945" spans="1:2" ht="15" thickBot="1" x14ac:dyDescent="0.4">
      <c r="A945" s="2" t="s">
        <v>1946</v>
      </c>
      <c r="B945" s="3" t="s">
        <v>3195</v>
      </c>
    </row>
    <row r="946" spans="1:2" ht="15" thickBot="1" x14ac:dyDescent="0.4">
      <c r="A946" s="2" t="s">
        <v>1947</v>
      </c>
      <c r="B946" s="3" t="s">
        <v>3196</v>
      </c>
    </row>
    <row r="947" spans="1:2" ht="15" thickBot="1" x14ac:dyDescent="0.4">
      <c r="A947" s="2" t="s">
        <v>1948</v>
      </c>
      <c r="B947" s="3" t="s">
        <v>3197</v>
      </c>
    </row>
    <row r="948" spans="1:2" ht="15" thickBot="1" x14ac:dyDescent="0.4">
      <c r="A948" s="2" t="s">
        <v>1949</v>
      </c>
      <c r="B948" s="3" t="s">
        <v>3198</v>
      </c>
    </row>
    <row r="949" spans="1:2" ht="15" thickBot="1" x14ac:dyDescent="0.4">
      <c r="A949" s="2" t="s">
        <v>1950</v>
      </c>
      <c r="B949" s="3" t="s">
        <v>3199</v>
      </c>
    </row>
    <row r="950" spans="1:2" ht="15" thickBot="1" x14ac:dyDescent="0.4">
      <c r="A950" s="2" t="s">
        <v>1951</v>
      </c>
      <c r="B950" s="3" t="s">
        <v>3200</v>
      </c>
    </row>
    <row r="951" spans="1:2" ht="15" thickBot="1" x14ac:dyDescent="0.4">
      <c r="A951" s="2" t="s">
        <v>1952</v>
      </c>
      <c r="B951" s="3" t="s">
        <v>3201</v>
      </c>
    </row>
    <row r="952" spans="1:2" ht="15" thickBot="1" x14ac:dyDescent="0.4">
      <c r="A952" s="2" t="s">
        <v>1953</v>
      </c>
      <c r="B952" s="3" t="s">
        <v>3202</v>
      </c>
    </row>
    <row r="953" spans="1:2" ht="15" thickBot="1" x14ac:dyDescent="0.4">
      <c r="A953" s="2" t="s">
        <v>1954</v>
      </c>
      <c r="B953" s="3" t="s">
        <v>3203</v>
      </c>
    </row>
    <row r="954" spans="1:2" ht="15" thickBot="1" x14ac:dyDescent="0.4">
      <c r="A954" s="2" t="s">
        <v>1955</v>
      </c>
      <c r="B954" s="3" t="s">
        <v>3204</v>
      </c>
    </row>
    <row r="955" spans="1:2" ht="15" thickBot="1" x14ac:dyDescent="0.4">
      <c r="A955" s="2" t="s">
        <v>1956</v>
      </c>
      <c r="B955" s="3" t="s">
        <v>3205</v>
      </c>
    </row>
    <row r="956" spans="1:2" ht="15" thickBot="1" x14ac:dyDescent="0.4">
      <c r="A956" s="2" t="s">
        <v>1957</v>
      </c>
      <c r="B956" s="3" t="s">
        <v>3206</v>
      </c>
    </row>
    <row r="957" spans="1:2" ht="15" thickBot="1" x14ac:dyDescent="0.4">
      <c r="A957" s="2" t="s">
        <v>1958</v>
      </c>
      <c r="B957" s="3" t="s">
        <v>3207</v>
      </c>
    </row>
    <row r="958" spans="1:2" ht="15" thickBot="1" x14ac:dyDescent="0.4">
      <c r="A958" s="2" t="s">
        <v>1959</v>
      </c>
      <c r="B958" s="3" t="s">
        <v>3208</v>
      </c>
    </row>
    <row r="959" spans="1:2" ht="15" thickBot="1" x14ac:dyDescent="0.4">
      <c r="A959" s="2" t="s">
        <v>1960</v>
      </c>
      <c r="B959" s="3" t="s">
        <v>3209</v>
      </c>
    </row>
    <row r="960" spans="1:2" ht="15" thickBot="1" x14ac:dyDescent="0.4">
      <c r="A960" s="2" t="s">
        <v>1961</v>
      </c>
      <c r="B960" s="3" t="s">
        <v>3210</v>
      </c>
    </row>
    <row r="961" spans="1:2" ht="15" thickBot="1" x14ac:dyDescent="0.4">
      <c r="A961" s="2" t="s">
        <v>1962</v>
      </c>
      <c r="B961" s="3" t="s">
        <v>3211</v>
      </c>
    </row>
    <row r="962" spans="1:2" ht="15" thickBot="1" x14ac:dyDescent="0.4">
      <c r="A962" s="2" t="s">
        <v>1963</v>
      </c>
      <c r="B962" s="3" t="s">
        <v>3212</v>
      </c>
    </row>
    <row r="963" spans="1:2" ht="15" thickBot="1" x14ac:dyDescent="0.4">
      <c r="A963" s="2" t="s">
        <v>1964</v>
      </c>
      <c r="B963" s="3" t="s">
        <v>3213</v>
      </c>
    </row>
    <row r="964" spans="1:2" ht="15" thickBot="1" x14ac:dyDescent="0.4">
      <c r="A964" s="2" t="s">
        <v>1965</v>
      </c>
      <c r="B964" s="3" t="s">
        <v>3214</v>
      </c>
    </row>
    <row r="965" spans="1:2" ht="15" thickBot="1" x14ac:dyDescent="0.4">
      <c r="A965" s="2" t="s">
        <v>1966</v>
      </c>
      <c r="B965" s="3" t="s">
        <v>3215</v>
      </c>
    </row>
    <row r="966" spans="1:2" ht="15" thickBot="1" x14ac:dyDescent="0.4">
      <c r="A966" s="2" t="s">
        <v>1967</v>
      </c>
      <c r="B966" s="3" t="s">
        <v>3216</v>
      </c>
    </row>
    <row r="967" spans="1:2" ht="15" thickBot="1" x14ac:dyDescent="0.4">
      <c r="A967" s="2" t="s">
        <v>1968</v>
      </c>
      <c r="B967" s="3" t="s">
        <v>3217</v>
      </c>
    </row>
    <row r="968" spans="1:2" ht="15" thickBot="1" x14ac:dyDescent="0.4">
      <c r="A968" s="2" t="s">
        <v>1969</v>
      </c>
      <c r="B968" s="3" t="s">
        <v>3218</v>
      </c>
    </row>
    <row r="969" spans="1:2" ht="15" thickBot="1" x14ac:dyDescent="0.4">
      <c r="A969" s="2" t="s">
        <v>1970</v>
      </c>
      <c r="B969" s="3" t="s">
        <v>3219</v>
      </c>
    </row>
    <row r="970" spans="1:2" ht="15" thickBot="1" x14ac:dyDescent="0.4">
      <c r="A970" s="2" t="s">
        <v>1971</v>
      </c>
      <c r="B970" s="3" t="s">
        <v>3220</v>
      </c>
    </row>
    <row r="971" spans="1:2" ht="15" thickBot="1" x14ac:dyDescent="0.4">
      <c r="A971" s="2" t="s">
        <v>1972</v>
      </c>
      <c r="B971" s="3" t="s">
        <v>3221</v>
      </c>
    </row>
    <row r="972" spans="1:2" ht="15" thickBot="1" x14ac:dyDescent="0.4">
      <c r="A972" s="2" t="s">
        <v>1973</v>
      </c>
      <c r="B972" s="3" t="s">
        <v>3222</v>
      </c>
    </row>
    <row r="973" spans="1:2" ht="15" thickBot="1" x14ac:dyDescent="0.4">
      <c r="A973" s="2" t="s">
        <v>1974</v>
      </c>
      <c r="B973" s="3" t="s">
        <v>3223</v>
      </c>
    </row>
    <row r="974" spans="1:2" ht="15" thickBot="1" x14ac:dyDescent="0.4">
      <c r="A974" s="2" t="s">
        <v>1975</v>
      </c>
      <c r="B974" s="3" t="s">
        <v>3224</v>
      </c>
    </row>
    <row r="975" spans="1:2" ht="15" thickBot="1" x14ac:dyDescent="0.4">
      <c r="A975" s="2" t="s">
        <v>1976</v>
      </c>
      <c r="B975" s="3" t="s">
        <v>3225</v>
      </c>
    </row>
    <row r="976" spans="1:2" ht="15" thickBot="1" x14ac:dyDescent="0.4">
      <c r="A976" s="2" t="s">
        <v>1977</v>
      </c>
      <c r="B976" s="3" t="s">
        <v>3226</v>
      </c>
    </row>
    <row r="977" spans="1:2" ht="15" thickBot="1" x14ac:dyDescent="0.4">
      <c r="A977" s="2" t="s">
        <v>1978</v>
      </c>
      <c r="B977" s="3" t="s">
        <v>3227</v>
      </c>
    </row>
    <row r="978" spans="1:2" ht="15" thickBot="1" x14ac:dyDescent="0.4">
      <c r="A978" s="2" t="s">
        <v>1979</v>
      </c>
      <c r="B978" s="3" t="s">
        <v>3228</v>
      </c>
    </row>
    <row r="979" spans="1:2" ht="15" thickBot="1" x14ac:dyDescent="0.4">
      <c r="A979" s="2" t="s">
        <v>1980</v>
      </c>
      <c r="B979" s="3" t="s">
        <v>3229</v>
      </c>
    </row>
    <row r="980" spans="1:2" ht="15" thickBot="1" x14ac:dyDescent="0.4">
      <c r="A980" s="2" t="s">
        <v>1981</v>
      </c>
      <c r="B980" s="3" t="s">
        <v>3230</v>
      </c>
    </row>
    <row r="981" spans="1:2" ht="15" thickBot="1" x14ac:dyDescent="0.4">
      <c r="A981" s="2" t="s">
        <v>1982</v>
      </c>
      <c r="B981" s="3" t="s">
        <v>3231</v>
      </c>
    </row>
    <row r="982" spans="1:2" ht="15" thickBot="1" x14ac:dyDescent="0.4">
      <c r="A982" s="2" t="s">
        <v>1983</v>
      </c>
      <c r="B982" s="3" t="s">
        <v>3232</v>
      </c>
    </row>
    <row r="983" spans="1:2" ht="15" thickBot="1" x14ac:dyDescent="0.4">
      <c r="A983" s="2" t="s">
        <v>1984</v>
      </c>
      <c r="B983" s="3" t="s">
        <v>3233</v>
      </c>
    </row>
    <row r="984" spans="1:2" ht="15" thickBot="1" x14ac:dyDescent="0.4">
      <c r="A984" s="2" t="s">
        <v>1985</v>
      </c>
      <c r="B984" s="3" t="s">
        <v>3234</v>
      </c>
    </row>
    <row r="985" spans="1:2" ht="15" thickBot="1" x14ac:dyDescent="0.4">
      <c r="A985" s="2" t="s">
        <v>1986</v>
      </c>
      <c r="B985" s="3" t="s">
        <v>3235</v>
      </c>
    </row>
    <row r="986" spans="1:2" ht="15" thickBot="1" x14ac:dyDescent="0.4">
      <c r="A986" s="2" t="s">
        <v>1987</v>
      </c>
      <c r="B986" s="3" t="s">
        <v>3236</v>
      </c>
    </row>
    <row r="987" spans="1:2" ht="15" thickBot="1" x14ac:dyDescent="0.4">
      <c r="A987" s="2" t="s">
        <v>1988</v>
      </c>
      <c r="B987" s="3" t="s">
        <v>3237</v>
      </c>
    </row>
    <row r="988" spans="1:2" ht="15" thickBot="1" x14ac:dyDescent="0.4">
      <c r="A988" s="2" t="s">
        <v>1989</v>
      </c>
      <c r="B988" s="3" t="s">
        <v>3238</v>
      </c>
    </row>
    <row r="989" spans="1:2" ht="15" thickBot="1" x14ac:dyDescent="0.4">
      <c r="A989" s="2" t="s">
        <v>1990</v>
      </c>
      <c r="B989" s="3" t="s">
        <v>3239</v>
      </c>
    </row>
    <row r="990" spans="1:2" ht="15" thickBot="1" x14ac:dyDescent="0.4">
      <c r="A990" s="2" t="s">
        <v>1991</v>
      </c>
      <c r="B990" s="3" t="s">
        <v>3240</v>
      </c>
    </row>
    <row r="991" spans="1:2" ht="15" thickBot="1" x14ac:dyDescent="0.4">
      <c r="A991" s="2" t="s">
        <v>1992</v>
      </c>
      <c r="B991" s="3" t="s">
        <v>3241</v>
      </c>
    </row>
    <row r="992" spans="1:2" ht="15" thickBot="1" x14ac:dyDescent="0.4">
      <c r="A992" s="2" t="s">
        <v>1993</v>
      </c>
      <c r="B992" s="3" t="s">
        <v>3242</v>
      </c>
    </row>
    <row r="993" spans="1:2" ht="15" thickBot="1" x14ac:dyDescent="0.4">
      <c r="A993" s="2" t="s">
        <v>1994</v>
      </c>
      <c r="B993" s="3" t="s">
        <v>3243</v>
      </c>
    </row>
    <row r="994" spans="1:2" ht="15" thickBot="1" x14ac:dyDescent="0.4">
      <c r="A994" s="2" t="s">
        <v>1995</v>
      </c>
      <c r="B994" s="3" t="s">
        <v>3244</v>
      </c>
    </row>
    <row r="995" spans="1:2" ht="15" thickBot="1" x14ac:dyDescent="0.4">
      <c r="A995" s="2" t="s">
        <v>1996</v>
      </c>
      <c r="B995" s="3" t="s">
        <v>3245</v>
      </c>
    </row>
    <row r="996" spans="1:2" ht="15" thickBot="1" x14ac:dyDescent="0.4">
      <c r="A996" s="2" t="s">
        <v>1997</v>
      </c>
      <c r="B996" s="3" t="s">
        <v>3246</v>
      </c>
    </row>
    <row r="997" spans="1:2" ht="15" thickBot="1" x14ac:dyDescent="0.4">
      <c r="A997" s="2" t="s">
        <v>1998</v>
      </c>
      <c r="B997" s="3" t="s">
        <v>3247</v>
      </c>
    </row>
    <row r="998" spans="1:2" ht="15" thickBot="1" x14ac:dyDescent="0.4">
      <c r="A998" s="2" t="s">
        <v>1999</v>
      </c>
      <c r="B998" s="3" t="s">
        <v>3248</v>
      </c>
    </row>
    <row r="999" spans="1:2" ht="15" thickBot="1" x14ac:dyDescent="0.4">
      <c r="A999" s="2" t="s">
        <v>2000</v>
      </c>
      <c r="B999" s="3" t="s">
        <v>3249</v>
      </c>
    </row>
    <row r="1000" spans="1:2" ht="15" thickBot="1" x14ac:dyDescent="0.4">
      <c r="A1000" s="2" t="s">
        <v>2001</v>
      </c>
      <c r="B1000" s="3" t="s">
        <v>3250</v>
      </c>
    </row>
    <row r="1001" spans="1:2" ht="15" thickBot="1" x14ac:dyDescent="0.4">
      <c r="A1001" s="2" t="s">
        <v>2002</v>
      </c>
      <c r="B1001" s="3" t="s">
        <v>3251</v>
      </c>
    </row>
    <row r="1002" spans="1:2" ht="15" thickBot="1" x14ac:dyDescent="0.4">
      <c r="A1002" s="2" t="s">
        <v>2003</v>
      </c>
      <c r="B1002" s="3" t="s">
        <v>3252</v>
      </c>
    </row>
    <row r="1003" spans="1:2" ht="15" thickBot="1" x14ac:dyDescent="0.4">
      <c r="A1003" s="2" t="s">
        <v>2004</v>
      </c>
      <c r="B1003" s="3" t="s">
        <v>3253</v>
      </c>
    </row>
    <row r="1004" spans="1:2" ht="15" thickBot="1" x14ac:dyDescent="0.4">
      <c r="A1004" s="2" t="s">
        <v>2005</v>
      </c>
      <c r="B1004" s="3" t="s">
        <v>3254</v>
      </c>
    </row>
    <row r="1005" spans="1:2" ht="15" thickBot="1" x14ac:dyDescent="0.4">
      <c r="A1005" s="2" t="s">
        <v>2006</v>
      </c>
      <c r="B1005" s="3" t="s">
        <v>3255</v>
      </c>
    </row>
    <row r="1006" spans="1:2" ht="15" thickBot="1" x14ac:dyDescent="0.4">
      <c r="A1006" s="2" t="s">
        <v>2007</v>
      </c>
      <c r="B1006" s="3" t="s">
        <v>3256</v>
      </c>
    </row>
    <row r="1007" spans="1:2" ht="15" thickBot="1" x14ac:dyDescent="0.4">
      <c r="A1007" s="2" t="s">
        <v>2008</v>
      </c>
      <c r="B1007" s="3" t="s">
        <v>3257</v>
      </c>
    </row>
    <row r="1008" spans="1:2" ht="15" thickBot="1" x14ac:dyDescent="0.4">
      <c r="A1008" s="2" t="s">
        <v>2009</v>
      </c>
      <c r="B1008" s="3" t="s">
        <v>3258</v>
      </c>
    </row>
    <row r="1009" spans="1:2" ht="15" thickBot="1" x14ac:dyDescent="0.4">
      <c r="A1009" s="2" t="s">
        <v>2010</v>
      </c>
      <c r="B1009" s="3" t="s">
        <v>3259</v>
      </c>
    </row>
    <row r="1010" spans="1:2" ht="15" thickBot="1" x14ac:dyDescent="0.4">
      <c r="A1010" s="2" t="s">
        <v>2011</v>
      </c>
      <c r="B1010" s="3" t="s">
        <v>3260</v>
      </c>
    </row>
    <row r="1011" spans="1:2" ht="15" thickBot="1" x14ac:dyDescent="0.4">
      <c r="A1011" s="2" t="s">
        <v>2012</v>
      </c>
      <c r="B1011" s="3" t="s">
        <v>3261</v>
      </c>
    </row>
    <row r="1012" spans="1:2" ht="15" thickBot="1" x14ac:dyDescent="0.4">
      <c r="A1012" s="2" t="s">
        <v>2013</v>
      </c>
      <c r="B1012" s="3" t="s">
        <v>3262</v>
      </c>
    </row>
    <row r="1013" spans="1:2" ht="15" thickBot="1" x14ac:dyDescent="0.4">
      <c r="A1013" s="2" t="s">
        <v>2014</v>
      </c>
      <c r="B1013" s="3" t="s">
        <v>3263</v>
      </c>
    </row>
    <row r="1014" spans="1:2" ht="15" thickBot="1" x14ac:dyDescent="0.4">
      <c r="A1014" s="2" t="s">
        <v>2015</v>
      </c>
      <c r="B1014" s="3" t="s">
        <v>3264</v>
      </c>
    </row>
    <row r="1015" spans="1:2" ht="15" thickBot="1" x14ac:dyDescent="0.4">
      <c r="A1015" s="2" t="s">
        <v>2016</v>
      </c>
      <c r="B1015" s="3" t="s">
        <v>3265</v>
      </c>
    </row>
    <row r="1016" spans="1:2" ht="15" thickBot="1" x14ac:dyDescent="0.4">
      <c r="A1016" s="2" t="s">
        <v>2017</v>
      </c>
      <c r="B1016" s="3" t="s">
        <v>3266</v>
      </c>
    </row>
    <row r="1017" spans="1:2" ht="15" thickBot="1" x14ac:dyDescent="0.4">
      <c r="A1017" s="2" t="s">
        <v>2018</v>
      </c>
      <c r="B1017" s="3" t="s">
        <v>3267</v>
      </c>
    </row>
    <row r="1018" spans="1:2" ht="15" thickBot="1" x14ac:dyDescent="0.4">
      <c r="A1018" s="2" t="s">
        <v>2019</v>
      </c>
      <c r="B1018" s="3" t="s">
        <v>3268</v>
      </c>
    </row>
    <row r="1019" spans="1:2" ht="15" thickBot="1" x14ac:dyDescent="0.4">
      <c r="A1019" s="2" t="s">
        <v>2020</v>
      </c>
      <c r="B1019" s="3" t="s">
        <v>3269</v>
      </c>
    </row>
    <row r="1020" spans="1:2" ht="15" thickBot="1" x14ac:dyDescent="0.4">
      <c r="A1020" s="2" t="s">
        <v>2021</v>
      </c>
      <c r="B1020" s="3" t="s">
        <v>3270</v>
      </c>
    </row>
    <row r="1021" spans="1:2" ht="15" thickBot="1" x14ac:dyDescent="0.4">
      <c r="A1021" s="2" t="s">
        <v>2022</v>
      </c>
      <c r="B1021" s="3" t="s">
        <v>3271</v>
      </c>
    </row>
    <row r="1022" spans="1:2" ht="15" thickBot="1" x14ac:dyDescent="0.4">
      <c r="A1022" s="2" t="s">
        <v>2023</v>
      </c>
      <c r="B1022" s="3" t="s">
        <v>3272</v>
      </c>
    </row>
    <row r="1023" spans="1:2" ht="15" thickBot="1" x14ac:dyDescent="0.4">
      <c r="A1023" s="2" t="s">
        <v>2024</v>
      </c>
      <c r="B1023" s="3" t="s">
        <v>3273</v>
      </c>
    </row>
    <row r="1024" spans="1:2" ht="15" thickBot="1" x14ac:dyDescent="0.4">
      <c r="A1024" s="2" t="s">
        <v>2025</v>
      </c>
      <c r="B1024" s="3" t="s">
        <v>3274</v>
      </c>
    </row>
    <row r="1025" spans="1:2" ht="15" thickBot="1" x14ac:dyDescent="0.4">
      <c r="A1025" s="2" t="s">
        <v>2026</v>
      </c>
      <c r="B1025" s="3" t="s">
        <v>3275</v>
      </c>
    </row>
    <row r="1026" spans="1:2" ht="15" thickBot="1" x14ac:dyDescent="0.4">
      <c r="A1026" s="2" t="s">
        <v>2027</v>
      </c>
      <c r="B1026" s="3" t="s">
        <v>3276</v>
      </c>
    </row>
    <row r="1027" spans="1:2" ht="15" thickBot="1" x14ac:dyDescent="0.4">
      <c r="A1027" s="2" t="s">
        <v>2028</v>
      </c>
      <c r="B1027" s="3" t="s">
        <v>3277</v>
      </c>
    </row>
    <row r="1028" spans="1:2" ht="15" thickBot="1" x14ac:dyDescent="0.4">
      <c r="A1028" s="2" t="s">
        <v>2029</v>
      </c>
      <c r="B1028" s="3" t="s">
        <v>3278</v>
      </c>
    </row>
    <row r="1029" spans="1:2" ht="15" thickBot="1" x14ac:dyDescent="0.4">
      <c r="A1029" s="2" t="s">
        <v>2030</v>
      </c>
      <c r="B1029" s="3" t="s">
        <v>3279</v>
      </c>
    </row>
    <row r="1030" spans="1:2" ht="15" thickBot="1" x14ac:dyDescent="0.4">
      <c r="A1030" s="2" t="s">
        <v>2031</v>
      </c>
      <c r="B1030" s="3" t="s">
        <v>3280</v>
      </c>
    </row>
    <row r="1031" spans="1:2" ht="15" thickBot="1" x14ac:dyDescent="0.4">
      <c r="A1031" s="2" t="s">
        <v>2032</v>
      </c>
      <c r="B1031" s="3" t="s">
        <v>3281</v>
      </c>
    </row>
    <row r="1032" spans="1:2" ht="15" thickBot="1" x14ac:dyDescent="0.4">
      <c r="A1032" s="2" t="s">
        <v>2033</v>
      </c>
      <c r="B1032" s="3" t="s">
        <v>3282</v>
      </c>
    </row>
    <row r="1033" spans="1:2" ht="15" thickBot="1" x14ac:dyDescent="0.4">
      <c r="A1033" s="2" t="s">
        <v>2034</v>
      </c>
      <c r="B1033" s="3" t="s">
        <v>3283</v>
      </c>
    </row>
    <row r="1034" spans="1:2" ht="15" thickBot="1" x14ac:dyDescent="0.4">
      <c r="A1034" s="2" t="s">
        <v>2035</v>
      </c>
      <c r="B1034" s="3" t="s">
        <v>3284</v>
      </c>
    </row>
    <row r="1035" spans="1:2" ht="15" thickBot="1" x14ac:dyDescent="0.4">
      <c r="A1035" s="2" t="s">
        <v>2036</v>
      </c>
      <c r="B1035" s="3" t="s">
        <v>3285</v>
      </c>
    </row>
    <row r="1036" spans="1:2" ht="15" thickBot="1" x14ac:dyDescent="0.4">
      <c r="A1036" s="2" t="s">
        <v>2037</v>
      </c>
      <c r="B1036" s="3" t="s">
        <v>3286</v>
      </c>
    </row>
    <row r="1037" spans="1:2" ht="15" thickBot="1" x14ac:dyDescent="0.4">
      <c r="A1037" s="2" t="s">
        <v>2038</v>
      </c>
      <c r="B1037" s="3" t="s">
        <v>3287</v>
      </c>
    </row>
    <row r="1038" spans="1:2" ht="15" thickBot="1" x14ac:dyDescent="0.4">
      <c r="A1038" s="2" t="s">
        <v>2039</v>
      </c>
      <c r="B1038" s="3" t="s">
        <v>3288</v>
      </c>
    </row>
    <row r="1039" spans="1:2" ht="15" thickBot="1" x14ac:dyDescent="0.4">
      <c r="A1039" s="2" t="s">
        <v>2040</v>
      </c>
      <c r="B1039" s="3" t="s">
        <v>3289</v>
      </c>
    </row>
    <row r="1040" spans="1:2" ht="15" thickBot="1" x14ac:dyDescent="0.4">
      <c r="A1040" s="2" t="s">
        <v>2041</v>
      </c>
      <c r="B1040" s="3" t="s">
        <v>3290</v>
      </c>
    </row>
    <row r="1041" spans="1:2" ht="15" thickBot="1" x14ac:dyDescent="0.4">
      <c r="A1041" s="2" t="s">
        <v>2042</v>
      </c>
      <c r="B1041" s="3" t="s">
        <v>3291</v>
      </c>
    </row>
    <row r="1042" spans="1:2" ht="15" thickBot="1" x14ac:dyDescent="0.4">
      <c r="A1042" s="2" t="s">
        <v>2043</v>
      </c>
      <c r="B1042" s="3" t="s">
        <v>3292</v>
      </c>
    </row>
    <row r="1043" spans="1:2" ht="15" thickBot="1" x14ac:dyDescent="0.4">
      <c r="A1043" s="2" t="s">
        <v>2044</v>
      </c>
      <c r="B1043" s="3" t="s">
        <v>3293</v>
      </c>
    </row>
    <row r="1044" spans="1:2" ht="15" thickBot="1" x14ac:dyDescent="0.4">
      <c r="A1044" s="2" t="s">
        <v>2045</v>
      </c>
      <c r="B1044" s="3" t="s">
        <v>3294</v>
      </c>
    </row>
    <row r="1045" spans="1:2" ht="15" thickBot="1" x14ac:dyDescent="0.4">
      <c r="A1045" s="2" t="s">
        <v>2046</v>
      </c>
      <c r="B1045" s="3" t="s">
        <v>3295</v>
      </c>
    </row>
    <row r="1046" spans="1:2" ht="15" thickBot="1" x14ac:dyDescent="0.4">
      <c r="A1046" s="2" t="s">
        <v>2047</v>
      </c>
      <c r="B1046" s="3" t="s">
        <v>3296</v>
      </c>
    </row>
    <row r="1047" spans="1:2" ht="15" thickBot="1" x14ac:dyDescent="0.4">
      <c r="A1047" s="2" t="s">
        <v>2048</v>
      </c>
      <c r="B1047" s="3" t="s">
        <v>3297</v>
      </c>
    </row>
    <row r="1048" spans="1:2" ht="15" thickBot="1" x14ac:dyDescent="0.4">
      <c r="A1048" s="2" t="s">
        <v>2049</v>
      </c>
      <c r="B1048" s="3" t="s">
        <v>3298</v>
      </c>
    </row>
    <row r="1049" spans="1:2" ht="15" thickBot="1" x14ac:dyDescent="0.4">
      <c r="A1049" s="2" t="s">
        <v>2050</v>
      </c>
      <c r="B1049" s="3" t="s">
        <v>3299</v>
      </c>
    </row>
    <row r="1050" spans="1:2" ht="15" thickBot="1" x14ac:dyDescent="0.4">
      <c r="A1050" s="2" t="s">
        <v>2051</v>
      </c>
      <c r="B1050" s="3" t="s">
        <v>3300</v>
      </c>
    </row>
    <row r="1051" spans="1:2" ht="15" thickBot="1" x14ac:dyDescent="0.4">
      <c r="A1051" s="2" t="s">
        <v>2052</v>
      </c>
      <c r="B1051" s="3" t="s">
        <v>3301</v>
      </c>
    </row>
    <row r="1052" spans="1:2" ht="15" thickBot="1" x14ac:dyDescent="0.4">
      <c r="A1052" s="2" t="s">
        <v>2053</v>
      </c>
      <c r="B1052" s="3" t="s">
        <v>3302</v>
      </c>
    </row>
    <row r="1053" spans="1:2" ht="15" thickBot="1" x14ac:dyDescent="0.4">
      <c r="A1053" s="2" t="s">
        <v>2054</v>
      </c>
      <c r="B1053" s="3" t="s">
        <v>3303</v>
      </c>
    </row>
    <row r="1054" spans="1:2" ht="15" thickBot="1" x14ac:dyDescent="0.4">
      <c r="A1054" s="2" t="s">
        <v>2055</v>
      </c>
      <c r="B1054" s="3" t="s">
        <v>3304</v>
      </c>
    </row>
    <row r="1055" spans="1:2" ht="15" thickBot="1" x14ac:dyDescent="0.4">
      <c r="A1055" s="2" t="s">
        <v>2056</v>
      </c>
      <c r="B1055" s="3" t="s">
        <v>3305</v>
      </c>
    </row>
    <row r="1056" spans="1:2" ht="15" thickBot="1" x14ac:dyDescent="0.4">
      <c r="A1056" s="2" t="s">
        <v>2057</v>
      </c>
      <c r="B1056" s="3" t="s">
        <v>3306</v>
      </c>
    </row>
    <row r="1057" spans="1:2" ht="15" thickBot="1" x14ac:dyDescent="0.4">
      <c r="A1057" s="2" t="s">
        <v>2058</v>
      </c>
      <c r="B1057" s="3" t="s">
        <v>3307</v>
      </c>
    </row>
    <row r="1058" spans="1:2" ht="15" thickBot="1" x14ac:dyDescent="0.4">
      <c r="A1058" s="2" t="s">
        <v>2059</v>
      </c>
      <c r="B1058" s="3" t="s">
        <v>3308</v>
      </c>
    </row>
    <row r="1059" spans="1:2" ht="15" thickBot="1" x14ac:dyDescent="0.4">
      <c r="A1059" s="2" t="s">
        <v>2060</v>
      </c>
      <c r="B1059" s="3" t="s">
        <v>3309</v>
      </c>
    </row>
    <row r="1060" spans="1:2" ht="15" thickBot="1" x14ac:dyDescent="0.4">
      <c r="A1060" s="2" t="s">
        <v>2061</v>
      </c>
      <c r="B1060" s="3" t="s">
        <v>3310</v>
      </c>
    </row>
    <row r="1061" spans="1:2" ht="15" thickBot="1" x14ac:dyDescent="0.4">
      <c r="A1061" s="2" t="s">
        <v>2062</v>
      </c>
      <c r="B1061" s="3" t="s">
        <v>3311</v>
      </c>
    </row>
    <row r="1062" spans="1:2" ht="15" thickBot="1" x14ac:dyDescent="0.4">
      <c r="A1062" s="2" t="s">
        <v>2063</v>
      </c>
      <c r="B1062" s="3" t="s">
        <v>3312</v>
      </c>
    </row>
    <row r="1063" spans="1:2" ht="15" thickBot="1" x14ac:dyDescent="0.4">
      <c r="A1063" s="2" t="s">
        <v>2064</v>
      </c>
      <c r="B1063" s="3" t="s">
        <v>3313</v>
      </c>
    </row>
    <row r="1064" spans="1:2" ht="15" thickBot="1" x14ac:dyDescent="0.4">
      <c r="A1064" s="2" t="s">
        <v>2065</v>
      </c>
      <c r="B1064" s="3" t="s">
        <v>3314</v>
      </c>
    </row>
    <row r="1065" spans="1:2" ht="15" thickBot="1" x14ac:dyDescent="0.4">
      <c r="A1065" s="2" t="s">
        <v>2066</v>
      </c>
      <c r="B1065" s="3" t="s">
        <v>3315</v>
      </c>
    </row>
    <row r="1066" spans="1:2" ht="15" thickBot="1" x14ac:dyDescent="0.4">
      <c r="A1066" s="2" t="s">
        <v>2067</v>
      </c>
      <c r="B1066" s="3" t="s">
        <v>3316</v>
      </c>
    </row>
    <row r="1067" spans="1:2" ht="15" thickBot="1" x14ac:dyDescent="0.4">
      <c r="A1067" s="2" t="s">
        <v>2068</v>
      </c>
      <c r="B1067" s="3" t="s">
        <v>3317</v>
      </c>
    </row>
    <row r="1068" spans="1:2" ht="15" thickBot="1" x14ac:dyDescent="0.4">
      <c r="A1068" s="2" t="s">
        <v>2069</v>
      </c>
      <c r="B1068" s="3" t="s">
        <v>3318</v>
      </c>
    </row>
    <row r="1069" spans="1:2" ht="15" thickBot="1" x14ac:dyDescent="0.4">
      <c r="A1069" s="2" t="s">
        <v>2070</v>
      </c>
      <c r="B1069" s="3" t="s">
        <v>3319</v>
      </c>
    </row>
    <row r="1070" spans="1:2" ht="15" thickBot="1" x14ac:dyDescent="0.4">
      <c r="A1070" s="2" t="s">
        <v>2071</v>
      </c>
      <c r="B1070" s="3" t="s">
        <v>3320</v>
      </c>
    </row>
    <row r="1071" spans="1:2" ht="15" thickBot="1" x14ac:dyDescent="0.4">
      <c r="A1071" s="2" t="s">
        <v>2072</v>
      </c>
      <c r="B1071" s="3" t="s">
        <v>3321</v>
      </c>
    </row>
    <row r="1072" spans="1:2" ht="15" thickBot="1" x14ac:dyDescent="0.4">
      <c r="A1072" s="2" t="s">
        <v>2073</v>
      </c>
      <c r="B1072" s="3" t="s">
        <v>3322</v>
      </c>
    </row>
    <row r="1073" spans="1:2" ht="15" thickBot="1" x14ac:dyDescent="0.4">
      <c r="A1073" s="2" t="s">
        <v>2074</v>
      </c>
      <c r="B1073" s="3" t="s">
        <v>3323</v>
      </c>
    </row>
    <row r="1074" spans="1:2" ht="15" thickBot="1" x14ac:dyDescent="0.4">
      <c r="A1074" s="2" t="s">
        <v>2075</v>
      </c>
      <c r="B1074" s="3" t="s">
        <v>3324</v>
      </c>
    </row>
    <row r="1075" spans="1:2" ht="15" thickBot="1" x14ac:dyDescent="0.4">
      <c r="A1075" s="2" t="s">
        <v>2076</v>
      </c>
      <c r="B1075" s="3" t="s">
        <v>3325</v>
      </c>
    </row>
    <row r="1076" spans="1:2" ht="15" thickBot="1" x14ac:dyDescent="0.4">
      <c r="A1076" s="2" t="s">
        <v>2077</v>
      </c>
      <c r="B1076" s="3" t="s">
        <v>3326</v>
      </c>
    </row>
    <row r="1077" spans="1:2" ht="15" thickBot="1" x14ac:dyDescent="0.4">
      <c r="A1077" s="2" t="s">
        <v>2078</v>
      </c>
      <c r="B1077" s="3" t="s">
        <v>3327</v>
      </c>
    </row>
    <row r="1078" spans="1:2" ht="15" thickBot="1" x14ac:dyDescent="0.4">
      <c r="A1078" s="2" t="s">
        <v>2079</v>
      </c>
      <c r="B1078" s="3" t="s">
        <v>3328</v>
      </c>
    </row>
    <row r="1079" spans="1:2" ht="15" thickBot="1" x14ac:dyDescent="0.4">
      <c r="A1079" s="2" t="s">
        <v>2080</v>
      </c>
      <c r="B1079" s="3" t="s">
        <v>3329</v>
      </c>
    </row>
    <row r="1080" spans="1:2" ht="15" thickBot="1" x14ac:dyDescent="0.4">
      <c r="A1080" s="2" t="s">
        <v>2081</v>
      </c>
      <c r="B1080" s="3" t="s">
        <v>3330</v>
      </c>
    </row>
    <row r="1081" spans="1:2" ht="15" thickBot="1" x14ac:dyDescent="0.4">
      <c r="A1081" s="2" t="s">
        <v>2082</v>
      </c>
      <c r="B1081" s="3" t="s">
        <v>3331</v>
      </c>
    </row>
    <row r="1082" spans="1:2" ht="15" thickBot="1" x14ac:dyDescent="0.4">
      <c r="A1082" s="2" t="s">
        <v>2083</v>
      </c>
      <c r="B1082" s="3" t="s">
        <v>3332</v>
      </c>
    </row>
    <row r="1083" spans="1:2" ht="15" thickBot="1" x14ac:dyDescent="0.4">
      <c r="A1083" s="2" t="s">
        <v>2084</v>
      </c>
      <c r="B1083" s="3" t="s">
        <v>3333</v>
      </c>
    </row>
    <row r="1084" spans="1:2" ht="15" thickBot="1" x14ac:dyDescent="0.4">
      <c r="A1084" s="2" t="s">
        <v>2085</v>
      </c>
      <c r="B1084" s="3" t="s">
        <v>3334</v>
      </c>
    </row>
    <row r="1085" spans="1:2" ht="15" thickBot="1" x14ac:dyDescent="0.4">
      <c r="A1085" s="2" t="s">
        <v>2086</v>
      </c>
      <c r="B1085" s="3" t="s">
        <v>3335</v>
      </c>
    </row>
    <row r="1086" spans="1:2" ht="15" thickBot="1" x14ac:dyDescent="0.4">
      <c r="A1086" s="2" t="s">
        <v>2087</v>
      </c>
      <c r="B1086" s="3" t="s">
        <v>3336</v>
      </c>
    </row>
    <row r="1087" spans="1:2" ht="15" thickBot="1" x14ac:dyDescent="0.4">
      <c r="A1087" s="2" t="s">
        <v>2088</v>
      </c>
      <c r="B1087" s="3" t="s">
        <v>3337</v>
      </c>
    </row>
    <row r="1088" spans="1:2" ht="15" thickBot="1" x14ac:dyDescent="0.4">
      <c r="A1088" s="2" t="s">
        <v>2089</v>
      </c>
      <c r="B1088" s="3" t="s">
        <v>3338</v>
      </c>
    </row>
    <row r="1089" spans="1:2" ht="15" thickBot="1" x14ac:dyDescent="0.4">
      <c r="A1089" s="2" t="s">
        <v>2090</v>
      </c>
      <c r="B1089" s="3" t="s">
        <v>3339</v>
      </c>
    </row>
    <row r="1090" spans="1:2" ht="15" thickBot="1" x14ac:dyDescent="0.4">
      <c r="A1090" s="2" t="s">
        <v>2091</v>
      </c>
      <c r="B1090" s="3" t="s">
        <v>3340</v>
      </c>
    </row>
    <row r="1091" spans="1:2" ht="15" thickBot="1" x14ac:dyDescent="0.4">
      <c r="A1091" s="2" t="s">
        <v>2092</v>
      </c>
      <c r="B1091" s="3" t="s">
        <v>3341</v>
      </c>
    </row>
    <row r="1092" spans="1:2" ht="15" thickBot="1" x14ac:dyDescent="0.4">
      <c r="A1092" s="2" t="s">
        <v>2093</v>
      </c>
      <c r="B1092" s="3" t="s">
        <v>3342</v>
      </c>
    </row>
    <row r="1093" spans="1:2" ht="15" thickBot="1" x14ac:dyDescent="0.4">
      <c r="A1093" s="2" t="s">
        <v>2094</v>
      </c>
      <c r="B1093" s="3" t="s">
        <v>3343</v>
      </c>
    </row>
    <row r="1094" spans="1:2" ht="15" thickBot="1" x14ac:dyDescent="0.4">
      <c r="A1094" s="2" t="s">
        <v>2095</v>
      </c>
      <c r="B1094" s="3" t="s">
        <v>3344</v>
      </c>
    </row>
    <row r="1095" spans="1:2" ht="15" thickBot="1" x14ac:dyDescent="0.4">
      <c r="A1095" s="2" t="s">
        <v>2096</v>
      </c>
      <c r="B1095" s="3" t="s">
        <v>3345</v>
      </c>
    </row>
    <row r="1096" spans="1:2" ht="15" thickBot="1" x14ac:dyDescent="0.4">
      <c r="A1096" s="2" t="s">
        <v>2097</v>
      </c>
      <c r="B1096" s="3" t="s">
        <v>3346</v>
      </c>
    </row>
    <row r="1097" spans="1:2" ht="15" thickBot="1" x14ac:dyDescent="0.4">
      <c r="A1097" s="2" t="s">
        <v>2098</v>
      </c>
      <c r="B1097" s="3" t="s">
        <v>3347</v>
      </c>
    </row>
    <row r="1098" spans="1:2" ht="15" thickBot="1" x14ac:dyDescent="0.4">
      <c r="A1098" s="2" t="s">
        <v>2099</v>
      </c>
      <c r="B1098" s="3" t="s">
        <v>3348</v>
      </c>
    </row>
    <row r="1099" spans="1:2" ht="15" thickBot="1" x14ac:dyDescent="0.4">
      <c r="A1099" s="2" t="s">
        <v>2100</v>
      </c>
      <c r="B1099" s="3" t="s">
        <v>3349</v>
      </c>
    </row>
    <row r="1100" spans="1:2" ht="15" thickBot="1" x14ac:dyDescent="0.4">
      <c r="A1100" s="2" t="s">
        <v>2101</v>
      </c>
      <c r="B1100" s="3" t="s">
        <v>3350</v>
      </c>
    </row>
    <row r="1101" spans="1:2" ht="15" thickBot="1" x14ac:dyDescent="0.4">
      <c r="A1101" s="2" t="s">
        <v>2102</v>
      </c>
      <c r="B1101" s="3" t="s">
        <v>3351</v>
      </c>
    </row>
    <row r="1102" spans="1:2" ht="15" thickBot="1" x14ac:dyDescent="0.4">
      <c r="A1102" s="2" t="s">
        <v>2103</v>
      </c>
      <c r="B1102" s="3" t="s">
        <v>3352</v>
      </c>
    </row>
    <row r="1103" spans="1:2" ht="15" thickBot="1" x14ac:dyDescent="0.4">
      <c r="A1103" s="2" t="s">
        <v>2104</v>
      </c>
      <c r="B1103" s="3" t="s">
        <v>3353</v>
      </c>
    </row>
    <row r="1104" spans="1:2" ht="15" thickBot="1" x14ac:dyDescent="0.4">
      <c r="A1104" s="2" t="s">
        <v>2105</v>
      </c>
      <c r="B1104" s="3" t="s">
        <v>3354</v>
      </c>
    </row>
    <row r="1105" spans="1:2" ht="15" thickBot="1" x14ac:dyDescent="0.4">
      <c r="A1105" s="2" t="s">
        <v>2106</v>
      </c>
      <c r="B1105" s="3" t="s">
        <v>3355</v>
      </c>
    </row>
    <row r="1106" spans="1:2" ht="15" thickBot="1" x14ac:dyDescent="0.4">
      <c r="A1106" s="2" t="s">
        <v>2107</v>
      </c>
      <c r="B1106" s="3" t="s">
        <v>3356</v>
      </c>
    </row>
    <row r="1107" spans="1:2" ht="15" thickBot="1" x14ac:dyDescent="0.4">
      <c r="A1107" s="2" t="s">
        <v>2108</v>
      </c>
      <c r="B1107" s="3" t="s">
        <v>3357</v>
      </c>
    </row>
    <row r="1108" spans="1:2" ht="15" thickBot="1" x14ac:dyDescent="0.4">
      <c r="A1108" s="2" t="s">
        <v>2109</v>
      </c>
      <c r="B1108" s="3" t="s">
        <v>3358</v>
      </c>
    </row>
    <row r="1109" spans="1:2" ht="15" thickBot="1" x14ac:dyDescent="0.4">
      <c r="A1109" s="2" t="s">
        <v>2110</v>
      </c>
      <c r="B1109" s="3" t="s">
        <v>3359</v>
      </c>
    </row>
    <row r="1110" spans="1:2" ht="15" thickBot="1" x14ac:dyDescent="0.4">
      <c r="A1110" s="2" t="s">
        <v>2111</v>
      </c>
      <c r="B1110" s="3" t="s">
        <v>3360</v>
      </c>
    </row>
    <row r="1111" spans="1:2" ht="15" thickBot="1" x14ac:dyDescent="0.4">
      <c r="A1111" s="2" t="s">
        <v>2112</v>
      </c>
      <c r="B1111" s="3" t="s">
        <v>3361</v>
      </c>
    </row>
    <row r="1112" spans="1:2" ht="15" thickBot="1" x14ac:dyDescent="0.4">
      <c r="A1112" s="2" t="s">
        <v>2113</v>
      </c>
      <c r="B1112" s="3" t="s">
        <v>3362</v>
      </c>
    </row>
    <row r="1113" spans="1:2" ht="15" thickBot="1" x14ac:dyDescent="0.4">
      <c r="A1113" s="2" t="s">
        <v>2114</v>
      </c>
      <c r="B1113" s="3" t="s">
        <v>3363</v>
      </c>
    </row>
    <row r="1114" spans="1:2" ht="15" thickBot="1" x14ac:dyDescent="0.4">
      <c r="A1114" s="2" t="s">
        <v>2115</v>
      </c>
      <c r="B1114" s="3" t="s">
        <v>3364</v>
      </c>
    </row>
    <row r="1115" spans="1:2" ht="15" thickBot="1" x14ac:dyDescent="0.4">
      <c r="A1115" s="2" t="s">
        <v>2116</v>
      </c>
      <c r="B1115" s="3" t="s">
        <v>3365</v>
      </c>
    </row>
    <row r="1116" spans="1:2" ht="15" thickBot="1" x14ac:dyDescent="0.4">
      <c r="A1116" s="2" t="s">
        <v>2117</v>
      </c>
      <c r="B1116" s="3" t="s">
        <v>3366</v>
      </c>
    </row>
    <row r="1117" spans="1:2" ht="15" thickBot="1" x14ac:dyDescent="0.4">
      <c r="A1117" s="2" t="s">
        <v>2118</v>
      </c>
      <c r="B1117" s="3" t="s">
        <v>3367</v>
      </c>
    </row>
    <row r="1118" spans="1:2" ht="15" thickBot="1" x14ac:dyDescent="0.4">
      <c r="A1118" s="2" t="s">
        <v>2119</v>
      </c>
      <c r="B1118" s="3" t="s">
        <v>3368</v>
      </c>
    </row>
    <row r="1119" spans="1:2" ht="15" thickBot="1" x14ac:dyDescent="0.4">
      <c r="A1119" s="2" t="s">
        <v>2120</v>
      </c>
      <c r="B1119" s="3" t="s">
        <v>3369</v>
      </c>
    </row>
    <row r="1120" spans="1:2" ht="15" thickBot="1" x14ac:dyDescent="0.4">
      <c r="A1120" s="2" t="s">
        <v>2121</v>
      </c>
      <c r="B1120" s="3" t="s">
        <v>3370</v>
      </c>
    </row>
    <row r="1121" spans="1:2" ht="15" thickBot="1" x14ac:dyDescent="0.4">
      <c r="A1121" s="2" t="s">
        <v>2122</v>
      </c>
      <c r="B1121" s="3" t="s">
        <v>3371</v>
      </c>
    </row>
    <row r="1122" spans="1:2" ht="15" thickBot="1" x14ac:dyDescent="0.4">
      <c r="A1122" s="2" t="s">
        <v>2123</v>
      </c>
      <c r="B1122" s="3" t="s">
        <v>2123</v>
      </c>
    </row>
    <row r="1123" spans="1:2" ht="15" thickBot="1" x14ac:dyDescent="0.4">
      <c r="A1123" s="2" t="s">
        <v>2124</v>
      </c>
      <c r="B1123" s="3" t="s">
        <v>3372</v>
      </c>
    </row>
    <row r="1124" spans="1:2" ht="15" thickBot="1" x14ac:dyDescent="0.4">
      <c r="A1124" s="2" t="s">
        <v>2125</v>
      </c>
      <c r="B1124" s="3" t="s">
        <v>3373</v>
      </c>
    </row>
    <row r="1125" spans="1:2" ht="15" thickBot="1" x14ac:dyDescent="0.4">
      <c r="A1125" s="2" t="s">
        <v>2126</v>
      </c>
      <c r="B1125" s="3" t="s">
        <v>3374</v>
      </c>
    </row>
    <row r="1126" spans="1:2" ht="15" thickBot="1" x14ac:dyDescent="0.4">
      <c r="A1126" s="2" t="s">
        <v>2127</v>
      </c>
      <c r="B1126" s="3" t="s">
        <v>3375</v>
      </c>
    </row>
    <row r="1127" spans="1:2" ht="15" thickBot="1" x14ac:dyDescent="0.4">
      <c r="A1127" s="2" t="s">
        <v>2128</v>
      </c>
      <c r="B1127" s="3" t="s">
        <v>3376</v>
      </c>
    </row>
    <row r="1128" spans="1:2" ht="15" thickBot="1" x14ac:dyDescent="0.4">
      <c r="A1128" s="2" t="s">
        <v>2129</v>
      </c>
      <c r="B1128" s="3" t="s">
        <v>3377</v>
      </c>
    </row>
    <row r="1129" spans="1:2" ht="15" thickBot="1" x14ac:dyDescent="0.4">
      <c r="A1129" s="2" t="s">
        <v>2130</v>
      </c>
      <c r="B1129" s="3" t="s">
        <v>3378</v>
      </c>
    </row>
    <row r="1130" spans="1:2" ht="15" thickBot="1" x14ac:dyDescent="0.4">
      <c r="A1130" s="2" t="s">
        <v>2131</v>
      </c>
      <c r="B1130" s="3" t="s">
        <v>3379</v>
      </c>
    </row>
    <row r="1131" spans="1:2" ht="15" thickBot="1" x14ac:dyDescent="0.4">
      <c r="A1131" s="2" t="s">
        <v>2132</v>
      </c>
      <c r="B1131" s="3" t="s">
        <v>3380</v>
      </c>
    </row>
    <row r="1132" spans="1:2" ht="15" thickBot="1" x14ac:dyDescent="0.4">
      <c r="A1132" s="2" t="s">
        <v>2133</v>
      </c>
      <c r="B1132" s="3" t="s">
        <v>3381</v>
      </c>
    </row>
    <row r="1133" spans="1:2" ht="15" thickBot="1" x14ac:dyDescent="0.4">
      <c r="A1133" s="2" t="s">
        <v>2134</v>
      </c>
      <c r="B1133" s="3" t="s">
        <v>3382</v>
      </c>
    </row>
    <row r="1134" spans="1:2" ht="15" thickBot="1" x14ac:dyDescent="0.4">
      <c r="A1134" s="2" t="s">
        <v>2135</v>
      </c>
      <c r="B1134" s="3" t="s">
        <v>3383</v>
      </c>
    </row>
    <row r="1135" spans="1:2" ht="15" thickBot="1" x14ac:dyDescent="0.4">
      <c r="A1135" s="2" t="s">
        <v>2136</v>
      </c>
      <c r="B1135" s="3" t="s">
        <v>3384</v>
      </c>
    </row>
    <row r="1136" spans="1:2" ht="15" thickBot="1" x14ac:dyDescent="0.4">
      <c r="A1136" s="2" t="s">
        <v>2137</v>
      </c>
      <c r="B1136" s="3" t="s">
        <v>3385</v>
      </c>
    </row>
    <row r="1137" spans="1:2" ht="15" thickBot="1" x14ac:dyDescent="0.4">
      <c r="A1137" s="2" t="s">
        <v>2138</v>
      </c>
      <c r="B1137" s="3" t="s">
        <v>3386</v>
      </c>
    </row>
    <row r="1138" spans="1:2" ht="15" thickBot="1" x14ac:dyDescent="0.4">
      <c r="A1138" s="2" t="s">
        <v>2139</v>
      </c>
      <c r="B1138" s="3" t="s">
        <v>3387</v>
      </c>
    </row>
    <row r="1139" spans="1:2" ht="15" thickBot="1" x14ac:dyDescent="0.4">
      <c r="A1139" s="2" t="s">
        <v>2140</v>
      </c>
      <c r="B1139" s="3" t="s">
        <v>3388</v>
      </c>
    </row>
    <row r="1140" spans="1:2" ht="15" thickBot="1" x14ac:dyDescent="0.4">
      <c r="A1140" s="2" t="s">
        <v>2141</v>
      </c>
      <c r="B1140" s="3" t="s">
        <v>3389</v>
      </c>
    </row>
    <row r="1141" spans="1:2" ht="15" thickBot="1" x14ac:dyDescent="0.4">
      <c r="A1141" s="2" t="s">
        <v>2142</v>
      </c>
      <c r="B1141" s="3" t="s">
        <v>3390</v>
      </c>
    </row>
    <row r="1142" spans="1:2" ht="15" thickBot="1" x14ac:dyDescent="0.4">
      <c r="A1142" s="2" t="s">
        <v>2143</v>
      </c>
      <c r="B1142" s="3" t="s">
        <v>3391</v>
      </c>
    </row>
    <row r="1143" spans="1:2" ht="15" thickBot="1" x14ac:dyDescent="0.4">
      <c r="A1143" s="2" t="s">
        <v>2144</v>
      </c>
      <c r="B1143" s="3" t="s">
        <v>3392</v>
      </c>
    </row>
    <row r="1144" spans="1:2" ht="15" thickBot="1" x14ac:dyDescent="0.4">
      <c r="A1144" s="2" t="s">
        <v>2145</v>
      </c>
      <c r="B1144" s="3" t="s">
        <v>3393</v>
      </c>
    </row>
    <row r="1145" spans="1:2" ht="15" thickBot="1" x14ac:dyDescent="0.4">
      <c r="A1145" s="2" t="s">
        <v>2146</v>
      </c>
      <c r="B1145" s="3" t="s">
        <v>3394</v>
      </c>
    </row>
    <row r="1146" spans="1:2" ht="15" thickBot="1" x14ac:dyDescent="0.4">
      <c r="A1146" s="2" t="s">
        <v>2147</v>
      </c>
      <c r="B1146" s="3" t="s">
        <v>3395</v>
      </c>
    </row>
    <row r="1147" spans="1:2" ht="15" thickBot="1" x14ac:dyDescent="0.4">
      <c r="A1147" s="2" t="s">
        <v>2148</v>
      </c>
      <c r="B1147" s="3" t="s">
        <v>3396</v>
      </c>
    </row>
    <row r="1148" spans="1:2" ht="15" thickBot="1" x14ac:dyDescent="0.4">
      <c r="A1148" s="2" t="s">
        <v>2149</v>
      </c>
      <c r="B1148" s="3" t="s">
        <v>3397</v>
      </c>
    </row>
    <row r="1149" spans="1:2" ht="15" thickBot="1" x14ac:dyDescent="0.4">
      <c r="A1149" s="2" t="s">
        <v>2150</v>
      </c>
      <c r="B1149" s="3" t="s">
        <v>3398</v>
      </c>
    </row>
    <row r="1150" spans="1:2" ht="15" thickBot="1" x14ac:dyDescent="0.4">
      <c r="A1150" s="2" t="s">
        <v>2151</v>
      </c>
      <c r="B1150" s="3" t="s">
        <v>3399</v>
      </c>
    </row>
    <row r="1151" spans="1:2" ht="15" thickBot="1" x14ac:dyDescent="0.4">
      <c r="A1151" s="2" t="s">
        <v>2152</v>
      </c>
      <c r="B1151" s="3" t="s">
        <v>3400</v>
      </c>
    </row>
    <row r="1152" spans="1:2" ht="15" thickBot="1" x14ac:dyDescent="0.4">
      <c r="A1152" s="2" t="s">
        <v>2153</v>
      </c>
      <c r="B1152" s="3" t="s">
        <v>3401</v>
      </c>
    </row>
    <row r="1153" spans="1:2" ht="15" thickBot="1" x14ac:dyDescent="0.4">
      <c r="A1153" s="2" t="s">
        <v>2154</v>
      </c>
      <c r="B1153" s="3" t="s">
        <v>3402</v>
      </c>
    </row>
    <row r="1154" spans="1:2" ht="15" thickBot="1" x14ac:dyDescent="0.4">
      <c r="A1154" s="2" t="s">
        <v>2155</v>
      </c>
      <c r="B1154" s="3" t="s">
        <v>3403</v>
      </c>
    </row>
    <row r="1155" spans="1:2" ht="15" thickBot="1" x14ac:dyDescent="0.4">
      <c r="A1155" s="2" t="s">
        <v>2156</v>
      </c>
      <c r="B1155" s="3" t="s">
        <v>3404</v>
      </c>
    </row>
    <row r="1156" spans="1:2" ht="15" thickBot="1" x14ac:dyDescent="0.4">
      <c r="A1156" s="2" t="s">
        <v>2157</v>
      </c>
      <c r="B1156" s="3" t="s">
        <v>3405</v>
      </c>
    </row>
    <row r="1157" spans="1:2" ht="15" thickBot="1" x14ac:dyDescent="0.4">
      <c r="A1157" s="2" t="s">
        <v>2158</v>
      </c>
      <c r="B1157" s="3" t="s">
        <v>3406</v>
      </c>
    </row>
    <row r="1158" spans="1:2" ht="15" thickBot="1" x14ac:dyDescent="0.4">
      <c r="A1158" s="2" t="s">
        <v>2159</v>
      </c>
      <c r="B1158" s="3" t="s">
        <v>3407</v>
      </c>
    </row>
    <row r="1159" spans="1:2" ht="15" thickBot="1" x14ac:dyDescent="0.4">
      <c r="A1159" s="2" t="s">
        <v>2160</v>
      </c>
      <c r="B1159" s="3" t="s">
        <v>3408</v>
      </c>
    </row>
    <row r="1160" spans="1:2" ht="15" thickBot="1" x14ac:dyDescent="0.4">
      <c r="A1160" s="2" t="s">
        <v>2161</v>
      </c>
      <c r="B1160" s="3" t="s">
        <v>3409</v>
      </c>
    </row>
    <row r="1161" spans="1:2" ht="15" thickBot="1" x14ac:dyDescent="0.4">
      <c r="A1161" s="2" t="s">
        <v>2162</v>
      </c>
      <c r="B1161" s="3" t="s">
        <v>3410</v>
      </c>
    </row>
    <row r="1162" spans="1:2" ht="15" thickBot="1" x14ac:dyDescent="0.4">
      <c r="A1162" s="2" t="s">
        <v>2163</v>
      </c>
      <c r="B1162" s="3" t="s">
        <v>3411</v>
      </c>
    </row>
    <row r="1163" spans="1:2" ht="15" thickBot="1" x14ac:dyDescent="0.4">
      <c r="A1163" s="2" t="s">
        <v>2164</v>
      </c>
      <c r="B1163" s="3" t="s">
        <v>3412</v>
      </c>
    </row>
    <row r="1164" spans="1:2" ht="15" thickBot="1" x14ac:dyDescent="0.4">
      <c r="A1164" s="2" t="s">
        <v>2165</v>
      </c>
      <c r="B1164" s="3" t="s">
        <v>3413</v>
      </c>
    </row>
    <row r="1165" spans="1:2" ht="15" thickBot="1" x14ac:dyDescent="0.4">
      <c r="A1165" s="2" t="s">
        <v>2166</v>
      </c>
      <c r="B1165" s="3" t="s">
        <v>3414</v>
      </c>
    </row>
    <row r="1166" spans="1:2" ht="15" thickBot="1" x14ac:dyDescent="0.4">
      <c r="A1166" s="2" t="s">
        <v>2167</v>
      </c>
      <c r="B1166" s="3" t="s">
        <v>3415</v>
      </c>
    </row>
    <row r="1167" spans="1:2" ht="15" thickBot="1" x14ac:dyDescent="0.4">
      <c r="A1167" s="2" t="s">
        <v>2168</v>
      </c>
      <c r="B1167" s="3" t="s">
        <v>3416</v>
      </c>
    </row>
    <row r="1168" spans="1:2" ht="15" thickBot="1" x14ac:dyDescent="0.4">
      <c r="A1168" s="2" t="s">
        <v>2169</v>
      </c>
      <c r="B1168" s="3" t="s">
        <v>3417</v>
      </c>
    </row>
    <row r="1169" spans="1:2" ht="15" thickBot="1" x14ac:dyDescent="0.4">
      <c r="A1169" s="2" t="s">
        <v>2170</v>
      </c>
      <c r="B1169" s="3" t="s">
        <v>3418</v>
      </c>
    </row>
    <row r="1170" spans="1:2" ht="15" thickBot="1" x14ac:dyDescent="0.4">
      <c r="A1170" s="2" t="s">
        <v>2171</v>
      </c>
      <c r="B1170" s="3" t="s">
        <v>3419</v>
      </c>
    </row>
    <row r="1171" spans="1:2" ht="15" thickBot="1" x14ac:dyDescent="0.4">
      <c r="A1171" s="2" t="s">
        <v>2172</v>
      </c>
      <c r="B1171" s="3" t="s">
        <v>3420</v>
      </c>
    </row>
    <row r="1172" spans="1:2" ht="15" thickBot="1" x14ac:dyDescent="0.4">
      <c r="A1172" s="2" t="s">
        <v>2173</v>
      </c>
      <c r="B1172" s="3" t="s">
        <v>3421</v>
      </c>
    </row>
    <row r="1173" spans="1:2" ht="15" thickBot="1" x14ac:dyDescent="0.4">
      <c r="A1173" s="2" t="s">
        <v>2174</v>
      </c>
      <c r="B1173" s="3" t="s">
        <v>3422</v>
      </c>
    </row>
    <row r="1174" spans="1:2" ht="15" thickBot="1" x14ac:dyDescent="0.4">
      <c r="A1174" s="2" t="s">
        <v>2175</v>
      </c>
      <c r="B1174" s="3" t="s">
        <v>3423</v>
      </c>
    </row>
    <row r="1175" spans="1:2" ht="15" thickBot="1" x14ac:dyDescent="0.4">
      <c r="A1175" s="2" t="s">
        <v>2176</v>
      </c>
      <c r="B1175" s="3" t="s">
        <v>3424</v>
      </c>
    </row>
    <row r="1176" spans="1:2" ht="15" thickBot="1" x14ac:dyDescent="0.4">
      <c r="A1176" s="2" t="s">
        <v>2177</v>
      </c>
      <c r="B1176" s="3" t="s">
        <v>3425</v>
      </c>
    </row>
    <row r="1177" spans="1:2" ht="15" thickBot="1" x14ac:dyDescent="0.4">
      <c r="A1177" s="2" t="s">
        <v>2178</v>
      </c>
      <c r="B1177" s="3" t="s">
        <v>3426</v>
      </c>
    </row>
    <row r="1178" spans="1:2" ht="15" thickBot="1" x14ac:dyDescent="0.4">
      <c r="A1178" s="2" t="s">
        <v>2179</v>
      </c>
      <c r="B1178" s="3" t="s">
        <v>3427</v>
      </c>
    </row>
    <row r="1179" spans="1:2" ht="15" thickBot="1" x14ac:dyDescent="0.4">
      <c r="A1179" s="2" t="s">
        <v>2180</v>
      </c>
      <c r="B1179" s="3" t="s">
        <v>3428</v>
      </c>
    </row>
    <row r="1180" spans="1:2" ht="15" thickBot="1" x14ac:dyDescent="0.4">
      <c r="A1180" s="2" t="s">
        <v>2181</v>
      </c>
      <c r="B1180" s="3" t="s">
        <v>3429</v>
      </c>
    </row>
    <row r="1181" spans="1:2" ht="15" thickBot="1" x14ac:dyDescent="0.4">
      <c r="A1181" s="2" t="s">
        <v>2182</v>
      </c>
      <c r="B1181" s="3" t="s">
        <v>3430</v>
      </c>
    </row>
    <row r="1182" spans="1:2" ht="15" thickBot="1" x14ac:dyDescent="0.4">
      <c r="A1182" s="2" t="s">
        <v>2183</v>
      </c>
      <c r="B1182" s="3" t="s">
        <v>3431</v>
      </c>
    </row>
    <row r="1183" spans="1:2" ht="15" thickBot="1" x14ac:dyDescent="0.4">
      <c r="A1183" s="2" t="s">
        <v>2184</v>
      </c>
      <c r="B1183" s="3" t="s">
        <v>3432</v>
      </c>
    </row>
    <row r="1184" spans="1:2" ht="15" thickBot="1" x14ac:dyDescent="0.4">
      <c r="A1184" s="2" t="s">
        <v>2185</v>
      </c>
      <c r="B1184" s="3" t="s">
        <v>3433</v>
      </c>
    </row>
    <row r="1185" spans="1:2" ht="15" thickBot="1" x14ac:dyDescent="0.4">
      <c r="A1185" s="2" t="s">
        <v>2186</v>
      </c>
      <c r="B1185" s="3" t="s">
        <v>3434</v>
      </c>
    </row>
    <row r="1186" spans="1:2" ht="15" thickBot="1" x14ac:dyDescent="0.4">
      <c r="A1186" s="2" t="s">
        <v>2187</v>
      </c>
      <c r="B1186" s="3" t="s">
        <v>3435</v>
      </c>
    </row>
    <row r="1187" spans="1:2" ht="15" thickBot="1" x14ac:dyDescent="0.4">
      <c r="A1187" s="2" t="s">
        <v>2188</v>
      </c>
      <c r="B1187" s="3" t="s">
        <v>3436</v>
      </c>
    </row>
    <row r="1188" spans="1:2" ht="15" thickBot="1" x14ac:dyDescent="0.4">
      <c r="A1188" s="2" t="s">
        <v>2189</v>
      </c>
      <c r="B1188" s="3" t="s">
        <v>3437</v>
      </c>
    </row>
    <row r="1189" spans="1:2" ht="15" thickBot="1" x14ac:dyDescent="0.4">
      <c r="A1189" s="2" t="s">
        <v>2190</v>
      </c>
      <c r="B1189" s="3" t="s">
        <v>3438</v>
      </c>
    </row>
    <row r="1190" spans="1:2" ht="15" thickBot="1" x14ac:dyDescent="0.4">
      <c r="A1190" s="2" t="s">
        <v>2191</v>
      </c>
      <c r="B1190" s="3" t="s">
        <v>3439</v>
      </c>
    </row>
    <row r="1191" spans="1:2" ht="15" thickBot="1" x14ac:dyDescent="0.4">
      <c r="A1191" s="2" t="s">
        <v>2192</v>
      </c>
      <c r="B1191" s="3" t="s">
        <v>3440</v>
      </c>
    </row>
    <row r="1192" spans="1:2" ht="15" thickBot="1" x14ac:dyDescent="0.4">
      <c r="A1192" s="2" t="s">
        <v>2193</v>
      </c>
      <c r="B1192" s="3" t="s">
        <v>3441</v>
      </c>
    </row>
    <row r="1193" spans="1:2" ht="15" thickBot="1" x14ac:dyDescent="0.4">
      <c r="A1193" s="2" t="s">
        <v>2194</v>
      </c>
      <c r="B1193" s="3" t="s">
        <v>3442</v>
      </c>
    </row>
    <row r="1194" spans="1:2" ht="15" thickBot="1" x14ac:dyDescent="0.4">
      <c r="A1194" s="2" t="s">
        <v>2195</v>
      </c>
      <c r="B1194" s="3" t="s">
        <v>3443</v>
      </c>
    </row>
    <row r="1195" spans="1:2" ht="15" thickBot="1" x14ac:dyDescent="0.4">
      <c r="A1195" s="2" t="s">
        <v>2196</v>
      </c>
      <c r="B1195" s="3" t="s">
        <v>3444</v>
      </c>
    </row>
    <row r="1196" spans="1:2" ht="15" thickBot="1" x14ac:dyDescent="0.4">
      <c r="A1196" s="2" t="s">
        <v>2197</v>
      </c>
      <c r="B1196" s="3" t="s">
        <v>3445</v>
      </c>
    </row>
    <row r="1197" spans="1:2" ht="15" thickBot="1" x14ac:dyDescent="0.4">
      <c r="A1197" s="2" t="s">
        <v>2198</v>
      </c>
      <c r="B1197" s="3" t="s">
        <v>3446</v>
      </c>
    </row>
    <row r="1198" spans="1:2" ht="15" thickBot="1" x14ac:dyDescent="0.4">
      <c r="A1198" s="2" t="s">
        <v>2199</v>
      </c>
      <c r="B1198" s="3" t="s">
        <v>3447</v>
      </c>
    </row>
    <row r="1199" spans="1:2" ht="15" thickBot="1" x14ac:dyDescent="0.4">
      <c r="A1199" s="2" t="s">
        <v>2200</v>
      </c>
      <c r="B1199" s="3" t="s">
        <v>3448</v>
      </c>
    </row>
    <row r="1200" spans="1:2" ht="15" thickBot="1" x14ac:dyDescent="0.4">
      <c r="A1200" s="2" t="s">
        <v>2201</v>
      </c>
      <c r="B1200" s="3" t="s">
        <v>3449</v>
      </c>
    </row>
    <row r="1201" spans="1:2" ht="15" thickBot="1" x14ac:dyDescent="0.4">
      <c r="A1201" s="2" t="s">
        <v>2202</v>
      </c>
      <c r="B1201" s="3" t="s">
        <v>3450</v>
      </c>
    </row>
    <row r="1202" spans="1:2" ht="15" thickBot="1" x14ac:dyDescent="0.4">
      <c r="A1202" s="2" t="s">
        <v>2203</v>
      </c>
      <c r="B1202" s="3" t="s">
        <v>3451</v>
      </c>
    </row>
    <row r="1203" spans="1:2" ht="15" thickBot="1" x14ac:dyDescent="0.4">
      <c r="A1203" s="2" t="s">
        <v>2204</v>
      </c>
      <c r="B1203" s="3" t="s">
        <v>3452</v>
      </c>
    </row>
    <row r="1204" spans="1:2" ht="15" thickBot="1" x14ac:dyDescent="0.4">
      <c r="A1204" s="2" t="s">
        <v>2205</v>
      </c>
      <c r="B1204" s="3" t="s">
        <v>3453</v>
      </c>
    </row>
    <row r="1205" spans="1:2" ht="15" thickBot="1" x14ac:dyDescent="0.4">
      <c r="A1205" s="2" t="s">
        <v>2206</v>
      </c>
      <c r="B1205" s="3" t="s">
        <v>3454</v>
      </c>
    </row>
    <row r="1206" spans="1:2" ht="15" thickBot="1" x14ac:dyDescent="0.4">
      <c r="A1206" s="2" t="s">
        <v>2207</v>
      </c>
      <c r="B1206" s="3" t="s">
        <v>3455</v>
      </c>
    </row>
    <row r="1207" spans="1:2" ht="15" thickBot="1" x14ac:dyDescent="0.4">
      <c r="A1207" s="2" t="s">
        <v>2208</v>
      </c>
      <c r="B1207" s="3" t="s">
        <v>3456</v>
      </c>
    </row>
    <row r="1208" spans="1:2" ht="15" thickBot="1" x14ac:dyDescent="0.4">
      <c r="A1208" s="2" t="s">
        <v>2209</v>
      </c>
      <c r="B1208" s="3" t="s">
        <v>3457</v>
      </c>
    </row>
    <row r="1209" spans="1:2" ht="15" thickBot="1" x14ac:dyDescent="0.4">
      <c r="A1209" s="2" t="s">
        <v>2210</v>
      </c>
      <c r="B1209" s="3" t="s">
        <v>3458</v>
      </c>
    </row>
    <row r="1210" spans="1:2" ht="15" thickBot="1" x14ac:dyDescent="0.4">
      <c r="A1210" s="2" t="s">
        <v>2211</v>
      </c>
      <c r="B1210" s="3" t="s">
        <v>3459</v>
      </c>
    </row>
    <row r="1211" spans="1:2" ht="15" thickBot="1" x14ac:dyDescent="0.4">
      <c r="A1211" s="2" t="s">
        <v>2212</v>
      </c>
      <c r="B1211" s="3" t="s">
        <v>3460</v>
      </c>
    </row>
    <row r="1212" spans="1:2" ht="15" thickBot="1" x14ac:dyDescent="0.4">
      <c r="A1212" s="2" t="s">
        <v>2213</v>
      </c>
      <c r="B1212" s="3" t="s">
        <v>3461</v>
      </c>
    </row>
    <row r="1213" spans="1:2" ht="15" thickBot="1" x14ac:dyDescent="0.4">
      <c r="A1213" s="2" t="s">
        <v>2214</v>
      </c>
      <c r="B1213" s="3" t="s">
        <v>3462</v>
      </c>
    </row>
    <row r="1214" spans="1:2" ht="15" thickBot="1" x14ac:dyDescent="0.4">
      <c r="A1214" s="2" t="s">
        <v>2215</v>
      </c>
      <c r="B1214" s="3" t="s">
        <v>3463</v>
      </c>
    </row>
    <row r="1215" spans="1:2" ht="15" thickBot="1" x14ac:dyDescent="0.4">
      <c r="A1215" s="2" t="s">
        <v>2216</v>
      </c>
      <c r="B1215" s="3" t="s">
        <v>3464</v>
      </c>
    </row>
    <row r="1216" spans="1:2" ht="15" thickBot="1" x14ac:dyDescent="0.4">
      <c r="A1216" s="2" t="s">
        <v>2217</v>
      </c>
      <c r="B1216" s="3" t="s">
        <v>3465</v>
      </c>
    </row>
    <row r="1217" spans="1:2" ht="15" thickBot="1" x14ac:dyDescent="0.4">
      <c r="A1217" s="2" t="s">
        <v>2218</v>
      </c>
      <c r="B1217" s="3" t="s">
        <v>3466</v>
      </c>
    </row>
    <row r="1218" spans="1:2" ht="15" thickBot="1" x14ac:dyDescent="0.4">
      <c r="A1218" s="2" t="s">
        <v>2219</v>
      </c>
      <c r="B1218" s="3" t="s">
        <v>3467</v>
      </c>
    </row>
    <row r="1219" spans="1:2" ht="15" thickBot="1" x14ac:dyDescent="0.4">
      <c r="A1219" s="2" t="s">
        <v>2220</v>
      </c>
      <c r="B1219" s="3" t="s">
        <v>3468</v>
      </c>
    </row>
    <row r="1220" spans="1:2" ht="15" thickBot="1" x14ac:dyDescent="0.4">
      <c r="A1220" s="2" t="s">
        <v>2221</v>
      </c>
      <c r="B1220" s="3" t="s">
        <v>3469</v>
      </c>
    </row>
    <row r="1221" spans="1:2" ht="15" thickBot="1" x14ac:dyDescent="0.4">
      <c r="A1221" s="2" t="s">
        <v>2222</v>
      </c>
      <c r="B1221" s="3" t="s">
        <v>3470</v>
      </c>
    </row>
    <row r="1222" spans="1:2" ht="15" thickBot="1" x14ac:dyDescent="0.4">
      <c r="A1222" s="2" t="s">
        <v>2223</v>
      </c>
      <c r="B1222" s="3" t="s">
        <v>3471</v>
      </c>
    </row>
    <row r="1223" spans="1:2" ht="15" thickBot="1" x14ac:dyDescent="0.4">
      <c r="A1223" s="2" t="s">
        <v>2224</v>
      </c>
      <c r="B1223" s="3" t="s">
        <v>3472</v>
      </c>
    </row>
    <row r="1224" spans="1:2" ht="15" thickBot="1" x14ac:dyDescent="0.4">
      <c r="A1224" s="2" t="s">
        <v>2225</v>
      </c>
      <c r="B1224" s="3" t="s">
        <v>3473</v>
      </c>
    </row>
    <row r="1225" spans="1:2" ht="15" thickBot="1" x14ac:dyDescent="0.4">
      <c r="A1225" s="2" t="s">
        <v>2226</v>
      </c>
      <c r="B1225" s="3" t="s">
        <v>3474</v>
      </c>
    </row>
    <row r="1226" spans="1:2" ht="15" thickBot="1" x14ac:dyDescent="0.4">
      <c r="A1226" s="2" t="s">
        <v>2227</v>
      </c>
      <c r="B1226" s="3" t="s">
        <v>3475</v>
      </c>
    </row>
    <row r="1227" spans="1:2" ht="15" thickBot="1" x14ac:dyDescent="0.4">
      <c r="A1227" s="2" t="s">
        <v>2228</v>
      </c>
      <c r="B1227" s="3" t="s">
        <v>3476</v>
      </c>
    </row>
    <row r="1228" spans="1:2" ht="15" thickBot="1" x14ac:dyDescent="0.4">
      <c r="A1228" s="2" t="s">
        <v>2229</v>
      </c>
      <c r="B1228" s="3" t="s">
        <v>3477</v>
      </c>
    </row>
    <row r="1229" spans="1:2" ht="15" thickBot="1" x14ac:dyDescent="0.4">
      <c r="A1229" s="2" t="s">
        <v>2230</v>
      </c>
      <c r="B1229" s="3" t="s">
        <v>3478</v>
      </c>
    </row>
    <row r="1230" spans="1:2" ht="15" thickBot="1" x14ac:dyDescent="0.4">
      <c r="A1230" s="2" t="s">
        <v>2231</v>
      </c>
      <c r="B1230" s="3" t="s">
        <v>3479</v>
      </c>
    </row>
    <row r="1231" spans="1:2" ht="15" thickBot="1" x14ac:dyDescent="0.4">
      <c r="A1231" s="2" t="s">
        <v>2232</v>
      </c>
      <c r="B1231" s="3" t="s">
        <v>3480</v>
      </c>
    </row>
    <row r="1232" spans="1:2" ht="15" thickBot="1" x14ac:dyDescent="0.4">
      <c r="A1232" s="2" t="s">
        <v>2233</v>
      </c>
      <c r="B1232" s="3" t="s">
        <v>3481</v>
      </c>
    </row>
    <row r="1233" spans="1:2" ht="15" thickBot="1" x14ac:dyDescent="0.4">
      <c r="A1233" s="2" t="s">
        <v>2234</v>
      </c>
      <c r="B1233" s="3" t="s">
        <v>3482</v>
      </c>
    </row>
    <row r="1234" spans="1:2" ht="15" thickBot="1" x14ac:dyDescent="0.4">
      <c r="A1234" s="2" t="s">
        <v>2235</v>
      </c>
      <c r="B1234" s="3" t="s">
        <v>3483</v>
      </c>
    </row>
    <row r="1235" spans="1:2" ht="15" thickBot="1" x14ac:dyDescent="0.4">
      <c r="A1235" s="2" t="s">
        <v>2236</v>
      </c>
      <c r="B1235" s="3" t="s">
        <v>3484</v>
      </c>
    </row>
    <row r="1236" spans="1:2" ht="15" thickBot="1" x14ac:dyDescent="0.4">
      <c r="A1236" s="2" t="s">
        <v>2237</v>
      </c>
      <c r="B1236" s="3" t="s">
        <v>3485</v>
      </c>
    </row>
    <row r="1237" spans="1:2" ht="15" thickBot="1" x14ac:dyDescent="0.4">
      <c r="A1237" s="2" t="s">
        <v>2238</v>
      </c>
      <c r="B1237" s="3" t="s">
        <v>3486</v>
      </c>
    </row>
    <row r="1238" spans="1:2" ht="15" thickBot="1" x14ac:dyDescent="0.4">
      <c r="A1238" s="2" t="s">
        <v>2239</v>
      </c>
      <c r="B1238" s="3" t="s">
        <v>3487</v>
      </c>
    </row>
    <row r="1239" spans="1:2" ht="15" thickBot="1" x14ac:dyDescent="0.4">
      <c r="A1239" s="2" t="s">
        <v>2240</v>
      </c>
      <c r="B1239" s="3" t="s">
        <v>3488</v>
      </c>
    </row>
    <row r="1240" spans="1:2" ht="15" thickBot="1" x14ac:dyDescent="0.4">
      <c r="A1240" s="2" t="s">
        <v>2241</v>
      </c>
      <c r="B1240" s="3" t="s">
        <v>3489</v>
      </c>
    </row>
    <row r="1241" spans="1:2" ht="15" thickBot="1" x14ac:dyDescent="0.4">
      <c r="A1241" s="2" t="s">
        <v>2242</v>
      </c>
      <c r="B1241" s="3" t="s">
        <v>3490</v>
      </c>
    </row>
    <row r="1242" spans="1:2" ht="15" thickBot="1" x14ac:dyDescent="0.4">
      <c r="A1242" s="2" t="s">
        <v>2243</v>
      </c>
      <c r="B1242" s="3" t="s">
        <v>3491</v>
      </c>
    </row>
    <row r="1243" spans="1:2" ht="15" thickBot="1" x14ac:dyDescent="0.4">
      <c r="A1243" s="2" t="s">
        <v>2244</v>
      </c>
      <c r="B1243" s="3" t="s">
        <v>3492</v>
      </c>
    </row>
    <row r="1244" spans="1:2" ht="15" thickBot="1" x14ac:dyDescent="0.4">
      <c r="A1244" s="2" t="s">
        <v>2245</v>
      </c>
      <c r="B1244" s="3" t="s">
        <v>3493</v>
      </c>
    </row>
    <row r="1245" spans="1:2" ht="15" thickBot="1" x14ac:dyDescent="0.4">
      <c r="A1245" s="2" t="s">
        <v>2246</v>
      </c>
      <c r="B1245" s="3" t="s">
        <v>3494</v>
      </c>
    </row>
    <row r="1246" spans="1:2" ht="15" thickBot="1" x14ac:dyDescent="0.4">
      <c r="A1246" s="2" t="s">
        <v>2247</v>
      </c>
      <c r="B1246" s="3" t="s">
        <v>3495</v>
      </c>
    </row>
    <row r="1247" spans="1:2" ht="15" thickBot="1" x14ac:dyDescent="0.4">
      <c r="A1247" s="2" t="s">
        <v>2248</v>
      </c>
      <c r="B1247" s="3" t="s">
        <v>3496</v>
      </c>
    </row>
    <row r="1248" spans="1:2" ht="15" thickBot="1" x14ac:dyDescent="0.4">
      <c r="A1248" s="2" t="s">
        <v>2249</v>
      </c>
      <c r="B1248" s="3" t="s">
        <v>3497</v>
      </c>
    </row>
    <row r="1249" spans="1:2" ht="15" thickBot="1" x14ac:dyDescent="0.4">
      <c r="A1249" s="2" t="s">
        <v>2250</v>
      </c>
      <c r="B1249" s="3" t="s">
        <v>3498</v>
      </c>
    </row>
    <row r="1250" spans="1:2" ht="15" thickBot="1" x14ac:dyDescent="0.4">
      <c r="A1250" s="2" t="s">
        <v>2251</v>
      </c>
      <c r="B1250" s="3" t="s">
        <v>3499</v>
      </c>
    </row>
    <row r="1251" spans="1:2" ht="15" thickBot="1" x14ac:dyDescent="0.4">
      <c r="A1251" s="2" t="s">
        <v>2252</v>
      </c>
      <c r="B1251" s="3" t="s">
        <v>3500</v>
      </c>
    </row>
    <row r="1252" spans="1:2" ht="15" thickBot="1" x14ac:dyDescent="0.4">
      <c r="A1252" s="2" t="s">
        <v>2253</v>
      </c>
      <c r="B1252" s="3" t="s">
        <v>3501</v>
      </c>
    </row>
    <row r="1253" spans="1:2" ht="15" thickBot="1" x14ac:dyDescent="0.4">
      <c r="A1253" s="2" t="s">
        <v>2254</v>
      </c>
      <c r="B1253" s="3" t="s">
        <v>3502</v>
      </c>
    </row>
    <row r="1254" spans="1:2" ht="15" thickBot="1" x14ac:dyDescent="0.4">
      <c r="A1254" s="2" t="s">
        <v>2255</v>
      </c>
      <c r="B1254" s="3" t="s">
        <v>3503</v>
      </c>
    </row>
    <row r="1255" spans="1:2" ht="15" thickBot="1" x14ac:dyDescent="0.4">
      <c r="A1255" s="2" t="s">
        <v>2256</v>
      </c>
      <c r="B1255" s="3" t="s">
        <v>3504</v>
      </c>
    </row>
    <row r="1256" spans="1:2" ht="15" thickBot="1" x14ac:dyDescent="0.4">
      <c r="A1256" s="2" t="s">
        <v>2257</v>
      </c>
      <c r="B1256" s="3" t="s">
        <v>3505</v>
      </c>
    </row>
    <row r="1257" spans="1:2" ht="15" thickBot="1" x14ac:dyDescent="0.4">
      <c r="A1257" s="2" t="s">
        <v>2258</v>
      </c>
      <c r="B1257" s="3" t="s">
        <v>3506</v>
      </c>
    </row>
    <row r="1258" spans="1:2" ht="15" thickBot="1" x14ac:dyDescent="0.4">
      <c r="A1258" s="2" t="s">
        <v>2259</v>
      </c>
      <c r="B1258" s="3" t="s">
        <v>3507</v>
      </c>
    </row>
    <row r="1259" spans="1:2" ht="15" thickBot="1" x14ac:dyDescent="0.4">
      <c r="A1259" s="2" t="s">
        <v>2260</v>
      </c>
      <c r="B1259" s="3" t="s">
        <v>3508</v>
      </c>
    </row>
    <row r="1260" spans="1:2" ht="15" thickBot="1" x14ac:dyDescent="0.4">
      <c r="A1260" s="2" t="s">
        <v>2261</v>
      </c>
      <c r="B1260" s="3" t="s">
        <v>3509</v>
      </c>
    </row>
    <row r="1261" spans="1:2" ht="15" thickBot="1" x14ac:dyDescent="0.4">
      <c r="A1261" s="2" t="s">
        <v>2262</v>
      </c>
      <c r="B1261" s="3" t="s">
        <v>3510</v>
      </c>
    </row>
    <row r="1262" spans="1:2" ht="15" thickBot="1" x14ac:dyDescent="0.4">
      <c r="A1262" s="2" t="s">
        <v>2263</v>
      </c>
      <c r="B1262" s="3" t="s">
        <v>3511</v>
      </c>
    </row>
    <row r="1263" spans="1:2" ht="15" thickBot="1" x14ac:dyDescent="0.4">
      <c r="A1263" s="2" t="s">
        <v>2264</v>
      </c>
      <c r="B1263" s="3" t="s">
        <v>3512</v>
      </c>
    </row>
    <row r="1264" spans="1:2" ht="15" thickBot="1" x14ac:dyDescent="0.4">
      <c r="A1264" s="2" t="s">
        <v>2265</v>
      </c>
      <c r="B1264" s="3" t="s">
        <v>3513</v>
      </c>
    </row>
    <row r="1265" spans="1:2" ht="15" thickBot="1" x14ac:dyDescent="0.4">
      <c r="A1265" s="2" t="s">
        <v>2266</v>
      </c>
      <c r="B1265" s="3" t="s">
        <v>3514</v>
      </c>
    </row>
    <row r="1266" spans="1:2" ht="15" thickBot="1" x14ac:dyDescent="0.4">
      <c r="A1266" s="2" t="s">
        <v>2267</v>
      </c>
      <c r="B1266" s="3" t="s">
        <v>3515</v>
      </c>
    </row>
    <row r="1267" spans="1:2" ht="15" thickBot="1" x14ac:dyDescent="0.4">
      <c r="A1267" s="2" t="s">
        <v>2268</v>
      </c>
      <c r="B1267" s="3" t="s">
        <v>3516</v>
      </c>
    </row>
    <row r="1268" spans="1:2" ht="15" thickBot="1" x14ac:dyDescent="0.4">
      <c r="A1268" s="2" t="s">
        <v>2269</v>
      </c>
      <c r="B1268" s="3" t="s">
        <v>3517</v>
      </c>
    </row>
    <row r="1269" spans="1:2" ht="15" thickBot="1" x14ac:dyDescent="0.4">
      <c r="A1269" s="2" t="s">
        <v>2270</v>
      </c>
      <c r="B1269" s="3" t="s">
        <v>3518</v>
      </c>
    </row>
    <row r="1270" spans="1:2" ht="15" thickBot="1" x14ac:dyDescent="0.4">
      <c r="A1270" s="2" t="s">
        <v>2271</v>
      </c>
      <c r="B1270" s="3" t="s">
        <v>3519</v>
      </c>
    </row>
    <row r="1271" spans="1:2" ht="15" thickBot="1" x14ac:dyDescent="0.4">
      <c r="A1271" s="2" t="s">
        <v>2272</v>
      </c>
      <c r="B1271" s="3" t="s">
        <v>3520</v>
      </c>
    </row>
    <row r="1272" spans="1:2" x14ac:dyDescent="0.35">
      <c r="A1272" s="2" t="s">
        <v>2273</v>
      </c>
      <c r="B1272" s="3" t="s">
        <v>2273</v>
      </c>
    </row>
  </sheetData>
  <hyperlinks>
    <hyperlink ref="A1" r:id="rId1" location="tiny-hut" tooltip="PRD" display="tiny-hut"/>
    <hyperlink ref="A2" r:id="rId2" location="energy-drain" tooltip="PRD" display="http://paizo.com/pathfinderRPG/prd/spells/energyDrain - energy-drain"/>
    <hyperlink ref="A3" r:id="rId3" location="keen-edge" tooltip="PRD" display="http://paizo.com/pathfinderRPG/prd/spells/keenEdge - keen-edge"/>
    <hyperlink ref="A4" r:id="rId4" location="enlarge-person" tooltip="PRD" display="http://paizo.com/pathfinderRPG/prd/spells/enlargePerson - enlarge-person"/>
    <hyperlink ref="A5" r:id="rId5" location="enlarge-person-mass" tooltip="PRD" display="http://paizo.com/pathfinderRPG/prd/spells/enlargePerson - enlarge-person-mass"/>
    <hyperlink ref="A6" r:id="rId6" location="aid" tooltip="PRD" display="http://paizo.com/pathfinderRPG/prd/spells/aid - aid"/>
    <hyperlink ref="A7" r:id="rId7" location="alarm" tooltip="PRD" display="http://paizo.com/pathfinderRPG/prd/spells/alarm - alarm"/>
    <hyperlink ref="A8" r:id="rId8" location="insanity" tooltip="PRD" display="http://paizo.com/pathfinderRPG/prd/spells/insanity - insanity"/>
    <hyperlink ref="A9" r:id="rId9" location="undetectable-alignment" tooltip="PRD" display="http://paizo.com/pathfinderRPG/prd/spells/undetectableAlignment - undetectable-alignment"/>
    <hyperlink ref="A10" r:id="rId10" location="planar-ally-lesser" tooltip="PRD" display="http://paizo.com/pathfinderRPG/prd/spells/planarAlly - planar-ally-lesser"/>
    <hyperlink ref="A11" r:id="rId11" location="planar-ally" tooltip="PRD" display="http://paizo.com/pathfinderRPG/prd/spells/planarAlly - planar-ally"/>
    <hyperlink ref="A12" r:id="rId12" location="planar-ally-greater" tooltip="PRD" display="http://paizo.com/pathfinderRPG/prd/spells/planarAlly - planar-ally-greater"/>
    <hyperlink ref="A13" r:id="rId13" location="analyze-dweomer" tooltip="PRD" display="http://paizo.com/pathfinderRPG/prd/spells/analyzeDweomer - analyze-dweomer"/>
    <hyperlink ref="A14" r:id="rId14" location="doom" tooltip="PRD" display="http://paizo.com/pathfinderRPG/prd/spells/doom - doom"/>
    <hyperlink ref="A15" r:id="rId15" location="dimensional-anchor" tooltip="PRD" display="http://paizo.com/pathfinderRPG/prd/spells/dimensionalAnchor - dimensional-anchor"/>
    <hyperlink ref="A16" r:id="rId16" location="animate-dead" tooltip="PRD" display="http://paizo.com/pathfinderRPG/prd/spells/animateDead - animate-dead"/>
    <hyperlink ref="A17" r:id="rId17" location="animate-plants" tooltip="PRD" display="http://paizo.com/pathfinderRPG/prd/spells/animatePlants - animate-plants"/>
    <hyperlink ref="A18" r:id="rId18" location="animate-objects" tooltip="PRD" display="http://paizo.com/pathfinderRPG/prd/spells/animateObjects - animate-objects"/>
    <hyperlink ref="A19" r:id="rId19" location="temporal-stasis" tooltip="PRD" display="http://paizo.com/pathfinderRPG/prd/spells/temporalStasis - temporal-stasis"/>
    <hyperlink ref="A20" r:id="rId20" location="undeath-to-death" tooltip="PRD" display="http://paizo.com/pathfinderRPG/prd/spells/undeathToDeath - undeath-to-death"/>
    <hyperlink ref="A21" r:id="rId21" location="break-enchantment" tooltip="PRD" display="http://paizo.com/pathfinderRPG/prd/spells/breakEnchantment - break-enchantment"/>
    <hyperlink ref="A22" r:id="rId22" location="nondetection" tooltip="PRD" display="http://paizo.com/pathfinderRPG/prd/spells/nondetection - nondetection"/>
    <hyperlink ref="A23" r:id="rId23" location="calm-animals" tooltip="PRD" display="http://paizo.com/pathfinderRPG/prd/spells/calmAnimals - calm-animals"/>
    <hyperlink ref="A24" r:id="rId24" location="calm-emotions" tooltip="PRD" display="http://paizo.com/pathfinderRPG/prd/spells/calmEmotions - calm-emotions"/>
    <hyperlink ref="A25" r:id="rId25" location="call-lightning" tooltip="PRD" display="http://paizo.com/pathfinderRPG/prd/spells/callLightning - call-lightning"/>
    <hyperlink ref="A26" r:id="rId26" location="call-lightning-storm" tooltip="PRD" display="http://paizo.com/pathfinderRPG/prd/spells/callLightningStorm - call-lightning-storm"/>
    <hyperlink ref="A27" r:id="rId27" location="align-weapon" tooltip="PRD" display="http://paizo.com/pathfinderRPG/prd/spells/alignWeapon - align-weapon"/>
    <hyperlink ref="A28" r:id="rId28" location="disrupting-weapon" tooltip="PRD" display="http://paizo.com/pathfinderRPG/prd/spells/disruptingWeapon - disrupting-weapon"/>
    <hyperlink ref="A29" r:id="rId29" location="magic-weapon" tooltip="PRD" display="http://paizo.com/pathfinderRPG/prd/spells/magicWeapon - magic-weapon"/>
    <hyperlink ref="A30" r:id="rId30" location="magic-weapon-greater" tooltip="PRD" display="http://paizo.com/pathfinderRPG/prd/spells/magicWeapon - magic-weapon-greater"/>
    <hyperlink ref="A31" r:id="rId31" location="spiritual-weapon" tooltip="PRD" display="http://paizo.com/pathfinderRPG/prd/spells/spiritualWeapon - spiritual-weapon"/>
    <hyperlink ref="A32" r:id="rId32" location="mage-armor" tooltip="PRD" display="http://paizo.com/pathfinderRPG/prd/spells/mageArmor - mage-armor"/>
    <hyperlink ref="A33" r:id="rId33" location="time-stop" tooltip="PRD" display="http://paizo.com/pathfinderRPG/prd/spells/timeStop - time-stop"/>
    <hyperlink ref="A34" r:id="rId34" location="acid-splash" tooltip="PRD" display="http://paizo.com/pathfinderRPG/prd/spells/acidSplash - acid-splash"/>
    <hyperlink ref="A35" r:id="rId35" location="phantasmal-killer" tooltip="PRD" display="http://paizo.com/pathfinderRPG/prd/spells/phantasmalKiller - phantasmal-killer"/>
    <hyperlink ref="A36" r:id="rId36" location="guidance" tooltip="PRD" display="http://paizo.com/pathfinderRPG/prd/spells/guidance - guidance"/>
    <hyperlink ref="A37" r:id="rId37" location="sympathy" tooltip="PRD" display="http://paizo.com/pathfinderRPG/prd/spells/sympathy - sympathy"/>
    <hyperlink ref="A38" r:id="rId38" location="augury" tooltip="PRD" display="http://paizo.com/pathfinderRPG/prd/spells/augury - augury"/>
    <hyperlink ref="A39" r:id="rId39" location="magic-aura" tooltip="PRD" display="http://paizo.com/pathfinderRPG/prd/spells/magicAura - magic-aura"/>
    <hyperlink ref="A40" r:id="rId40" location="unholy-aura" tooltip="PRD" display="http://paizo.com/pathfinderRPG/prd/spells/unholyAura - unholy-aura"/>
    <hyperlink ref="A41" r:id="rId41" location="holy-aura" tooltip="PRD" display="http://paizo.com/pathfinderRPG/prd/spells/holyAura - holy-aura"/>
    <hyperlink ref="A42" r:id="rId42" location="antipathy" tooltip="PRD" display="http://paizo.com/pathfinderRPG/prd/spells/antipathy - antipathy"/>
    <hyperlink ref="A43" r:id="rId43" location="glibness" tooltip="PRD" display="http://paizo.com/pathfinderRPG/prd/spells/glibness - glibness"/>
    <hyperlink ref="A44" r:id="rId44" location="goodberry" tooltip="PRD" display="http://paizo.com/pathfinderRPG/prd/spells/goodberry - goodberry"/>
    <hyperlink ref="A45" r:id="rId45" location="ghoul-touch" tooltip="PRD" display="http://paizo.com/pathfinderRPG/prd/spells/ghoulTouch - ghoul-touch"/>
    <hyperlink ref="A46" r:id="rId46" location="vampiric-touch" tooltip="PRD" display="http://paizo.com/pathfinderRPG/prd/spells/vampiricTouch - vampiric-touch"/>
    <hyperlink ref="A47" r:id="rId47" location="banishment" tooltip="PRD" display="http://paizo.com/pathfinderRPG/prd/spells/banishment - banishment"/>
    <hyperlink ref="A48" r:id="rId48" location="blade-barrier" tooltip="PRD" display="http://paizo.com/pathfinderRPG/prd/spells/bladeBarrier - blade-barrier"/>
    <hyperlink ref="A49" r:id="rId49" location="spellstaff" tooltip="PRD" display="http://paizo.com/pathfinderRPG/prd/spells/spellstaff - spellstaff"/>
    <hyperlink ref="A50" r:id="rId50" location="changestaff" tooltip="PRD" display="http://paizo.com/pathfinderRPG/prd/spells/changestaff - changestaff"/>
    <hyperlink ref="A51" r:id="rId51" location="bless" tooltip="PRD" display="http://paizo.com/pathfinderRPG/prd/spells/bless - bless"/>
    <hyperlink ref="A52" r:id="rId52" location="bless-weapon" tooltip="PRD" display="http://paizo.com/pathfinderRPG/prd/spells/blessWeapon - bless-weapon"/>
    <hyperlink ref="A53" r:id="rId53" location="bless-water" tooltip="PRD" display="http://paizo.com/pathfinderRPG/prd/spells/blessWater - bless-water"/>
    <hyperlink ref="A54" r:id="rId54" location="lullaby" tooltip="PRD" display="http://paizo.com/pathfinderRPG/prd/spells/lullaby - lullaby"/>
    <hyperlink ref="A55" r:id="rId55" location="blasphemy" tooltip="PRD" display="http://paizo.com/pathfinderRPG/prd/spells/blasphemy - blasphemy"/>
    <hyperlink ref="A56" r:id="rId56" location="inflict-critical-wounds" tooltip="PRD" display="http://paizo.com/pathfinderRPG/prd/spells/inflictCriticalWounds - inflict-critical-wounds"/>
    <hyperlink ref="A57" r:id="rId57" location="inflict-critical-wounds-mass" tooltip="PRD" display="http://paizo.com/pathfinderRPG/prd/spells/inflictCriticalWounds - inflict-critical-wounds-mass"/>
    <hyperlink ref="A58" r:id="rId58" location="inflict-serious-wounds" tooltip="PRD" display="http://paizo.com/pathfinderRPG/prd/spells/inflictSeriousWounds - inflict-serious-wounds"/>
    <hyperlink ref="A59" r:id="rId59" location="inflict-serious-wounds-mass" tooltip="PRD" display="http://paizo.com/pathfinderRPG/prd/spells/inflictSeriousWounds - inflict-serious-wounds-mass"/>
    <hyperlink ref="A60" r:id="rId60" location="inflict-light-wounds" tooltip="PRD" display="http://paizo.com/pathfinderRPG/prd/spells/inflictLightWounds - inflict-light-wounds"/>
    <hyperlink ref="A61" r:id="rId61" location="inflict-light-wounds-mass" tooltip="PRD" display="http://paizo.com/pathfinderRPG/prd/spells/inflictLightWounds - inflict-light-wounds-mass"/>
    <hyperlink ref="A62" r:id="rId62" location="inflict-moderate-wounds" tooltip="PRD" display="http://paizo.com/pathfinderRPG/prd/spells/inflictModerateWounds - inflict-moderate-wounds"/>
    <hyperlink ref="A63" r:id="rId63" location="inflict-moderate-wounds-mass" tooltip="PRD" display="http://paizo.com/pathfinderRPG/prd/spells/inflictModerateWounds - inflict-moderate-wounds-mass"/>
    <hyperlink ref="A64" r:id="rId64" location="ironwood" tooltip="PRD" display="http://paizo.com/pathfinderRPG/prd/spells/ironwood - ironwood"/>
    <hyperlink ref="A65" r:id="rId65" location="magic-mouth" tooltip="PRD" display="http://paizo.com/pathfinderRPG/prd/spells/magicMouth - magic-mouth"/>
    <hyperlink ref="A66" r:id="rId66" location="shield" tooltip="PRD" display="http://paizo.com/pathfinderRPG/prd/spells/shield - shield"/>
    <hyperlink ref="A67" r:id="rId67" location="fire-shield" tooltip="PRD" display="http://paizo.com/pathfinderRPG/prd/spells/fireShield - fire-shield"/>
    <hyperlink ref="A68" r:id="rId68" location="shield-of-faith" tooltip="PRD" display="http://paizo.com/pathfinderRPG/prd/spells/shieldOfFaith - shield-of-faith"/>
    <hyperlink ref="A69" r:id="rId69" location="shield-of-law" tooltip="PRD" display="http://paizo.com/pathfinderRPG/prd/spells/shieldOfLaw - shield-of-law"/>
    <hyperlink ref="A70" r:id="rId70" location="entropic-shield" tooltip="PRD" display="http://paizo.com/pathfinderRPG/prd/spells/entropicShield - entropic-shield"/>
    <hyperlink ref="A71" r:id="rId71" location="fireball" tooltip="PRD" display="http://paizo.com/pathfinderRPG/prd/spells/fireball - fireball"/>
    <hyperlink ref="A72" r:id="rId72" location="delayed-blast-fireball" tooltip="PRD" display="http://paizo.com/pathfinderRPG/prd/spells/delayedBlastFireball - delayed-blast-fireball"/>
    <hyperlink ref="A73" r:id="rId73" location="gust-of-wind" tooltip="PRD" display="http://paizo.com/pathfinderRPG/prd/spells/gustOfWind - gust-of-wind"/>
    <hyperlink ref="A74" r:id="rId74" location="solid-fog" tooltip="PRD" display="http://paizo.com/pathfinderRPG/prd/spells/solidFog - solid-fog"/>
    <hyperlink ref="A75" r:id="rId75" location="acid-fog" tooltip="PRD" display="http://paizo.com/pathfinderRPG/prd/spells/acidFog - acid-fog"/>
    <hyperlink ref="A76" r:id="rId76" location="obscuring-mist" tooltip="PRD" display="http://paizo.com/pathfinderRPG/prd/spells/obscuringMist - obscuring-mist"/>
    <hyperlink ref="A77" r:id="rId77" location="mind-fog" tooltip="PRD" display="http://paizo.com/pathfinderRPG/prd/spells/mindFog - mind-fog"/>
    <hyperlink ref="A78" r:id="rId78" location="cloudkill" tooltip="PRD" display="http://paizo.com/pathfinderRPG/prd/spells/cloudkill - cloudkill"/>
    <hyperlink ref="A79" r:id="rId79" location="sound-burst" tooltip="PRD" display="http://paizo.com/pathfinderRPG/prd/spells/soundBurst - sound-burst"/>
    <hyperlink ref="A80" r:id="rId80" location="forcecage" tooltip="PRD" display="http://paizo.com/pathfinderRPG/prd/spells/forcecage - forcecage"/>
    <hyperlink ref="A81" r:id="rId81" location="soul-bind" tooltip="PRD" display="http://paizo.com/pathfinderRPG/prd/spells/soulBind - soul-bind"/>
    <hyperlink ref="A82" r:id="rId82" location="nightmare" tooltip="PRD" display="http://paizo.com/pathfinderRPG/prd/spells/nightmare - nightmare"/>
    <hyperlink ref="A83" r:id="rId83" location="blindnessdeafness" tooltip="PRD" display="http://paizo.com/pathfinderRPG/prd/spells/blindnessDeafness - blindnessdeafness"/>
    <hyperlink ref="A84" r:id="rId84" location="circle-of-death" tooltip="PRD" display="http://paizo.com/pathfinderRPG/prd/spells/circleOfDeath - circle-of-death"/>
    <hyperlink ref="A85" r:id="rId85" location="teleportation-circle" tooltip="PRD" display="http://paizo.com/pathfinderRPG/prd/spells/teleportationCircle - teleportation-circle"/>
    <hyperlink ref="A86" r:id="rId86" location="magic-circle-against-law" tooltip="PRD" display="http://paizo.com/pathfinderRPG/prd/spells/magicCircleAgainstLaw - magic-circle-against-law"/>
    <hyperlink ref="A87" r:id="rId87" location="magic-circle-against-good" tooltip="PRD" display="http://paizo.com/pathfinderRPG/prd/spells/magicCircleAgainstGood - magic-circle-against-good"/>
    <hyperlink ref="A88" r:id="rId88" location="magic-circle-against-chaos" tooltip="PRD" display="http://paizo.com/pathfinderRPG/prd/spells/magicCircleAgainstChaos - magic-circle-against-chaos"/>
    <hyperlink ref="A89" r:id="rId89" location="magic-circle-against-evil" tooltip="PRD" display="http://paizo.com/pathfinderRPG/prd/spells/magicCircleAgainstEvil - magic-circle-against-evil"/>
    <hyperlink ref="A90" r:id="rId90" location="repulsion" tooltip="PRD" display="http://paizo.com/pathfinderRPG/prd/spells/repulsion - repulsion"/>
    <hyperlink ref="A91" r:id="rId91" location="shapechange" tooltip="PRD" display="http://paizo.com/pathfinderRPG/prd/spells/shapechange - shapechange"/>
    <hyperlink ref="A92" r:id="rId92" location="plane-shift" tooltip="PRD" display="http://paizo.com/pathfinderRPG/prd/spells/planeShift - plane-shift"/>
    <hyperlink ref="A93" r:id="rId93" location="song-of-discord" tooltip="PRD" display="http://paizo.com/pathfinderRPG/prd/spells/songOfDiscord - song-of-discord"/>
    <hyperlink ref="A94" r:id="rId94" location="charm-animal" tooltip="PRD" display="http://paizo.com/pathfinderRPG/prd/spells/charmAnimal - charm-animal"/>
    <hyperlink ref="A95" r:id="rId95" location="charm-monster" tooltip="PRD" display="http://paizo.com/pathfinderRPG/prd/spells/charmMonster - charm-monster"/>
    <hyperlink ref="A96" r:id="rId96" location="charm-monster-mass" tooltip="PRD" display="http://paizo.com/pathfinderRPG/prd/spells/charmMonster - charm-monster-mass"/>
    <hyperlink ref="A97" r:id="rId97" location="charm-person" tooltip="PRD" display="http://paizo.com/pathfinderRPG/prd/spells/charmPerson - charm-person"/>
    <hyperlink ref="A98" r:id="rId98" location="holy-smite" tooltip="PRD" display="http://paizo.com/pathfinderRPG/prd/spells/holySmite - holy-smite"/>
    <hyperlink ref="A99" r:id="rId99" location="liveoak" tooltip="PRD" display="http://paizo.com/pathfinderRPG/prd/spells/liveoak - liveoak"/>
    <hyperlink ref="A100" r:id="rId100" location="mage-s-faithful-hound" tooltip="PRD" display="http://paizo.com/pathfinderRPG/prd/spells/mageSFaithfulHound - mage-s-faithful-hound"/>
    <hyperlink ref="A101" r:id="rId101" location="clairaudienceclairvoyance" tooltip="PRD" display="http://paizo.com/pathfinderRPG/prd/spells/clairaudienceClairvoyance - clairaudienceclairvoyance"/>
    <hyperlink ref="A102" r:id="rId102" location="blink" tooltip="PRD" display="http://paizo.com/pathfinderRPG/prd/spells/blink - blink"/>
    <hyperlink ref="A103" r:id="rId103" location="clone" tooltip="PRD" display="http://paizo.com/pathfinderRPG/prd/spells/clone - clone"/>
    <hyperlink ref="A104" r:id="rId104" location="secret-chest" tooltip="PRD" display="http://paizo.com/pathfinderRPG/prd/spells/secretChest - secret-chest"/>
    <hyperlink ref="A105" r:id="rId105" location="snare" tooltip="PRD" display="http://paizo.com/pathfinderRPG/prd/spells/snare - snare"/>
    <hyperlink ref="A106" r:id="rId106" location="flame-strike" tooltip="PRD" display="http://paizo.com/pathfinderRPG/prd/spells/flameStrike - flame-strike"/>
    <hyperlink ref="A107" r:id="rId107" location="sending" tooltip="PRD" display="http://paizo.com/pathfinderRPG/prd/spells/sending - sending"/>
    <hyperlink ref="A108" r:id="rId108" location="speak-with-animals" tooltip="PRD" display="http://paizo.com/pathfinderRPG/prd/spells/speakWithAnimals - speak-with-animals"/>
    <hyperlink ref="A109" r:id="rId109" location="speak-with-dead" tooltip="PRD" display="http://paizo.com/pathfinderRPG/prd/spells/speakWithDead - speak-with-dead"/>
    <hyperlink ref="A110" r:id="rId110" location="speak-with-plants" tooltip="PRD" display="http://paizo.com/pathfinderRPG/prd/spells/speakWithPlants - speak-with-plants"/>
    <hyperlink ref="A111" r:id="rId111" location="commune" tooltip="PRD" display="http://paizo.com/pathfinderRPG/prd/spells/commune - commune"/>
    <hyperlink ref="A112" r:id="rId112" location="commune-with-nature" tooltip="PRD" display="http://paizo.com/pathfinderRPG/prd/spells/communeWithNature - commune-with-nature"/>
    <hyperlink ref="A113" r:id="rId113" location="comprehend-languages" tooltip="PRD" display="http://paizo.com/pathfinderRPG/prd/spells/comprehendLanguages - comprehend-languages"/>
    <hyperlink ref="A114" r:id="rId114" location="cone-of-cold" tooltip="PRD" display="http://paizo.com/pathfinderRPG/prd/spells/coneOfCold - cone-of-cold"/>
    <hyperlink ref="A115" r:id="rId115" location="confusion" tooltip="PRD" display="http://paizo.com/pathfinderRPG/prd/spells/confusion - confusion"/>
    <hyperlink ref="A116" r:id="rId116" location="confusion-lesser" tooltip="PRD" display="http://paizo.com/pathfinderRPG/prd/spells/confusion - confusion-lesser"/>
    <hyperlink ref="A117" r:id="rId117" location="consecrate" tooltip="PRD" display="http://paizo.com/pathfinderRPG/prd/spells/consecrate - consecrate"/>
    <hyperlink ref="A118" r:id="rId118" location="contact-other-plane" tooltip="PRD" display="http://paizo.com/pathfinderRPG/prd/spells/contactOtherPlane - contact-other-plane"/>
    <hyperlink ref="A119" r:id="rId119" location="chill-touch" tooltip="PRD" display="http://paizo.com/pathfinderRPG/prd/spells/chillTouch - chill-touch"/>
    <hyperlink ref="A120" r:id="rId120" location="contagion" tooltip="PRD" display="http://paizo.com/pathfinderRPG/prd/spells/contagion - contagion"/>
    <hyperlink ref="A121" r:id="rId121" location="_planar-binding-lesser" tooltip="PRD" display="http://paizo.com/pathfinderRPG/prd/spells/planarBinding - _planar-binding-lesser"/>
    <hyperlink ref="A122" r:id="rId122" location="planar-binding" tooltip="PRD" display="http://paizo.com/pathfinderRPG/prd/spells/planarBinding - planar-binding"/>
    <hyperlink ref="A123" r:id="rId123" location="_planar-binding-greater" tooltip="PRD" display="http://paizo.com/pathfinderRPG/prd/spells/planarBinding - _planar-binding-greater"/>
    <hyperlink ref="A124" r:id="rId124" location="control-water" tooltip="PRD" display="http://paizo.com/pathfinderRPG/prd/spells/controlWater - control-water"/>
    <hyperlink ref="A125" r:id="rId125" location="control-undead" tooltip="PRD" display="http://paizo.com/pathfinderRPG/prd/spells/controlUndead - control-undead"/>
    <hyperlink ref="A126" r:id="rId126" location="control-plants" tooltip="PRD" display="http://paizo.com/pathfinderRPG/prd/spells/controlPlants - control-plants"/>
    <hyperlink ref="A127" r:id="rId127" location="control-winds" tooltip="PRD" display="http://paizo.com/pathfinderRPG/prd/spells/controlWinds - control-winds"/>
    <hyperlink ref="A128" r:id="rId128" location="control-weather" tooltip="PRD" display="http://paizo.com/pathfinderRPG/prd/spells/controlWeather - control-weather"/>
    <hyperlink ref="A129" r:id="rId129" location="command-undead" tooltip="PRD" display="http://paizo.com/pathfinderRPG/prd/spells/commandUndead - command-undead"/>
    <hyperlink ref="A130" r:id="rId130" location="summon-nature-s-ally-i" tooltip="PRD" display="http://paizo.com/pathfinderRPG/prd/spells/summonNatureSAlly - summon-nature-s-ally-i"/>
    <hyperlink ref="A131" r:id="rId131" location="summon-nature-s-ally-ii" tooltip="PRD" display="http://paizo.com/pathfinderRPG/prd/spells/summonNatureSAlly - summon-nature-s-ally-ii"/>
    <hyperlink ref="A132" r:id="rId132" location="summon-nature-s-ally-iii" tooltip="PRD" display="http://paizo.com/pathfinderRPG/prd/spells/summonNatureSAlly - summon-nature-s-ally-iii"/>
    <hyperlink ref="A133" r:id="rId133" location="summon-nature-s-ally-iv" tooltip="PRD" display="http://paizo.com/pathfinderRPG/prd/spells/summonNatureSAlly - summon-nature-s-ally-iv"/>
    <hyperlink ref="A134" r:id="rId134" location="summon-nature-s-ally-ix" tooltip="PRD" display="http://paizo.com/pathfinderRPG/prd/spells/summonNatureSAlly - summon-nature-s-ally-ix"/>
    <hyperlink ref="A135" r:id="rId135" location="summon-nature-s-ally-v" tooltip="PRD" display="http://paizo.com/pathfinderRPG/prd/spells/summonNatureSAlly - summon-nature-s-ally-v"/>
    <hyperlink ref="A136" r:id="rId136" location="summon-nature-s-ally-vi" tooltip="PRD" display="http://paizo.com/pathfinderRPG/prd/spells/summonNatureSAlly - summon-nature-s-ally-vi"/>
    <hyperlink ref="A137" r:id="rId137" location="summon-nature-s-ally-vii" tooltip="PRD" display="http://paizo.com/pathfinderRPG/prd/spells/summonNatureSAlly - summon-nature-s-ally-vii"/>
    <hyperlink ref="A138" r:id="rId138" location="summon-nature-s-ally-viii" tooltip="PRD" display="http://paizo.com/pathfinderRPG/prd/spells/summonNatureSAlly - summon-nature-s-ally-viii"/>
    <hyperlink ref="A139" r:id="rId139" location="summon-monster-i" tooltip="PRD" display="http://paizo.com/pathfinderRPG/prd/spells/summonMonster - summon-monster-i"/>
    <hyperlink ref="A140" r:id="rId140" location="summon-monster-ii" tooltip="PRD" display="http://paizo.com/pathfinderRPG/prd/spells/summonMonster - summon-monster-ii"/>
    <hyperlink ref="A141" r:id="rId141" location="summon-monster-iii" tooltip="PRD" display="http://paizo.com/pathfinderRPG/prd/spells/summonMonster - summon-monster-iii"/>
    <hyperlink ref="A142" r:id="rId142" location="summon-monster-iv" tooltip="PRD" display="http://paizo.com/pathfinderRPG/prd/spells/summonMonster - summon-monster-iv"/>
    <hyperlink ref="A143" r:id="rId143" location="summon-monster-ix" tooltip="PRD" display="http://paizo.com/pathfinderRPG/prd/spells/summonMonster - summon-monster-ix"/>
    <hyperlink ref="A144" r:id="rId144" location="summon-monster-v" tooltip="PRD" display="http://paizo.com/pathfinderRPG/prd/spells/summonMonster - summon-monster-v"/>
    <hyperlink ref="A145" r:id="rId145" location="summon-monster-vi" tooltip="PRD" display="http://paizo.com/pathfinderRPG/prd/spells/summonMonster - summon-monster-vi"/>
    <hyperlink ref="A146" r:id="rId146" location="summon-monster-vii" tooltip="PRD" display="http://paizo.com/pathfinderRPG/prd/spells/summonMonster - summon-monster-vii"/>
    <hyperlink ref="A147" r:id="rId147" location="summon-monster-viii" tooltip="PRD" display="http://paizo.com/pathfinderRPG/prd/spells/summonMonster - summon-monster-viii"/>
    <hyperlink ref="A148" r:id="rId148" location="summon-instrument" tooltip="PRD" display="http://paizo.com/pathfinderRPG/prd/spells/summonInstrument - summon-instrument"/>
    <hyperlink ref="A149" r:id="rId149" location="shadow-conjuration" tooltip="PRD" display="http://paizo.com/pathfinderRPG/prd/spells/shadowConjuration - shadow-conjuration"/>
    <hyperlink ref="A150" r:id="rId150" location="shadow-conjuration-greater" tooltip="PRD" display="http://paizo.com/pathfinderRPG/prd/spells/shadowConjuration - shadow-conjuration-greater"/>
    <hyperlink ref="A151" r:id="rId151" location="antiplant-shell" tooltip="PRD" display="http://paizo.com/pathfinderRPG/prd/spells/antiplantShell - antiplant-shell"/>
    <hyperlink ref="A152" r:id="rId152" location="antilife-shell" tooltip="PRD" display="http://paizo.com/pathfinderRPG/prd/spells/antilifeShell - antilife-shell"/>
    <hyperlink ref="A153" r:id="rId153" location="animate-rope" tooltip="PRD" display="http://paizo.com/pathfinderRPG/prd/spells/animateRope - animate-rope"/>
    <hyperlink ref="A154" r:id="rId154" location="rope-trick" tooltip="PRD" display="http://paizo.com/pathfinderRPG/prd/spells/ropeTrick - rope-trick"/>
    <hyperlink ref="A155" r:id="rId155" location="iron-body" tooltip="PRD" display="http://paizo.com/pathfinderRPG/prd/spells/ironBody - iron-body"/>
    <hyperlink ref="A156" r:id="rId156" location="elemental-body-i" tooltip="PRD" display="http://paizo.com/pathfinderRPG/prd/spells/elementalBody - elemental-body-i"/>
    <hyperlink ref="A157" r:id="rId157" location="elemental-body-ii" tooltip="PRD" display="http://paizo.com/pathfinderRPG/prd/spells/elementalBody - elemental-body-ii"/>
    <hyperlink ref="A158" r:id="rId158" location="elemental-body-iii" tooltip="PRD" display="http://paizo.com/pathfinderRPG/prd/spells/elementalBody - elemental-body-iii"/>
    <hyperlink ref="A159" r:id="rId159" location="elemental-body-iv" tooltip="PRD" display="http://paizo.com/pathfinderRPG/prd/spells/elementalBody - elemental-body-iv"/>
    <hyperlink ref="A160" r:id="rId160" location="color-spray" tooltip="PRD" display="http://paizo.com/pathfinderRPG/prd/spells/colorSpray - color-spray"/>
    <hyperlink ref="A161" r:id="rId161" location="true-strike" tooltip="PRD" display="http://paizo.com/pathfinderRPG/prd/spells/trueStrike - true-strike"/>
    <hyperlink ref="A162" r:id="rId162" location="order-s-wrath" tooltip="PRD" display="http://paizo.com/pathfinderRPG/prd/spells/orderSWrath - order-s-wrath"/>
    <hyperlink ref="A163" r:id="rId163" location="phantom-steed" tooltip="PRD" display="http://paizo.com/pathfinderRPG/prd/spells/phantomSteed - phantom-steed"/>
    <hyperlink ref="A164" r:id="rId164" location="create-undead" tooltip="PRD" display="http://paizo.com/pathfinderRPG/prd/spells/createUndead - create-undead"/>
    <hyperlink ref="A165" r:id="rId165" location="create-greater-undead" tooltip="PRD" display="http://paizo.com/pathfinderRPG/prd/spells/createGreaterUndead - create-greater-undead"/>
    <hyperlink ref="A166" r:id="rId166" location="create-food-and-water" tooltip="PRD" display="http://paizo.com/pathfinderRPG/prd/spells/createFoodAndWater - create-food-and-water"/>
    <hyperlink ref="A167" r:id="rId167" location="create-water" tooltip="PRD" display="http://paizo.com/pathfinderRPG/prd/spells/createWater - create-water"/>
    <hyperlink ref="A168" r:id="rId168" location="major-creation" tooltip="PRD" display="http://paizo.com/pathfinderRPG/prd/spells/majorCreation - major-creation"/>
    <hyperlink ref="A169" r:id="rId169" location="minor-creation" tooltip="PRD" display="http://paizo.com/pathfinderRPG/prd/spells/minorCreation - minor-creation"/>
    <hyperlink ref="A170" r:id="rId170" location="shout" tooltip="PRD" display="http://paizo.com/pathfinderRPG/prd/spells/shout - shout"/>
    <hyperlink ref="A171" r:id="rId171" location="shout-greater" tooltip="PRD" display="http://paizo.com/pathfinderRPG/prd/spells/shout - shout-greater"/>
    <hyperlink ref="A172" r:id="rId172" location="animal-growth" tooltip="PRD" display="http://paizo.com/pathfinderRPG/prd/spells/animalGrowth - animal-growth"/>
    <hyperlink ref="A173" r:id="rId173" location="spike-growth" tooltip="PRD" display="http://paizo.com/pathfinderRPG/prd/spells/spikeGrowth - spike-growth"/>
    <hyperlink ref="A174" r:id="rId174" location="plant-growth" tooltip="PRD" display="http://paizo.com/pathfinderRPG/prd/spells/plantGrowth - plant-growth"/>
    <hyperlink ref="A175" r:id="rId175" location="whirlwind" tooltip="PRD" display="http://paizo.com/pathfinderRPG/prd/spells/whirlwind - whirlwind"/>
    <hyperlink ref="A176" r:id="rId176" location="irresistible-dance" tooltip="PRD" display="http://paizo.com/pathfinderRPG/prd/spells/irresistibleDance - irresistible-dance"/>
    <hyperlink ref="A177" r:id="rId177" location="feeblemind" tooltip="PRD" display="http://paizo.com/pathfinderRPG/prd/spells/feeblemind - feeblemind"/>
    <hyperlink ref="A178" r:id="rId178" location="knock" tooltip="PRD" display="http://paizo.com/pathfinderRPG/prd/spells/knock - knock"/>
    <hyperlink ref="A179" r:id="rId179" location="shocking-grasp" tooltip="PRD" display="http://paizo.com/pathfinderRPG/prd/spells/shockingGrasp - shocking-grasp"/>
    <hyperlink ref="A180" r:id="rId180" location="dictum" tooltip="PRD" display="http://paizo.com/pathfinderRPG/prd/spells/dictum - dictum"/>
    <hyperlink ref="A181" r:id="rId181" location="maze" tooltip="PRD" display="http://paizo.com/pathfinderRPG/prd/spells/maze - maze"/>
    <hyperlink ref="A182" r:id="rId182" location="guards-and-wards" tooltip="PRD" display="http://paizo.com/pathfinderRPG/prd/spells/guardsAndWards - guards-and-wards"/>
    <hyperlink ref="A183" r:id="rId183" location="disguise-self" tooltip="PRD" display="http://paizo.com/pathfinderRPG/prd/spells/disguiseSelf - disguise-self"/>
    <hyperlink ref="A184" r:id="rId184" location="freedom" tooltip="PRD" display="http://paizo.com/pathfinderRPG/prd/spells/freedom - freedom"/>
    <hyperlink ref="A185" r:id="rId185" location="remove-paralysis" tooltip="PRD" display="http://paizo.com/pathfinderRPG/prd/spells/removeParalysis - remove-paralysis"/>
    <hyperlink ref="A186" r:id="rId186" location="remove-curse" tooltip="PRD" display="http://paizo.com/pathfinderRPG/prd/spells/removeCurse - remove-curse"/>
    <hyperlink ref="A187" r:id="rId187" location="displacement" tooltip="PRD" display="http://paizo.com/pathfinderRPG/prd/spells/displacement - displacement"/>
    <hyperlink ref="A188" r:id="rId188" location="crushing-despair" tooltip="PRD" display="http://paizo.com/pathfinderRPG/prd/spells/crushingDespair - crushing-despair"/>
    <hyperlink ref="A189" r:id="rId189" location="disintegrate" tooltip="PRD" display="http://paizo.com/pathfinderRPG/prd/spells/disintegrate - disintegrate"/>
    <hyperlink ref="A190" r:id="rId190" location="destruction" tooltip="PRD" display="http://paizo.com/pathfinderRPG/prd/spells/destruction - destruction"/>
    <hyperlink ref="A191" r:id="rId191" location="disrupt-undead" tooltip="PRD" display="http://paizo.com/pathfinderRPG/prd/spells/disruptUndead - disrupt-undead"/>
    <hyperlink ref="A192" r:id="rId192" location="detect-animals-or-plants" tooltip="PRD" display="http://paizo.com/pathfinderRPG/prd/spells/detectAnimalsOrPlants - detect-animals-or-plants"/>
    <hyperlink ref="A193" r:id="rId193" location="detect-law" tooltip="PRD" display="http://paizo.com/pathfinderRPG/prd/spells/detectLaw - detect-law"/>
    <hyperlink ref="A194" r:id="rId194" location="detect-magic" tooltip="PRD" display="http://paizo.com/pathfinderRPG/prd/spells/detectMagic - detect-magic"/>
    <hyperlink ref="A195" r:id="rId195" location="detect-scrying" tooltip="PRD" display="http://paizo.com/pathfinderRPG/prd/spells/detectScrying - detect-scrying"/>
    <hyperlink ref="A196" r:id="rId196" location="see-invisibility" tooltip="PRD" display="http://paizo.com/pathfinderRPG/prd/spells/seeInvisibility - see-invisibility"/>
    <hyperlink ref="A197" r:id="rId197" location="detect-thoughts" tooltip="PRD" display="http://paizo.com/pathfinderRPG/prd/spells/detectThoughts - detect-thoughts"/>
    <hyperlink ref="A198" r:id="rId198" location="detect-snares-and-pits" tooltip="PRD" display="http://paizo.com/pathfinderRPG/prd/spells/detectSnaresAndPits - detect-snares-and-pits"/>
    <hyperlink ref="A199" r:id="rId199" location="detect-undead" tooltip="PRD" display="http://paizo.com/pathfinderRPG/prd/spells/detectUndead - detect-undead"/>
    <hyperlink ref="A200" r:id="rId200" location="detect-secret-doors" tooltip="PRD" display="http://paizo.com/pathfinderRPG/prd/spells/detectSecretDoors - detect-secret-doors"/>
    <hyperlink ref="A201" r:id="rId201" location="find-traps" tooltip="PRD" display="http://paizo.com/pathfinderRPG/prd/spells/findTraps - find-traps"/>
    <hyperlink ref="A202" r:id="rId202" location="detect-good" tooltip="PRD" display="http://paizo.com/pathfinderRPG/prd/spells/detectGood - detect-good"/>
    <hyperlink ref="A203" r:id="rId203" location="detect-chaos" tooltip="PRD" display="http://paizo.com/pathfinderRPG/prd/spells/detectChaos - detect-chaos"/>
    <hyperlink ref="A204" r:id="rId204" location="detect-evil" tooltip="PRD" display="http://paizo.com/pathfinderRPG/prd/spells/detectEvil - detect-evil"/>
    <hyperlink ref="A205" r:id="rId205" location="discern-lies" tooltip="PRD" display="http://paizo.com/pathfinderRPG/prd/spells/discernLies - discern-lies"/>
    <hyperlink ref="A206" r:id="rId206" location="detect-poison" tooltip="PRD" display="http://paizo.com/pathfinderRPG/prd/spells/detectPoison - detect-poison"/>
    <hyperlink ref="A207" r:id="rId207" location="misdirection" tooltip="PRD" display="http://paizo.com/pathfinderRPG/prd/spells/misdirection - misdirection"/>
    <hyperlink ref="A208" r:id="rId208" location="enthrall" tooltip="PRD" display="http://paizo.com/pathfinderRPG/prd/spells/enthrall - enthrall"/>
    <hyperlink ref="A209" r:id="rId209" location="mage-s-disjunction" tooltip="PRD" display="http://paizo.com/pathfinderRPG/prd/spells/mageSDisjunction - mage-s-disjunction"/>
    <hyperlink ref="A210" r:id="rId210" location="floating-disk" tooltip="PRD" display="http://paizo.com/pathfinderRPG/prd/spells/floatingDisk - floating-disk"/>
    <hyperlink ref="A211" r:id="rId211" location="obscure-object" tooltip="PRD" display="http://paizo.com/pathfinderRPG/prd/spells/obscureObject - obscure-object"/>
    <hyperlink ref="A212" r:id="rId212" location="sequester" tooltip="PRD" display="http://paizo.com/pathfinderRPG/prd/spells/sequester - sequester"/>
    <hyperlink ref="A213" r:id="rId213" location="dispel-magic" tooltip="PRD" display="http://paizo.com/pathfinderRPG/prd/spells/dispelMagic - dispel-magic"/>
    <hyperlink ref="A214" r:id="rId214" location="dispel-magic-greater" tooltip="PRD" display="http://paizo.com/pathfinderRPG/prd/spells/dispelMagic - dispel-magic-greater"/>
    <hyperlink ref="A215" r:id="rId215" location="warp-wood" tooltip="PRD" display="http://paizo.com/pathfinderRPG/prd/spells/warpWood - warp-wood"/>
    <hyperlink ref="A216" r:id="rId216" location="divination" tooltip="PRD" display="http://paizo.com/pathfinderRPG/prd/spells/divination - divination"/>
    <hyperlink ref="A217" r:id="rId217" location="finger-of-death" tooltip="PRD" display="http://paizo.com/pathfinderRPG/prd/spells/fingerOfDeath - finger-of-death"/>
    <hyperlink ref="A218" r:id="rId218" location="dominate-person" tooltip="PRD" display="http://paizo.com/pathfinderRPG/prd/spells/dominatePerson - dominate-person"/>
    <hyperlink ref="A219" r:id="rId219" location="dominate-animal" tooltip="PRD" display="http://paizo.com/pathfinderRPG/prd/spells/dominateAnimal - dominate-animal"/>
    <hyperlink ref="A220" r:id="rId220" location="dominate-monster" tooltip="PRD" display="http://paizo.com/pathfinderRPG/prd/spells/dominateMonster - dominate-monster"/>
    <hyperlink ref="A221" r:id="rId221" location="tongues" tooltip="PRD" display="http://paizo.com/pathfinderRPG/prd/spells/tongues - tongues"/>
    <hyperlink ref="A222" r:id="rId222" location="mislead" tooltip="PRD" display="http://paizo.com/pathfinderRPG/prd/spells/mislead - mislead"/>
    <hyperlink ref="A223" r:id="rId223" location="lightning-bolt" tooltip="PRD" display="http://paizo.com/pathfinderRPG/prd/spells/lightningBolt - lightning-bolt"/>
    <hyperlink ref="A224" r:id="rId224" location="chain-lightning" tooltip="PRD" display="http://paizo.com/pathfinderRPG/prd/spells/chainLightning - chain-lightning"/>
    <hyperlink ref="A225" r:id="rId225" location="screen" tooltip="PRD" display="http://paizo.com/pathfinderRPG/prd/spells/screen - screen"/>
    <hyperlink ref="A226" r:id="rId226" location="erase" tooltip="PRD" display="http://paizo.com/pathfinderRPG/prd/spells/erase - erase"/>
    <hyperlink ref="A227" r:id="rId227" location="scare" tooltip="PRD" display="http://paizo.com/pathfinderRPG/prd/spells/scare - scare"/>
    <hyperlink ref="A228" r:id="rId228" location="repel-wood" tooltip="PRD" display="http://paizo.com/pathfinderRPG/prd/spells/repelWood - repel-wood"/>
    <hyperlink ref="A229" r:id="rId229" location="repel-metal-or-stone" tooltip="PRD" display="http://paizo.com/pathfinderRPG/prd/spells/repelMetalOrStone - repel-metal-or-stone"/>
    <hyperlink ref="A230" r:id="rId230" location="command-plants" tooltip="PRD" display="http://paizo.com/pathfinderRPG/prd/spells/commandPlants - command-plants"/>
    <hyperlink ref="A231" r:id="rId231" location="poison" tooltip="PRD" display="http://paizo.com/pathfinderRPG/prd/spells/poison - poison"/>
    <hyperlink ref="A232" r:id="rId232" location="imprisonment" tooltip="PRD" display="http://paizo.com/pathfinderRPG/prd/spells/imprisonment - imprisonment"/>
    <hyperlink ref="A233" r:id="rId233" location="entangle" tooltip="PRD" display="http://paizo.com/pathfinderRPG/prd/spells/entangle - entangle"/>
    <hyperlink ref="A234" r:id="rId234" location="endure-elements" tooltip="PRD" display="http://paizo.com/pathfinderRPG/prd/spells/endureElements - endure-elements"/>
    <hyperlink ref="A235" r:id="rId235" location="bear-s-endurance" tooltip="PRD" display="http://paizo.com/pathfinderRPG/prd/spells/bearSEndurance - bear-s-endurance"/>
    <hyperlink ref="A236" r:id="rId236" location="bear-s-endurance-mass" tooltip="PRD" display="http://paizo.com/pathfinderRPG/prd/spells/bearSEndurance - bear-s-endurance-mass"/>
    <hyperlink ref="A237" r:id="rId237" location="enervation" tooltip="PRD" display="http://paizo.com/pathfinderRPG/prd/spells/enervation - enervation"/>
    <hyperlink ref="A238" r:id="rId238" location="weird" tooltip="PRD" display="http://paizo.com/pathfinderRPG/prd/spells/weird - weird"/>
    <hyperlink ref="A239" r:id="rId239" location="binding" tooltip="PRD" display="http://paizo.com/pathfinderRPG/prd/spells/binding - binding"/>
    <hyperlink ref="A240" r:id="rId240" location="mage-s-sword" tooltip="PRD" display="http://paizo.com/pathfinderRPG/prd/spells/mageSSword - mage-s-sword"/>
    <hyperlink ref="A241" r:id="rId241" location="holy-sword" tooltip="PRD" display="http://paizo.com/pathfinderRPG/prd/spells/holySword - holy-sword"/>
    <hyperlink ref="A242" r:id="rId242" location="good-hope" tooltip="PRD" display="http://paizo.com/pathfinderRPG/prd/spells/goodHope - good-hope"/>
    <hyperlink ref="A243" r:id="rId243" location="mind-blank" tooltip="PRD" display="http://paizo.com/pathfinderRPG/prd/spells/mindBlank - mind-blank"/>
    <hyperlink ref="A244" r:id="rId244" location="gaseous-form" tooltip="PRD" display="http://paizo.com/pathfinderRPG/prd/spells/gaseousForm - gaseous-form"/>
    <hyperlink ref="A245" r:id="rId245" location="awaken" tooltip="PRD" display="http://paizo.com/pathfinderRPG/prd/spells/awaken - awaken"/>
    <hyperlink ref="A246" r:id="rId246" location="slay-living" tooltip="PRD" display="http://paizo.com/pathfinderRPG/prd/spells/slayLiving - slay-living"/>
    <hyperlink ref="A247" r:id="rId247" location="demand" tooltip="PRD" display="http://paizo.com/pathfinderRPG/prd/spells/demand - demand"/>
    <hyperlink ref="A248" r:id="rId248" location="sunburst" tooltip="PRD" display="http://paizo.com/pathfinderRPG/prd/spells/sunburst - sunburst"/>
    <hyperlink ref="A249" r:id="rId249" location="quench" tooltip="PRD" display="http://paizo.com/pathfinderRPG/prd/spells/quench - quench"/>
    <hyperlink ref="A250" r:id="rId250" location="fabricate" tooltip="PRD" display="http://paizo.com/pathfinderRPG/prd/spells/fabricate - fabricate"/>
    <hyperlink ref="A251" r:id="rId251" location="stone-shape" tooltip="PRD" display="http://paizo.com/pathfinderRPG/prd/spells/stoneShape - stone-shape"/>
    <hyperlink ref="A252" r:id="rId252" location="wood-shape" tooltip="PRD" display="http://paizo.com/pathfinderRPG/prd/spells/woodShape - wood-shape"/>
    <hyperlink ref="A253" r:id="rId253" location="touch-of-fatigue" tooltip="PRD" display="http://paizo.com/pathfinderRPG/prd/spells/touchOfFatigue - touch-of-fatigue"/>
    <hyperlink ref="A254" r:id="rId254" location="seeming" tooltip="PRD" display="http://paizo.com/pathfinderRPG/prd/spells/seeming - seeming"/>
    <hyperlink ref="A255" r:id="rId255" location="divine-favor" tooltip="PRD" display="http://paizo.com/pathfinderRPG/prd/spells/divineFavor - divine-favor"/>
    <hyperlink ref="A256" r:id="rId256" location="heroes'-feast" tooltip="PRD" display="http://paizo.com/pathfinderRPG/prd/spells/heroes'Feast - heroes'-feast"/>
    <hyperlink ref="A257" r:id="rId257" location="feather-fall" tooltip="PRD" display="http://paizo.com/pathfinderRPG/prd/spells/featherFall - feather-fall"/>
    <hyperlink ref="A258" r:id="rId258" location="continual-flame" tooltip="PRD" display="http://paizo.com/pathfinderRPG/prd/spells/continualFlame - continual-flame"/>
    <hyperlink ref="A259" r:id="rId259" location="produce-flame" tooltip="PRD" display="http://paizo.com/pathfinderRPG/prd/spells/produceFlame - produce-flame"/>
    <hyperlink ref="A260" r:id="rId260" location="insect-plague" tooltip="PRD" display="http://paizo.com/pathfinderRPG/prd/spells/insectPlague - insect-plague"/>
    <hyperlink ref="A261" r:id="rId261" location="acid-arrow" tooltip="PRD" display="http://paizo.com/pathfinderRPG/prd/spells/acidArrow - acid-arrow"/>
    <hyperlink ref="A262" r:id="rId262" location="flame-arrow" tooltip="PRD" display="http://paizo.com/pathfinderRPG/prd/spells/flameArrow - flame-arrow"/>
    <hyperlink ref="A263" r:id="rId263" location="blight" tooltip="PRD" display="http://paizo.com/pathfinderRPG/prd/spells/blight - blight"/>
    <hyperlink ref="A264" r:id="rId264" location="horrid-wilting" tooltip="PRD" display="http://paizo.com/pathfinderRPG/prd/spells/horridWilting - horrid-wilting"/>
    <hyperlink ref="A265" r:id="rId265" location="blur" tooltip="PRD" display="http://paizo.com/pathfinderRPG/prd/spells/blur - blur"/>
    <hyperlink ref="A266" r:id="rId266" location="bull-s-strength" tooltip="PRD" display="http://paizo.com/pathfinderRPG/prd/spells/bullSStrength - bull-s-strength"/>
    <hyperlink ref="A267" r:id="rId267" location="bull-s-strength-mass" tooltip="PRD" display="http://paizo.com/pathfinderRPG/prd/spells/bullSStrength - bull-s-strength-mass"/>
    <hyperlink ref="A268" r:id="rId268" location="righteous-might" tooltip="PRD" display="http://paizo.com/pathfinderRPG/prd/spells/righteousMight - righteous-might"/>
    <hyperlink ref="A269" r:id="rId269" location="beast-shape-i" tooltip="PRD" display="http://paizo.com/pathfinderRPG/prd/spells/beastShape - beast-shape-i"/>
    <hyperlink ref="A270" r:id="rId270" location="beast-shape-ii" tooltip="PRD" display="http://paizo.com/pathfinderRPG/prd/spells/beastShape - beast-shape-ii"/>
    <hyperlink ref="A271" r:id="rId271" location="beast-shape-iii" tooltip="PRD" display="http://paizo.com/pathfinderRPG/prd/spells/beastShape - beast-shape-iii"/>
    <hyperlink ref="A272" r:id="rId272" location="beast-shape-iv" tooltip="PRD" display="http://paizo.com/pathfinderRPG/prd/spells/beastShape - beast-shape-iv"/>
    <hyperlink ref="A273" r:id="rId273" location="tree-shape" tooltip="PRD" display="http://paizo.com/pathfinderRPG/prd/spells/treeShape - tree-shape"/>
    <hyperlink ref="A274" r:id="rId274" location="giant-form-i" tooltip="PRD" display="http://paizo.com/pathfinderRPG/prd/spells/giantForm - giant-form-i"/>
    <hyperlink ref="A275" r:id="rId275" location="giant-form-ii" tooltip="PRD" display="http://paizo.com/pathfinderRPG/prd/spells/giantForm - giant-form-ii"/>
    <hyperlink ref="A276" r:id="rId276" location="_ooze-shape-i" tooltip="PRD" display="http://paizo.com/pathfinderRPG/prd/spells/oozeShape.html - _ooze-shape-i"/>
    <hyperlink ref="A277" r:id="rId277" location="_ooze-shape-ii" tooltip="PRD" display="http://paizo.com/pathfinderRPG/prd/spells/oozeShape.html - _ooze-shape-ii"/>
    <hyperlink ref="A278" r:id="rId278" location="_ooze-shape-iii" tooltip="PRD" display="http://paizo.com/pathfinderRPG/prd/spells/oozeShape.html - _ooze-shape-iii"/>
    <hyperlink ref="A279" r:id="rId279" location="form-of-the-dragon-i" tooltip="PRD" display="http://paizo.com/pathfinderRPG/prd/spells/formOfTheDragon - form-of-the-dragon-i"/>
    <hyperlink ref="A280" r:id="rId280" location="form-of-the-dragon-ii" tooltip="PRD" display="http://paizo.com/pathfinderRPG/prd/spells/formOfTheDragon - form-of-the-dragon-ii"/>
    <hyperlink ref="A281" r:id="rId281" location="form-of-the-dragon-iii" tooltip="PRD" display="http://paizo.com/pathfinderRPG/prd/spells/formOfTheDragon - form-of-the-dragon-iii"/>
    <hyperlink ref="A282" r:id="rId282" location="ethereal-jaunt" tooltip="PRD" display="http://paizo.com/pathfinderRPG/prd/spells/etherealJaunt - ethereal-jaunt"/>
    <hyperlink ref="A283" r:id="rId283" location="plant-shape-i" tooltip="PRD" display="http://paizo.com/pathfinderRPG/prd/spells/plantShape - plant-shape-i"/>
    <hyperlink ref="A284" r:id="rId284" location="plant-shape-ii" tooltip="PRD" display="http://paizo.com/pathfinderRPG/prd/spells/plantShape - plant-shape-ii"/>
    <hyperlink ref="A285" r:id="rId285" location="plant-shape-iii" tooltip="PRD" display="http://paizo.com/pathfinderRPG/prd/spells/plantShape - plant-shape-iii"/>
    <hyperlink ref="A286" r:id="rId286" location="hideous-laughter" tooltip="PRD" display="http://paizo.com/pathfinderRPG/prd/spells/hideousLaughter - hideous-laughter"/>
    <hyperlink ref="A287" r:id="rId287" location="shatter" tooltip="PRD" display="http://paizo.com/pathfinderRPG/prd/spells/shatter - shatter"/>
    <hyperlink ref="A288" r:id="rId288" location="cause-fear" tooltip="PRD" display="http://paizo.com/pathfinderRPG/prd/spells/causeFear - cause-fear"/>
    <hyperlink ref="A289" r:id="rId289" location="meld-into-stone" tooltip="PRD" display="http://paizo.com/pathfinderRPG/prd/spells/meldIntoStone - meld-into-stone"/>
    <hyperlink ref="A290" r:id="rId290" location="fire-seeds" tooltip="PRD" display="http://paizo.com/pathfinderRPG/prd/spells/fireSeeds - fire-seeds"/>
    <hyperlink ref="A291" r:id="rId291" location="move-earth" tooltip="PRD" display="http://paizo.com/pathfinderRPG/prd/spells/moveEarth - move-earth"/>
    <hyperlink ref="A292" r:id="rId292" location="globe-of-invulnerability-lesser" tooltip="PRD" display="http://paizo.com/pathfinderRPG/prd/spells/globeOfInvulnerability - globe-of-invulnerability-lesser"/>
    <hyperlink ref="A293" r:id="rId293" location="globe-of-invulnerability" tooltip="PRD" display="http://paizo.com/pathfinderRPG/prd/spells/globeOfInvulnerability - globe-of-invulnerability"/>
    <hyperlink ref="A294" r:id="rId294" location="glyph-of-warding" tooltip="PRD" display="http://paizo.com/pathfinderRPG/prd/spells/glyphOfWarding - glyph-of-warding"/>
    <hyperlink ref="A295" r:id="rId295" location="glyph-of-warding-greater" tooltip="PRD" display="http://paizo.com/pathfinderRPG/prd/spells/glyphOfWarding - glyph-of-warding-greater"/>
    <hyperlink ref="A296" r:id="rId296" location="shillelagh" tooltip="PRD" display="http://paizo.com/pathfinderRPG/prd/spells/shillelagh - shillelagh"/>
    <hyperlink ref="A297" r:id="rId297" location="cat-s-grace" tooltip="PRD" display="http://paizo.com/pathfinderRPG/prd/spells/catSGrace - cat-s-grace"/>
    <hyperlink ref="A298" r:id="rId298" location="cat-s-grace-mass" tooltip="PRD" display="http://paizo.com/pathfinderRPG/prd/spells/catSGrace - cat-s-grace-mass"/>
    <hyperlink ref="A299" r:id="rId299" location="grease" tooltip="PRD" display="http://paizo.com/pathfinderRPG/prd/spells/grease - grease"/>
    <hyperlink ref="A300" r:id="rId300" location="longstrider" tooltip="PRD" display="http://paizo.com/pathfinderRPG/prd/spells/longstrider - longstrider"/>
    <hyperlink ref="A301" r:id="rId301" location="shambler" tooltip="PRD" display="http://paizo.com/pathfinderRPG/prd/spells/shambler - shambler"/>
    <hyperlink ref="A302" r:id="rId302" location="heal-mount" tooltip="PRD" display="http://paizo.com/pathfinderRPG/prd/spells/healMount - heal-mount"/>
    <hyperlink ref="A303" r:id="rId303" location="remove-blindnessdeafness" tooltip="PRD" display="http://paizo.com/pathfinderRPG/prd/spells/removeBlindnessDeafness - remove-blindnessdeafness"/>
    <hyperlink ref="A304" r:id="rId304" location="remove-disease" tooltip="PRD" display="http://paizo.com/pathfinderRPG/prd/spells/removeDisease - remove-disease"/>
    <hyperlink ref="A305" r:id="rId305" location="heal" tooltip="PRD" display="http://paizo.com/pathfinderRPG/prd/spells/heal - heal"/>
    <hyperlink ref="A306" r:id="rId306" location="heal-mass" tooltip="PRD" display="http://paizo.com/pathfinderRPG/prd/spells/heal - heal-mass"/>
    <hyperlink ref="A307" r:id="rId307" location="daze" tooltip="PRD" display="http://paizo.com/pathfinderRPG/prd/spells/daze - daze"/>
    <hyperlink ref="A308" r:id="rId308" location="daze-monster" tooltip="PRD" display="http://paizo.com/pathfinderRPG/prd/spells/dazeMonster - daze-monster"/>
    <hyperlink ref="A309" r:id="rId309" location="heroism" tooltip="PRD" display="http://paizo.com/pathfinderRPG/prd/spells/heroism - heroism"/>
    <hyperlink ref="A310" r:id="rId310" location="heroism-greater" tooltip="PRD" display="http://paizo.com/pathfinderRPG/prd/spells/heroism - heroism-greater"/>
    <hyperlink ref="A311" r:id="rId311" location="hypnotism" tooltip="PRD" display="http://paizo.com/pathfinderRPG/prd/spells/hypnotism - hypnotism"/>
    <hyperlink ref="A312" r:id="rId312" location="animal-trance" tooltip="PRD" display="http://paizo.com/pathfinderRPG/prd/spells/animalTrance - animal-trance"/>
    <hyperlink ref="A313" r:id="rId313" location="identify" tooltip="PRD" display="http://paizo.com/pathfinderRPG/prd/spells/identify - identify"/>
    <hyperlink ref="A314" r:id="rId314" location="touch-of-idiocy" tooltip="PRD" display="http://paizo.com/pathfinderRPG/prd/spells/touchOfIdiocy - touch-of-idiocy"/>
    <hyperlink ref="A315" r:id="rId315" location="flare" tooltip="PRD" display="http://paizo.com/pathfinderRPG/prd/spells/flare - flare"/>
    <hyperlink ref="A316" r:id="rId316" location="major-image" tooltip="PRD" display="http://paizo.com/pathfinderRPG/prd/spells/majorImage - major-image"/>
    <hyperlink ref="A317" r:id="rId317" location="minor-image" tooltip="PRD" display="http://paizo.com/pathfinderRPG/prd/spells/minorImage - minor-image"/>
    <hyperlink ref="A318" r:id="rId318" location="mirror-image" tooltip="PRD" display="http://paizo.com/pathfinderRPG/prd/spells/mirrorImage - mirror-image"/>
    <hyperlink ref="A319" r:id="rId319" location="permanent-image" tooltip="PRD" display="http://paizo.com/pathfinderRPG/prd/spells/permanentImage - permanent-image"/>
    <hyperlink ref="A320" r:id="rId320" location="persistent-image" tooltip="PRD" display="http://paizo.com/pathfinderRPG/prd/spells/persistentImage - persistent-image"/>
    <hyperlink ref="A321" r:id="rId321" location="programmed-image" tooltip="PRD" display="http://paizo.com/pathfinderRPG/prd/spells/programmedImage - programmed-image"/>
    <hyperlink ref="A322" r:id="rId322" location="silent-image" tooltip="PRD" display="http://paizo.com/pathfinderRPG/prd/spells/silentImage - silent-image"/>
    <hyperlink ref="A323" r:id="rId323" location="hold-animal" tooltip="PRD" display="http://paizo.com/pathfinderRPG/prd/spells/holdAnimal - hold-animal"/>
    <hyperlink ref="A324" r:id="rId324" location="hold-monster" tooltip="PRD" display="http://paizo.com/pathfinderRPG/prd/spells/holdMonster - hold-monster"/>
    <hyperlink ref="A325" r:id="rId325" location="hold-monster-mass" tooltip="PRD" display="http://paizo.com/pathfinderRPG/prd/spells/holdMonster - hold-monster-mass"/>
    <hyperlink ref="A326" r:id="rId326" location="halt-undead" tooltip="PRD" display="http://paizo.com/pathfinderRPG/prd/spells/haltUndead - halt-undead"/>
    <hyperlink ref="A327" r:id="rId327" location="hold-person" tooltip="PRD" display="http://paizo.com/pathfinderRPG/prd/spells/holdPerson - hold-person"/>
    <hyperlink ref="A328" r:id="rId328" location="hold-person-mass" tooltip="PRD" display="http://paizo.com/pathfinderRPG/prd/spells/holdPerson - hold-person-mass"/>
    <hyperlink ref="A329" r:id="rId329" location="spell-immunity" tooltip="PRD" display="http://paizo.com/pathfinderRPG/prd/spells/spellImmunity - spell-immunity"/>
    <hyperlink ref="A330" r:id="rId330" location="spell-immunity-greater" tooltip="PRD" display="http://paizo.com/pathfinderRPG/prd/spells/spellImmunity - spell-immunity-greater"/>
    <hyperlink ref="A331" r:id="rId331" location="implosion" tooltip="PRD" display="http://paizo.com/pathfinderRPG/prd/spells/implosion - implosion"/>
    <hyperlink ref="A332" r:id="rId332" location="bane" tooltip="PRD" display="http://paizo.com/pathfinderRPG/prd/spells/bane - bane"/>
    <hyperlink ref="A333" r:id="rId333" location="command" tooltip="PRD" display="http://paizo.com/pathfinderRPG/prd/spells/command - command"/>
    <hyperlink ref="A334" r:id="rId334" location="command-greater" tooltip="PRD" display="http://paizo.com/pathfinderRPG/prd/spells/command - command-greater"/>
    <hyperlink ref="A335" r:id="rId335" location="forbiddance" tooltip="PRD" display="http://paizo.com/pathfinderRPG/prd/spells/forbiddance - forbiddance"/>
    <hyperlink ref="A336" r:id="rId336" location="reverse-gravity" tooltip="PRD" display="http://paizo.com/pathfinderRPG/prd/spells/reverseGravity - reverse-gravity"/>
    <hyperlink ref="A337" r:id="rId337" location="invisibility" tooltip="PRD" display="http://paizo.com/pathfinderRPG/prd/spells/invisibility - invisibility"/>
    <hyperlink ref="A338" r:id="rId338" location="invisibility-mass" tooltip="PRD" display="http://paizo.com/pathfinderRPG/prd/spells/invisibility - invisibility-mass"/>
    <hyperlink ref="A339" r:id="rId339" location="hide-from-animals" tooltip="PRD" display="http://paizo.com/pathfinderRPG/prd/spells/hideFromAnimals - hide-from-animals"/>
    <hyperlink ref="A340" r:id="rId340" location="hide-from-undead" tooltip="PRD" display="http://paizo.com/pathfinderRPG/prd/spells/hideFromUndead - hide-from-undead"/>
    <hyperlink ref="A341" r:id="rId341" location="invisibility-greater" tooltip="PRD" display="http://paizo.com/pathfinderRPG/prd/spells/invisibility - invisibility-greater"/>
    <hyperlink ref="A342" r:id="rId342" location="instant-summons" tooltip="PRD" display="http://paizo.com/pathfinderRPG/prd/spells/instantSummons - instant-summons"/>
    <hyperlink ref="A343" r:id="rId343" location="flame-blade" tooltip="PRD" display="http://paizo.com/pathfinderRPG/prd/spells/flameBlade - flame-blade"/>
    <hyperlink ref="A344" r:id="rId344" location="read-magic" tooltip="PRD" display="http://paizo.com/pathfinderRPG/prd/spells/readMagic - read-magic"/>
    <hyperlink ref="A345" r:id="rId345" location="slow" tooltip="PRD" display="http://paizo.com/pathfinderRPG/prd/spells/slow - slow"/>
    <hyperlink ref="A346" r:id="rId346" location="false-vision" tooltip="PRD" display="http://paizo.com/pathfinderRPG/prd/spells/falseVision - false-vision"/>
    <hyperlink ref="A347" r:id="rId347" location="levitate" tooltip="PRD" display="http://paizo.com/pathfinderRPG/prd/spells/levitate - levitate"/>
    <hyperlink ref="A348" r:id="rId348" location="freedom-of-movement" tooltip="PRD" display="http://paizo.com/pathfinderRPG/prd/spells/freedomOfMovement - freedom-of-movement"/>
    <hyperlink ref="A349" r:id="rId349" location="telepathic-bond" tooltip="PRD" display="http://paizo.com/pathfinderRPG/prd/spells/telepathicBond - telepathic-bond"/>
    <hyperlink ref="A350" r:id="rId350" location="locate-creature" tooltip="PRD" display="http://paizo.com/pathfinderRPG/prd/spells/locateCreature - locate-creature"/>
    <hyperlink ref="A351" r:id="rId351" location="locate-object" tooltip="PRD" display="http://paizo.com/pathfinderRPG/prd/spells/locateObject - locate-object"/>
    <hyperlink ref="A352" r:id="rId352" location="dicern-location" tooltip="PRD" display="http://paizo.com/pathfinderRPG/prd/spells/discernLocation - dicern-location"/>
    <hyperlink ref="A353" r:id="rId353" location="rainbow-pattern" tooltip="PRD" display="http://paizo.com/pathfinderRPG/prd/spells/rainbowPattern - rainbow-pattern"/>
    <hyperlink ref="A354" r:id="rId354" location="faerie-fire" tooltip="PRD" display="http://paizo.com/pathfinderRPG/prd/spells/faerieFire - faerie-fire"/>
    <hyperlink ref="A355" r:id="rId355" location="hypnotic-pattern" tooltip="PRD" display="http://paizo.com/pathfinderRPG/prd/spells/hypnoticPattern - hypnotic-pattern"/>
    <hyperlink ref="A356" r:id="rId356" location="light" tooltip="PRD" display="http://paizo.com/pathfinderRPG/prd/spells/light - light"/>
    <hyperlink ref="A357" r:id="rId357" location="searing-light" tooltip="PRD" display="http://paizo.com/pathfinderRPG/prd/spells/searingLight - searing-light"/>
    <hyperlink ref="A358" r:id="rId358" location="daylight" tooltip="PRD" display="http://paizo.com/pathfinderRPG/prd/spells/daylight - daylight"/>
    <hyperlink ref="A359" r:id="rId359" location="dancing-lights" tooltip="PRD" display="http://paizo.com/pathfinderRPG/prd/spells/dancingLights - dancing-lights"/>
    <hyperlink ref="A360" r:id="rId360" location="shadow-evocation" tooltip="PRD" display="http://paizo.com/pathfinderRPG/prd/spells/shadowEvocation - shadow-evocation"/>
    <hyperlink ref="A361" r:id="rId361" location="shadow-evocation-greater" tooltip="PRD" display="http://paizo.com/pathfinderRPG/prd/spells/shadowEvocation - shadow-evocation-greater"/>
    <hyperlink ref="A362" r:id="rId362" location="crushing-hand" tooltip="PRD" display="http://paizo.com/pathfinderRPG/prd/spells/crushingHand - crushing-hand"/>
    <hyperlink ref="A363" r:id="rId363" location="helping-hand" tooltip="PRD" display="http://paizo.com/pathfinderRPG/prd/spells/helpingHand - helping-hand"/>
    <hyperlink ref="A364" r:id="rId364" location="forceful-hand" tooltip="PRD" display="http://paizo.com/pathfinderRPG/prd/spells/forcefulHand - forceful-hand"/>
    <hyperlink ref="A365" r:id="rId365" location="interposing-hand" tooltip="PRD" display="http://paizo.com/pathfinderRPG/prd/spells/interposingHand - interposing-hand"/>
    <hyperlink ref="A366" r:id="rId366" location="spectral-hand" tooltip="PRD" display="http://paizo.com/pathfinderRPG/prd/spells/spectralHand - spectral-hand"/>
    <hyperlink ref="A367" r:id="rId367" location="burning-hands" tooltip="PRD" display="http://paizo.com/pathfinderRPG/prd/spells/burningHands - burning-hands"/>
    <hyperlink ref="A368" r:id="rId368" location="bestow-curse" tooltip="PRD" display="http://paizo.com/pathfinderRPG/prd/spells/bestowCurse - bestow-curse"/>
    <hyperlink ref="A369" r:id="rId369" location="curse-water" tooltip="PRD" display="http://paizo.com/pathfinderRPG/prd/spells/curseWater - curse-water"/>
    <hyperlink ref="A370" r:id="rId370" location="mage-hand" tooltip="PRD" display="http://paizo.com/pathfinderRPG/prd/spells/mageHand - mage-hand"/>
    <hyperlink ref="A371" r:id="rId371" location="sculpt-sound" tooltip="PRD" display="http://paizo.com/pathfinderRPG/prd/spells/sculptSound - sculpt-sound"/>
    <hyperlink ref="A372" r:id="rId372" location="mage-s-magnificent-mansion" tooltip="PRD" display="http://paizo.com/pathfinderRPG/prd/spells/mageSMagnificentMansion - mage-s-magnificent-mansion"/>
    <hyperlink ref="A373" r:id="rId373" location="cloak-of-chaos" tooltip="PRD" display="http://paizo.com/pathfinderRPG/prd/spells/cloakOfChaos - cloak-of-chaos"/>
    <hyperlink ref="A374" r:id="rId374" location="air-walk" tooltip="PRD" display="http://paizo.com/pathfinderRPG/prd/spells/airWalk - air-walk"/>
    <hyperlink ref="A375" r:id="rId375" location="water-walk" tooltip="PRD" display="http://paizo.com/pathfinderRPG/prd/spells/waterWalk - water-walk"/>
    <hyperlink ref="A376" r:id="rId376" location="mark-of-justice" tooltip="PRD" display="http://paizo.com/pathfinderRPG/prd/spells/markOfJustice - mark-of-justice"/>
    <hyperlink ref="A377" r:id="rId377" location="chaos-hammer" tooltip="PRD" display="http://paizo.com/pathfinderRPG/prd/spells/chaosHammer - chaos-hammer"/>
    <hyperlink ref="A378" r:id="rId378" location="eyebite" tooltip="PRD" display="http://paizo.com/pathfinderRPG/prd/spells/eyebite - eyebite"/>
    <hyperlink ref="A379" r:id="rId379" location="mnemonic-enhancer" tooltip="PRD" display="http://paizo.com/pathfinderRPG/prd/spells/mnemonicEnhancer - mnemonic-enhancer"/>
    <hyperlink ref="A380" r:id="rId380" location="message" tooltip="PRD" display="http://paizo.com/pathfinderRPG/prd/spells/message - message"/>
    <hyperlink ref="A381" r:id="rId381" location="animal-messenger" tooltip="PRD" display="http://paizo.com/pathfinderRPG/prd/spells/animalMessenger - animal-messenger"/>
    <hyperlink ref="A382" r:id="rId382" location="heat-metal" tooltip="PRD" display="http://paizo.com/pathfinderRPG/prd/spells/heatMetal - heat-metal"/>
    <hyperlink ref="A383" r:id="rId383" location="chill-metal" tooltip="PRD" display="http://paizo.com/pathfinderRPG/prd/spells/chillMetal - chill-metal"/>
    <hyperlink ref="A384" r:id="rId384" location="polymorph" tooltip="PRD" display="http://paizo.com/pathfinderRPG/prd/spells/polymorph - polymorph"/>
    <hyperlink ref="A385" r:id="rId385" location="animal-shapes" tooltip="PRD" display="http://paizo.com/pathfinderRPG/prd/spells/animalShapes - animal-shapes"/>
    <hyperlink ref="A386" r:id="rId386" location="baleful-polymorph" tooltip="PRD" display="http://paizo.com/pathfinderRPG/prd/spells/balefulPolymorph - baleful-polymorph"/>
    <hyperlink ref="A387" r:id="rId387" location="polymorph-greater" tooltip="PRD" display="http://paizo.com/pathfinderRPG/prd/spells/polymorph - polymorph-greater"/>
    <hyperlink ref="A388" r:id="rId388" location="polymorph-any-object" tooltip="PRD" display="http://paizo.com/pathfinderRPG/prd/spells/polymorphAnyObject - polymorph-any-object"/>
    <hyperlink ref="A389" r:id="rId389" location="miracle" tooltip="PRD" display="http://paizo.com/pathfinderRPG/prd/spells/miracle - miracle"/>
    <hyperlink ref="A390" r:id="rId390" location="mirage-arcana" tooltip="PRD" display="http://paizo.com/pathfinderRPG/prd/spells/mirageArcana - mirage-arcana"/>
    <hyperlink ref="A391" r:id="rId391" location="harm" tooltip="PRD" display="http://paizo.com/pathfinderRPG/prd/spells/harm - harm"/>
    <hyperlink ref="A392" r:id="rId392" location="death-knell" tooltip="PRD" display="http://paizo.com/pathfinderRPG/prd/spells/deathKnell - death-knell"/>
    <hyperlink ref="A393" r:id="rId393" location="geas" tooltip="PRD" display="http://paizo.com/pathfinderRPG/prd/spells/geas - geas"/>
    <hyperlink ref="A394" r:id="rId394" location="alter-self" tooltip="PRD" display="http://paizo.com/pathfinderRPG/prd/spells/alterSelf - alter-self"/>
    <hyperlink ref="A395" r:id="rId395" location="modify-memory" tooltip="PRD" display="http://paizo.com/pathfinderRPG/prd/spells/modifyMemory - modify-memory"/>
    <hyperlink ref="A396" r:id="rId396" location="moment-of-prescience" tooltip="PRD" display="http://paizo.com/pathfinderRPG/prd/spells/momentOfPrescience - moment-of-prescience"/>
    <hyperlink ref="A397" r:id="rId397" location="mount" tooltip="PRD" display="http://paizo.com/pathfinderRPG/prd/spells/mount - mount"/>
    <hyperlink ref="A398" r:id="rId398" location="magic-fang" tooltip="PRD" display="http://paizo.com/pathfinderRPG/prd/spells/magicFang - magic-fang"/>
    <hyperlink ref="A399" r:id="rId399" location="magic-fang-greater" tooltip="PRD" display="http://paizo.com/pathfinderRPG/prd/spells/magicFang - magic-fang-greater"/>
    <hyperlink ref="A400" r:id="rId400" location="creeping-doom" tooltip="PRD" display="http://paizo.com/pathfinderRPG/prd/spells/creepingDoom - creeping-doom"/>
    <hyperlink ref="A401" r:id="rId401" location="power-word-blind" tooltip="PRD" display="http://paizo.com/pathfinderRPG/prd/spells/powerWordBlind - power-word-blind"/>
    <hyperlink ref="A402" r:id="rId402" location="power-word-stun" tooltip="PRD" display="http://paizo.com/pathfinderRPG/prd/spells/powerWordStun - power-word-stun"/>
    <hyperlink ref="A403" r:id="rId403" location="power-word-kill" tooltip="PRD" display="http://paizo.com/pathfinderRPG/prd/spells/powerWordKill - power-word-kill"/>
    <hyperlink ref="A404" r:id="rId404" location="word-of-recall" tooltip="PRD" display="http://paizo.com/pathfinderRPG/prd/spells/wordOfRecall - word-of-recall"/>
    <hyperlink ref="A405" r:id="rId405" location="scintillating-pattern" tooltip="PRD" display="http://paizo.com/pathfinderRPG/prd/spells/scintillatingPattern - scintillating-pattern"/>
    <hyperlink ref="A406" r:id="rId406" location="wall-of-iron" tooltip="PRD" display="http://paizo.com/pathfinderRPG/prd/spells/wallOfIron - wall-of-iron"/>
    <hyperlink ref="A407" r:id="rId407" location="wall-of-fire" tooltip="PRD" display="http://paizo.com/pathfinderRPG/prd/spells/wallOfFire - wall-of-fire"/>
    <hyperlink ref="A408" r:id="rId408" location="wall-of-force" tooltip="PRD" display="http://paizo.com/pathfinderRPG/prd/spells/wallOfForce - wall-of-force"/>
    <hyperlink ref="A409" r:id="rId409" location="wall-of-ice" tooltip="PRD" display="http://paizo.com/pathfinderRPG/prd/spells/wallOfIce - wall-of-ice"/>
    <hyperlink ref="A410" r:id="rId410" location="wall-of-stone" tooltip="PRD" display="http://paizo.com/pathfinderRPG/prd/spells/wallOfStone - wall-of-stone"/>
    <hyperlink ref="A411" r:id="rId411" location="wind-wall" tooltip="PRD" display="http://paizo.com/pathfinderRPG/prd/spells/windWall - wind-wall"/>
    <hyperlink ref="A412" r:id="rId412" location="wall-of-thorns" tooltip="PRD" display="http://paizo.com/pathfinderRPG/prd/spells/wallOfThorns - wall-of-thorns"/>
    <hyperlink ref="A413" r:id="rId413" location="illusory-wall" tooltip="PRD" display="http://paizo.com/pathfinderRPG/prd/spells/illusoryWall - illusory-wall"/>
    <hyperlink ref="A414" r:id="rId414" location="prismatic-wall" tooltip="PRD" display="http://paizo.com/pathfinderRPG/prd/spells/prismaticWall - prismatic-wall"/>
    <hyperlink ref="A415" r:id="rId415" location="legend-lore" tooltip="PRD" display="http://paizo.com/pathfinderRPG/prd/spells/legendLore - legend-lore"/>
    <hyperlink ref="A416" r:id="rId416" location="fog-cloud" tooltip="PRD" display="http://paizo.com/pathfinderRPG/prd/spells/fogCloud - fog-cloud"/>
    <hyperlink ref="A417" r:id="rId417" location="invisibility-purge" tooltip="PRD" display="http://paizo.com/pathfinderRPG/prd/spells/invisibilityPurge - invisibility-purge"/>
    <hyperlink ref="A418" r:id="rId418" location="neutralize-poison" tooltip="PRD" display="http://paizo.com/pathfinderRPG/prd/spells/neutralizePoison - neutralize-poison"/>
    <hyperlink ref="A419" r:id="rId419" location="incendiary-cloud" tooltip="PRD" display="http://paizo.com/pathfinderRPG/prd/spells/incendiaryCloud - incendiary-cloud"/>
    <hyperlink ref="A420" r:id="rId420" location="stinking-cloud" tooltip="PRD" display="http://paizo.com/pathfinderRPG/prd/spells/stinkingCloud - stinking-cloud"/>
    <hyperlink ref="A421" r:id="rId421" location="meteor-swarm" tooltip="PRD" display="http://paizo.com/pathfinderRPG/prd/spells/meteorSwarm - meteor-swarm"/>
    <hyperlink ref="A422" r:id="rId422" location="elemental-swarm" tooltip="PRD" display="http://paizo.com/pathfinderRPG/prd/spells/elementalSwarm - elemental-swarm"/>
    <hyperlink ref="A423" r:id="rId423" location="summon-swarm" tooltip="PRD" display="http://paizo.com/pathfinderRPG/prd/spells/summonSwarm - summon-swarm"/>
    <hyperlink ref="A424" r:id="rId424" location="arcane-eye" tooltip="PRD" display="http://paizo.com/pathfinderRPG/prd/spells/arcaneEye - arcane-eye"/>
    <hyperlink ref="A425" r:id="rId425" location="prying-eyes" tooltip="PRD" display="http://paizo.com/pathfinderRPG/prd/spells/pryingEyes - prying-eyes"/>
    <hyperlink ref="A426" r:id="rId426" location="prying-eyes-greater" tooltip="PRD" display="http://paizo.com/pathfinderRPG/prd/spells/pryingEyes - prying-eyes-greater"/>
    <hyperlink ref="A427" r:id="rId427" location="find-the-path" tooltip="PRD" display="http://paizo.com/pathfinderRPG/prd/spells/findThePath - find-the-path"/>
    <hyperlink ref="A428" r:id="rId428" location="openclose" tooltip="PRD" display="http://paizo.com/pathfinderRPG/prd/spells/openClose - openclose"/>
    <hyperlink ref="A429" r:id="rId429" location="secret-page" tooltip="PRD" display="http://paizo.com/pathfinderRPG/prd/spells/secretPage - secret-page"/>
    <hyperlink ref="A430" r:id="rId430" location="magic-vestment" tooltip="PRD" display="http://paizo.com/pathfinderRPG/prd/spells/magicVestment - magic-vestment"/>
    <hyperlink ref="A431" r:id="rId431" location="word-of-chaos" tooltip="PRD" display="http://paizo.com/pathfinderRPG/prd/spells/wordOfChaos - word-of-chaos"/>
    <hyperlink ref="A432" r:id="rId432" location="holy-word" tooltip="PRD" display="http://paizo.com/pathfinderRPG/prd/spells/holyWord - holy-word"/>
    <hyperlink ref="A433" r:id="rId433" location="etherealness" tooltip="PRD" display="http://paizo.com/pathfinderRPG/prd/spells/etherealness - etherealness"/>
    <hyperlink ref="A434" r:id="rId434" location="pass-without-trace" tooltip="PRD" display="http://paizo.com/pathfinderRPG/prd/spells/passWithoutTrace - pass-without-trace"/>
    <hyperlink ref="A435" r:id="rId435" location="passwall" tooltip="PRD" display="http://paizo.com/pathfinderRPG/prd/spells/passwall - passwall"/>
    <hyperlink ref="A436" r:id="rId436" location="spider-climb" tooltip="PRD" display="http://paizo.com/pathfinderRPG/prd/spells/spiderClimb - spider-climb"/>
    <hyperlink ref="A437" r:id="rId437" location="stoneskin" tooltip="PRD" display="http://paizo.com/pathfinderRPG/prd/spells/stoneskin - stoneskin"/>
    <hyperlink ref="A438" r:id="rId438" location="barkskin" tooltip="PRD" display="http://paizo.com/pathfinderRPG/prd/spells/barkskin - barkskin"/>
    <hyperlink ref="A439" r:id="rId439" location="atonement" tooltip="PRD" display="http://paizo.com/pathfinderRPG/prd/spells/atonement - atonement"/>
    <hyperlink ref="A440" r:id="rId440" location="deathwatch" tooltip="PRD" display="http://paizo.com/pathfinderRPG/prd/spells/deathwatch - deathwatch"/>
    <hyperlink ref="A441" r:id="rId441" location="permanency" tooltip="PRD" display="http://paizo.com/pathfinderRPG/prd/spells/permanency - permanency"/>
    <hyperlink ref="A442" r:id="rId442" location="flesh-to-stone" tooltip="PRD" display="http://paizo.com/pathfinderRPG/prd/spells/fleshToStone - flesh-to-stone"/>
    <hyperlink ref="A443" r:id="rId443" location="fire-trap" tooltip="PRD" display="http://paizo.com/pathfinderRPG/prd/spells/fireTrap - fire-trap"/>
    <hyperlink ref="A444" r:id="rId444" location="phantom-trap" tooltip="PRD" display="http://paizo.com/pathfinderRPG/prd/spells/phantomTrap - phantom-trap"/>
    <hyperlink ref="A445" r:id="rId445" location="magic-stone" tooltip="PRD" display="http://paizo.com/pathfinderRPG/prd/spells/magicStone - magic-stone"/>
    <hyperlink ref="A446" r:id="rId446" location="spike-stones" tooltip="PRD" display="http://paizo.com/pathfinderRPG/prd/spells/spikeStones - spike-stones"/>
    <hyperlink ref="A447" r:id="rId447" location="stone-tell" tooltip="PRD" display="http://paizo.com/pathfinderRPG/prd/spells/stoneTell - stone-tell"/>
    <hyperlink ref="A448" r:id="rId448" location="wail-of-the-banshee" tooltip="PRD" display="http://paizo.com/pathfinderRPG/prd/spells/wailOfTheBanshee - wail-of-the-banshee"/>
    <hyperlink ref="A449" r:id="rId449" location="grasping-hand" tooltip="PRD" display="http://paizo.com/pathfinderRPG/prd/spells/graspingHand - grasping-hand"/>
    <hyperlink ref="A450" r:id="rId450" location="clenched-fist" tooltip="PRD" display="http://paizo.com/pathfinderRPG/prd/spells/clenchedFist - clenched-fist"/>
    <hyperlink ref="A451" r:id="rId451" location="gate" tooltip="PRD" display="http://paizo.com/pathfinderRPG/prd/spells/gate - gate"/>
    <hyperlink ref="A452" r:id="rId452" location="phase-door" tooltip="PRD" display="http://paizo.com/pathfinderRPG/prd/spells/phaseDoor - phase-door"/>
    <hyperlink ref="A453" r:id="rId453" location="dimension-door" tooltip="PRD" display="http://paizo.com/pathfinderRPG/prd/spells/dimensionDoor - dimension-door"/>
    <hyperlink ref="A454" r:id="rId454" location="magic-jar" tooltip="PRD" display="http://paizo.com/pathfinderRPG/prd/spells/magicJar - magic-jar"/>
    <hyperlink ref="A455" r:id="rId455" location="glitterdust" tooltip="PRD" display="http://paizo.com/pathfinderRPG/prd/spells/glitterdust - glitterdust"/>
    <hyperlink ref="A456" r:id="rId456" location="foresight" tooltip="PRD" display="http://paizo.com/pathfinderRPG/prd/spells/foresight - foresight"/>
    <hyperlink ref="A457" r:id="rId457" location="gentle-repose" tooltip="PRD" display="http://paizo.com/pathfinderRPG/prd/spells/gentleRepose - gentle-repose"/>
    <hyperlink ref="A458" r:id="rId458" location="prestidigitation" tooltip="PRD" display="http://paizo.com/pathfinderRPG/prd/spells/prestidigitation - prestidigitation"/>
    <hyperlink ref="A459" r:id="rId459" location="contingency" tooltip="PRD" display="http://paizo.com/pathfinderRPG/prd/spells/contingency - contingency"/>
    <hyperlink ref="A460" r:id="rId460" location="prayer" tooltip="PRD" display="http://paizo.com/pathfinderRPG/prd/spells/prayer - prayer"/>
    <hyperlink ref="A461" r:id="rId461" location="desecrate" tooltip="PRD" display="http://paizo.com/pathfinderRPG/prd/spells/desecrate - desecrate"/>
    <hyperlink ref="A462" r:id="rId462" location="magic-missile" tooltip="PRD" display="http://paizo.com/pathfinderRPG/prd/spells/magicMissile - magic-missile"/>
    <hyperlink ref="A463" r:id="rId463" location="astral-projection" tooltip="PRD" display="http://paizo.com/pathfinderRPG/prd/spells/astralProjection - astral-projection"/>
    <hyperlink ref="A464" r:id="rId464" location="project-image" tooltip="PRD" display="http://paizo.com/pathfinderRPG/prd/spells/projectImage - project-image"/>
    <hyperlink ref="A465" r:id="rId465" location="protection-from-law" tooltip="PRD" display="http://paizo.com/pathfinderRPG/prd/spells/protectionFromLaw - protection-from-law"/>
    <hyperlink ref="A466" r:id="rId466" location="death-ward" tooltip="PRD" display="http://paizo.com/pathfinderRPG/prd/spells/deathWard - death-ward"/>
    <hyperlink ref="A467" r:id="rId467" location="protection-from-good" tooltip="PRD" display="http://paizo.com/pathfinderRPG/prd/spells/protectionFromGood - protection-from-good"/>
    <hyperlink ref="A468" r:id="rId468" location="protection-from-chaos" tooltip="PRD" display="http://paizo.com/pathfinderRPG/prd/spells/protectionFromChaos - protection-from-chaos"/>
    <hyperlink ref="A469" r:id="rId469" location="protection-from-evil" tooltip="PRD" display="http://paizo.com/pathfinderRPG/prd/spells/protectionFromEvil - protection-from-evil"/>
    <hyperlink ref="A470" r:id="rId470" location="protection-from-energy" tooltip="PRD" display="http://paizo.com/pathfinderRPG/prd/spells/protectionFromEnergy - protection-from-energy"/>
    <hyperlink ref="A471" r:id="rId471" location="protection-from-arrows" tooltip="PRD" display="http://paizo.com/pathfinderRPG/prd/spells/protectionFromArrows - protection-from-arrows"/>
    <hyperlink ref="A472" r:id="rId472" location="protection-from-spells" tooltip="PRD" display="http://paizo.com/pathfinderRPG/prd/spells/protectionFromSpells - protection-from-spells"/>
    <hyperlink ref="A473" r:id="rId473" location="shield-other" tooltip="PRD" display="http://paizo.com/pathfinderRPG/prd/spells/shieldOther - shield-other"/>
    <hyperlink ref="A474" r:id="rId474" location="divine-power" tooltip="PRD" display="http://paizo.com/pathfinderRPG/prd/spells/divinePower - divine-power"/>
    <hyperlink ref="A475" r:id="rId475" location="purify-food-and-drink" tooltip="PRD" display="http://paizo.com/pathfinderRPG/prd/spells/purifyFoodAndDrink - purify-food-and-drink"/>
    <hyperlink ref="A476" r:id="rId476" location="pyrotechnics" tooltip="PRD" display="http://paizo.com/pathfinderRPG/prd/spells/pyrotechnics - pyrotechnics"/>
    <hyperlink ref="A477" r:id="rId477" location="geasquest" tooltip="PRD" display="http://paizo.com/pathfinderRPG/prd/spells/geasQuest - geasquest"/>
    <hyperlink ref="A478" r:id="rId478" location="diminish-plants" tooltip="PRD" display="http://paizo.com/pathfinderRPG/prd/spells/diminishPlants - diminish-plants"/>
    <hyperlink ref="A479" r:id="rId479" location="rage" tooltip="PRD" display="http://paizo.com/pathfinderRPG/prd/spells/rage - rage"/>
    <hyperlink ref="A480" r:id="rId480" location="delay-poison" tooltip="PRD" display="http://paizo.com/pathfinderRPG/prd/spells/delayPoison - delay-poison"/>
    <hyperlink ref="A481" r:id="rId481" location="soften-earth-and-stone" tooltip="PRD" display="http://paizo.com/pathfinderRPG/prd/spells/softenEarthAndStone - soften-earth-and-stone"/>
    <hyperlink ref="A482" r:id="rId482" location="reduce-person" tooltip="PRD" display="http://paizo.com/pathfinderRPG/prd/spells/reducePerson - reduce-person"/>
    <hyperlink ref="A483" r:id="rId483" location="reduce-animal" tooltip="PRD" display="http://paizo.com/pathfinderRPG/prd/spells/reduceAnimal - reduce-animal"/>
    <hyperlink ref="A484" r:id="rId484" location="reduce-person-mass" tooltip="PRD" display="http://paizo.com/pathfinderRPG/prd/spells/reducePerson - reduce-person-mass"/>
    <hyperlink ref="A485" r:id="rId485" location="haste" tooltip="PRD" display="http://paizo.com/pathfinderRPG/prd/spells/haste - haste"/>
    <hyperlink ref="A486" r:id="rId486" location="raise-dead" tooltip="PRD" display="http://paizo.com/pathfinderRPG/prd/spells/raiseDead - raise-dead"/>
    <hyperlink ref="A487" r:id="rId487" location="status" tooltip="PRD" display="http://paizo.com/pathfinderRPG/prd/spells/status - status"/>
    <hyperlink ref="A488" r:id="rId488" location="ray-of-enfeeblement" tooltip="PRD" display="http://paizo.com/pathfinderRPG/prd/spells/rayOfEnfeeblement - ray-of-enfeeblement"/>
    <hyperlink ref="A489" r:id="rId489" location="scorching-ray" tooltip="PRD" display="http://paizo.com/pathfinderRPG/prd/spells/scorchingRay - scorching-ray"/>
    <hyperlink ref="A490" r:id="rId490" location="ray-of-frost" tooltip="PRD" display="http://paizo.com/pathfinderRPG/prd/spells/rayOfFrost - ray-of-frost"/>
    <hyperlink ref="A491" r:id="rId491" location="sunbeam" tooltip="PRD" display="http://paizo.com/pathfinderRPG/prd/spells/sunbeam - sunbeam"/>
    <hyperlink ref="A492" r:id="rId492" location="ray-of-exhaustion" tooltip="PRD" display="http://paizo.com/pathfinderRPG/prd/spells/rayOfExhaustion - ray-of-exhaustion"/>
    <hyperlink ref="A493" r:id="rId493" location="polar-ray" tooltip="PRD" display="http://paizo.com/pathfinderRPG/prd/spells/polarRay - polar-ray"/>
    <hyperlink ref="A494" r:id="rId494" location="prismatic-spray" tooltip="PRD" display="http://paizo.com/pathfinderRPG/prd/spells/prismaticSpray - prismatic-spray"/>
    <hyperlink ref="A495" r:id="rId495" location="shrink-item" tooltip="PRD" display="http://paizo.com/pathfinderRPG/prd/spells/shrinkItem - shrink-item"/>
    <hyperlink ref="A496" r:id="rId496" location="shades" tooltip="PRD" display="http://paizo.com/pathfinderRPG/prd/spells/shades - shades"/>
    <hyperlink ref="A497" r:id="rId497" location="refuge" tooltip="PRD" display="http://paizo.com/pathfinderRPG/prd/spells/refuge - refuge"/>
    <hyperlink ref="A498" r:id="rId498" location="secure-shelter" tooltip="PRD" display="http://paizo.com/pathfinderRPG/prd/spells/secureShelter - secure-shelter"/>
    <hyperlink ref="A499" r:id="rId499" location="remove-fear" tooltip="PRD" display="http://paizo.com/pathfinderRPG/prd/spells/removeFear - remove-fear"/>
    <hyperlink ref="A500" r:id="rId500" location="regenerate" tooltip="PRD" display="http://paizo.com/pathfinderRPG/prd/spells/regenerate - regenerate"/>
    <hyperlink ref="A501" r:id="rId501" location="reincarnate" tooltip="PRD" display="http://paizo.com/pathfinderRPG/prd/spells/reincarnate - reincarnate"/>
    <hyperlink ref="A502" r:id="rId502" location="dispel-law" tooltip="PRD" display="http://paizo.com/pathfinderRPG/prd/spells/dispelLaw - dispel-law"/>
    <hyperlink ref="A503" r:id="rId503" location="dispel-good" tooltip="PRD" display="http://paizo.com/pathfinderRPG/prd/spells/dispelGood - dispel-good"/>
    <hyperlink ref="A504" r:id="rId504" location="dispel-chaos" tooltip="PRD" display="http://paizo.com/pathfinderRPG/prd/spells/dispelChaos - dispel-chaos"/>
    <hyperlink ref="A505" r:id="rId505" location="dispel-evil" tooltip="PRD" display="http://paizo.com/pathfinderRPG/prd/spells/dispelEvil - dispel-evil"/>
    <hyperlink ref="A506" r:id="rId506" location="mage-s-lucubration" tooltip="PRD" display="http://paizo.com/pathfinderRPG/prd/spells/mageSLucubration - mage-s-lucubration"/>
    <hyperlink ref="A507" r:id="rId507" location="dismissal" tooltip="PRD" display="http://paizo.com/pathfinderRPG/prd/spells/dismissal - dismissal"/>
    <hyperlink ref="A508" r:id="rId508" location="spell-turning" tooltip="PRD" display="http://paizo.com/pathfinderRPG/prd/spells/spellTurning - spell-turning"/>
    <hyperlink ref="A509" r:id="rId509" location="mending" tooltip="PRD" display="http://paizo.com/pathfinderRPG/prd/spells/mending - mending"/>
    <hyperlink ref="A510" r:id="rId510" location="make-whole" tooltip="PRD" display="http://paizo.com/pathfinderRPG/prd/spells/makeWhole - make-whole"/>
    <hyperlink ref="A511" r:id="rId511" location="know-direction" tooltip="PRD" display="http://paizo.com/pathfinderRPG/prd/spells/knowDirection - know-direction"/>
    <hyperlink ref="A512" r:id="rId512" location="expeditious-retreat" tooltip="PRD" display="http://paizo.com/pathfinderRPG/prd/spells/expeditiousRetreat - expeditious-retreat"/>
    <hyperlink ref="A513" r:id="rId513" location="repel-vermin" tooltip="PRD" display="http://paizo.com/pathfinderRPG/prd/spells/repelVermin - repel-vermin"/>
    <hyperlink ref="A514" r:id="rId514" location="resistance" tooltip="PRD" display="http://paizo.com/pathfinderRPG/prd/spells/resistance - resistance"/>
    <hyperlink ref="A515" r:id="rId515" location="spell-resistance" tooltip="PRD" display="http://paizo.com/pathfinderRPG/prd/spells/spellResistance - spell-resistance"/>
    <hyperlink ref="A516" r:id="rId516" location="resist-energy" tooltip="PRD" display="http://paizo.com/pathfinderRPG/prd/spells/resistEnergy - resist-energy"/>
    <hyperlink ref="A517" r:id="rId517" location="sympathetic-vibration" tooltip="PRD" display="http://paizo.com/pathfinderRPG/prd/spells/sympatheticVibration - sympathetic-vibration"/>
    <hyperlink ref="A518" r:id="rId518" location="water-breathing" tooltip="PRD" display="http://paizo.com/pathfinderRPG/prd/spells/waterBreathing - water-breathing"/>
    <hyperlink ref="A519" r:id="rId519" location="restoration" tooltip="PRD" display="http://paizo.com/pathfinderRPG/prd/spells/restoration - restoration"/>
    <hyperlink ref="A520" r:id="rId520" location="restoration-lesser" tooltip="PRD" display="http://paizo.com/pathfinderRPG/prd/spells/restoration - restoration-lesser"/>
    <hyperlink ref="A521" r:id="rId521" location="restoration-greater" tooltip="PRD" display="http://paizo.com/pathfinderRPG/prd/spells/restoration - restoration-greater"/>
    <hyperlink ref="A522" r:id="rId522" location="resurrection" tooltip="PRD" display="http://paizo.com/pathfinderRPG/prd/spells/resurrection - resurrection"/>
    <hyperlink ref="A523" r:id="rId523" location="true-resurrection" tooltip="PRD" display="http://paizo.com/pathfinderRPG/prd/spells/trueResurrection - true-resurrection"/>
    <hyperlink ref="A524" r:id="rId524" location="rusting-grasp" tooltip="PRD" display="http://paizo.com/pathfinderRPG/prd/spells/rustingGrasp - rusting-grasp"/>
    <hyperlink ref="A525" r:id="rId525" location="explosive-runes" tooltip="PRD" display="http://paizo.com/pathfinderRPG/prd/spells/explosiveRunes - explosive-runes"/>
    <hyperlink ref="A526" r:id="rId526" location="fox-s-cunning" tooltip="PRD" display="http://paizo.com/pathfinderRPG/prd/spells/foxSCunning - fox-s-cunning"/>
    <hyperlink ref="A527" r:id="rId527" location="fox-s-cunning-mass" tooltip="PRD" display="http://paizo.com/pathfinderRPG/prd/spells/foxSCunning - fox-s-cunning-mass"/>
    <hyperlink ref="A528" r:id="rId528" location="owl-s-wisdom" tooltip="PRD" display="http://paizo.com/pathfinderRPG/prd/spells/owlSWisdom - owl-s-wisdom"/>
    <hyperlink ref="A529" r:id="rId529" location="owl-s-wisdom-mass" tooltip="PRD" display="http://paizo.com/pathfinderRPG/prd/spells/owlSWisdom - owl-s-wisdom-mass"/>
    <hyperlink ref="A530" r:id="rId530" location="bleed" tooltip="PRD" display="http://paizo.com/pathfinderRPG/prd/spells/bleed - bleed"/>
    <hyperlink ref="A531" r:id="rId531" location="hallow" tooltip="PRD" display="http://paizo.com/pathfinderRPG/prd/spells/hallow - hallow"/>
    <hyperlink ref="A532" r:id="rId532" location="unhallow" tooltip="PRD" display="http://paizo.com/pathfinderRPG/prd/spells/unhallow - unhallow"/>
    <hyperlink ref="A533" r:id="rId533" location="sanctuary" tooltip="PRD" display="http://paizo.com/pathfinderRPG/prd/spells/sanctuary - sanctuary"/>
    <hyperlink ref="A534" r:id="rId534" location="mage-s-private-sanctum" tooltip="PRD" display="http://paizo.com/pathfinderRPG/prd/spells/mageSPrivateSanctum - mage-s-private-sanctum"/>
    <hyperlink ref="A535" r:id="rId535" location="jump" tooltip="PRD" display="http://paizo.com/pathfinderRPG/prd/spells/jump - jump"/>
    <hyperlink ref="A536" r:id="rId536" location="sepia-snake-sigil" tooltip="PRD" display="http://paizo.com/pathfinderRPG/prd/spells/sepiaSnakeSigil - sepia-snake-sigil"/>
    <hyperlink ref="A537" r:id="rId537" location="scrying" tooltip="PRD" display="http://paizo.com/pathfinderRPG/prd/spells/scrying - scrying"/>
    <hyperlink ref="A538" r:id="rId538" location="scrying-greater" tooltip="PRD" display="http://paizo.com/pathfinderRPG/prd/spells/scrying - scrying-greater"/>
    <hyperlink ref="A539" r:id="rId539" location="trap-the-soul" tooltip="PRD" display="http://paizo.com/pathfinderRPG/prd/spells/trapTheSoul - trap-the-soul"/>
    <hyperlink ref="A540" r:id="rId540" location="unseen-servant" tooltip="PRD" display="http://paizo.com/pathfinderRPG/prd/spells/unseenServant - unseen-servant"/>
    <hyperlink ref="A541" r:id="rId541" location="arcane-mark" tooltip="PRD" display="http://paizo.com/pathfinderRPG/prd/spells/arcaneMark - arcane-mark"/>
    <hyperlink ref="A542" r:id="rId542" location="silence" tooltip="PRD" display="http://paizo.com/pathfinderRPG/prd/spells/silence - silence"/>
    <hyperlink ref="A543" r:id="rId543" location="simulacrum" tooltip="PRD" display="http://paizo.com/pathfinderRPG/prd/spells/simulacrum - simulacrum"/>
    <hyperlink ref="A544" r:id="rId544" location="false-life" tooltip="PRD" display="http://paizo.com/pathfinderRPG/prd/spells/falseLife - false-life"/>
    <hyperlink ref="A545" r:id="rId545" location="cure-serious-wounds" tooltip="PRD" display="http://paizo.com/pathfinderRPG/prd/spells/cureSeriousWounds - cure-serious-wounds"/>
    <hyperlink ref="A546" r:id="rId546" location="cure-serious-wounds-mass" tooltip="PRD" display="http://paizo.com/pathfinderRPG/prd/spells/cureSeriousWounds - cure-serious-wounds-mass"/>
    <hyperlink ref="A547" r:id="rId547" location="cure-critical-wounds" tooltip="PRD" display="http://paizo.com/pathfinderRPG/prd/spells/cureCriticalWounds - cure-critical-wounds"/>
    <hyperlink ref="A548" r:id="rId548" location="cure-critical-wounds-mass" tooltip="PRD" display="http://paizo.com/pathfinderRPG/prd/spells/cureCriticalWounds - cure-critical-wounds-mass"/>
    <hyperlink ref="A549" r:id="rId549" location="cure-light-wounds" tooltip="PRD" display="http://paizo.com/pathfinderRPG/prd/spells/cureLightWounds - cure-light-wounds"/>
    <hyperlink ref="A550" r:id="rId550" location="cure-light-wounds-mass" tooltip="PRD" display="http://paizo.com/pathfinderRPG/prd/spells/cureLightWounds - cure-light-wounds-mass"/>
    <hyperlink ref="A551" r:id="rId551" location="cure-moderate-wounds" tooltip="PRD" display="http://paizo.com/pathfinderRPG/prd/spells/cureModerateWounds - cure-moderate-wounds"/>
    <hyperlink ref="A552" r:id="rId552" location="cure-moderate-wounds-mass" tooltip="PRD" display="http://paizo.com/pathfinderRPG/prd/spells/cureModerateWounds - cure-moderate-wounds-mass"/>
    <hyperlink ref="A553" r:id="rId553" location="sleep" tooltip="PRD" display="http://paizo.com/pathfinderRPG/prd/spells/sleep - sleep"/>
    <hyperlink ref="A554" r:id="rId554" location="deep-slumber" tooltip="PRD" display="http://paizo.com/pathfinderRPG/prd/spells/deepSlumber - deep-slumber"/>
    <hyperlink ref="A555" r:id="rId555" location="ghost-sound" tooltip="PRD" display="http://paizo.com/pathfinderRPG/prd/spells/ghostSound - ghost-sound"/>
    <hyperlink ref="A556" r:id="rId556" location="dream" tooltip="PRD" display="http://paizo.com/pathfinderRPG/prd/spells/dream - dream"/>
    <hyperlink ref="A557" r:id="rId557" location="breath-of-life" tooltip="PRD" display="http://paizo.com/pathfinderRPG/prd/spells/breathOfLife - breath-of-life"/>
    <hyperlink ref="A558" r:id="rId558" location="wish" tooltip="PRD" display="http://paizo.com/pathfinderRPG/prd/spells/wish - wish"/>
    <hyperlink ref="A559" r:id="rId559" location="limited-wish" tooltip="PRD" display="http://paizo.com/pathfinderRPG/prd/spells/limitedWish - limited-wish"/>
    <hyperlink ref="A560" r:id="rId560" location="flaming-sphere" tooltip="PRD" display="http://paizo.com/pathfinderRPG/prd/spells/flamingSphere - flaming-sphere"/>
    <hyperlink ref="A561" r:id="rId561" location="invisibility-sphere" tooltip="PRD" display="http://paizo.com/pathfinderRPG/prd/spells/invisibilitySphere - invisibility-sphere"/>
    <hyperlink ref="A562" r:id="rId562" location="resilient-sphere" tooltip="PRD" display="http://paizo.com/pathfinderRPG/prd/spells/resilientSphere - resilient-sphere"/>
    <hyperlink ref="A563" r:id="rId563" location="freezing-sphere" tooltip="PRD" display="http://paizo.com/pathfinderRPG/prd/spells/freezingSphere - freezing-sphere"/>
    <hyperlink ref="A564" r:id="rId564" location="prismatic-sphere" tooltip="PRD" display="http://paizo.com/pathfinderRPG/prd/spells/prismaticSphere - prismatic-sphere"/>
    <hyperlink ref="A565" r:id="rId565" location="telekinetic-sphere" tooltip="PRD" display="http://paizo.com/pathfinderRPG/prd/spells/telekineticSphere - telekinetic-sphere"/>
    <hyperlink ref="A566" r:id="rId566" location="eagle-s-splendor" tooltip="PRD" display="http://paizo.com/pathfinderRPG/prd/spells/eagleSSplendor - eagle-s-splendor"/>
    <hyperlink ref="A567" r:id="rId567" location="eagle-s-splendor-mass" tooltip="PRD" display="http://paizo.com/pathfinderRPG/prd/spells/eagleSSplendor - eagle-s-splendor-mass"/>
    <hyperlink ref="A568" r:id="rId568" location="stabilize" tooltip="PRD" display="http://paizo.com/pathfinderRPG/prd/spells/stabilize - stabilize"/>
    <hyperlink ref="A569" r:id="rId569" location="statue" tooltip="PRD" display="http://paizo.com/pathfinderRPG/prd/spells/statue - statue"/>
    <hyperlink ref="A570" r:id="rId570" location="virtue" tooltip="PRD" display="http://paizo.com/pathfinderRPG/prd/spells/virtue - virtue"/>
    <hyperlink ref="A571" r:id="rId571" location="suggestion" tooltip="PRD" display="http://paizo.com/pathfinderRPG/prd/spells/suggestion - suggestion"/>
    <hyperlink ref="A572" r:id="rId572" location="suggestion-mass" tooltip="PRD" display="http://paizo.com/pathfinderRPG/prd/spells/suggestion - suggestion-mass"/>
    <hyperlink ref="A573" r:id="rId573" location="symbol-of-insanity" tooltip="PRD" display="http://paizo.com/pathfinderRPG/prd/spells/symbolOfInsanity - symbol-of-insanity"/>
    <hyperlink ref="A574" r:id="rId574" location="symbol-of-pain" tooltip="PRD" display="http://paizo.com/pathfinderRPG/prd/spells/symbolOfPain - symbol-of-pain"/>
    <hyperlink ref="A575" r:id="rId575" location="symbol-of-weakness" tooltip="PRD" display="http://paizo.com/pathfinderRPG/prd/spells/symbolOfWeakness - symbol-of-weakness"/>
    <hyperlink ref="A576" r:id="rId576" location="symbol-of-death" tooltip="PRD" display="http://paizo.com/pathfinderRPG/prd/spells/symbolOfDeath - symbol-of-death"/>
    <hyperlink ref="A577" r:id="rId577" location="symbol-of-persuasion" tooltip="PRD" display="http://paizo.com/pathfinderRPG/prd/spells/symbolOfPersuasion - symbol-of-persuasion"/>
    <hyperlink ref="A578" r:id="rId578" location="symbol-of-sleep" tooltip="PRD" display="http://paizo.com/pathfinderRPG/prd/spells/symbolOfSleep - symbol-of-sleep"/>
    <hyperlink ref="A579" r:id="rId579" location="symbol-of-fear" tooltip="PRD" display="http://paizo.com/pathfinderRPG/prd/spells/symbolOfFear - symbol-of-fear"/>
    <hyperlink ref="A580" r:id="rId580" location="symbol-of-stunning" tooltip="PRD" display="http://paizo.com/pathfinderRPG/prd/spells/symbolOfStunning - symbol-of-stunning"/>
    <hyperlink ref="A581" r:id="rId581" location="telekinesis" tooltip="PRD" display="http://paizo.com/pathfinderRPG/prd/spells/telekinesis - telekinesis"/>
    <hyperlink ref="A582" r:id="rId582" location="teleport" tooltip="PRD" display="http://paizo.com/pathfinderRPG/prd/spells/teleport - teleport"/>
    <hyperlink ref="A583" r:id="rId583" location="teleport-object" tooltip="PRD" display="http://paizo.com/pathfinderRPG/prd/spells/teleportObject - teleport-object"/>
    <hyperlink ref="A584" r:id="rId584" location="teleport-greater" tooltip="PRD" display="http://paizo.com/pathfinderRPG/prd/spells/teleport - teleport-greater"/>
    <hyperlink ref="A585" r:id="rId585" location="fire-storm" tooltip="PRD" display="http://paizo.com/pathfinderRPG/prd/spells/fireStorm - fire-storm"/>
    <hyperlink ref="A586" r:id="rId586" location="ice-storm" tooltip="PRD" display="http://paizo.com/pathfinderRPG/prd/spells/iceStorm - ice-storm"/>
    <hyperlink ref="A587" r:id="rId587" location="sleet-storm" tooltip="PRD" display="http://paizo.com/pathfinderRPG/prd/spells/sleetStorm - sleet-storm"/>
    <hyperlink ref="A588" r:id="rId588" location="storm-of-vengeance" tooltip="PRD" display="http://paizo.com/pathfinderRPG/prd/spells/stormOfVengeance - storm-of-vengeance"/>
    <hyperlink ref="A589" r:id="rId589" location="darkness" tooltip="PRD" display="http://paizo.com/pathfinderRPG/prd/spells/darkness - darkness"/>
    <hyperlink ref="A590" r:id="rId590" location="unholy-blight" tooltip="PRD" display="http://paizo.com/pathfinderRPG/prd/spells/unholyBlight - unholy-blight"/>
    <hyperlink ref="A591" r:id="rId591" location="deeper-darkness" tooltip="PRD" display="http://paizo.com/pathfinderRPG/prd/spells/deeperDarkness - deeper-darkness"/>
    <hyperlink ref="A592" r:id="rId592" location="black-tentacles" tooltip="PRD" display="http://paizo.com/pathfinderRPG/prd/spells/blackTentacles - black-tentacles"/>
    <hyperlink ref="A593" r:id="rId593" location="hallucinatory-terrain" tooltip="PRD" display="http://paizo.com/pathfinderRPG/prd/spells/hallucinatoryTerrain - hallucinatory-terrain"/>
    <hyperlink ref="A594" r:id="rId594" location="fear" tooltip="PRD" display="http://paizo.com/pathfinderRPG/prd/spells/fear - fear"/>
    <hyperlink ref="A595" r:id="rId595" location="illusory-script" tooltip="PRD" display="http://paizo.com/pathfinderRPG/prd/spells/illusoryScript - illusory-script"/>
    <hyperlink ref="A596" r:id="rId596" location="web" tooltip="PRD" display="http://paizo.com/pathfinderRPG/prd/spells/web - web"/>
    <hyperlink ref="A597" r:id="rId597" location="imbue-with-spell-ability" tooltip="PRD" display="http://paizo.com/pathfinderRPG/prd/spells/imbueWithSpellAbility - imbue-with-spell-ability"/>
    <hyperlink ref="A598" r:id="rId598" location="transformation" tooltip="PRD" display="http://paizo.com/pathfinderRPG/prd/spells/transformation - transformation"/>
    <hyperlink ref="A599" r:id="rId599" location="transmute-mud-to-rock" tooltip="PRD" display="http://paizo.com/pathfinderRPG/prd/spells/transmuteMudToRock - transmute-mud-to-rock"/>
    <hyperlink ref="A600" r:id="rId600" location="transmute-rock-to-mud" tooltip="PRD" display="http://paizo.com/pathfinderRPG/prd/spells/transmuteRockToMud - transmute-rock-to-mud"/>
    <hyperlink ref="A601" r:id="rId601" location="stone-to-flesh" tooltip="PRD" display="http://paizo.com/pathfinderRPG/prd/spells/stoneToFlesh - stone-to-flesh"/>
    <hyperlink ref="A602" r:id="rId602" location="transmute-metal-to-wood" tooltip="PRD" display="http://paizo.com/pathfinderRPG/prd/spells/transmuteMetalToWood - transmute-metal-to-wood"/>
    <hyperlink ref="A603" r:id="rId603" location="shadow-walk" tooltip="PRD" display="http://paizo.com/pathfinderRPG/prd/spells/shadowWalk - shadow-walk"/>
    <hyperlink ref="A604" r:id="rId604" location="earthquake" tooltip="PRD" display="http://paizo.com/pathfinderRPG/prd/spells/earthquake - earthquake"/>
    <hyperlink ref="A605" r:id="rId605" location="waves-of-fatigue" tooltip="PRD" display="http://paizo.com/pathfinderRPG/prd/spells/wavesOfFatigue - waves-of-fatigue"/>
    <hyperlink ref="A606" r:id="rId606" location="waves-of-exhaustion" tooltip="PRD" display="http://paizo.com/pathfinderRPG/prd/spells/wavesOfExhaustion - waves-of-exhaustion"/>
    <hyperlink ref="A607" r:id="rId607" location="whispering-wind" tooltip="PRD" display="http://paizo.com/pathfinderRPG/prd/spells/whisperingWind - whispering-wind"/>
    <hyperlink ref="A608" r:id="rId608" location="wind-walk" tooltip="PRD" display="http://paizo.com/pathfinderRPG/prd/spells/windWalk - wind-walk"/>
    <hyperlink ref="A609" r:id="rId609" location="ventriloquism" tooltip="PRD" display="http://paizo.com/pathfinderRPG/prd/spells/ventriloquism - ventriloquism"/>
    <hyperlink ref="A610" r:id="rId610" location="giant-vermin" tooltip="PRD" display="http://paizo.com/pathfinderRPG/prd/spells/giantVermin - giant-vermin"/>
    <hyperlink ref="A611" r:id="rId611" location="dimensional-lock" tooltip="PRD" display="http://paizo.com/pathfinderRPG/prd/spells/dimensionalLock - dimensional-lock"/>
    <hyperlink ref="A612" r:id="rId612" location="arcane-lock" tooltip="PRD" display="http://paizo.com/pathfinderRPG/prd/spells/arcaneLock - arcane-lock"/>
    <hyperlink ref="A613" r:id="rId613" location="hold-portal" tooltip="PRD" display="http://paizo.com/pathfinderRPG/prd/spells/holdPortal - hold-portal"/>
    <hyperlink ref="A614" r:id="rId614" location="darkvision" tooltip="PRD" display="http://paizo.com/pathfinderRPG/prd/spells/darkvision - darkvision"/>
    <hyperlink ref="A615" r:id="rId615" location="true-seeing" tooltip="PRD" display="http://paizo.com/pathfinderRPG/prd/spells/trueSeeing - true-seeing"/>
    <hyperlink ref="A616" r:id="rId616" location="arcane-sight" tooltip="PRD" display="http://paizo.com/pathfinderRPG/prd/spells/arcaneSight - arcane-sight"/>
    <hyperlink ref="A617" r:id="rId617" location="arcane-sight-greater" tooltip="PRD" display="http://paizo.com/pathfinderRPG/prd/spells/arcaneSight - arcane-sight-greater"/>
    <hyperlink ref="A618" r:id="rId618" location="vision" tooltip="PRD" display="http://paizo.com/pathfinderRPG/prd/spells/vision - vision"/>
    <hyperlink ref="A619" r:id="rId619" location="transport-via-plants" tooltip="PRD" display="http://paizo.com/pathfinderRPG/prd/spells/transportViaPlants - transport-via-plants"/>
    <hyperlink ref="A620" r:id="rId620" location="veil" tooltip="PRD" display="http://paizo.com/pathfinderRPG/prd/spells/veil - veil"/>
    <hyperlink ref="A621" r:id="rId621" location="fly" tooltip="PRD" display="http://paizo.com/pathfinderRPG/prd/spells/fly - fly"/>
    <hyperlink ref="A622" r:id="rId622" location="overland-flight" tooltip="PRD" display="http://paizo.com/pathfinderRPG/prd/spells/overlandFlight - overland-flight"/>
    <hyperlink ref="A623" r:id="rId623" location="tree-stride" tooltip="PRD" display="http://paizo.com/pathfinderRPG/prd/spells/treeStride - tree-stride"/>
    <hyperlink ref="A624" r:id="rId624" location="antimagic-field" tooltip="PRD" display="http://paizo.com/pathfinderRPG/prd/spells/antimagicField - antimagic-field"/>
    <hyperlink ref="A625" r:id="rId625" location="zone-of-silence" tooltip="PRD" display="http://paizo.com/pathfinderRPG/prd/spells/zoneOfSilence - zone-of-silence"/>
    <hyperlink ref="A626" r:id="rId626" location="zone-of-truth" tooltip="PRD" display="http://paizo.com/pathfinderRPG/prd/spells/zoneOfTruth - zone-of-truth"/>
    <hyperlink ref="A627" r:id="rId627" location="_accelerate-poison" tooltip="PRD" display="http://paizo.com/pathfinderRPG/prd/advanced/spells/acceleratePoison.html - _accelerate-poison"/>
    <hyperlink ref="A628" r:id="rId628" location="_bestow-grace" tooltip="PRD" display="http://paizo.com/pathfinderRPG/prd/advanced/spells/bestowGrace.html - _bestow-grace"/>
    <hyperlink ref="A629" r:id="rId629" location="_planar-adaptation" tooltip="PRD" display="http://paizo.com/pathfinderRPG/prd/advanced/spells/planarAdaptation.html - _planar-adaptation"/>
    <hyperlink ref="A630" r:id="rId630" location="_planar-adaptation,-mass" tooltip="PRD" display="http://paizo.com/pathfinderRPG/prd/advanced/spells/planarAdaptation.html - _planar-adaptation,-mass"/>
    <hyperlink ref="A631" r:id="rId631" location="_unwitting-ally" tooltip="PRD" display="http://paizo.com/pathfinderRPG/prd/advanced/spells/unwittingAlly.html - _unwitting-ally"/>
    <hyperlink ref="A632" r:id="rId632" location="_spiritual-ally" tooltip="PRD" display="http://paizo.com/pathfinderRPG/prd/advanced/spells/spiritualAlly.html - _spiritual-ally"/>
    <hyperlink ref="A633" r:id="rId633" location="_amplify-elixir" tooltip="PRD" display="http://paizo.com/pathfinderRPG/prd/advanced/spells/amplifyElixir.html - _amplify-elixir"/>
    <hyperlink ref="A634" r:id="rId634" location="_cacophonous-call" tooltip="PRD" display="http://paizo.com/pathfinderRPG/prd/advanced/spells/cacophonousCall.html - _cacophonous-call"/>
    <hyperlink ref="A635" r:id="rId635" location="_delayed-consumption" tooltip="PRD" display="http://paizo.com/pathfinderRPG/prd/advanced/spells/delayedConsumption.html - _delayed-consumption"/>
    <hyperlink ref="A636" r:id="rId636" location="_cacophonous-call,-mass" tooltip="PRD" display="http://paizo.com/pathfinderRPG/prd/advanced/spells/cacophonousCall.html - _cacophonous-call,-mass"/>
    <hyperlink ref="A637" r:id="rId637" location="_stone-call" tooltip="PRD" display="http://paizo.com/pathfinderRPG/prd/advanced/spells/stoneCall.html - _stone-call"/>
    <hyperlink ref="A638" r:id="rId638" location="_knight-s-calling" tooltip="PRD" display="http://paizo.com/pathfinderRPG/prd/advanced/spells/knightsCalling.html - _knight-s-calling"/>
    <hyperlink ref="A639" r:id="rId639" location="_call-animal" tooltip="PRD" display="http://paizo.com/pathfinderRPG/prd/advanced/spells/callAnimal.html - _call-animal"/>
    <hyperlink ref="A640" r:id="rId640" location="_purified-calling" tooltip="PRD" display="http://paizo.com/pathfinderRPG/prd/advanced/spells/purifiedCalling.html - _purified-calling"/>
    <hyperlink ref="A641" r:id="rId641" location="_gravity-bow" tooltip="PRD" display="http://paizo.com/pathfinderRPG/prd/advanced/spells/gravityBow.html - _gravity-bow"/>
    <hyperlink ref="A642" r:id="rId642" location="_weapon-of-awe" tooltip="PRD" display="http://paizo.com/pathfinderRPG/prd/advanced/spells/weaponOfAwe.html - _weapon-of-awe"/>
    <hyperlink ref="A643" r:id="rId643" location="_versatile-weapon" tooltip="PRD" display="http://paizo.com/pathfinderRPG/prd/advanced/spells/versatileWeapon.html - _versatile-weapon"/>
    <hyperlink ref="A644" r:id="rId644" location="_defile-armor" tooltip="PRD" display="http://paizo.com/pathfinderRPG/prd/advanced/spells/defileArmor.html - _defile-armor"/>
    <hyperlink ref="A645" r:id="rId645" location="_instant-armor" tooltip="PRD" display="http://paizo.com/pathfinderRPG/prd/advanced/spells/instantArmor.html - _instant-armor"/>
    <hyperlink ref="A646" r:id="rId646" location="_sanctify-armor" tooltip="PRD" display="http://paizo.com/pathfinderRPG/prd/advanced/spells/sanctifyArmor.html - _sanctify-armor"/>
    <hyperlink ref="A647" r:id="rId647" location="_aspect-of-the-bear" tooltip="PRD" display="http://paizo.com/pathfinderRPG/prd/advanced/spells/aspectOfTheBear.html - _aspect-of-the-bear"/>
    <hyperlink ref="A648" r:id="rId648" location="_aspect-of-the-stag" tooltip="PRD" display="http://paizo.com/pathfinderRPG/prd/advanced/spells/aspectOfTheStag.html - _aspect-of-the-stag"/>
    <hyperlink ref="A649" r:id="rId649" location="_aspect-of-the-falcon" tooltip="PRD" display="http://paizo.com/pathfinderRPG/prd/advanced/spells/aspectOfTheFalcon.html - _aspect-of-the-falcon"/>
    <hyperlink ref="A650" r:id="rId650" location="_aspect-of-the-wolf" tooltip="PRD" display="http://paizo.com/pathfinderRPG/prd/advanced/spells/aspectOfTheWolf.html - _aspect-of-the-wolf"/>
    <hyperlink ref="A651" r:id="rId651" location="_aura-of-greater-courage" tooltip="PRD" display="http://paizo.com/pathfinderRPG/prd/advanced/spells/auraOfGreaterCourage.html - _aura-of-greater-courage"/>
    <hyperlink ref="A652" r:id="rId652" location="_elemental-aura" tooltip="PRD" display="http://paizo.com/pathfinderRPG/prd/advanced/spells/elementalAura.html - _elemental-aura"/>
    <hyperlink ref="A653" r:id="rId653" location="_banish-seeming" tooltip="PRD" display="http://paizo.com/pathfinderRPG/prd/advanced/spells/banishSeeming.html - _banish-seeming"/>
    <hyperlink ref="A654" r:id="rId654" location="_snake-staff" tooltip="PRD" display="http://paizo.com/pathfinderRPG/prd/advanced/spells/snakeStaff.html - _snake-staff"/>
    <hyperlink ref="A655" r:id="rId655" location="_blessing-of-fervor" tooltip="PRD" display="http://paizo.com/pathfinderRPG/prd/advanced/spells/blessingOfFervor.html - _blessing-of-fervor"/>
    <hyperlink ref="A656" r:id="rId656" location="_blessing-of-the-salamander" tooltip="PRD" display="http://paizo.com/pathfinderRPG/prd/advanced/spells/blessingOfTheSalamander.html - _blessing-of-the-salamander"/>
    <hyperlink ref="A657" r:id="rId657" location="_blessing-of-courage-and-life" tooltip="PRD" display="http://paizo.com/pathfinderRPG/prd/advanced/spells/blessingOfCourageAndLife.html - _blessing-of-courage-and-life"/>
    <hyperlink ref="A658" r:id="rId658" location="_blood-biography" tooltip="PRD" display="http://paizo.com/pathfinderRPG/prd/advanced/spells/bloodBiography.html - _blood-biography"/>
    <hyperlink ref="A659" r:id="rId659" location="_grove-of-respite" tooltip="PRD" display="http://paizo.com/pathfinderRPG/prd/advanced/spells/groveOfRespite.html - _grove-of-respite"/>
    <hyperlink ref="A660" r:id="rId660" location="_unwilling-shield" tooltip="PRD" display="http://paizo.com/pathfinderRPG/prd/advanced/spells/unwillingShield.html - _unwilling-shield"/>
    <hyperlink ref="A661" r:id="rId661" location="_ball-lightning" tooltip="PRD" display="http://paizo.com/pathfinderRPG/prd/advanced/spells/ballLightning.html - _ball-lightning"/>
    <hyperlink ref="A662" r:id="rId662" location="_firebrand" tooltip="PRD" display="http://paizo.com/pathfinderRPG/prd/advanced/spells/firebrand.html - _firebrand"/>
    <hyperlink ref="A663" r:id="rId663" location="_burst-bonds" tooltip="PRD" display="http://paizo.com/pathfinderRPG/prd/advanced/spells/burstBonds.html - _burst-bonds"/>
    <hyperlink ref="A664" r:id="rId664" location="_treasure-stitching" tooltip="PRD" display="http://paizo.com/pathfinderRPG/prd/advanced/spells/treasureStitching.html - _treasure-stitching"/>
    <hyperlink ref="A665" r:id="rId665" location="_life-bubble" tooltip="PRD" display="http://paizo.com/pathfinderRPG/prd/advanced/spells/lifeBubble.html - _life-bubble"/>
    <hyperlink ref="A666" r:id="rId666" location="_hide-campsite" tooltip="PRD" display="http://paizo.com/pathfinderRPG/prd/advanced/spells/hideCampsite.html - _hide-campsite"/>
    <hyperlink ref="A667" r:id="rId667" location="_touch-of-the-sea" tooltip="PRD" display="http://paizo.com/pathfinderRPG/prd/advanced/spells/touchOfTheSea.html - _touch-of-the-sea"/>
    <hyperlink ref="A668" r:id="rId668" location="_elemental-touch" tooltip="PRD" display="http://paizo.com/pathfinderRPG/prd/advanced/spells/elementalTouch.html - _elemental-touch"/>
    <hyperlink ref="A669" r:id="rId669" location="_break" tooltip="PRD" display="http://paizo.com/pathfinderRPG/prd/advanced/spells/break.html - _break"/>
    <hyperlink ref="A670" r:id="rId670" location="_crafter-s-fortune" tooltip="PRD" display="http://paizo.com/pathfinderRPG/prd/advanced/spells/craftersFortune.html - _crafter-s-fortune"/>
    <hyperlink ref="A671" r:id="rId671" location="_deafening-song-bolt" tooltip="PRD" display="http://paizo.com/pathfinderRPG/prd/advanced/spells/deafeningSongBolt.html - _deafening-song-bolt"/>
    <hyperlink ref="A672" r:id="rId672" location="_ant-haul" tooltip="PRD" display="http://paizo.com/pathfinderRPG/prd/advanced/spells/antHaul.html - _ant-haul"/>
    <hyperlink ref="A673" r:id="rId673" location="_beguiling-gift" tooltip="PRD" display="http://paizo.com/pathfinderRPG/prd/advanced/spells/beguilingGift.html - _beguiling-gift"/>
    <hyperlink ref="A674" r:id="rId674" location="_bloodhound" tooltip="PRD" display="http://paizo.com/pathfinderRPG/prd/advanced/spells/bloodhound.html - _bloodhound"/>
    <hyperlink ref="A675" r:id="rId675" location="_wrath" tooltip="PRD" display="http://paizo.com/pathfinderRPG/prd/advanced/spells/wrath.html - _wrath"/>
    <hyperlink ref="A676" r:id="rId676" location="_shared-wrath" tooltip="PRD" display="http://paizo.com/pathfinderRPG/prd/advanced/spells/sharedWrath.html - _shared-wrath"/>
    <hyperlink ref="A677" r:id="rId677" location="_confess" tooltip="PRD" display="http://paizo.com/pathfinderRPG/prd/advanced/spells/confess.html - _confess"/>
    <hyperlink ref="A678" r:id="rId678" location="_absorbing-touch" tooltip="PRD" display="http://paizo.com/pathfinderRPG/prd/advanced/spells/absorbingTouch.html - _absorbing-touch"/>
    <hyperlink ref="A679" r:id="rId679" location="_calcific-touch" tooltip="PRD" display="http://paizo.com/pathfinderRPG/prd/advanced/spells/calcificTouch.html - _calcific-touch"/>
    <hyperlink ref="A680" r:id="rId680" location="_summon-eidolon" tooltip="PRD" display="http://paizo.com/pathfinderRPG/prd/advanced/spells/summonEidolon.html - _summon-eidolon"/>
    <hyperlink ref="A681" r:id="rId681" location="_fiery-body" tooltip="PRD" display="http://paizo.com/pathfinderRPG/prd/advanced/spells/fieryBody.html - _fiery-body"/>
    <hyperlink ref="A682" r:id="rId682" location="_thorn-body" tooltip="PRD" display="http://paizo.com/pathfinderRPG/prd/advanced/spells/thornBody.html - _thorn-body"/>
    <hyperlink ref="A683" r:id="rId683" location="_resounding-blow" tooltip="PRD" display="http://paizo.com/pathfinderRPG/prd/advanced/spells/resoundingBlow.html - _resounding-blow"/>
    <hyperlink ref="A684" r:id="rId684" location="_cup-of-dust" tooltip="PRD" display="http://paizo.com/pathfinderRPG/prd/advanced/spells/cupOfDust.html - _cup-of-dust"/>
    <hyperlink ref="A685" r:id="rId685" location="_create-treasure-map" tooltip="PRD" display="http://paizo.com/pathfinderRPG/prd/advanced/spells/createTreasureMap.html - _create-treasure-map"/>
    <hyperlink ref="A686" r:id="rId686" location="_create-pit" tooltip="PRD" display="http://paizo.com/pathfinderRPG/prd/advanced/spells/createPit.html - _create-pit"/>
    <hyperlink ref="A687" r:id="rId687" location="_screech" tooltip="PRD" display="http://paizo.com/pathfinderRPG/prd/advanced/spells/screech.html - _screech"/>
    <hyperlink ref="A688" r:id="rId688" location="_deadly-finale" tooltip="PRD" display="http://paizo.com/pathfinderRPG/prd/advanced/spells/deadlyFinale.html - _deadly-finale"/>
    <hyperlink ref="A689" r:id="rId689" location="_hero-s-defiance" tooltip="PRD" display="http://paizo.com/pathfinderRPG/prd/advanced/spells/herosDefiance.html - _hero-s-defiance"/>
    <hyperlink ref="A690" r:id="rId690" location="_challenge-evil" tooltip="PRD" display="http://paizo.com/pathfinderRPG/prd/advanced/spells/challengeEvil.html - _challenge-evil"/>
    <hyperlink ref="A691" r:id="rId691" location="_feather-step" tooltip="PRD" display="http://paizo.com/pathfinderRPG/prd/advanced/spells/featherStep.html - _feather-step"/>
    <hyperlink ref="A692" r:id="rId692" location="_feather-step,-mass" tooltip="PRD" display="http://paizo.com/pathfinderRPG/prd/advanced/spells/featherStep.html - _feather-step,-mass"/>
    <hyperlink ref="A693" r:id="rId693" location="_chameleon-stride" tooltip="PRD" display="http://paizo.com/pathfinderRPG/prd/advanced/spells/chameleonStride.html - _chameleon-stride"/>
    <hyperlink ref="A694" r:id="rId694" location="_denounce" tooltip="PRD" display="http://paizo.com/pathfinderRPG/prd/advanced/spells/denounce.html - _denounce"/>
    <hyperlink ref="A695" r:id="rId695" location="_expend" tooltip="PRD" display="http://paizo.com/pathfinderRPG/prd/advanced/spells/expend.html - _expend"/>
    <hyperlink ref="A696" r:id="rId696" location="_detect-aberration" tooltip="PRD" display="http://paizo.com/pathfinderRPG/prd/advanced/spells/detectAberration.html - _detect-aberration"/>
    <hyperlink ref="A697" r:id="rId697" location="_detonate" tooltip="PRD" display="http://paizo.com/pathfinderRPG/prd/advanced/spells/detonate.html - _detonate"/>
    <hyperlink ref="A698" r:id="rId698" location="_discordant-blast" tooltip="PRD" display="http://paizo.com/pathfinderRPG/prd/advanced/spells/discordantBlast.html - _discordant-blast"/>
    <hyperlink ref="A699" r:id="rId699" location="_deflection" tooltip="PRD" display="http://paizo.com/pathfinderRPG/prd/advanced/spells/deflection.html - _deflection"/>
    <hyperlink ref="A700" r:id="rId700" location="_vanish" tooltip="PRD" display="http://paizo.com/pathfinderRPG/prd/advanced/spells/vanish.html - _vanish"/>
    <hyperlink ref="A701" r:id="rId701" location="_mask-dweomer" tooltip="PRD" display="http://paizo.com/pathfinderRPG/prd/advanced/spells/maskDweomer.html - _mask-dweomer"/>
    <hyperlink ref="A702" r:id="rId702" location="_elude-time" tooltip="PRD" display="http://paizo.com/pathfinderRPG/prd/advanced/spells/eludeTime.html - _elude-time"/>
    <hyperlink ref="A703" r:id="rId703" location="_coordinated-effort" tooltip="PRD" display="http://paizo.com/pathfinderRPG/prd/advanced/spells/coordinatedEffort.html - _coordinated-effort"/>
    <hyperlink ref="A704" r:id="rId704" location="_borrow-fortune" tooltip="PRD" display="http://paizo.com/pathfinderRPG/prd/advanced/spells/borrowFortune.html - _borrow-fortune"/>
    <hyperlink ref="A705" r:id="rId705" location="_borrow-skill" tooltip="PRD" display="http://paizo.com/pathfinderRPG/prd/advanced/spells/borrowSkill.html - _borrow-skill"/>
    <hyperlink ref="A706" r:id="rId706" location="_fire-of-entanglement" tooltip="PRD" display="http://paizo.com/pathfinderRPG/prd/advanced/spells/fireOfEntanglement.html - _fire-of-entanglement"/>
    <hyperlink ref="A707" r:id="rId707" location="_foe-to-friend" tooltip="PRD" display="http://paizo.com/pathfinderRPG/prd/advanced/spells/foeToFriend.html - _foe-to-friend"/>
    <hyperlink ref="A708" r:id="rId708" location="_enemy-hammer" tooltip="PRD" display="http://paizo.com/pathfinderRPG/prd/advanced/spells/enemyHammer.html - _enemy-hammer"/>
    <hyperlink ref="A709" r:id="rId709" location="_instant-enemy" tooltip="PRD" display="http://paizo.com/pathfinderRPG/prd/advanced/spells/instantEnemy.html - _instant-enemy"/>
    <hyperlink ref="A710" r:id="rId710" location="_enter-image" tooltip="PRD" display="http://paizo.com/pathfinderRPG/prd/advanced/spells/enterImage.html - _enter-image"/>
    <hyperlink ref="A711" r:id="rId711" location="_arrow-eruption" tooltip="PRD" display="http://paizo.com/pathfinderRPG/prd/advanced/spells/arrowEruption.html - _arrow-eruption"/>
    <hyperlink ref="A712" r:id="rId712" location="_bow-spirit" tooltip="PRD" display="http://paizo.com/pathfinderRPG/prd/advanced/spells/bowSpirit.html - _bow-spirit"/>
    <hyperlink ref="A713" r:id="rId713" location="_protective-spirit" tooltip="PRD" display="http://paizo.com/pathfinderRPG/prd/advanced/spells/protectiveSpirit.html - _protective-spirit"/>
    <hyperlink ref="A714" r:id="rId714" location="_spark" tooltip="PRD" display="http://paizo.com/pathfinderRPG/prd/advanced/spells/spark.html - _spark"/>
    <hyperlink ref="A715" r:id="rId715" location="_evolution-surge" tooltip="PRD" display="http://paizo.com/pathfinderRPG/prd/advanced/spells/evolutionSurge.html - _evolution-surge"/>
    <hyperlink ref="A716" r:id="rId716" location="_evolution-surge,-lesser" tooltip="PRD" display="http://paizo.com/pathfinderRPG/prd/advanced/spells/evolutionSurge.html - _evolution-surge,-lesser"/>
    <hyperlink ref="A717" r:id="rId717" location="_evolution-surge,-greater" tooltip="PRD" display="http://paizo.com/pathfinderRPG/prd/advanced/spells/evolutionSurge.html - _evolution-surge,-greater"/>
    <hyperlink ref="A718" r:id="rId718" location="_expeditious-excavation" tooltip="PRD" display="http://paizo.com/pathfinderRPG/prd/advanced/spells/expeditiousExcavation.html - _expeditious-excavation"/>
    <hyperlink ref="A719" r:id="rId719" location="_nature-s-exile" tooltip="PRD" display="http://paizo.com/pathfinderRPG/prd/advanced/spells/naturesExile.html - _nature-s-exile"/>
    <hyperlink ref="A720" r:id="rId720" location="_sculpt-corpse" tooltip="PRD" display="http://paizo.com/pathfinderRPG/prd/advanced/spells/sculptCorpse.html - _sculpt-corpse"/>
    <hyperlink ref="A721" r:id="rId721" location="_oracle-s-burden" tooltip="PRD" display="http://paizo.com/pathfinderRPG/prd/advanced/spells/oraclesBurden.html - _oracle-s-burden"/>
    <hyperlink ref="A722" r:id="rId722" location="_feast-of-ashes" tooltip="PRD" display="http://paizo.com/pathfinderRPG/prd/advanced/spells/feastOfAshes.html - _feast-of-ashes"/>
    <hyperlink ref="A723" r:id="rId723" location="_campfire-wall" tooltip="PRD" display="http://paizo.com/pathfinderRPG/prd/advanced/spells/campfireWall.html - _campfire-wall"/>
    <hyperlink ref="A724" r:id="rId724" location="_fire-of-judgment" tooltip="PRD" display="http://paizo.com/pathfinderRPG/prd/advanced/spells/fireOfJudgment.html - _fire-of-judgment"/>
    <hyperlink ref="A725" r:id="rId725" location="_stunning-finale" tooltip="PRD" display="http://paizo.com/pathfinderRPG/prd/advanced/spells/stunningFinale.html - _stunning-finale"/>
    <hyperlink ref="A726" r:id="rId726" location="_heroic-finale" tooltip="PRD" display="http://paizo.com/pathfinderRPG/prd/advanced/spells/heroicFinale.html - _heroic-finale"/>
    <hyperlink ref="A727" r:id="rId727" location="_purging-finale" tooltip="PRD" display="http://paizo.com/pathfinderRPG/prd/advanced/spells/purgingFinale.html - _purging-finale"/>
    <hyperlink ref="A728" r:id="rId728" location="_reviving-finale" tooltip="PRD" display="http://paizo.com/pathfinderRPG/prd/advanced/spells/revivingFinale.html - _reviving-finale"/>
    <hyperlink ref="A729" r:id="rId729" location="_saving-finale" tooltip="PRD" display="http://paizo.com/pathfinderRPG/prd/advanced/spells/savingFinale.html - _saving-finale"/>
    <hyperlink ref="A730" r:id="rId730" location="_contagious-flame" tooltip="PRD" display="http://paizo.com/pathfinderRPG/prd/advanced/spells/contagiousFlame.html - _contagious-flame"/>
    <hyperlink ref="A731" r:id="rId731" location="_fire-of-vengeance" tooltip="PRD" display="http://paizo.com/pathfinderRPG/prd/advanced/spells/fireOfVengeance.html - _fire-of-vengeance"/>
    <hyperlink ref="A732" r:id="rId732" location="_flames-of-the-faithful" tooltip="PRD" display="http://paizo.com/pathfinderRPG/prd/advanced/spells/flamesOfTheFaithful.html - _flames-of-the-faithful"/>
    <hyperlink ref="A733" r:id="rId733" location="_fluid-form" tooltip="PRD" display="http://paizo.com/pathfinderRPG/prd/advanced/spells/fluidForm.html - _fluid-form"/>
    <hyperlink ref="A734" r:id="rId734" location="_true-form" tooltip="PRD" display="http://paizo.com/pathfinderRPG/prd/advanced/spells/trueForm.html - _true-form"/>
    <hyperlink ref="A735" r:id="rId735" location="_universal-formula" tooltip="PRD" display="http://paizo.com/pathfinderRPG/prd/advanced/spells/universalFormula.html - _universal-formula"/>
    <hyperlink ref="A736" r:id="rId736" location="_acid-pit" tooltip="PRD" display="http://paizo.com/pathfinderRPG/prd/advanced/spells/acidPit.html - _acid-pit"/>
    <hyperlink ref="A737" r:id="rId737" location="_hungry-pit" tooltip="PRD" display="http://paizo.com/pathfinderRPG/prd/advanced/spells/hungryPit.html - _hungry-pit"/>
    <hyperlink ref="A738" r:id="rId738" location="_spiked-pit" tooltip="PRD" display="http://paizo.com/pathfinderRPG/prd/advanced/spells/spikedPit.html - _spiked-pit"/>
    <hyperlink ref="A739" r:id="rId739" location="_pain-strike" tooltip="PRD" display="http://paizo.com/pathfinderRPG/prd/advanced/spells/painStrike.html - _pain-strike"/>
    <hyperlink ref="A740" r:id="rId740" location="_pain-strike,-mass" tooltip="PRD" display="http://paizo.com/pathfinderRPG/prd/advanced/spells/painStrike.html - _pain-strike,-mass"/>
    <hyperlink ref="A741" r:id="rId741" location="_bard-s-escape" tooltip="PRD" display="http://paizo.com/pathfinderRPG/prd/advanced/spells/bardsEscape.html - _bard-s-escape"/>
    <hyperlink ref="A742" r:id="rId742" location="_castigate" tooltip="PRD" display="http://paizo.com/pathfinderRPG/prd/advanced/spells/castigate.html - _castigate"/>
    <hyperlink ref="A743" r:id="rId743" location="_castigate,-mass" tooltip="PRD" display="http://paizo.com/pathfinderRPG/prd/advanced/spells/castigate.html - _castigate,-mass"/>
    <hyperlink ref="A744" r:id="rId744" location="_geyser" tooltip="PRD" display="http://paizo.com/pathfinderRPG/prd/advanced/spells/geyser.html - _geyser"/>
    <hyperlink ref="A745" r:id="rId745" location="_grace" tooltip="PRD" display="http://paizo.com/pathfinderRPG/prd/advanced/spells/grace.html - _grace"/>
    <hyperlink ref="A746" r:id="rId746" location="_flare-burst" tooltip="PRD" display="http://paizo.com/pathfinderRPG/prd/advanced/spells/flareBurst.html - _flare-burst"/>
    <hyperlink ref="A747" r:id="rId747" location="_bloody-claws" tooltip="PRD" display="http://paizo.com/pathfinderRPG/prd/advanced/spells/bloodyClaws.html - _bloody-claws"/>
    <hyperlink ref="A748" r:id="rId748" location="_guiding-star" tooltip="PRD" display="http://paizo.com/pathfinderRPG/prd/advanced/spells/guidingStar.html - _guiding-star"/>
    <hyperlink ref="A749" r:id="rId749" location="_saddle-surge" tooltip="PRD" display="http://paizo.com/pathfinderRPG/prd/advanced/spells/saddleSurge.html - _saddle-surge"/>
    <hyperlink ref="A750" r:id="rId750" location="_blaze-of-glory" tooltip="PRD" display="http://paizo.com/pathfinderRPG/prd/advanced/spells/blazeOfGlory.html - _blaze-of-glory"/>
    <hyperlink ref="A751" r:id="rId751" location="_arcane-concordance" tooltip="PRD" display="http://paizo.com/pathfinderRPG/prd/advanced/spells/arcaneConcordance.html - _arcane-concordance"/>
    <hyperlink ref="A752" r:id="rId752" location="_clashing-rocks" tooltip="PRD" display="http://paizo.com/pathfinderRPG/prd/advanced/spells/clashingRocks.html - _clashing-rocks"/>
    <hyperlink ref="A753" r:id="rId753" location="_hunter-s-howl" tooltip="PRD" display="http://paizo.com/pathfinderRPG/prd/advanced/spells/huntersHowl.html - _hunter-s-howl"/>
    <hyperlink ref="A754" r:id="rId754" location="_tireless-pursuit" tooltip="PRD" display="http://paizo.com/pathfinderRPG/prd/advanced/spells/tirelessPursuit.html - _tireless-pursuit"/>
    <hyperlink ref="A755" r:id="rId755" location="_tireless-pursuers" tooltip="PRD" display="http://paizo.com/pathfinderRPG/prd/advanced/spells/tirelessPursuers.html - _tireless-pursuers"/>
    <hyperlink ref="A756" r:id="rId756" location="_innocence" tooltip="PRD" display="http://paizo.com/pathfinderRPG/prd/advanced/spells/innocence.html - _innocence"/>
    <hyperlink ref="A757" r:id="rId757" location="_sift" tooltip="PRD" display="http://paizo.com/pathfinderRPG/prd/advanced/spells/sift.html - _sift"/>
    <hyperlink ref="A758" r:id="rId758" location="_brilliant-inspiration" tooltip="PRD" display="http://paizo.com/pathfinderRPG/prd/advanced/spells/brilliantInspiration.html - _brilliant-inspiration"/>
    <hyperlink ref="A759" r:id="rId759" location="_gallant-inspiration" tooltip="PRD" display="http://paizo.com/pathfinderRPG/prd/advanced/spells/gallantInspiration.html - _gallant-inspiration"/>
    <hyperlink ref="A760" r:id="rId760" location="_timely-inspiration" tooltip="PRD" display="http://paizo.com/pathfinderRPG/prd/advanced/spells/timelyInspiration.html - _timely-inspiration"/>
    <hyperlink ref="A761" r:id="rId761" location="_fool-s-forbiddance" tooltip="PRD" display="http://paizo.com/pathfinderRPG/prd/advanced/spells/foolsForbiddance.html - _fool-s-forbiddance"/>
    <hyperlink ref="A762" r:id="rId762" location="_firefall" tooltip="PRD" display="http://paizo.com/pathfinderRPG/prd/advanced/spells/firefall.html - _firefall"/>
    <hyperlink ref="A763" r:id="rId763" location="_pied-piping" tooltip="PRD" display="http://paizo.com/pathfinderRPG/prd/advanced/spells/piedPiping.html - _pied-piping"/>
    <hyperlink ref="A764" r:id="rId764" location="_twin-form" tooltip="PRD" display="http://paizo.com/pathfinderRPG/prd/advanced/spells/twinForm.html - _twin-form"/>
    <hyperlink ref="A765" r:id="rId765" location="_twilight-knife" tooltip="PRD" display="http://paizo.com/pathfinderRPG/prd/advanced/spells/twilightKnife.html - _twilight-knife"/>
    <hyperlink ref="A766" r:id="rId766" location="_coward-s-lament" tooltip="PRD" display="http://paizo.com/pathfinderRPG/prd/advanced/spells/cowardsLament.html - _coward-s-lament"/>
    <hyperlink ref="A767" r:id="rId767" location="_lead-blades" tooltip="PRD" display="http://paizo.com/pathfinderRPG/prd/advanced/spells/leadBlades.html - _lead-blades"/>
    <hyperlink ref="A768" r:id="rId768" location="_light-lance" tooltip="PRD" display="http://paizo.com/pathfinderRPG/prd/advanced/spells/lightLance.html - _light-lance"/>
    <hyperlink ref="A769" r:id="rId769" location="_hidden-speech" tooltip="PRD" display="http://paizo.com/pathfinderRPG/prd/advanced/spells/hiddenSpeech.html - _hidden-speech"/>
    <hyperlink ref="A770" r:id="rId770" location="_honeyed-tongue" tooltip="PRD" display="http://paizo.com/pathfinderRPG/prd/advanced/spells/honeyedTongue.html - _honeyed-tongue"/>
    <hyperlink ref="A771" r:id="rId771" location="_elemental-speech" tooltip="PRD" display="http://paizo.com/pathfinderRPG/prd/advanced/spells/elementalSpeech.html - _elemental-speech"/>
    <hyperlink ref="A772" r:id="rId772" location="_dancing-lantern" tooltip="PRD" display="http://paizo.com/pathfinderRPG/prd/advanced/spells/dancingLantern.html - _dancing-lantern"/>
    <hyperlink ref="A773" r:id="rId773" location="_king-s-castle" tooltip="PRD" display="http://paizo.com/pathfinderRPG/prd/advanced/spells/kingsCastle.html - _king-s-castle"/>
    <hyperlink ref="A774" r:id="rId774" location="_unfetter" tooltip="PRD" display="http://paizo.com/pathfinderRPG/prd/advanced/spells/unfetter.html - _unfetter"/>
    <hyperlink ref="A775" r:id="rId775" location="_sacred-bond" tooltip="PRD" display="http://paizo.com/pathfinderRPG/prd/advanced/spells/sacredBond.html - _sacred-bond"/>
    <hyperlink ref="A776" r:id="rId776" location="_lockjaw" tooltip="PRD" display="http://paizo.com/pathfinderRPG/prd/advanced/spells/lockjaw.html - _lockjaw"/>
    <hyperlink ref="A777" r:id="rId777" location="_touch-of-gracelessness" tooltip="PRD" display="http://paizo.com/pathfinderRPG/prd/advanced/spells/touchOfGracelessness.html - _touch-of-gracelessness"/>
    <hyperlink ref="A778" r:id="rId778" location="_crafter-s-curse" tooltip="PRD" display="http://paizo.com/pathfinderRPG/prd/advanced/spells/craftersCurse.html - _crafter-s-curse"/>
    <hyperlink ref="A779" r:id="rId779" location="_wrathful-mantle" tooltip="PRD" display="http://paizo.com/pathfinderRPG/prd/advanced/spells/wrathfulMantle.html - _wrathful-mantle"/>
    <hyperlink ref="A780" r:id="rId780" location="_cloak-of-dreams" tooltip="PRD" display="http://paizo.com/pathfinderRPG/prd/advanced/spells/cloakOfDreams.html - _cloak-of-dreams"/>
    <hyperlink ref="A781" r:id="rId781" location="_cloak-of-winds" tooltip="PRD" display="http://paizo.com/pathfinderRPG/prd/advanced/spells/cloakOfWinds.html - _cloak-of-winds"/>
    <hyperlink ref="A782" r:id="rId782" location="_cloak-of-shade" tooltip="PRD" display="http://paizo.com/pathfinderRPG/prd/advanced/spells/cloakOfShade.html - _cloak-of-shade"/>
    <hyperlink ref="A783" r:id="rId783" location="_seamantle" tooltip="PRD" display="http://paizo.com/pathfinderRPG/prd/advanced/spells/seamantle.html - _seamantle"/>
    <hyperlink ref="A784" r:id="rId784" location="_brand" tooltip="PRD" display="http://paizo.com/pathfinderRPG/prd/advanced/spells/brand.html - _brand"/>
    <hyperlink ref="A785" r:id="rId785" location="_brand,-greater" tooltip="PRD" display="http://paizo.com/pathfinderRPG/prd/advanced/spells/brand.html - _brand,-greater"/>
    <hyperlink ref="A786" r:id="rId786" location="_marks-of-forbiddance" tooltip="PRD" display="http://paizo.com/pathfinderRPG/prd/advanced/spells/marksOfForbiddance.html - _marks-of-forbiddance"/>
    <hyperlink ref="A787" r:id="rId787" location="_ill-omen" tooltip="PRD" display="http://paizo.com/pathfinderRPG/prd/advanced/spells/illOmen.html - _ill-omen"/>
    <hyperlink ref="A788" r:id="rId788" location="_alter-winds" tooltip="PRD" display="http://paizo.com/pathfinderRPG/prd/advanced/spells/alterWinds.html - _alter-winds"/>
    <hyperlink ref="A789" r:id="rId789" location="_wall-of-lava" tooltip="PRD" display="http://paizo.com/pathfinderRPG/prd/advanced/spells/wallOfLava.html - _wall-of-lava"/>
    <hyperlink ref="A790" r:id="rId790" location="_wall-of-suppression" tooltip="PRD" display="http://paizo.com/pathfinderRPG/prd/advanced/spells/wallOfSuppression.html - _wall-of-suppression"/>
    <hyperlink ref="A791" r:id="rId791" location="_holy-whisper" tooltip="PRD" display="http://paizo.com/pathfinderRPG/prd/advanced/spells/holyWhisper.html - _holy-whisper"/>
    <hyperlink ref="A792" r:id="rId792" location="_negate-aroma" tooltip="PRD" display="http://paizo.com/pathfinderRPG/prd/advanced/spells/negateAroma.html - _negate-aroma"/>
    <hyperlink ref="A793" r:id="rId793" location="_frozen-note" tooltip="PRD" display="http://paizo.com/pathfinderRPG/prd/advanced/spells/frozenNote.html - _frozen-note"/>
    <hyperlink ref="A794" r:id="rId794" location="_solid-note" tooltip="PRD" display="http://paizo.com/pathfinderRPG/prd/advanced/spells/solidNote.html - _solid-note"/>
    <hyperlink ref="A795" r:id="rId795" location="_stormbolts" tooltip="PRD" display="http://paizo.com/pathfinderRPG/prd/advanced/spells/stormbolts.html - _stormbolts"/>
    <hyperlink ref="A796" r:id="rId796" location="_eagle-eye" tooltip="PRD" display="http://paizo.com/pathfinderRPG/prd/advanced/spells/eagleEye.html - _eagle-eye"/>
    <hyperlink ref="A797" r:id="rId797" location="_hunter-s-eye" tooltip="PRD" display="http://paizo.com/pathfinderRPG/prd/advanced/spells/huntersEye.html - _hunter-s-eye"/>
    <hyperlink ref="A798" r:id="rId798" location="_bomber-s-eye" tooltip="PRD" display="http://paizo.com/pathfinderRPG/prd/advanced/spells/bombersEye.html - _bomber-s-eye"/>
    <hyperlink ref="A799" r:id="rId799" location="_aqueous-orb" tooltip="PRD" display="http://paizo.com/pathfinderRPG/prd/advanced/spells/aqueousOrb.html - _aqueous-orb"/>
    <hyperlink ref="A800" r:id="rId800" location="_cast-out" tooltip="PRD" display="http://paizo.com/pathfinderRPG/prd/advanced/spells/castOut.html - _cast-out"/>
    <hyperlink ref="A801" r:id="rId801" location="_share-language" tooltip="PRD" display="http://paizo.com/pathfinderRPG/prd/advanced/spells/shareLanguage.html - _share-language"/>
    <hyperlink ref="A802" r:id="rId802" location="_share-senses" tooltip="PRD" display="http://paizo.com/pathfinderRPG/prd/advanced/spells/shareSenses.html - _share-senses"/>
    <hyperlink ref="A803" r:id="rId803" location="_swarm-skin" tooltip="PRD" display="http://paizo.com/pathfinderRPG/prd/advanced/spells/swarmSkin.html - _swarm-skin"/>
    <hyperlink ref="A804" r:id="rId804" location="_perceive-cues" tooltip="PRD" display="http://paizo.com/pathfinderRPG/prd/advanced/spells/perceiveCues.html - _perceive-cues"/>
    <hyperlink ref="A805" r:id="rId805" location="_pillar-of-life" tooltip="PRD" display="http://paizo.com/pathfinderRPG/prd/advanced/spells/pillarOfLife.html - _pillar-of-life"/>
    <hyperlink ref="A806" r:id="rId806" location="_residual-tracking" tooltip="PRD" display="http://paizo.com/pathfinderRPG/prd/advanced/spells/residualTracking.html - _residual-tracking"/>
    <hyperlink ref="A807" r:id="rId807" location="_scent-trail" tooltip="PRD" display="http://paizo.com/pathfinderRPG/prd/advanced/spells/scentTrail.html - _scent-trail"/>
    <hyperlink ref="A808" r:id="rId808" location="_glide" tooltip="PRD" display="http://paizo.com/pathfinderRPG/prd/advanced/spells/glide.html - _glide"/>
    <hyperlink ref="A809" r:id="rId809" location="_moonstruck" tooltip="PRD" display="http://paizo.com/pathfinderRPG/prd/advanced/spells/moonstruck.html - _moonstruck"/>
    <hyperlink ref="A810" r:id="rId810" location="_stone-fist" tooltip="PRD" display="http://paizo.com/pathfinderRPG/prd/advanced/spells/stoneFist.html - _stone-fist"/>
    <hyperlink ref="A811" r:id="rId811" location="_rally-point" tooltip="PRD" display="http://paizo.com/pathfinderRPG/prd/advanced/spells/rallyPoint.html - _rally-point"/>
    <hyperlink ref="A812" r:id="rId812" location="_getaway" tooltip="PRD" display="http://paizo.com/pathfinderRPG/prd/advanced/spells/getaway.html - _getaway"/>
    <hyperlink ref="A813" r:id="rId813" location="_hydraulic-push" tooltip="PRD" display="http://paizo.com/pathfinderRPG/prd/advanced/spells/hydraulicPush.html - _hydraulic-push"/>
    <hyperlink ref="A814" r:id="rId814" location="_wandering-star-motes" tooltip="PRD" display="http://paizo.com/pathfinderRPG/prd/advanced/spells/wanderingStarMotes.html - _wandering-star-motes"/>
    <hyperlink ref="A815" r:id="rId815" location="_dust-of-twilight" tooltip="PRD" display="http://paizo.com/pathfinderRPG/prd/advanced/spells/dustOfTwilight.html - _dust-of-twilight"/>
    <hyperlink ref="A816" r:id="rId816" location="_venomous-bolt" tooltip="PRD" display="http://paizo.com/pathfinderRPG/prd/advanced/spells/venomousBolt.html - _venomous-bolt"/>
    <hyperlink ref="A817" r:id="rId817" location="_shadow-projection" tooltip="PRD" display="http://paizo.com/pathfinderRPG/prd/advanced/spells/shadowProjection.html - _shadow-projection"/>
    <hyperlink ref="A818" r:id="rId818" location="_ward-the-faithful" tooltip="PRD" display="http://paizo.com/pathfinderRPG/prd/advanced/spells/wardTheFaithful.html - _ward-the-faithful"/>
    <hyperlink ref="A819" r:id="rId819" location="_strong-jaw" tooltip="PRD" display="http://paizo.com/pathfinderRPG/prd/advanced/spells/strongJaw.html - _strong-jaw"/>
    <hyperlink ref="A820" r:id="rId820" location="_cleanse" tooltip="PRD" display="http://paizo.com/pathfinderRPG/prd/advanced/spells/cleanse.html - _cleanse"/>
    <hyperlink ref="A821" r:id="rId821" location="_fester" tooltip="PRD" display="http://paizo.com/pathfinderRPG/prd/advanced/spells/fester.html - _fester"/>
    <hyperlink ref="A822" r:id="rId822" location="_fester,-mass" tooltip="PRD" display="http://paizo.com/pathfinderRPG/prd/advanced/spells/fester.html - _fester,-mass"/>
    <hyperlink ref="A823" r:id="rId823" location="_putrefy-food-and-drink" tooltip="PRD" display="http://paizo.com/pathfinderRPG/prd/advanced/spells/putrefyFoodAndDrink.html - _putrefy-food-and-drink"/>
    <hyperlink ref="A824" r:id="rId824" location="_spite" tooltip="PRD" display="http://paizo.com/pathfinderRPG/prd/advanced/spells/spite.html - _spite"/>
    <hyperlink ref="A825" r:id="rId825" location="_divine-vessel" tooltip="PRD" display="http://paizo.com/pathfinderRPG/prd/advanced/spells/divineVessel.html - _divine-vessel"/>
    <hyperlink ref="A826" r:id="rId826" location="_seek-thoughts" tooltip="PRD" display="http://paizo.com/pathfinderRPG/prd/advanced/spells/seekThoughts.html - _seek-thoughts"/>
    <hyperlink ref="A827" r:id="rId827" location="_burning-gaze" tooltip="PRD" display="http://paizo.com/pathfinderRPG/prd/advanced/spells/burningGaze.html - _burning-gaze"/>
    <hyperlink ref="A828" r:id="rId828" location="_rejuvenate-eidolon" tooltip="PRD" display="http://paizo.com/pathfinderRPG/prd/advanced/spells/rejuvenateEidolon.html - _rejuvenate-eidolon"/>
    <hyperlink ref="A829" r:id="rId829" location="_rejuvenate-eidolon,-lesser" tooltip="PRD" display="http://paizo.com/pathfinderRPG/prd/advanced/spells/rejuvenateEidolon.html - _rejuvenate-eidolon,-lesser"/>
    <hyperlink ref="A830" r:id="rId830" location="_rejuvenate-eidolon,-greater" tooltip="PRD" display="http://paizo.com/pathfinderRPG/prd/advanced/spells/rejuvenateEidolon.html - _rejuvenate-eidolon,-greater"/>
    <hyperlink ref="A831" r:id="rId831" location="_devolution" tooltip="PRD" display="http://paizo.com/pathfinderRPG/prd/advanced/spells/devolution.html - _devolution"/>
    <hyperlink ref="A832" r:id="rId832" location="_rampart" tooltip="PRD" display="http://paizo.com/pathfinderRPG/prd/advanced/spells/rampart.html - _rampart"/>
    <hyperlink ref="A833" r:id="rId833" location="_forced-repentance" tooltip="PRD" display="http://paizo.com/pathfinderRPG/prd/advanced/spells/forcedRepentance.html - _forced-repentance"/>
    <hyperlink ref="A834" r:id="rId834" location="_rest-eternal" tooltip="PRD" display="http://paizo.com/pathfinderRPG/prd/advanced/spells/restEternal.html - _rest-eternal"/>
    <hyperlink ref="A835" r:id="rId835" location="_retribution" tooltip="PRD" display="http://paizo.com/pathfinderRPG/prd/advanced/spells/retribution.html - _retribution"/>
    <hyperlink ref="A836" r:id="rId836" location="_rebuke" tooltip="PRD" display="http://paizo.com/pathfinderRPG/prd/advanced/spells/rebuke.html - _rebuke"/>
    <hyperlink ref="A837" r:id="rId837" location="_ghostbane-dirge" tooltip="PRD" display="http://paizo.com/pathfinderRPG/prd/advanced/spells/ghostbaneDirge.html - _ghostbane-dirge"/>
    <hyperlink ref="A838" r:id="rId838" location="_ghostbane-dirge,-mass" tooltip="PRD" display="http://paizo.com/pathfinderRPG/prd/advanced/spells/ghostbaneDirge.html - _ghostbane-dirge,-mass"/>
    <hyperlink ref="A839" r:id="rId839" location="_draconic-reservoir" tooltip="PRD" display="http://paizo.com/pathfinderRPG/prd/advanced/spells/draconicReservoir.html - _draconic-reservoir"/>
    <hyperlink ref="A840" r:id="rId840" location="_corruption-resistance" tooltip="PRD" display="http://paizo.com/pathfinderRPG/prd/advanced/spells/corruptionResistance.html - _corruption-resistance"/>
    <hyperlink ref="A841" r:id="rId841" location="_stay-the-hand" tooltip="PRD" display="http://paizo.com/pathfinderRPG/prd/advanced/spells/stayTheHand.html - _stay-the-hand"/>
    <hyperlink ref="A842" r:id="rId842" location="_invigorate" tooltip="PRD" display="http://paizo.com/pathfinderRPG/prd/advanced/spells/invigorate.html - _invigorate"/>
    <hyperlink ref="A843" r:id="rId843" location="_invigorate,-mass" tooltip="PRD" display="http://paizo.com/pathfinderRPG/prd/advanced/spells/invigorate.html - _invigorate,-mass"/>
    <hyperlink ref="A844" r:id="rId844" location="_river-of-wind" tooltip="PRD" display="http://paizo.com/pathfinderRPG/prd/advanced/spells/riverOfWind.html - _river-of-wind"/>
    <hyperlink ref="A845" r:id="rId845" location="_natural-rhythm" tooltip="PRD" display="http://paizo.com/pathfinderRPG/prd/advanced/spells/naturalRhythm.html - _natural-rhythm"/>
    <hyperlink ref="A846" r:id="rId846" location="_shifting-sand" tooltip="PRD" display="http://paizo.com/pathfinderRPG/prd/advanced/spells/shiftingSand.html - _shifting-sand"/>
    <hyperlink ref="A847" r:id="rId847" location="_paladin-s-sacrifice" tooltip="PRD" display="http://paizo.com/pathfinderRPG/prd/advanced/spells/paladinsSacrifice.html - _paladin-s-sacrifice"/>
    <hyperlink ref="A848" r:id="rId848" location="_jester-s-jaunt" tooltip="PRD" display="http://paizo.com/pathfinderRPG/prd/advanced/spells/jestersJaunt.html - _jester-s-jaunt"/>
    <hyperlink ref="A849" r:id="rId849" location="_bristle" tooltip="PRD" display="http://paizo.com/pathfinderRPG/prd/advanced/spells/bristle.html - _bristle"/>
    <hyperlink ref="A850" r:id="rId850" location="_keen-senses" tooltip="PRD" display="http://paizo.com/pathfinderRPG/prd/advanced/spells/keenSenses.html - _keen-senses"/>
    <hyperlink ref="A851" r:id="rId851" location="_lily-pad-stride" tooltip="PRD" display="http://paizo.com/pathfinderRPG/prd/advanced/spells/lilyPadStride.html - _lily-pad-stride"/>
    <hyperlink ref="A852" r:id="rId852" location="_oath-of-peace" tooltip="PRD" display="http://paizo.com/pathfinderRPG/prd/advanced/spells/oathOfPeace.html - _oath-of-peace"/>
    <hyperlink ref="A853" r:id="rId853" location="_sacrificial-oath" tooltip="PRD" display="http://paizo.com/pathfinderRPG/prd/advanced/spells/sacrificialOath.html - _sacrificial-oath"/>
    <hyperlink ref="A854" r:id="rId854" location="_fire-snake" tooltip="PRD" display="http://paizo.com/pathfinderRPG/prd/advanced/spells/fireSnake.html - _fire-snake"/>
    <hyperlink ref="A855" r:id="rId855" location="_nap-stack" tooltip="PRD" display="http://paizo.com/pathfinderRPG/prd/advanced/spells/napStack.html - _nap-stack"/>
    <hyperlink ref="A856" r:id="rId856" location="_wake-of-light" tooltip="PRD" display="http://paizo.com/pathfinderRPG/prd/advanced/spells/wakeOfLight.html - _wake-of-light"/>
    <hyperlink ref="A857" r:id="rId857" location="_sirocco" tooltip="PRD" display="http://paizo.com/pathfinderRPG/prd/advanced/spells/sirocco.html - _sirocco"/>
    <hyperlink ref="A858" r:id="rId858" location="_restful-sleep" tooltip="PRD" display="http://paizo.com/pathfinderRPG/prd/advanced/spells/restfulSleep.html - _restful-sleep"/>
    <hyperlink ref="A859" r:id="rId859" location="_sleepwalk" tooltip="PRD" display="http://paizo.com/pathfinderRPG/prd/advanced/spells/sleepwalk.html - _sleepwalk"/>
    <hyperlink ref="A860" r:id="rId860" location="_dragon-s-breath" tooltip="PRD" display="http://paizo.com/pathfinderRPG/prd/advanced/spells/dragonsBreath.html - _dragon-s-breath"/>
    <hyperlink ref="A861" r:id="rId861" location="_fire-breath" tooltip="PRD" display="http://paizo.com/pathfinderRPG/prd/advanced/spells/fireBreath.html - _fire-breath"/>
    <hyperlink ref="A862" r:id="rId862" location="_suffocation" tooltip="PRD" display="http://paizo.com/pathfinderRPG/prd/advanced/spells/suffocation.html - _suffocation"/>
    <hyperlink ref="A863" r:id="rId863" location="_suffocation,-mass" tooltip="PRD" display="http://paizo.com/pathfinderRPG/prd/advanced/spells/suffocation.html - _suffocation,-mass"/>
    <hyperlink ref="A864" r:id="rId864" location="_thundering-drums" tooltip="PRD" display="http://paizo.com/pathfinderRPG/prd/advanced/spells/thunderingDrums.html - _thundering-drums"/>
    <hyperlink ref="A865" r:id="rId865" location="_phantasmal-web" tooltip="PRD" display="http://paizo.com/pathfinderRPG/prd/advanced/spells/phantasmalWeb.html - _phantasmal-web"/>
    <hyperlink ref="A866" r:id="rId866" location="_hydraulic-torrent" tooltip="PRD" display="http://paizo.com/pathfinderRPG/prd/advanced/spells/hydraulicTorrent.html - _hydraulic-torrent"/>
    <hyperlink ref="A867" r:id="rId867" location="_allfood" tooltip="PRD" display="http://paizo.com/pathfinderRPG/prd/advanced/spells/allfood.html - _allfood"/>
    <hyperlink ref="A868" r:id="rId868" location="_euphoric-tranquility" tooltip="PRD" display="http://paizo.com/pathfinderRPG/prd/advanced/spells/euphoricTranquility.html - _euphoric-tranquility"/>
    <hyperlink ref="A869" r:id="rId869" location="_divine-transfer" tooltip="PRD" display="http://paizo.com/pathfinderRPG/prd/advanced/spells/divineTransfer.html - _divine-transfer"/>
    <hyperlink ref="A870" r:id="rId870" location="_transmogrify" tooltip="PRD" display="http://paizo.com/pathfinderRPG/prd/advanced/spells/transmogrify.html - _transmogrify"/>
    <hyperlink ref="A871" r:id="rId871" location="_resurgent-transformation" tooltip="PRD" display="http://paizo.com/pathfinderRPG/prd/advanced/spells/resurgentTransformation.html - _resurgent-transformation"/>
    <hyperlink ref="A872" r:id="rId872" location="_alchemical-allocation" tooltip="PRD" display="http://paizo.com/pathfinderRPG/prd/advanced/spells/alchemicalAllocation.html - _alchemical-allocation"/>
    <hyperlink ref="A873" r:id="rId873" location="_transmute-potion-to-poison" tooltip="PRD" display="http://paizo.com/pathfinderRPG/prd/advanced/spells/transmutePotionToPoison.html - _transmute-potion-to-poison"/>
    <hyperlink ref="A874" r:id="rId874" location="_follow-aura" tooltip="PRD" display="http://paizo.com/pathfinderRPG/prd/advanced/spells/followAura.html - _follow-aura"/>
    <hyperlink ref="A875" r:id="rId875" location="_stumble-gap" tooltip="PRD" display="http://paizo.com/pathfinderRPG/prd/advanced/spells/stumbleGap.html - _stumble-gap"/>
    <hyperlink ref="A876" r:id="rId876" location="_threefold-aspect" tooltip="PRD" display="http://paizo.com/pathfinderRPG/prd/advanced/spells/threefoldAspect.html - _threefold-aspect"/>
    <hyperlink ref="A877" r:id="rId877" location="_memory-lapse" tooltip="PRD" display="http://paizo.com/pathfinderRPG/prd/advanced/spells/memoryLapse.html - _memory-lapse"/>
    <hyperlink ref="A878" r:id="rId878" location="_tsunami" tooltip="PRD" display="http://paizo.com/pathfinderRPG/prd/advanced/spells/tsunami.html - _tsunami"/>
    <hyperlink ref="A879" r:id="rId879" location="_slipstream" tooltip="PRD" display="http://paizo.com/pathfinderRPG/prd/advanced/spells/slipstream.html - _slipstream"/>
    <hyperlink ref="A880" r:id="rId880" location="_world-wave" tooltip="PRD" display="http://paizo.com/pathfinderRPG/prd/advanced/spells/worldWave.html - _world-wave"/>
    <hyperlink ref="A881" r:id="rId881" location="_phantasmal-revenge" tooltip="PRD" display="http://paizo.com/pathfinderRPG/prd/advanced/spells/phantasmalRevenge.html - _phantasmal-revenge"/>
    <hyperlink ref="A882" r:id="rId882" location="_winds-of-vengeance" tooltip="PRD" display="http://paizo.com/pathfinderRPG/prd/advanced/spells/windsOfVengeance.html - _winds-of-vengeance"/>
    <hyperlink ref="A883" r:id="rId883" location="_pox-pustules" tooltip="PRD" display="http://paizo.com/pathfinderRPG/prd/advanced/spells/poxPustules.html - _pox-pustules"/>
    <hyperlink ref="A884" r:id="rId884" location="_righteous-vigor" tooltip="PRD" display="http://paizo.com/pathfinderRPG/prd/advanced/spells/righteousVigor.html - _righteous-vigor"/>
    <hyperlink ref="A885" r:id="rId885" location="_veil-of-positive-energy" tooltip="PRD" display="http://paizo.com/pathfinderRPG/prd/advanced/spells/veilOfPositiveEnergy.html - _veil-of-positive-energy"/>
    <hyperlink ref="A886" r:id="rId886" location="_fly,-mass" tooltip="PRD" display="http://paizo.com/pathfinderRPG/prd/advanced/spells/fly.html - _fly,-mass"/>
    <hyperlink ref="A887" r:id="rId887" location="_vomit-swarm" tooltip="PRD" display="http://paizo.com/pathfinderRPG/prd/advanced/spells/vomitSwarm.html - _vomit-swarm"/>
    <hyperlink ref="A888" r:id="rId888" location="_vortex" tooltip="PRD" display="http://paizo.com/pathfinderRPG/prd/advanced/spells/vortex.html - _vortex"/>
    <hyperlink ref="A889" r:id="rId889" location="_web-shelter" tooltip="PRD" display="http://paizo.com/pathfinderRPG/prd/ultimateMagic/spells/webShelter.html - _web-shelter"/>
    <hyperlink ref="A890" r:id="rId890" location="_exquisite-accompaniment" tooltip="PRD" display="http://paizo.com/pathfinderRPG/prd/ultimateMagic/spells/exquisiteAccompaniment.html - _exquisite-accompaniment"/>
    <hyperlink ref="A891" r:id="rId891" location="_bestow-grace-of-the-champion" tooltip="PRD" display="http://paizo.com/pathfinderRPG/prd/ultimateMagic/spells/bestowGraceOfTheChampion.html - _bestow-grace-of-the-champion"/>
    <hyperlink ref="A892" r:id="rId892" location="_forbid-action" tooltip="PRD" display="http://paizo.com/pathfinderRPG/prd/ultimateMagic/spells/forbidAction.html - _forbid-action"/>
    <hyperlink ref="A893" r:id="rId893" location="_forbid-action,-greater" tooltip="PRD" display="http://paizo.com/pathfinderRPG/prd/ultimateMagic/spells/forbidAction.html - _forbid-action,-greater"/>
    <hyperlink ref="A894" r:id="rId894" location="_agonize" tooltip="PRD" display="http://paizo.com/pathfinderRPG/prd/ultimateMagic/spells/agonize.html - _agonize"/>
    <hyperlink ref="A895" r:id="rId895" location="_persuasive-goad" tooltip="PRD" display="http://paizo.com/pathfinderRPG/prd/ultimateMagic/spells/persuasiveGoad.html - _persuasive-goad"/>
    <hyperlink ref="A896" r:id="rId896" location="_eagle-aerie" tooltip="PRD" display="http://paizo.com/pathfinderRPG/prd/ultimateMagic/spells/eagleAerie.html - _eagle-aerie"/>
    <hyperlink ref="A897" r:id="rId897" location="_allegro" tooltip="PRD" display="http://paizo.com/pathfinderRPG/prd/ultimateMagic/spells/allegro.html - _allegro"/>
    <hyperlink ref="A898" r:id="rId898" location="_compassionate-ally" tooltip="PRD" display="http://paizo.com/pathfinderRPG/prd/ultimateMagic/spells/compassionateAlly.html - _compassionate-ally"/>
    <hyperlink ref="A899" r:id="rId899" location="_vocal-alteration" tooltip="PRD" display="http://paizo.com/pathfinderRPG/prd/ultimateMagic/spells/vocalAlteration.html - _vocal-alteration"/>
    <hyperlink ref="A900" r:id="rId900" location="_undead-anatomy-i" tooltip="PRD" display="http://paizo.com/pathfinderRPG/prd/ultimateMagic/spells/undeadAnatomy.html - _undead-anatomy-i"/>
    <hyperlink ref="A901" r:id="rId901" location="_undead-anatomy-ii" tooltip="PRD" display="http://paizo.com/pathfinderRPG/prd/ultimateMagic/spells/undeadAnatomy.html - _undead-anatomy-ii"/>
    <hyperlink ref="A902" r:id="rId902" location="_undead-anatomy-iii" tooltip="PRD" display="http://paizo.com/pathfinderRPG/prd/ultimateMagic/spells/undeadAnatomy.html - _undead-anatomy-iii"/>
    <hyperlink ref="A903" r:id="rId903" location="_undead-anatomy-iv" tooltip="PRD" display="http://paizo.com/pathfinderRPG/prd/ultimateMagic/spells/undeadAnatomy.html - _undead-anatomy-iv"/>
    <hyperlink ref="A904" r:id="rId904" location="_anthropomorphic-animal" tooltip="PRD" display="http://paizo.com/pathfinderRPG/prd/ultimateMagic/spells/anthropomorphicAnimal.html - _anthropomorphic-animal"/>
    <hyperlink ref="A905" r:id="rId905" location="_animate-dead,-lesser" tooltip="PRD" display="http://paizo.com/pathfinderRPG/prd/ultimateMagic/spells/animateDead.html - _animate-dead,-lesser"/>
    <hyperlink ref="A906" r:id="rId906" location="_anticipate-peril" tooltip="PRD" display="http://paizo.com/pathfinderRPG/prd/ultimateMagic/spells/anticipatePeril.html - _anticipate-peril"/>
    <hyperlink ref="A907" r:id="rId907" location="_soothe-construct" tooltip="PRD" display="http://paizo.com/pathfinderRPG/prd/ultimateMagic/spells/sootheConstruct.html - _soothe-construct"/>
    <hyperlink ref="A908" r:id="rId908" location="_call-construct" tooltip="PRD" display="http://paizo.com/pathfinderRPG/prd/ultimateMagic/spells/callConstruct.html - _call-construct"/>
    <hyperlink ref="A909" r:id="rId909" location="_blood-transcription" tooltip="PRD" display="http://paizo.com/pathfinderRPG/prd/ultimateMagic/spells/bloodTranscription.html - _blood-transcription"/>
    <hyperlink ref="A910" r:id="rId910" location="_lightning-arc" tooltip="PRD" display="http://paizo.com/pathfinderRPG/prd/ultimateMagic/spells/lightningArc.html - _lightning-arc"/>
    <hyperlink ref="A911" r:id="rId911" location="_shadow-weapon" tooltip="PRD" display="http://paizo.com/pathfinderRPG/prd/ultimateMagic/spells/shadowWeapon.html - _shadow-weapon"/>
    <hyperlink ref="A912" r:id="rId912" location="_atavism" tooltip="PRD" display="http://paizo.com/pathfinderRPG/prd/ultimateMagic/spells/atavism.html - _atavism"/>
    <hyperlink ref="A913" r:id="rId913" location="_atavism,-mass" tooltip="PRD" display="http://paizo.com/pathfinderRPG/prd/ultimateMagic/spells/atavism.html - _atavism,-mass"/>
    <hyperlink ref="A914" r:id="rId914" location="_archon-s-aura" tooltip="PRD" display="http://paizo.com/pathfinderRPG/prd/ultimateMagic/spells/archonsAura.html - _archon-s-aura"/>
    <hyperlink ref="A915" r:id="rId915" location="_aura-of-doom" tooltip="PRD" display="http://paizo.com/pathfinderRPG/prd/ultimateMagic/spells/auraOfDoom.html - _aura-of-doom"/>
    <hyperlink ref="A916" r:id="rId916" location="_fumbletongue" tooltip="PRD" display="http://paizo.com/pathfinderRPG/prd/ultimateMagic/spells/fumbletongue.html - _fumbletongue"/>
    <hyperlink ref="A917" r:id="rId917" location="_cushioning-bands" tooltip="PRD" display="http://paizo.com/pathfinderRPG/prd/ultimateMagic/spells/cushioningBands.html - _cushioning-bands"/>
    <hyperlink ref="A918" r:id="rId918" location="_shadowbard" tooltip="PRD" display="http://paizo.com/pathfinderRPG/prd/ultimateMagic/spells/shadowbard.html - _shadowbard"/>
    <hyperlink ref="A919" r:id="rId919" location="_blessing-of-the-mole" tooltip="PRD" display="http://paizo.com/pathfinderRPG/prd/ultimateMagic/spells/blessingOfTheMole.html - _blessing-of-the-mole"/>
    <hyperlink ref="A920" r:id="rId920" location="_holy-shield" tooltip="PRD" display="http://paizo.com/pathfinderRPG/prd/ultimateMagic/spells/holyShield.html - _holy-shield"/>
    <hyperlink ref="A921" r:id="rId921" location="_tar-ball" tooltip="PRD" display="http://paizo.com/pathfinderRPG/prd/ultimateMagic/spells/tarBall.html - _tar-ball"/>
    <hyperlink ref="A922" r:id="rId922" location="_bungle" tooltip="PRD" display="http://paizo.com/pathfinderRPG/prd/ultimateMagic/spells/bungle.html - _bungle"/>
    <hyperlink ref="A923" r:id="rId923" location="_distressing-tone" tooltip="PRD" display="http://paizo.com/pathfinderRPG/prd/ultimateMagic/spells/distressingTone.html - _distressing-tone"/>
    <hyperlink ref="A924" r:id="rId924" location="_vitriolic-mist" tooltip="PRD" display="http://paizo.com/pathfinderRPG/prd/ultimateMagic/spells/vitriolicMist.html - _vitriolic-mist"/>
    <hyperlink ref="A925" r:id="rId925" location="_haunting-mists" tooltip="PRD" display="http://paizo.com/pathfinderRPG/prd/ultimateMagic/spells/hauntingMists.html - _haunting-mists"/>
    <hyperlink ref="A926" r:id="rId926" location="_blood-mist" tooltip="PRD" display="http://paizo.com/pathfinderRPG/prd/ultimateMagic/spells/bloodMist.html - _blood-mist"/>
    <hyperlink ref="A927" r:id="rId927" location="_distracting-cacophony" tooltip="PRD" display="http://paizo.com/pathfinderRPG/prd/ultimateMagic/spells/distractingCacophony.html - _distracting-cacophony"/>
    <hyperlink ref="A928" r:id="rId928" location="_toxic-gift" tooltip="PRD" display="http://paizo.com/pathfinderRPG/prd/ultimateMagic/spells/toxicGift.html - _toxic-gift"/>
    <hyperlink ref="A929" r:id="rId929" location="_touch-of-slime" tooltip="PRD" display="http://paizo.com/pathfinderRPG/prd/ultimateMagic/spells/touchOfSlime.html - _touch-of-slime"/>
    <hyperlink ref="A930" r:id="rId930" location="_dread-bolt" tooltip="PRD" display="http://paizo.com/pathfinderRPG/prd/ultimateMagic/spells/dreadBolt.html - _dread-bolt"/>
    <hyperlink ref="A931" r:id="rId931" location="_circle-of-clarity" tooltip="PRD" display="http://paizo.com/pathfinderRPG/prd/ultimateMagic/spells/circleOfClarity.html - _circle-of-clarity"/>
    <hyperlink ref="A932" r:id="rId932" location="_overwhelming-grief" tooltip="PRD" display="http://paizo.com/pathfinderRPG/prd/ultimateMagic/spells/overwhelmingGrief.html - _overwhelming-grief"/>
    <hyperlink ref="A933" r:id="rId933" location="_ride-the-lightning" tooltip="PRD" display="http://paizo.com/pathfinderRPG/prd/ultimateMagic/spells/rideTheLightning.html - _ride-the-lightning"/>
    <hyperlink ref="A934" r:id="rId934" location="_ride-the-waves" tooltip="PRD" display="http://paizo.com/pathfinderRPG/prd/ultimateMagic/spells/rideTheWaves.html - _ride-the-waves"/>
    <hyperlink ref="A935" r:id="rId935" location="_strangling-hair" tooltip="PRD" display="http://paizo.com/pathfinderRPG/prd/ultimateMagic/spells/stranglingHair.html - _strangling-hair"/>
    <hyperlink ref="A936" r:id="rId936" location="_haunting-choir" tooltip="PRD" display="http://paizo.com/pathfinderRPG/prd/ultimateMagic/spells/hauntingChoir.html - _haunting-choir"/>
    <hyperlink ref="A937" r:id="rId937" location="_unprepared-combatant" tooltip="PRD" display="http://paizo.com/pathfinderRPG/prd/ultimateMagic/spells/unpreparedCombatant.html - _unprepared-combatant"/>
    <hyperlink ref="A938" r:id="rId938" location="_know-the-enemy" tooltip="PRD" display="http://paizo.com/pathfinderRPG/prd/ultimateMagic/spells/knowTheEnemy.html - _know-the-enemy"/>
    <hyperlink ref="A939" r:id="rId939" location="_corrosive-touch" tooltip="PRD" display="http://paizo.com/pathfinderRPG/prd/ultimateMagic/spells/corrosiveTouch.html - _corrosive-touch"/>
    <hyperlink ref="A940" r:id="rId940" location="_disfiguring-touch" tooltip="PRD" display="http://paizo.com/pathfinderRPG/prd/ultimateMagic/spells/disfiguringTouch.html - _disfiguring-touch"/>
    <hyperlink ref="A941" r:id="rId941" location="_frigid-touch" tooltip="PRD" display="http://paizo.com/pathfinderRPG/prd/ultimateMagic/spells/frigidTouch.html - _frigid-touch"/>
    <hyperlink ref="A942" r:id="rId942" location="_contagion,-greater" tooltip="PRD" display="http://paizo.com/pathfinderRPG/prd/ultimateMagic/spells/contagion.html - _contagion,-greater"/>
    <hyperlink ref="A943" r:id="rId943" location="_control-construct" tooltip="PRD" display="http://paizo.com/pathfinderRPG/prd/ultimateMagic/spells/controlConstruct.html - _control-construct"/>
    <hyperlink ref="A944" r:id="rId944" location="_control-summoned-creature" tooltip="PRD" display="http://paizo.com/pathfinderRPG/prd/ultimateMagic/spells/controlSummonedCreature.html - _control-summoned-creature"/>
    <hyperlink ref="A945" r:id="rId945" location="_summon-minor-ally" tooltip="PRD" display="http://paizo.com/pathfinderRPG/prd/ultimateMagic/spells/summonMinorAlly.html - _summon-minor-ally"/>
    <hyperlink ref="A946" r:id="rId946" location="_summon-froghemoth" tooltip="PRD" display="http://paizo.com/pathfinderRPG/prd/ultimateMagic/spells/summonFroghemoth.html - _summon-froghemoth"/>
    <hyperlink ref="A947" r:id="rId947" location="_summon-minor-monster" tooltip="PRD" display="http://paizo.com/pathfinderRPG/prd/ultimateMagic/spells/summonMinorMonster.html - _summon-minor-monster"/>
    <hyperlink ref="A948" r:id="rId948" location="_conjure-black-pudding" tooltip="PRD" display="http://paizo.com/pathfinderRPG/prd/ultimateMagic/spells/conjureBlackPudding.html - _conjure-black-pudding"/>
    <hyperlink ref="A949" r:id="rId949" location="_summon-elder-worm" tooltip="PRD" display="http://paizo.com/pathfinderRPG/prd/ultimateMagic/spells/summonElderWorm.html - _summon-elder-worm"/>
    <hyperlink ref="A950" r:id="rId950" location="_horn-of-pursuit" tooltip="PRD" display="http://paizo.com/pathfinderRPG/prd/ultimateMagic/spells/hornOfPursuit.html - _horn-of-pursuit"/>
    <hyperlink ref="A951" r:id="rId951" location="_chord-of-shards" tooltip="PRD" display="http://paizo.com/pathfinderRPG/prd/ultimateMagic/spells/chordOfShards.html - _chord-of-shards"/>
    <hyperlink ref="A952" r:id="rId952" location="_ice-body" tooltip="PRD" display="http://paizo.com/pathfinderRPG/prd/ultimateMagic/spells/iceBody.html - _ice-body"/>
    <hyperlink ref="A953" r:id="rId953" location="_corrosive-consumption" tooltip="PRD" display="http://paizo.com/pathfinderRPG/prd/ultimateMagic/spells/corrosiveConsumption.html - _corrosive-consumption"/>
    <hyperlink ref="A954" r:id="rId954" location="_spit-venom" tooltip="PRD" display="http://paizo.com/pathfinderRPG/prd/ultimateMagic/spells/spitVenom.html - _spit-venom"/>
    <hyperlink ref="A955" r:id="rId955" location="_cackling-skull" tooltip="PRD" display="http://paizo.com/pathfinderRPG/prd/ultimateMagic/spells/cacklingSkull.html - _cackling-skull"/>
    <hyperlink ref="A956" r:id="rId956" location="_create-demiplane" tooltip="PRD" display="http://paizo.com/pathfinderRPG/prd/ultimateMagic/spells/createDemiplane.html - _create-demiplane"/>
    <hyperlink ref="A957" r:id="rId957" location="_create-demiplane,-lesser" tooltip="PRD" display="http://paizo.com/pathfinderRPG/prd/ultimateMagic/spells/createDemiplane.html - _create-demiplane,-lesser"/>
    <hyperlink ref="A958" r:id="rId958" location="_create-demiplane,-greater" tooltip="PRD" display="http://paizo.com/pathfinderRPG/prd/ultimateMagic/spells/createDemiplane.html - _create-demiplane,-greater"/>
    <hyperlink ref="A959" r:id="rId959" location="_unbreakable-construct" tooltip="PRD" display="http://paizo.com/pathfinderRPG/prd/ultimateMagic/spells/unbreakableConstruct.html - _unbreakable-construct"/>
    <hyperlink ref="A960" r:id="rId960" location="_burrow" tooltip="PRD" display="http://paizo.com/pathfinderRPG/prd/ultimateMagic/spells/burrow.html - _burrow"/>
    <hyperlink ref="A961" r:id="rId961" location="_ki-shout" tooltip="PRD" display="http://paizo.com/pathfinderRPG/prd/ultimateMagic/spells/kiShout.html - _ki-shout"/>
    <hyperlink ref="A962" r:id="rId962" location="_ear-piercing-scream" tooltip="PRD" display="http://paizo.com/pathfinderRPG/prd/ultimateMagic/spells/ear-PiercingScream.html - _ear-piercing-scream"/>
    <hyperlink ref="A963" r:id="rId963" location="_force-hook-charge" tooltip="PRD" display="http://paizo.com/pathfinderRPG/prd/ultimateMagic/spells/forceHookCharge.html - _force-hook-charge"/>
    <hyperlink ref="A964" r:id="rId964" location="_icicle-dagger" tooltip="PRD" display="http://paizo.com/pathfinderRPG/prd/ultimateMagic/spells/icicleDagger.html - _icicle-dagger"/>
    <hyperlink ref="A965" r:id="rId965" location="_dance-of-a-hundred-cuts" tooltip="PRD" display="http://paizo.com/pathfinderRPG/prd/ultimateMagic/spells/danceOfAHundredCuts.html - _dance-of-a-hundred-cuts"/>
    <hyperlink ref="A966" r:id="rId966" location="_dance-of-a-thousand-cuts" tooltip="PRD" display="http://paizo.com/pathfinderRPG/prd/ultimateMagic/spells/danceOfAThousandCuts.html - _dance-of-a-thousand-cuts"/>
    <hyperlink ref="A967" r:id="rId967" location="_silk-to-steel" tooltip="PRD" display="http://paizo.com/pathfinderRPG/prd/ultimateMagic/spells/silkToSteel.html - _silk-to-steel"/>
    <hyperlink ref="A968" r:id="rId968" location="_defensive-shock" tooltip="PRD" display="http://paizo.com/pathfinderRPG/prd/ultimateMagic/spells/defensiveShock.html - _defensive-shock"/>
    <hyperlink ref="A969" r:id="rId969" location="_decompose-corpse" tooltip="PRD" display="http://paizo.com/pathfinderRPG/prd/ultimateMagic/spells/decomposeCorpse.html - _decompose-corpse"/>
    <hyperlink ref="A970" r:id="rId970" location="_excruciating-deformation" tooltip="PRD" display="http://paizo.com/pathfinderRPG/prd/ultimateMagic/spells/excruciatingDeformation.html - _excruciating-deformation"/>
    <hyperlink ref="A971" r:id="rId971" location="_ghostly-disguise" tooltip="PRD" display="http://paizo.com/pathfinderRPG/prd/ultimateMagic/spells/ghostlyDisguise.html - _ghostly-disguise"/>
    <hyperlink ref="A972" r:id="rId972" location="_disguise-other" tooltip="PRD" display="http://paizo.com/pathfinderRPG/prd/ultimateMagic/spells/disguiseOther.html - _disguise-other"/>
    <hyperlink ref="A973" r:id="rId973" location="_unnatural-lust" tooltip="PRD" display="http://paizo.com/pathfinderRPG/prd/ultimateMagic/spells/unnaturalLust.html - _unnatural-lust"/>
    <hyperlink ref="A974" r:id="rId974" location="_diagnose-disease" tooltip="PRD" display="http://paizo.com/pathfinderRPG/prd/ultimateMagic/spells/diagnoseDisease.html - _diagnose-disease"/>
    <hyperlink ref="A975" r:id="rId975" location="_remove-sickness" tooltip="PRD" display="http://paizo.com/pathfinderRPG/prd/ultimateMagic/spells/removeSickness.html - _remove-sickness"/>
    <hyperlink ref="A976" r:id="rId976" location="_snapdragon-fireworks" tooltip="PRD" display="http://paizo.com/pathfinderRPG/prd/ultimateMagic/spells/snapdragonFireworks.html - _snapdragon-fireworks"/>
    <hyperlink ref="A977" r:id="rId977" location="_malfunction" tooltip="PRD" display="http://paizo.com/pathfinderRPG/prd/ultimateMagic/spells/malfunction.html - _malfunction"/>
    <hyperlink ref="A978" r:id="rId978" location="_prediction-of-failure" tooltip="PRD" display="http://paizo.com/pathfinderRPG/prd/ultimateMagic/spells/predictionOfFailure.html - _prediction-of-failure"/>
    <hyperlink ref="A979" r:id="rId979" location="_echolocation" tooltip="PRD" display="http://paizo.com/pathfinderRPG/prd/ultimateMagic/spells/echolocation.html - _echolocation"/>
    <hyperlink ref="A980" r:id="rId980" location="_shard-of-chaos" tooltip="PRD" display="http://paizo.com/pathfinderRPG/prd/ultimateMagic/spells/shardOfChaos.html - _shard-of-chaos"/>
    <hyperlink ref="A981" r:id="rId981" location="_reckless-infatuation" tooltip="PRD" display="http://paizo.com/pathfinderRPG/prd/ultimateMagic/spells/recklessInfatuation.html - _reckless-infatuation"/>
    <hyperlink ref="A982" r:id="rId982" location="_oppressive-boredom" tooltip="PRD" display="http://paizo.com/pathfinderRPG/prd/ultimateMagic/spells/oppressiveBoredom.html - _oppressive-boredom"/>
    <hyperlink ref="A983" r:id="rId983" location="_unholy-sword" tooltip="PRD" display="http://paizo.com/pathfinderRPG/prd/ultimateMagic/spells/unholySword.html - _unholy-sword"/>
    <hyperlink ref="A984" r:id="rId984" location="_epidemic" tooltip="PRD" display="http://paizo.com/pathfinderRPG/prd/ultimateMagic/spells/epidemic.html - _epidemic"/>
    <hyperlink ref="A985" r:id="rId985" location="_caustic-eruption" tooltip="PRD" display="http://paizo.com/pathfinderRPG/prd/ultimateMagic/spells/causticEruption.html - _caustic-eruption"/>
    <hyperlink ref="A986" r:id="rId986" location="_eruptive-pustules" tooltip="PRD" display="http://paizo.com/pathfinderRPG/prd/ultimateMagic/spells/eruptivePustules.html - _eruptive-pustules"/>
    <hyperlink ref="A987" r:id="rId987" location="_malicious-spite" tooltip="PRD" display="http://paizo.com/pathfinderRPG/prd/ultimateMagic/spells/maliciousSpite.html - _malicious-spite"/>
    <hyperlink ref="A988" r:id="rId988" location="_sonic-thrust" tooltip="PRD" display="http://paizo.com/pathfinderRPG/prd/ultimateMagic/spells/sonicThrust.html - _sonic-thrust"/>
    <hyperlink ref="A989" r:id="rId989" location="_eldritch-fever" tooltip="PRD" display="http://paizo.com/pathfinderRPG/prd/ultimateMagic/spells/eldritchFever.html - _eldritch-fever"/>
    <hyperlink ref="A990" r:id="rId990" location="_joyful-rapture" tooltip="PRD" display="http://paizo.com/pathfinderRPG/prd/ultimateMagic/spells/joyfulRapture.html - _joyful-rapture"/>
    <hyperlink ref="A991" r:id="rId991" location="_badger-s-ferocity" tooltip="PRD" display="http://paizo.com/pathfinderRPG/prd/ultimateMagic/spells/badgersFerocity.html - _badger-s-ferocity"/>
    <hyperlink ref="A992" r:id="rId992" location="_delusional-pride" tooltip="PRD" display="http://paizo.com/pathfinderRPG/prd/ultimateMagic/spells/delusionalPride.html - _delusional-pride"/>
    <hyperlink ref="A993" r:id="rId993" location="_ki-arrow" tooltip="PRD" display="http://paizo.com/pathfinderRPG/prd/ultimateMagic/spells/kiArrow.html - _ki-arrow"/>
    <hyperlink ref="A994" r:id="rId994" location="_arrow-of-law" tooltip="PRD" display="http://paizo.com/pathfinderRPG/prd/ultimateMagic/spells/arrowOfLaw.html - _arrow-of-law"/>
    <hyperlink ref="A995" r:id="rId995" location="_mad-hallucination" tooltip="PRD" display="http://paizo.com/pathfinderRPG/prd/ultimateMagic/spells/madHallucination.html - _mad-hallucination"/>
    <hyperlink ref="A996" r:id="rId996" location="_vermin-shape-i" tooltip="PRD" display="http://paizo.com/pathfinderRPG/prd/ultimateMagic/spells/verminShape.html - _vermin-shape-i"/>
    <hyperlink ref="A997" r:id="rId997" location="_vermin-shape-ii" tooltip="PRD" display="http://paizo.com/pathfinderRPG/prd/ultimateMagic/spells/verminShape.html - _vermin-shape-ii"/>
    <hyperlink ref="A998" r:id="rId998" location="_blood-crow-strike" tooltip="PRD" display="http://paizo.com/pathfinderRPG/prd/ultimateMagic/spells/bloodCrowStrike.html - _blood-crow-strike"/>
    <hyperlink ref="A999" r:id="rId999" location="_unshakable-chill" tooltip="PRD" display="http://paizo.com/pathfinderRPG/prd/ultimateMagic/spells/unshakableChill.html - _unshakable-chill"/>
    <hyperlink ref="A1000" r:id="rId1000" location="_cold-ice-strike" tooltip="PRD" display="http://paizo.com/pathfinderRPG/prd/ultimateMagic/spells/coldIceStrike.html - _cold-ice-strike"/>
    <hyperlink ref="A1001" r:id="rId1001" location="_familiar-melding" tooltip="PRD" display="http://paizo.com/pathfinderRPG/prd/ultimateMagic/spells/familiarMelding.html - _familiar-melding"/>
    <hyperlink ref="A1002" r:id="rId1002" location="_holy-ice" tooltip="PRD" display="http://paizo.com/pathfinderRPG/prd/ultimateMagic/spells/holyIce.html - _holy-ice"/>
    <hyperlink ref="A1003" r:id="rId1003" location="_unholy-ice" tooltip="PRD" display="http://paizo.com/pathfinderRPG/prd/ultimateMagic/spells/unholyIce.html - _unholy-ice"/>
    <hyperlink ref="A1004" r:id="rId1004" location="_daze,-mass" tooltip="PRD" display="http://paizo.com/pathfinderRPG/prd/ultimateMagic/spells/daze.html - _daze,-mass"/>
    <hyperlink ref="A1005" r:id="rId1005" location="_howling-agony" tooltip="PRD" display="http://paizo.com/pathfinderRPG/prd/ultimateMagic/spells/howlingAgony.html - _howling-agony"/>
    <hyperlink ref="A1006" r:id="rId1006" location="_piercing-shriek" tooltip="PRD" display="http://paizo.com/pathfinderRPG/prd/ultimateMagic/spells/piercingShriek.html - _piercing-shriek"/>
    <hyperlink ref="A1007" r:id="rId1007" location="_primal-scream" tooltip="PRD" display="http://paizo.com/pathfinderRPG/prd/ultimateMagic/spells/primalScream.html - _primal-scream"/>
    <hyperlink ref="A1008" r:id="rId1008" location="_imbue-with-aura" tooltip="PRD" display="http://paizo.com/pathfinderRPG/prd/ultimateMagic/spells/imbueWithAura.html - _imbue-with-aura"/>
    <hyperlink ref="A1009" r:id="rId1009" location="_fleshworm-infestation" tooltip="PRD" display="http://paizo.com/pathfinderRPG/prd/ultimateMagic/spells/fleshwormInfestation.html - _fleshworm-infestation"/>
    <hyperlink ref="A1010" r:id="rId1010" location="_fungal-infestation" tooltip="PRD" display="http://paizo.com/pathfinderRPG/prd/ultimateMagic/spells/fungalInfestation.html - _fungal-infestation"/>
    <hyperlink ref="A1011" r:id="rId1011" location="_countless-eyes" tooltip="PRD" display="http://paizo.com/pathfinderRPG/prd/ultimateMagic/spells/countlessEyes.html - _countless-eyes"/>
    <hyperlink ref="A1012" r:id="rId1012" location="_interrogation" tooltip="PRD" display="http://paizo.com/pathfinderRPG/prd/ultimateMagic/spells/interrogation.html - _interrogation"/>
    <hyperlink ref="A1013" r:id="rId1013" location="_interrogation,-greater" tooltip="PRD" display="http://paizo.com/pathfinderRPG/prd/ultimateMagic/spells/interrogation.html - _interrogation,-greater"/>
    <hyperlink ref="A1014" r:id="rId1014" location="_burst-of-nettles" tooltip="PRD" display="http://paizo.com/pathfinderRPG/prd/ultimateMagic/spells/burstOfNettles.html - _burst-of-nettles"/>
    <hyperlink ref="A1015" r:id="rId1015" location="_acidic-spray" tooltip="PRD" display="http://paizo.com/pathfinderRPG/prd/ultimateMagic/spells/acidicSpray.html - _acidic-spray"/>
    <hyperlink ref="A1016" r:id="rId1016" location="_youthful-appearance" tooltip="PRD" display="http://paizo.com/pathfinderRPG/prd/ultimateMagic/spells/youthfulAppearance.html - _youthful-appearance"/>
    <hyperlink ref="A1017" r:id="rId1017" location="_play-instrument" tooltip="PRD" display="http://paizo.com/pathfinderRPG/prd/ultimateMagic/spells/playInstrument.html - _play-instrument"/>
    <hyperlink ref="A1018" r:id="rId1018" location="_blade-of-dark-triumph" tooltip="PRD" display="http://paizo.com/pathfinderRPG/prd/ultimateMagic/spells/bladeOfDarkTriumph.html - _blade-of-dark-triumph"/>
    <hyperlink ref="A1019" r:id="rId1019" location="_blade-of-bright-victory" tooltip="PRD" display="http://paizo.com/pathfinderRPG/prd/ultimateMagic/spells/bladeOfBrightVictory.html - _blade-of-bright-victory"/>
    <hyperlink ref="A1020" r:id="rId1020" location="_spear-of-purity" tooltip="PRD" display="http://paizo.com/pathfinderRPG/prd/ultimateMagic/spells/spearOfPurity.html - _spear-of-purity"/>
    <hyperlink ref="A1021" r:id="rId1021" location="_battlemind-link" tooltip="PRD" display="http://paizo.com/pathfinderRPG/prd/ultimateMagic/spells/battlemindLink.html - _battlemind-link"/>
    <hyperlink ref="A1022" r:id="rId1022" location="_curse-of-disgust" tooltip="PRD" display="http://paizo.com/pathfinderRPG/prd/ultimateMagic/spells/curseOfDisgust.html - _curse-of-disgust"/>
    <hyperlink ref="A1023" r:id="rId1023" location="_curse-of-magic-negation" tooltip="PRD" display="http://paizo.com/pathfinderRPG/prd/ultimateMagic/spells/curseOfMagicNegation.html - _curse-of-magic-negation"/>
    <hyperlink ref="A1024" r:id="rId1024" location="_curse,-major" tooltip="PRD" display="http://paizo.com/pathfinderRPG/prd/ultimateMagic/spells/curse.html - _curse,-major"/>
    <hyperlink ref="A1025" r:id="rId1025" location="_cape-of-wasps" tooltip="PRD" display="http://paizo.com/pathfinderRPG/prd/ultimateMagic/spells/capeOfWasps.html - _cape-of-wasps"/>
    <hyperlink ref="A1026" r:id="rId1026" location="_skinsend" tooltip="PRD" display="http://paizo.com/pathfinderRPG/prd/ultimateMagic/spells/skinsend.html - _skinsend"/>
    <hyperlink ref="A1027" r:id="rId1027" location="_arboreal-hammer" tooltip="PRD" display="http://paizo.com/pathfinderRPG/prd/ultimateMagic/spells/arborealHammer.html - _arboreal-hammer"/>
    <hyperlink ref="A1028" r:id="rId1028" location="_leashed-shackles" tooltip="PRD" display="http://paizo.com/pathfinderRPG/prd/ultimateMagic/spells/leashedShackles.html - _leashed-shackles"/>
    <hyperlink ref="A1029" r:id="rId1029" location="_utter-contempt" tooltip="PRD" display="http://paizo.com/pathfinderRPG/prd/ultimateMagic/spells/utterContempt.html - _utter-contempt"/>
    <hyperlink ref="A1030" r:id="rId1030" location="_miserable-pity" tooltip="PRD" display="http://paizo.com/pathfinderRPG/prd/ultimateMagic/spells/miserablePity.html - _miserable-pity"/>
    <hyperlink ref="A1031" r:id="rId1031" location="_wartrain-mount" tooltip="PRD" display="http://paizo.com/pathfinderRPG/prd/ultimateMagic/spells/wartrainMount.html - _wartrain-mount"/>
    <hyperlink ref="A1032" r:id="rId1032" location="_frostbite" tooltip="PRD" display="http://paizo.com/pathfinderRPG/prd/ultimateMagic/spells/frostbite.html - _frostbite"/>
    <hyperlink ref="A1033" r:id="rId1033" location="_word-of-resolve" tooltip="PRD" display="http://paizo.com/pathfinderRPG/prd/ultimateMagic/spells/wordOfResolve.html - _word-of-resolve"/>
    <hyperlink ref="A1034" r:id="rId1034" location="_wall-of-sound" tooltip="PRD" display="http://paizo.com/pathfinderRPG/prd/ultimateMagic/spells/wallOfSound.html - _wall-of-sound"/>
    <hyperlink ref="A1035" r:id="rId1035" location="_smug-narcissism" tooltip="PRD" display="http://paizo.com/pathfinderRPG/prd/ultimateMagic/spells/smugNarcissism.html - _smug-narcissism"/>
    <hyperlink ref="A1036" r:id="rId1036" location="_polar-midnight" tooltip="PRD" display="http://paizo.com/pathfinderRPG/prd/ultimateMagic/spells/polarMidnight.html - _polar-midnight"/>
    <hyperlink ref="A1037" r:id="rId1037" location="_orb-of-the-void" tooltip="PRD" display="http://paizo.com/pathfinderRPG/prd/ultimateMagic/spells/orbOfTheVoid.html - _orb-of-the-void"/>
    <hyperlink ref="A1038" r:id="rId1038" location="_murderous-command" tooltip="PRD" display="http://paizo.com/pathfinderRPG/prd/ultimateMagic/spells/murderousCommand.html - _murderous-command"/>
    <hyperlink ref="A1039" r:id="rId1039" location="_polypurpose-panacea" tooltip="PRD" display="http://paizo.com/pathfinderRPG/prd/ultimateMagic/spells/polypurposePanacea.html - _polypurpose-panacea"/>
    <hyperlink ref="A1040" r:id="rId1040" location="_vestment-of-the-champion" tooltip="PRD" display="http://paizo.com/pathfinderRPG/prd/ultimateMagic/spells/vestmentOfTheChampion.html - _vestment-of-the-champion"/>
    <hyperlink ref="A1041" r:id="rId1041" location="_resonating-word" tooltip="PRD" display="http://paizo.com/pathfinderRPG/prd/ultimateMagic/spells/resonatingWord.html - _resonating-word"/>
    <hyperlink ref="A1042" r:id="rId1042" location="_share-memory" tooltip="PRD" display="http://paizo.com/pathfinderRPG/prd/ultimateMagic/spells/shareMemory.html - _share-memory"/>
    <hyperlink ref="A1043" r:id="rId1043" location="_shadow-step" tooltip="PRD" display="http://paizo.com/pathfinderRPG/prd/ultimateMagic/spells/shadowStep.html - _shadow-step"/>
    <hyperlink ref="A1044" r:id="rId1044" location="_protective-penumbra" tooltip="PRD" display="http://paizo.com/pathfinderRPG/prd/ultimateMagic/spells/protectivePenumbra.html - _protective-penumbra"/>
    <hyperlink ref="A1045" r:id="rId1045" location="_wooden-phalanx" tooltip="PRD" display="http://paizo.com/pathfinderRPG/prd/ultimateMagic/spells/woodenPhalanx.html - _wooden-phalanx"/>
    <hyperlink ref="A1046" r:id="rId1046" location="_monstrous-physique-i" tooltip="PRD" display="http://paizo.com/pathfinderRPG/prd/ultimateMagic/spells/monstrousPhysique.html - _monstrous-physique-i"/>
    <hyperlink ref="A1047" r:id="rId1047" location="_monstrous-physique-ii" tooltip="PRD" display="http://paizo.com/pathfinderRPG/prd/ultimateMagic/spells/monstrousPhysique.html - _monstrous-physique-ii"/>
    <hyperlink ref="A1048" r:id="rId1048" location="_monstrous-physique-iii" tooltip="PRD" display="http://paizo.com/pathfinderRPG/prd/ultimateMagic/spells/monstrousPhysique.html - _monstrous-physique-iii"/>
    <hyperlink ref="A1049" r:id="rId1049" location="_monstrous-physique-iv" tooltip="PRD" display="http://paizo.com/pathfinderRPG/prd/ultimateMagic/spells/monstrousPhysique.html - _monstrous-physique-iv"/>
    <hyperlink ref="A1050" r:id="rId1050" location="_rain-of-frogs" tooltip="PRD" display="http://paizo.com/pathfinderRPG/prd/ultimateMagic/spells/rainOfFrogs.html - _rain-of-frogs"/>
    <hyperlink ref="A1051" r:id="rId1051" location="_force-punch" tooltip="PRD" display="http://paizo.com/pathfinderRPG/prd/ultimateMagic/spells/forcePunch.html - _force-punch"/>
    <hyperlink ref="A1052" r:id="rId1052" location="_pernicious-poison" tooltip="PRD" display="http://paizo.com/pathfinderRPG/prd/ultimateMagic/spells/perniciousPoison.html - _pernicious-poison"/>
    <hyperlink ref="A1053" r:id="rId1053" location="_plague-carrier" tooltip="PRD" display="http://paizo.com/pathfinderRPG/prd/ultimateMagic/spells/plagueCarrier.html - _plague-carrier"/>
    <hyperlink ref="A1054" r:id="rId1054" location="_marionette-possession" tooltip="PRD" display="http://paizo.com/pathfinderRPG/prd/ultimateMagic/spells/marionettePossession.html - _marionette-possession"/>
    <hyperlink ref="A1055" r:id="rId1055" location="_possess-object" tooltip="PRD" display="http://paizo.com/pathfinderRPG/prd/ultimateMagic/spells/possessObject.html - _possess-object"/>
    <hyperlink ref="A1056" r:id="rId1056" location="_divine-pursuit" tooltip="PRD" display="http://paizo.com/pathfinderRPG/prd/ultimateMagic/spells/divinePursuit.html - _divine-pursuit"/>
    <hyperlink ref="A1057" r:id="rId1057" location="_overwhelming-presence" tooltip="PRD" display="http://paizo.com/pathfinderRPG/prd/ultimateMagic/spells/overwhelmingPresence.html - _overwhelming-presence"/>
    <hyperlink ref="A1058" r:id="rId1058" location="_icy-prison" tooltip="PRD" display="http://paizo.com/pathfinderRPG/prd/ultimateMagic/spells/icyPrison.html - _icy-prison"/>
    <hyperlink ref="A1059" r:id="rId1059" location="_icy-prison,-mass" tooltip="PRD" display="http://paizo.com/pathfinderRPG/prd/ultimateMagic/spells/icyPrison.html - _icy-prison,-mass"/>
    <hyperlink ref="A1060" r:id="rId1060" location="_astral-projection,-lesser" tooltip="PRD" display="http://paizo.com/pathfinderRPG/prd/ultimateMagic/spells/astralProjection.html - _astral-projection,-lesser"/>
    <hyperlink ref="A1061" r:id="rId1061" location="_envious-urge" tooltip="PRD" display="http://paizo.com/pathfinderRPG/prd/ultimateMagic/spells/enviousUrge.html - _envious-urge"/>
    <hyperlink ref="A1062" r:id="rId1062" location="_unadulterated-loathing" tooltip="PRD" display="http://paizo.com/pathfinderRPG/prd/ultimateMagic/spells/unadulteratedLoathing.html - _unadulterated-loathing"/>
    <hyperlink ref="A1063" r:id="rId1063" location="_raise-animal-companion" tooltip="PRD" display="http://paizo.com/pathfinderRPG/prd/ultimateMagic/spells/raiseAnimalCompanion.html - _raise-animal-companion"/>
    <hyperlink ref="A1064" r:id="rId1064" location="_ray-of-sickening" tooltip="PRD" display="http://paizo.com/pathfinderRPG/prd/ultimateMagic/spells/rayOfSickening.html - _ray-of-sickening"/>
    <hyperlink ref="A1065" r:id="rId1065" location="_oracle-s-vessel" tooltip="PRD" display="http://paizo.com/pathfinderRPG/prd/ultimateMagic/spells/oraclesVessel.html - _oracle-s-vessel"/>
    <hyperlink ref="A1066" r:id="rId1066" location="_lend-judgment" tooltip="PRD" display="http://paizo.com/pathfinderRPG/prd/ultimateMagic/spells/lendJudgment.html - _lend-judgment"/>
    <hyperlink ref="A1067" r:id="rId1067" location="_lend-judgment,-greater" tooltip="PRD" display="http://paizo.com/pathfinderRPG/prd/ultimateMagic/spells/lendJudgment.html - _lend-judgment,-greater"/>
    <hyperlink ref="A1068" r:id="rId1068" location="_rapid-repair" tooltip="PRD" display="http://paizo.com/pathfinderRPG/prd/ultimateMagic/spells/rapidRepair.html - _rapid-repair"/>
    <hyperlink ref="A1069" r:id="rId1069" location="_virtuoso-performance" tooltip="PRD" display="http://paizo.com/pathfinderRPG/prd/ultimateMagic/spells/virtuosoPerformance.html - _virtuoso-performance"/>
    <hyperlink ref="A1070" r:id="rId1070" location="_reprobation" tooltip="PRD" display="http://paizo.com/pathfinderRPG/prd/ultimateMagic/spells/reprobation.html - _reprobation"/>
    <hyperlink ref="A1071" r:id="rId1071" location="_age-resistance" tooltip="PRD" display="http://paizo.com/pathfinderRPG/prd/ultimateMagic/spells/ageResistance.html - _age-resistance"/>
    <hyperlink ref="A1072" r:id="rId1072" location="_age-resistance,-lesser" tooltip="PRD" display="http://paizo.com/pathfinderRPG/prd/ultimateMagic/spells/ageResistance.html - _age-resistance,-lesser"/>
    <hyperlink ref="A1073" r:id="rId1073" location="_age-resistance,-greater" tooltip="PRD" display="http://paizo.com/pathfinderRPG/prd/ultimateMagic/spells/ageResistance.html - _age-resistance,-greater"/>
    <hyperlink ref="A1074" r:id="rId1074" location="_restore-corpse" tooltip="PRD" display="http://paizo.com/pathfinderRPG/prd/ultimateMagic/spells/restoreCorpse.html - _restore-corpse"/>
    <hyperlink ref="A1075" r:id="rId1075" location="_restore-eidolon" tooltip="PRD" display="http://paizo.com/pathfinderRPG/prd/ultimateMagic/spells/restoreEidolon.html - _restore-eidolon"/>
    <hyperlink ref="A1076" r:id="rId1076" location="_restore-eidolon,-lesser" tooltip="PRD" display="http://paizo.com/pathfinderRPG/prd/ultimateMagic/spells/restoreEidolon.html - _restore-eidolon,-lesser"/>
    <hyperlink ref="A1077" r:id="rId1077" location="_temporary-resurrection" tooltip="PRD" display="http://paizo.com/pathfinderRPG/prd/ultimateMagic/spells/temporaryResurrection.html - _temporary-resurrection"/>
    <hyperlink ref="A1078" r:id="rId1078" location="_delay-pain" tooltip="PRD" display="http://paizo.com/pathfinderRPG/prd/ultimateMagic/spells/delayPain.html - _delay-pain"/>
    <hyperlink ref="A1079" r:id="rId1079" location="_sands-of-time" tooltip="PRD" display="http://paizo.com/pathfinderRPG/prd/ultimateMagic/spells/sandsOfTime.html - _sands-of-time"/>
    <hyperlink ref="A1080" r:id="rId1080" location="_sanctify-corpse" tooltip="PRD" display="http://paizo.com/pathfinderRPG/prd/ultimateMagic/spells/sanctifyCorpse.html - _sanctify-corpse"/>
    <hyperlink ref="A1081" r:id="rId1081" location="_boiling-blood" tooltip="PRD" display="http://paizo.com/pathfinderRPG/prd/ultimateMagic/spells/boilingBlood.html - _boiling-blood"/>
    <hyperlink ref="A1082" r:id="rId1082" location="_ki-leech" tooltip="PRD" display="http://paizo.com/pathfinderRPG/prd/ultimateMagic/spells/kiLeech.html - _ki-leech"/>
    <hyperlink ref="A1083" r:id="rId1083" location="_hex-ward" tooltip="PRD" display="http://paizo.com/pathfinderRPG/prd/ultimateMagic/spells/hexWard.html - _hex-ward"/>
    <hyperlink ref="A1084" r:id="rId1084" location="_sculpt-simulacrum" tooltip="PRD" display="http://paizo.com/pathfinderRPG/prd/ultimateMagic/spells/sculptSimulacrum.html - _sculpt-simulacrum"/>
    <hyperlink ref="A1085" r:id="rId1085" location="_acute-senses" tooltip="PRD" display="http://paizo.com/pathfinderRPG/prd/ultimateMagic/spells/acuteSenses.html - _acute-senses"/>
    <hyperlink ref="A1086" r:id="rId1086" location="_serenity" tooltip="PRD" display="http://paizo.com/pathfinderRPG/prd/ultimateMagic/spells/serenity.html - _serenity"/>
    <hyperlink ref="A1087" r:id="rId1087" location="_forced-quiet" tooltip="PRD" display="http://paizo.com/pathfinderRPG/prd/ultimateMagic/spells/forcedQuiet.html - _forced-quiet"/>
    <hyperlink ref="A1088" r:id="rId1088" location="_false-life,-greater" tooltip="PRD" display="http://paizo.com/pathfinderRPG/prd/ultimateMagic/spells/falseLife.html - _false-life,-greater"/>
    <hyperlink ref="A1089" r:id="rId1089" location="_simulacrum,-lesser" tooltip="PRD" display="http://paizo.com/pathfinderRPG/prd/ultimateMagic/spells/simulacrum.html - _simulacrum,-lesser"/>
    <hyperlink ref="A1090" r:id="rId1090" location="_mad-monkeys" tooltip="PRD" display="http://paizo.com/pathfinderRPG/prd/ultimateMagic/spells/madMonkeys.html - _mad-monkeys"/>
    <hyperlink ref="A1091" r:id="rId1091" location="_surmount-affliction" tooltip="PRD" display="http://paizo.com/pathfinderRPG/prd/ultimateMagic/spells/surmountAffliction.html - _surmount-affliction"/>
    <hyperlink ref="A1092" r:id="rId1092" location="_symbol-of-healing" tooltip="PRD" display="http://paizo.com/pathfinderRPG/prd/ultimateMagic/spells/symbolOfHealing.html - _symbol-of-healing"/>
    <hyperlink ref="A1093" r:id="rId1093" location="_symbol-of-slowing" tooltip="PRD" display="http://paizo.com/pathfinderRPG/prd/ultimateMagic/spells/symbolOfSlowing.html - _symbol-of-slowing"/>
    <hyperlink ref="A1094" r:id="rId1094" location="_symbol-of-strife" tooltip="PRD" display="http://paizo.com/pathfinderRPG/prd/ultimateMagic/spells/symbolOfStrife.html - _symbol-of-strife"/>
    <hyperlink ref="A1095" r:id="rId1095" location="_symbol-of-mirroring" tooltip="PRD" display="http://paizo.com/pathfinderRPG/prd/ultimateMagic/spells/symbolOfMirroring.html - _symbol-of-mirroring"/>
    <hyperlink ref="A1096" r:id="rId1096" location="_symbol-of-revelation" tooltip="PRD" display="http://paizo.com/pathfinderRPG/prd/ultimateMagic/spells/symbolOfRevelation.html - _symbol-of-revelation"/>
    <hyperlink ref="A1097" r:id="rId1097" location="_symbol-of-sealing" tooltip="PRD" display="http://paizo.com/pathfinderRPG/prd/ultimateMagic/spells/symbolOfSealing.html - _symbol-of-sealing"/>
    <hyperlink ref="A1098" r:id="rId1098" location="_symbol-of-scrying" tooltip="PRD" display="http://paizo.com/pathfinderRPG/prd/ultimateMagic/spells/symbolOfScrying.html - _symbol-of-scrying"/>
    <hyperlink ref="A1099" r:id="rId1099" location="_symbol-of-vulnerability" tooltip="PRD" display="http://paizo.com/pathfinderRPG/prd/ultimateMagic/spells/symbolOfVulnerability.html - _symbol-of-vulnerability"/>
    <hyperlink ref="A1100" r:id="rId1100" location="_interplanetary-teleport" tooltip="PRD" display="http://paizo.com/pathfinderRPG/prd/ultimateMagic/spells/interplanetaryTeleport.html - _interplanetary-teleport"/>
    <hyperlink ref="A1101" r:id="rId1101" location="_ice-crystal-teleport" tooltip="PRD" display="http://paizo.com/pathfinderRPG/prd/ultimateMagic/spells/iceCrystalTeleport.html - _ice-crystal-teleport"/>
    <hyperlink ref="A1102" r:id="rId1102" location="_witness" tooltip="PRD" display="http://paizo.com/pathfinderRPG/prd/ultimateMagic/spells/witness.html - _witness"/>
    <hyperlink ref="A1103" r:id="rId1103" location="_ash-storm" tooltip="PRD" display="http://paizo.com/pathfinderRPG/prd/ultimateMagic/spells/ashStorm.html - _ash-storm"/>
    <hyperlink ref="A1104" r:id="rId1104" location="_plague-storm" tooltip="PRD" display="http://paizo.com/pathfinderRPG/prd/ultimateMagic/spells/plagueStorm.html - _plague-storm"/>
    <hyperlink ref="A1105" r:id="rId1105" location="_volcanic-storm" tooltip="PRD" display="http://paizo.com/pathfinderRPG/prd/ultimateMagic/spells/volcanicStorm.html - _volcanic-storm"/>
    <hyperlink ref="A1106" r:id="rId1106" location="_cursed-earth" tooltip="PRD" display="http://paizo.com/pathfinderRPG/prd/ultimateMagic/spells/cursedEarth.html - _cursed-earth"/>
    <hyperlink ref="A1107" r:id="rId1107" location="_terrible-remorse" tooltip="PRD" display="http://paizo.com/pathfinderRPG/prd/ultimateMagic/spells/terribleRemorse.html - _terrible-remorse"/>
    <hyperlink ref="A1108" r:id="rId1108" location="_masterwork-transformation" tooltip="PRD" display="http://paizo.com/pathfinderRPG/prd/ultimateMagic/spells/masterworkTransformation.html - _masterwork-transformation"/>
    <hyperlink ref="A1109" r:id="rId1109" location="_transmute-blood-to-acid" tooltip="PRD" display="http://paizo.com/pathfinderRPG/prd/ultimateMagic/spells/transmuteBloodToAcid.html - _transmute-blood-to-acid"/>
    <hyperlink ref="A1110" r:id="rId1110" location="_waves-of-ecstasy" tooltip="PRD" display="http://paizo.com/pathfinderRPG/prd/ultimateMagic/spells/wavesOfEcstasy.html - _waves-of-ecstasy"/>
    <hyperlink ref="A1111" r:id="rId1111" location="_vengeful-outrage" tooltip="PRD" display="http://paizo.com/pathfinderRPG/prd/ultimateMagic/spells/vengefulOutrage.html - _vengeful-outrage"/>
    <hyperlink ref="A1112" r:id="rId1112" location="_fickle-winds" tooltip="PRD" display="http://paizo.com/pathfinderRPG/prd/ultimateMagic/spells/fickleWinds.html - _fickle-winds"/>
    <hyperlink ref="A1113" r:id="rId1113" location="_scouring-winds" tooltip="PRD" display="http://paizo.com/pathfinderRPG/prd/ultimateMagic/spells/scouringWinds.html - _scouring-winds"/>
    <hyperlink ref="A1114" r:id="rId1114" location="_darkvision,-greater" tooltip="PRD" display="http://paizo.com/pathfinderRPG/prd/ultimateMagic/spells/darkvision.html - _darkvision,-greater"/>
    <hyperlink ref="A1115" r:id="rId1115" location="_vision-of-hell" tooltip="PRD" display="http://paizo.com/pathfinderRPG/prd/ultimateMagic/spells/visionOfHell.html - _vision-of-hell"/>
    <hyperlink ref="A1116" r:id="rId1116" location="_lunar-veil" tooltip="PRD" display="http://paizo.com/pathfinderRPG/prd/ultimateMagic/spells/lunarVeil.html - _lunar-veil"/>
    <hyperlink ref="A1117" r:id="rId1117" location="_loathsome-veil" tooltip="PRD" display="http://paizo.com/pathfinderRPG/prd/ultimateMagic/spells/loathsomeVeil.html - _loathsome-veil"/>
    <hyperlink ref="A1118" r:id="rId1118" location="_arcana-theft" tooltip="PRD" display="http://paizo.com/pathfinderRPG/prd/ultimateMagic/spells/arcanaTheft.html - _arcana-theft"/>
    <hyperlink ref="A1119" r:id="rId1119" location="_steal-voice" tooltip="PRD" display="http://paizo.com/pathfinderRPG/prd/ultimateMagic/spells/stealVoice.html - _steal-voice"/>
    <hyperlink ref="A1120" r:id="rId1120" tooltip="PRD" display="http://paizo.com/pathfinderRPG/prd/ultimateCombat/spells/abundantAmmunition.html"/>
    <hyperlink ref="A1121" r:id="rId1121" tooltip="PRD" display="http://paizo.com/pathfinderRPG/prd/ultimateCombat/spells/absorbToxicity.html"/>
    <hyperlink ref="A1122" r:id="rId1122" tooltip="PRD" display="http://paizo.com/pathfinderRPG/prd/ultimateCombat/spells/adoration.html"/>
    <hyperlink ref="A1123" r:id="rId1123" tooltip="PRD" display="http://paizo.com/pathfinderRPG/prd/ultimateCombat/spells/forestFriend.html"/>
    <hyperlink ref="A1124" r:id="rId1124" tooltip="PRD" display="http://paizo.com/pathfinderRPG/prd/ultimateCombat/spells/nondetection.html"/>
    <hyperlink ref="A1125" r:id="rId1125" tooltip="PRD" display="http://paizo.com/pathfinderRPG/prd/ultimateCombat/spells/siegeOfTrees.html"/>
    <hyperlink ref="A1126" r:id="rId1126" tooltip="PRD" display="http://paizo.com/pathfinderRPG/prd/ultimateCombat/spells/siegeOfTrees.html"/>
    <hyperlink ref="A1127" r:id="rId1127" tooltip="PRD" display="http://paizo.com/pathfinderRPG/prd/ultimateCombat/spells/bowstaff.html"/>
    <hyperlink ref="A1128" r:id="rId1128" tooltip="PRD" display="http://paizo.com/pathfinderRPG/prd/ultimateCombat/spells/returningWeapon.html"/>
    <hyperlink ref="A1129" r:id="rId1129" tooltip="PRD" display="http://paizo.com/pathfinderRPG/prd/ultimateCombat/spells/returningWeapon.html"/>
    <hyperlink ref="A1130" r:id="rId1130" tooltip="PRD" display="http://paizo.com/pathfinderRPG/prd/ultimateCombat/spells/unerringWeapon.html"/>
    <hyperlink ref="A1131" r:id="rId1131" tooltip="PRD" display="http://paizo.com/pathfinderRPG/prd/ultimateCombat/spells/wardingWeapon.html"/>
    <hyperlink ref="A1132" r:id="rId1132" tooltip="PRD" display="http://paizo.com/pathfinderRPG/prd/ultimateCombat/spells/effortlessArmor.html"/>
    <hyperlink ref="A1133" r:id="rId1133" tooltip="PRD" display="http://paizo.com/pathfinderRPG/prd/ultimateCombat/spells/animalAspect.html"/>
    <hyperlink ref="A1134" r:id="rId1134" tooltip="PRD" display="http://paizo.com/pathfinderRPG/prd/ultimateCombat/spells/animalAspect.html"/>
    <hyperlink ref="A1135" r:id="rId1135" tooltip="PRD" display="http://paizo.com/pathfinderRPG/prd/ultimateCombat/spells/hauntedFeyAspect.html"/>
    <hyperlink ref="A1136" r:id="rId1136" tooltip="PRD" display="http://paizo.com/pathfinderRPG/prd/ultimateCombat/spells/frightfulAspect.html"/>
    <hyperlink ref="A1137" r:id="rId1137" tooltip="PRD" display="http://paizo.com/pathfinderRPG/prd/ultimateCombat/spells/telekineticAssembly.html"/>
    <hyperlink ref="A1138" r:id="rId1138" tooltip="PRD" display="http://paizo.com/pathfinderRPG/prd/ultimateCombat/spells/reloadingHands.html"/>
    <hyperlink ref="A1139" r:id="rId1139" tooltip="PRD" display="http://paizo.com/pathfinderRPG/prd/ultimateCombat/spells/adjuringStep.html"/>
    <hyperlink ref="A1140" r:id="rId1140" tooltip="PRD" display="http://paizo.com/pathfinderRPG/prd/ultimateCombat/spells/namedBullet.html"/>
    <hyperlink ref="A1141" r:id="rId1141" tooltip="PRD" display="http://paizo.com/pathfinderRPG/prd/ultimateCombat/spells/namedBullet.html"/>
    <hyperlink ref="A1142" r:id="rId1142" tooltip="PRD" display="http://paizo.com/pathfinderRPG/prd/ultimateCombat/spells/ablativeBarrier.html"/>
    <hyperlink ref="A1143" r:id="rId1143" tooltip="PRD" display="http://paizo.com/pathfinderRPG/prd/ultimateCombat/spells/shockShield.html"/>
    <hyperlink ref="A1144" r:id="rId1144" tooltip="PRD" display="http://paizo.com/pathfinderRPG/prd/ultimateCombat/spells/bulletShield.html"/>
    <hyperlink ref="A1145" r:id="rId1145" tooltip="PRD" display="http://paizo.com/pathfinderRPG/prd/ultimateCombat/spells/airBubble.html"/>
    <hyperlink ref="A1146" r:id="rId1146" tooltip="PRD" display="http://paizo.com/pathfinderRPG/prd/ultimateCombat/spells/illusionOfCalm.html"/>
    <hyperlink ref="A1147" r:id="rId1147" tooltip="PRD" display="http://paizo.com/pathfinderRPG/prd/ultimateCombat/spells/arcaneCannon.html"/>
    <hyperlink ref="A1148" r:id="rId1148" tooltip="PRD" display="http://paizo.com/pathfinderRPG/prd/ultimateCombat/spells/chainOfPerdition.html"/>
    <hyperlink ref="A1149" r:id="rId1149" tooltip="PRD" display="http://paizo.com/pathfinderRPG/prd/ultimateCombat/spells/phantomChariot.html"/>
    <hyperlink ref="A1150" r:id="rId1150" tooltip="PRD" display="http://paizo.com/pathfinderRPG/prd/ultimateCombat/spells/antHaul.html"/>
    <hyperlink ref="A1151" r:id="rId1151" tooltip="PRD" display="http://paizo.com/pathfinderRPG/prd/ultimateCombat/spells/telekineticCharge.html"/>
    <hyperlink ref="A1152" r:id="rId1152" tooltip="PRD" display="http://paizo.com/pathfinderRPG/prd/ultimateCombat/spells/frostFall.html"/>
    <hyperlink ref="A1153" r:id="rId1153" tooltip="PRD" display="http://paizo.com/pathfinderRPG/prd/ultimateCombat/spells/phantomDriver.html"/>
    <hyperlink ref="A1154" r:id="rId1154" tooltip="PRD" display="http://paizo.com/pathfinderRPG/prd/ultimateCombat/spells/deadeyeSLore.html"/>
    <hyperlink ref="A1155" r:id="rId1155" tooltip="PRD" display="http://paizo.com/pathfinderRPG/prd/ultimateCombat/spells/mutagenicTouch.html"/>
    <hyperlink ref="A1156" r:id="rId1156" tooltip="PRD" display="http://paizo.com/pathfinderRPG/prd/ultimateCombat/spells/thunderFire.html"/>
    <hyperlink ref="A1157" r:id="rId1157" tooltip="PRD" display="http://paizo.com/pathfinderRPG/prd/ultimateCombat/spells/wreathOfBlades.html"/>
    <hyperlink ref="A1158" r:id="rId1158" tooltip="PRD" display="http://paizo.com/pathfinderRPG/prd/ultimateCombat/spells/phantomSteed.html"/>
    <hyperlink ref="A1159" r:id="rId1159" tooltip="PRD" display="http://paizo.com/pathfinderRPG/prd/ultimateCombat/spells/maskDweomer.html"/>
    <hyperlink ref="A1160" r:id="rId1160" tooltip="PRD" display="http://paizo.com/pathfinderRPG/prd/ultimateCombat/spells/twistedSpace.html"/>
    <hyperlink ref="A1161" r:id="rId1161" tooltip="PRD" display="http://paizo.com/pathfinderRPG/prd/ultimateCombat/spells/tongues.html"/>
    <hyperlink ref="A1162" r:id="rId1162" tooltip="PRD" display="http://paizo.com/pathfinderRPG/prd/ultimateCombat/spells/burstOfSpeed.html"/>
    <hyperlink ref="A1163" r:id="rId1163" tooltip="PRD" display="http://paizo.com/pathfinderRPG/prd/ultimateCombat/spells/endureElements.html"/>
    <hyperlink ref="A1164" r:id="rId1164" tooltip="PRD" display="http://paizo.com/pathfinderRPG/prd/ultimateCombat/spells/magicSiegeEngine.html"/>
    <hyperlink ref="A1165" r:id="rId1165" tooltip="PRD" display="http://paizo.com/pathfinderRPG/prd/ultimateCombat/spells/magicSiegeEngine.html"/>
    <hyperlink ref="A1166" r:id="rId1166" tooltip="PRD" display="http://paizo.com/pathfinderRPG/prd/ultimateCombat/spells/mindBlank.html"/>
    <hyperlink ref="A1167" r:id="rId1167" tooltip="PRD" display="http://paizo.com/pathfinderRPG/prd/ultimateCombat/spells/fabricateBullets.html"/>
    <hyperlink ref="A1168" r:id="rId1168" tooltip="PRD" display="http://paizo.com/pathfinderRPG/prd/ultimateCombat/spells/daybreakArrow.html"/>
    <hyperlink ref="A1169" r:id="rId1169" tooltip="PRD" display="http://paizo.com/pathfinderRPG/prd/ultimateCombat/spells/divineArrow.html"/>
    <hyperlink ref="A1170" r:id="rId1170" tooltip="PRD" display="http://paizo.com/pathfinderRPG/prd/ultimateCombat/spells/obsidianFlow.html"/>
    <hyperlink ref="A1171" r:id="rId1171" tooltip="PRD" display="http://paizo.com/pathfinderRPG/prd/ultimateCombat/spells/pupShape.html"/>
    <hyperlink ref="A1172" r:id="rId1172" tooltip="PRD" display="http://paizo.com/pathfinderRPG/prd/ultimateCombat/spells/dustForm.html"/>
    <hyperlink ref="A1173" r:id="rId1173" tooltip="PRD" display="http://paizo.com/pathfinderRPG/prd/ultimateCombat/spells/mirrorStrike.html"/>
    <hyperlink ref="A1174" r:id="rId1174" tooltip="PRD" display="http://paizo.com/pathfinderRPG/prd/ultimateCombat/spells/compelHostility.html"/>
    <hyperlink ref="A1175" r:id="rId1175" tooltip="PRD" display="http://paizo.com/pathfinderRPG/prd/ultimateCombat/spells/shockingImage.html"/>
    <hyperlink ref="A1176" r:id="rId1176" tooltip="PRD" display="http://paizo.com/pathfinderRPG/prd/ultimateCombat/spells/spontaneousImmolation.html"/>
    <hyperlink ref="A1177" r:id="rId1177" tooltip="PRD" display="http://paizo.com/pathfinderRPG/prd/ultimateCombat/spells/spellImmunity.html"/>
    <hyperlink ref="A1178" r:id="rId1178" tooltip="PRD" display="http://paizo.com/pathfinderRPG/prd/ultimateCombat/spells/spellImmunity.html"/>
    <hyperlink ref="A1179" r:id="rId1179" tooltip="PRD" display="http://paizo.com/pathfinderRPG/prd/ultimateCombat/spells/touchInjection.html"/>
    <hyperlink ref="A1180" r:id="rId1180" tooltip="PRD" display="http://paizo.com/pathfinderRPG/prd/ultimateCombat/spells/momentOfGreatness.html"/>
    <hyperlink ref="A1181" r:id="rId1181" tooltip="PRD" display="http://paizo.com/pathfinderRPG/prd/ultimateCombat/spells/instrumentOfAgony.html"/>
    <hyperlink ref="A1182" r:id="rId1182" tooltip="PRD" display="http://paizo.com/pathfinderRPG/prd/ultimateCombat/spells/blisteringInvective.html"/>
    <hyperlink ref="A1183" r:id="rId1183" tooltip="PRD" display="http://paizo.com/pathfinderRPG/prd/ultimateCombat/spells/heroicInvocation.html"/>
    <hyperlink ref="A1184" r:id="rId1184" tooltip="PRD" display="http://paizo.com/pathfinderRPG/prd/ultimateCombat/spells/deadlyJuggernaut.html"/>
    <hyperlink ref="A1185" r:id="rId1185" tooltip="PRD" display="http://paizo.com/pathfinderRPG/prd/ultimateCombat/spells/hostileJuxtaposition.html"/>
    <hyperlink ref="A1186" r:id="rId1186" tooltip="PRD" display="http://paizo.com/pathfinderRPG/prd/ultimateCombat/spells/hostileJuxtaposition.html"/>
    <hyperlink ref="A1187" r:id="rId1187" tooltip="PRD" display="http://paizo.com/pathfinderRPG/prd/ultimateCombat/spells/hostileLevitation.html"/>
    <hyperlink ref="A1188" r:id="rId1188" tooltip="PRD" display="http://paizo.com/pathfinderRPG/prd/ultimateCombat/spells/summonerConduit.html"/>
    <hyperlink ref="A1189" r:id="rId1189" tooltip="PRD" display="http://paizo.com/pathfinderRPG/prd/ultimateCombat/spells/lifeConduit.html"/>
    <hyperlink ref="A1190" r:id="rId1190" tooltip="PRD" display="http://paizo.com/pathfinderRPG/prd/ultimateCombat/spells/lifeConduit.html"/>
    <hyperlink ref="A1191" r:id="rId1191" tooltip="PRD" display="http://paizo.com/pathfinderRPG/prd/ultimateCombat/spells/companionMindLink.html"/>
    <hyperlink ref="A1192" r:id="rId1192" tooltip="PRD" display="http://paizo.com/pathfinderRPG/prd/ultimateCombat/spells/litanyOfDefense.html"/>
    <hyperlink ref="A1193" r:id="rId1193" tooltip="PRD" display="http://paizo.com/pathfinderRPG/prd/ultimateCombat/spells/litanyOfWeakness.html"/>
    <hyperlink ref="A1194" r:id="rId1194" tooltip="PRD" display="http://paizo.com/pathfinderRPG/prd/ultimateCombat/spells/litanyOfMadness.html"/>
    <hyperlink ref="A1195" r:id="rId1195" tooltip="PRD" display="http://paizo.com/pathfinderRPG/prd/ultimateCombat/spells/litanyOfEscape.html"/>
    <hyperlink ref="A1196" r:id="rId1196" tooltip="PRD" display="http://paizo.com/pathfinderRPG/prd/ultimateCombat/spells/litanyOfSloth.html"/>
    <hyperlink ref="A1197" r:id="rId1197" tooltip="PRD" display="http://paizo.com/pathfinderRPG/prd/ultimateCombat/spells/litanyOfWarding.html"/>
    <hyperlink ref="A1198" r:id="rId1198" tooltip="PRD" display="http://paizo.com/pathfinderRPG/prd/ultimateCombat/spells/litanyOfThunder.html"/>
    <hyperlink ref="A1199" r:id="rId1199" tooltip="PRD" display="http://paizo.com/pathfinderRPG/prd/ultimateCombat/spells/litanyOfVengeance.html"/>
    <hyperlink ref="A1200" r:id="rId1200" tooltip="PRD" display="http://paizo.com/pathfinderRPG/prd/ultimateCombat/spells/litanyOfRighteousness.html"/>
    <hyperlink ref="A1201" r:id="rId1201" tooltip="PRD" display="http://paizo.com/pathfinderRPG/prd/ultimateCombat/spells/litanyOfSight.html"/>
    <hyperlink ref="A1202" r:id="rId1202" tooltip="PRD" display="http://paizo.com/pathfinderRPG/prd/ultimateCombat/spells/litanyOfEloquence.html"/>
    <hyperlink ref="A1203" r:id="rId1203" tooltip="PRD" display="http://paizo.com/pathfinderRPG/prd/ultimateCombat/spells/litanyOfEntanglement.html"/>
    <hyperlink ref="A1204" r:id="rId1204" tooltip="PRD" display="http://paizo.com/pathfinderRPG/prd/ultimateCombat/spells/judgmentLight.html"/>
    <hyperlink ref="A1205" r:id="rId1205" tooltip="PRD" display="http://paizo.com/pathfinderRPG/prd/ultimateCombat/spells/pilferingHand.html"/>
    <hyperlink ref="A1206" r:id="rId1206" tooltip="PRD" display="http://paizo.com/pathfinderRPG/prd/ultimateCombat/spells/airWalk.html"/>
    <hyperlink ref="A1207" r:id="rId1207" tooltip="PRD" display="http://paizo.com/pathfinderRPG/prd/ultimateCombat/spells/waterWalk.html"/>
    <hyperlink ref="A1208" r:id="rId1208" tooltip="PRD" display="http://paizo.com/pathfinderRPG/prd/ultimateCombat/spells/sunMetal.html"/>
    <hyperlink ref="A1209" r:id="rId1209" tooltip="PRD" display="http://paizo.com/pathfinderRPG/prd/ultimateCombat/spells/lightningLashBombAdmixture.html"/>
    <hyperlink ref="A1210" r:id="rId1210" tooltip="PRD" display="http://paizo.com/pathfinderRPG/prd/ultimateCombat/spells/targetedBombAdmixture.html"/>
    <hyperlink ref="A1211" r:id="rId1211" tooltip="PRD" display="http://paizo.com/pathfinderRPG/prd/ultimateCombat/spells/viperBombAdmixture.html"/>
    <hyperlink ref="A1212" r:id="rId1212" tooltip="PRD" display="http://paizo.com/pathfinderRPG/prd/ultimateCombat/spells/cagingBombAdmixture.html"/>
    <hyperlink ref="A1213" r:id="rId1213" tooltip="PRD" display="http://paizo.com/pathfinderRPG/prd/ultimateCombat/spells/shadowBombAdmixture.html"/>
    <hyperlink ref="A1214" r:id="rId1214" tooltip="PRD" display="http://paizo.com/pathfinderRPG/prd/ultimateCombat/spells/languidBombAdmixture.html"/>
    <hyperlink ref="A1215" r:id="rId1215" tooltip="PRD" display="http://paizo.com/pathfinderRPG/prd/ultimateCombat/spells/mount.html"/>
    <hyperlink ref="A1216" r:id="rId1216" tooltip="PRD" display="http://paizo.com/pathfinderRPG/prd/ultimateCombat/spells/tarPool.html"/>
    <hyperlink ref="A1217" r:id="rId1217" tooltip="PRD" display="http://paizo.com/pathfinderRPG/prd/ultimateCombat/spells/liberatingCommand.html"/>
    <hyperlink ref="A1218" r:id="rId1218" tooltip="PRD" display="http://paizo.com/pathfinderRPG/prd/ultimateCombat/spells/terrainBond.html"/>
    <hyperlink ref="A1219" r:id="rId1219" tooltip="PRD" display="http://paizo.com/pathfinderRPG/prd/ultimateCombat/spells/peacebond.html"/>
    <hyperlink ref="A1220" r:id="rId1220" tooltip="PRD" display="http://paizo.com/pathfinderRPG/prd/ultimateCombat/spells/shareLanguage.html"/>
    <hyperlink ref="A1221" r:id="rId1221" tooltip="PRD" display="http://paizo.com/pathfinderRPG/prd/ultimateCombat/spells/spiderClimb.html"/>
    <hyperlink ref="A1222" r:id="rId1222" tooltip="PRD" display="http://paizo.com/pathfinderRPG/prd/ultimateCombat/spells/stoneskin.html"/>
    <hyperlink ref="A1223" r:id="rId1223" tooltip="PRD" display="http://paizo.com/pathfinderRPG/prd/ultimateCombat/spells/resinousSkin.html"/>
    <hyperlink ref="A1224" r:id="rId1224" tooltip="PRD" display="http://paizo.com/pathfinderRPG/prd/ultimateCombat/spells/tacticalAcumen.html"/>
    <hyperlink ref="A1225" r:id="rId1225" tooltip="PRD" display="http://paizo.com/pathfinderRPG/prd/ultimateCombat/spells/browGasher.html"/>
    <hyperlink ref="A1226" r:id="rId1226" tooltip="PRD" display="http://paizo.com/pathfinderRPG/prd/ultimateCombat/spells/pelletBlast.html"/>
    <hyperlink ref="A1227" r:id="rId1227" tooltip="PRD" display="http://paizo.com/pathfinderRPG/prd/ultimateCombat/spells/certainGrip.html"/>
    <hyperlink ref="A1228" r:id="rId1228" tooltip="PRD" display="http://paizo.com/pathfinderRPG/prd/ultimateCombat/spells/weakenPowder.html"/>
    <hyperlink ref="A1229" r:id="rId1229" tooltip="PRD" display="http://paizo.com/pathfinderRPG/prd/ultimateCombat/spells/destabilizePowder.html"/>
    <hyperlink ref="A1230" r:id="rId1230" tooltip="PRD" display="http://paizo.com/pathfinderRPG/prd/ultimateCombat/spells/dampPowder.html"/>
    <hyperlink ref="A1231" r:id="rId1231" tooltip="PRD" display="http://paizo.com/pathfinderRPG/prd/ultimateCombat/spells/stabilizePowder.html"/>
    <hyperlink ref="A1232" r:id="rId1232" tooltip="PRD" display="http://paizo.com/pathfinderRPG/prd/ultimateCombat/spells/debilitatingPortent.html"/>
    <hyperlink ref="A1233" r:id="rId1233" tooltip="PRD" display="http://paizo.com/pathfinderRPG/prd/ultimateCombat/spells/joltingPortent.html"/>
    <hyperlink ref="A1234" r:id="rId1234" tooltip="PRD" display="http://paizo.com/pathfinderRPG/prd/ultimateCombat/spells/protectionFromLaw.html"/>
    <hyperlink ref="A1235" r:id="rId1235" tooltip="PRD" display="http://paizo.com/pathfinderRPG/prd/ultimateCombat/spells/protectionFromGood.html"/>
    <hyperlink ref="A1236" r:id="rId1236" tooltip="PRD" display="http://paizo.com/pathfinderRPG/prd/ultimateCombat/spells/protectionFromChaos.html"/>
    <hyperlink ref="A1237" r:id="rId1237" tooltip="PRD" display="http://paizo.com/pathfinderRPG/prd/ultimateCombat/spells/protectionFromEvil.html"/>
    <hyperlink ref="A1238" r:id="rId1238" tooltip="PRD" display="http://paizo.com/pathfinderRPG/prd/ultimateCombat/spells/protectionFromEnergy.html"/>
    <hyperlink ref="A1239" r:id="rId1239" tooltip="PRD" display="http://paizo.com/pathfinderRPG/prd/ultimateCombat/spells/protectionFromArrows.html"/>
    <hyperlink ref="A1240" r:id="rId1240" tooltip="PRD" display="http://paizo.com/pathfinderRPG/prd/ultimateCombat/spells/delayPoison.html"/>
    <hyperlink ref="A1241" r:id="rId1241" tooltip="PRD" display="http://paizo.com/pathfinderRPG/prd/ultimateCombat/spells/negativeReaction.html"/>
    <hyperlink ref="A1242" r:id="rId1242" tooltip="PRD" display="http://paizo.com/pathfinderRPG/prd/ultimateCombat/spells/recoilFire.html"/>
    <hyperlink ref="A1243" r:id="rId1243" tooltip="PRD" display="http://paizo.com/pathfinderRPG/prd/ultimateCombat/spells/reinforceArmaments.html"/>
    <hyperlink ref="A1244" r:id="rId1244" tooltip="PRD" display="http://paizo.com/pathfinderRPG/prd/ultimateCombat/spells/reinforceArmaments.html"/>
    <hyperlink ref="A1245" r:id="rId1245" tooltip="PRD" display="http://paizo.com/pathfinderRPG/prd/ultimateCombat/spells/juryRig.html"/>
    <hyperlink ref="A1246" r:id="rId1246" tooltip="PRD" display="http://paizo.com/pathfinderRPG/prd/ultimateCombat/spells/locateWeakness.html"/>
    <hyperlink ref="A1247" r:id="rId1247" tooltip="PRD" display="http://paizo.com/pathfinderRPG/prd/ultimateCombat/spells/resistEnergy.html"/>
    <hyperlink ref="A1248" r:id="rId1248" tooltip="PRD" display="http://paizo.com/pathfinderRPG/prd/ultimateCombat/spells/kineticReverberation.html"/>
    <hyperlink ref="A1249" r:id="rId1249" tooltip="PRD" display="http://paizo.com/pathfinderRPG/prd/ultimateCombat/spells/lockGaze.html"/>
    <hyperlink ref="A1250" r:id="rId1250" tooltip="PRD" display="http://paizo.com/pathfinderRPG/prd/ultimateCombat/spells/bestowWeaponProficiency.html"/>
    <hyperlink ref="A1251" r:id="rId1251" tooltip="PRD" display="http://paizo.com/pathfinderRPG/prd/ultimateCombat/spells/lifeConduit.html"/>
    <hyperlink ref="A1252" r:id="rId1252" tooltip="PRD" display="http://paizo.com/pathfinderRPG/prd/ultimateCombat/spells/qualm.html"/>
    <hyperlink ref="A1253" r:id="rId1253" tooltip="PRD" display="http://paizo.com/pathfinderRPG/prd/ultimateCombat/spells/fieryShuriken.html"/>
    <hyperlink ref="A1254" r:id="rId1254" tooltip="PRD" display="http://paizo.com/pathfinderRPG/prd/ultimateCombat/spells/wildernessSoldiers.html"/>
    <hyperlink ref="A1255" r:id="rId1255" tooltip="PRD" display="http://paizo.com/pathfinderRPG/prd/ultimateCombat/spells/symbolOfStriking.html"/>
    <hyperlink ref="A1256" r:id="rId1256" tooltip="PRD" display="http://paizo.com/pathfinderRPG/prd/ultimateCombat/spells/flashFire.html"/>
    <hyperlink ref="A1257" r:id="rId1257" tooltip="PRD" display="http://paizo.com/pathfinderRPG/prd/ultimateCombat/spells/energySiegeShot.html"/>
    <hyperlink ref="A1258" r:id="rId1258" tooltip="PRD" display="http://paizo.com/pathfinderRPG/prd/ultimateCombat/spells/energySiegeShot.html"/>
    <hyperlink ref="A1259" r:id="rId1259" tooltip="PRD" display="http://paizo.com/pathfinderRPG/prd/ultimateCombat/spells/longshot.html"/>
    <hyperlink ref="A1260" r:id="rId1260" tooltip="PRD" display="http://paizo.com/pathfinderRPG/prd/ultimateCombat/spells/ricochetShot.html"/>
    <hyperlink ref="A1261" r:id="rId1261" tooltip="PRD" display="http://paizo.com/pathfinderRPG/prd/ultimateCombat/spells/discoveryTorch.html"/>
    <hyperlink ref="A1262" r:id="rId1262" tooltip="PRD" display="http://paizo.com/pathfinderRPG/prd/ultimateCombat/spells/walkThroughSpace.html"/>
    <hyperlink ref="A1263" r:id="rId1263" tooltip="PRD" display="http://paizo.com/pathfinderRPG/prd/ultimateCombat/spells/findQuarry.html"/>
    <hyperlink ref="A1264" r:id="rId1264" tooltip="PRD" display="http://paizo.com/pathfinderRPG/prd/ultimateCombat/spells/darkvision.html"/>
    <hyperlink ref="A1265" r:id="rId1265" tooltip="PRD" display="http://paizo.com/pathfinderRPG/prd/ultimateCombat/spells/seeAlignment.html"/>
    <hyperlink ref="A1266" r:id="rId1266" tooltip="PRD" display="http://paizo.com/pathfinderRPG/prd/ultimateCombat/spells/healingThief.html"/>
    <hyperlink ref="A1267" r:id="rId1267" location="_breeze" tooltip="PRD" display="http://paizo.com/pathfinderRPG/prd/spells/breeze.html - _breeze"/>
    <hyperlink ref="A1268" r:id="rId1268" location="_jolt" tooltip="PRD" display="http://paizo.com/pathfinderRPG/prd/spells/jolt.html - _jolt"/>
    <hyperlink ref="A1269" r:id="rId1269" location="_drench" tooltip="PRD" display="http://paizo.com/pathfinderRPG/prd/spells/drench.html - _drench"/>
    <hyperlink ref="A1270" r:id="rId1270" location="_penumbra" tooltip="PRD" display="http://paizo.com/pathfinderRPG/prd/spells/penumbra.html - _penumbra"/>
    <hyperlink ref="A1271" r:id="rId1271" location="_root" tooltip="PRD" display="http://paizo.com/pathfinderRPG/prd/spells/root.html - _root"/>
    <hyperlink ref="A1272" r:id="rId1272" location="_scoop" tooltip="PRD" display="http://paizo.com/pathfinderRPG/prd/spells/scoop.html - _scoop"/>
  </hyperlinks>
  <pageMargins left="0.7" right="0.7" top="0.75" bottom="0.75" header="0.3" footer="0.3"/>
  <pageSetup paperSize="9" orientation="portrait" horizontalDpi="4294967293" verticalDpi="4294967293" r:id="rId127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2"/>
  <sheetViews>
    <sheetView tabSelected="1" topLeftCell="A323" workbookViewId="0">
      <selection activeCell="F339" sqref="F339"/>
    </sheetView>
  </sheetViews>
  <sheetFormatPr baseColWidth="10" defaultRowHeight="14.5" x14ac:dyDescent="0.35"/>
  <cols>
    <col min="1" max="1" width="12.6328125" bestFit="1" customWidth="1"/>
    <col min="2" max="2" width="17" bestFit="1" customWidth="1"/>
    <col min="3" max="3" width="17" customWidth="1"/>
  </cols>
  <sheetData>
    <row r="1" spans="1:4" x14ac:dyDescent="0.35">
      <c r="A1" t="str">
        <f>_xlfn.CONCAT(Feuil2!A1,".MOD")</f>
        <v>Tiny Hut.MOD</v>
      </c>
      <c r="B1" t="str">
        <f>_xlfn.CONCAT("OUTPUTNAME:",Feuil2!B1)</f>
        <v>OUTPUTNAME:Abri</v>
      </c>
      <c r="C1" t="s">
        <v>1003</v>
      </c>
      <c r="D1" t="str">
        <f>_xlfn.CONCAT("DESC:",VLOOKUP(Feuil2!B1,Feuil6!C:E,3,FALSE))</f>
        <v>DESC:Crée un abri pour dix créatures.</v>
      </c>
    </row>
    <row r="2" spans="1:4" x14ac:dyDescent="0.35">
      <c r="A2" t="str">
        <f>_xlfn.CONCAT(Feuil2!A2,".MOD")</f>
        <v>Energy Drain.MOD</v>
      </c>
      <c r="B2" t="str">
        <f>_xlfn.CONCAT("OUTPUTNAME:",Feuil2!B2)</f>
        <v>OUTPUTNAME:Absorption d'énergie</v>
      </c>
      <c r="C2" t="s">
        <v>1003</v>
      </c>
      <c r="D2" t="str">
        <f>_xlfn.CONCAT("DESC:",VLOOKUP(Feuil2!B2,Feuil6!C:E,3,FALSE))</f>
        <v>DESC:La cible gagne 2d4 niveaux négatifs.</v>
      </c>
    </row>
    <row r="3" spans="1:4" x14ac:dyDescent="0.35">
      <c r="A3" t="str">
        <f>_xlfn.CONCAT(Feuil2!A3,".MOD")</f>
        <v>Keen Edge.MOD</v>
      </c>
      <c r="B3" t="str">
        <f>_xlfn.CONCAT("OUTPUTNAME:",Feuil2!B3)</f>
        <v>OUTPUTNAME:Affûtage</v>
      </c>
      <c r="C3" t="s">
        <v>1003</v>
      </c>
      <c r="D3" t="str">
        <f>_xlfn.CONCAT("DESC:",VLOOKUP(Feuil2!B3,Feuil6!C:E,3,FALSE))</f>
        <v>DESC:Double la zone de critique possible d'une arme.</v>
      </c>
    </row>
    <row r="4" spans="1:4" x14ac:dyDescent="0.35">
      <c r="A4" t="str">
        <f>_xlfn.CONCAT(Feuil2!A4,".MOD")</f>
        <v>Enlarge Person.MOD</v>
      </c>
      <c r="B4" t="str">
        <f>_xlfn.CONCAT("OUTPUTNAME:",Feuil2!B4)</f>
        <v>OUTPUTNAME:Agrandissement</v>
      </c>
      <c r="C4" t="s">
        <v>1003</v>
      </c>
      <c r="D4" t="str">
        <f>_xlfn.CONCAT("DESC:",VLOOKUP(Feuil2!B4,Feuil6!C:E,3,FALSE))</f>
        <v>DESC:Double la taille d'un humanoïde.</v>
      </c>
    </row>
    <row r="5" spans="1:4" x14ac:dyDescent="0.35">
      <c r="A5" t="str">
        <f>_xlfn.CONCAT(Feuil2!A5,".MOD")</f>
        <v>Enlarge Person, Mass.MOD</v>
      </c>
      <c r="B5" t="str">
        <f>_xlfn.CONCAT("OUTPUTNAME:",Feuil2!B5)</f>
        <v>OUTPUTNAME:Agrandissement de groupe</v>
      </c>
      <c r="C5" t="s">
        <v>1003</v>
      </c>
      <c r="D5" t="str">
        <f>_xlfn.CONCAT("DESC:",VLOOKUP(Feuil2!B5,Feuil6!C:E,3,FALSE))</f>
        <v>DESC:Agrandit plusieurs créatures.</v>
      </c>
    </row>
    <row r="6" spans="1:4" x14ac:dyDescent="0.35">
      <c r="A6" t="str">
        <f>_xlfn.CONCAT(Feuil2!A6,".MOD")</f>
        <v>Aid.MOD</v>
      </c>
      <c r="B6" t="str">
        <f>_xlfn.CONCAT("OUTPUTNAME:",Feuil2!B6)</f>
        <v>OUTPUTNAME:Aide</v>
      </c>
      <c r="C6" t="s">
        <v>1003</v>
      </c>
      <c r="D6" t="str">
        <f>_xlfn.CONCAT("DESC:",VLOOKUP(Feuil2!B6,Feuil6!C:E,3,FALSE))</f>
        <v>DESC:+1 aux jets d'attaque et de sauvegarde contre la terreur, 1d8 pv temporaires, +1/niveau (max. +10).</v>
      </c>
    </row>
    <row r="7" spans="1:4" x14ac:dyDescent="0.35">
      <c r="A7" t="str">
        <f>_xlfn.CONCAT(Feuil2!A7,".MOD")</f>
        <v>Alarm.MOD</v>
      </c>
      <c r="B7" t="str">
        <f>_xlfn.CONCAT("OUTPUTNAME:",Feuil2!B7)</f>
        <v>OUTPUTNAME:Alarme</v>
      </c>
      <c r="C7" t="s">
        <v>1003</v>
      </c>
      <c r="D7" t="str">
        <f>_xlfn.CONCAT("DESC:",VLOOKUP(Feuil2!B7,Feuil6!C:E,3,FALSE))</f>
        <v>DESC:Protège une zone pendant 2 heures/niveau.</v>
      </c>
    </row>
    <row r="8" spans="1:4" x14ac:dyDescent="0.35">
      <c r="A8" t="str">
        <f>_xlfn.CONCAT(Feuil2!A8,".MOD")</f>
        <v>Insanity.MOD</v>
      </c>
      <c r="B8" t="str">
        <f>_xlfn.CONCAT("OUTPUTNAME:",Feuil2!B8)</f>
        <v>OUTPUTNAME:Aliénation mentale</v>
      </c>
      <c r="C8" t="s">
        <v>1003</v>
      </c>
      <c r="D8" t="str">
        <f>_xlfn.CONCAT("DESC:",VLOOKUP(Feuil2!B8,Feuil6!C:E,3,FALSE))</f>
        <v>DESC:La cible souffre en permanence de confusion.</v>
      </c>
    </row>
    <row r="9" spans="1:4" x14ac:dyDescent="0.35">
      <c r="A9" t="str">
        <f>_xlfn.CONCAT(Feuil2!A9,".MOD")</f>
        <v>Undetectable Alignment.MOD</v>
      </c>
      <c r="B9" t="str">
        <f>_xlfn.CONCAT("OUTPUTNAME:",Feuil2!B9)</f>
        <v>OUTPUTNAME:Alignement indétectable</v>
      </c>
      <c r="C9" t="s">
        <v>1003</v>
      </c>
      <c r="D9" t="str">
        <f>_xlfn.CONCAT("DESC:",VLOOKUP(Feuil2!B9,Feuil6!C:E,3,FALSE))</f>
        <v>DESC:Masque l'alignement pendant 24 heures.</v>
      </c>
    </row>
    <row r="10" spans="1:4" x14ac:dyDescent="0.35">
      <c r="A10" t="str">
        <f>_xlfn.CONCAT(Feuil2!A10,".MOD")</f>
        <v>Planar Ally, Lesser.MOD</v>
      </c>
      <c r="B10" t="str">
        <f>_xlfn.CONCAT("OUTPUTNAME:",Feuil2!B10)</f>
        <v>OUTPUTNAME:Allié d'outreplan</v>
      </c>
      <c r="C10" t="s">
        <v>1003</v>
      </c>
      <c r="D10" t="str">
        <f>_xlfn.CONCAT("DESC:",VLOOKUP(Feuil2!B10,Feuil6!C:E,3,FALSE))</f>
        <v>DESC:Échange de services avec une créature extraplanaire à 6 DV.</v>
      </c>
    </row>
    <row r="11" spans="1:4" x14ac:dyDescent="0.35">
      <c r="A11" t="str">
        <f>_xlfn.CONCAT(Feuil2!A11,".MOD")</f>
        <v>Planar Ally.MOD</v>
      </c>
      <c r="B11" t="str">
        <f>_xlfn.CONCAT("OUTPUTNAME:",Feuil2!B11)</f>
        <v>OUTPUTNAME:Allié majeur d'outreplan</v>
      </c>
      <c r="C11" t="s">
        <v>1003</v>
      </c>
      <c r="D11" t="str">
        <f>_xlfn.CONCAT("DESC:",VLOOKUP(Feuil2!B11,Feuil6!C:E,3,FALSE))</f>
        <v>DESC:Comme allié d'outreplan, mais jusqu'à 12 DV.</v>
      </c>
    </row>
    <row r="12" spans="1:4" x14ac:dyDescent="0.35">
      <c r="A12" t="str">
        <f>_xlfn.CONCAT(Feuil2!A12,".MOD")</f>
        <v>Planar Ally, Greater.MOD</v>
      </c>
      <c r="B12" t="str">
        <f>_xlfn.CONCAT("OUTPUTNAME:",Feuil2!B12)</f>
        <v>OUTPUTNAME:Allié suprême d'outreplan</v>
      </c>
      <c r="C12" t="s">
        <v>1003</v>
      </c>
      <c r="D12" t="str">
        <f>_xlfn.CONCAT("DESC:",VLOOKUP(Feuil2!B12,Feuil6!C:E,3,FALSE))</f>
        <v>DESC:Comme allié d'outreplan, mais jusqu'à 18 DV.</v>
      </c>
    </row>
    <row r="13" spans="1:4" x14ac:dyDescent="0.35">
      <c r="A13" t="str">
        <f>_xlfn.CONCAT(Feuil2!A13,".MOD")</f>
        <v>Analyze Dweomer.MOD</v>
      </c>
      <c r="B13" t="str">
        <f>_xlfn.CONCAT("OUTPUTNAME:",Feuil2!B13)</f>
        <v>OUTPUTNAME:Analyse d'enchantement</v>
      </c>
      <c r="C13" t="s">
        <v>1003</v>
      </c>
      <c r="D13" t="str">
        <f>_xlfn.CONCAT("DESC:",VLOOKUP(Feuil2!B13,Feuil6!C:E,3,FALSE))</f>
        <v>DESC:Révèle les propriétés magiques.</v>
      </c>
    </row>
    <row r="14" spans="1:4" x14ac:dyDescent="0.35">
      <c r="A14" t="str">
        <f>_xlfn.CONCAT(Feuil2!A14,".MOD")</f>
        <v>Doom.MOD</v>
      </c>
      <c r="B14" t="str">
        <f>_xlfn.CONCAT("OUTPUTNAME:",Feuil2!B14)</f>
        <v>OUTPUTNAME:Anathème</v>
      </c>
      <c r="C14" t="s">
        <v>1003</v>
      </c>
      <c r="D14" t="str">
        <f>_xlfn.CONCAT("DESC:",VLOOKUP(Feuil2!B14,Feuil6!C:E,3,FALSE))</f>
        <v>DESC:Inflige un malus de -2 aux jets d'attaque, aux jets de sauvegarde et aux tests.</v>
      </c>
    </row>
    <row r="15" spans="1:4" x14ac:dyDescent="0.35">
      <c r="A15" t="str">
        <f>_xlfn.CONCAT(Feuil2!A15,".MOD")</f>
        <v>Dimensional Anchor.MOD</v>
      </c>
      <c r="B15" t="str">
        <f>_xlfn.CONCAT("OUTPUTNAME:",Feuil2!B15)</f>
        <v>OUTPUTNAME:Ancre dimensionnelle</v>
      </c>
      <c r="C15" t="s">
        <v>1003</v>
      </c>
      <c r="D15" t="str">
        <f>_xlfn.CONCAT("DESC:",VLOOKUP(Feuil2!B15,Feuil6!C:E,3,FALSE))</f>
        <v>DESC:Empêche tout déplacement extradimensionnel.</v>
      </c>
    </row>
    <row r="16" spans="1:4" x14ac:dyDescent="0.35">
      <c r="A16" t="str">
        <f>_xlfn.CONCAT(Feuil2!A16,".MOD")</f>
        <v>Animate Dead.MOD</v>
      </c>
      <c r="B16" t="str">
        <f>_xlfn.CONCAT("OUTPUTNAME:",Feuil2!B16)</f>
        <v>OUTPUTNAME:Animation des morts</v>
      </c>
      <c r="C16" t="s">
        <v>1003</v>
      </c>
      <c r="D16" t="str">
        <f>_xlfn.CONCAT("DESC:",VLOOKUP(Feuil2!B16,Feuil6!C:E,3,FALSE))</f>
        <v>DESC:Crée squelettes et zombis morts-vivants.</v>
      </c>
    </row>
    <row r="17" spans="1:4" x14ac:dyDescent="0.35">
      <c r="A17" t="str">
        <f>_xlfn.CONCAT(Feuil2!A17,".MOD")</f>
        <v>Animate Plants.MOD</v>
      </c>
      <c r="B17" t="str">
        <f>_xlfn.CONCAT("OUTPUTNAME:",Feuil2!B17)</f>
        <v>OUTPUTNAME:Animation des plantes</v>
      </c>
      <c r="C17" t="s">
        <v>1003</v>
      </c>
      <c r="D17" t="str">
        <f>_xlfn.CONCAT("DESC:",VLOOKUP(Feuil2!B17,Feuil6!C:E,3,FALSE))</f>
        <v>DESC:Une ou plusieurs plantes s'animent et attaquent les adversaires du PJ.</v>
      </c>
    </row>
    <row r="18" spans="1:4" x14ac:dyDescent="0.35">
      <c r="A18" t="str">
        <f>_xlfn.CONCAT(Feuil2!A18,".MOD")</f>
        <v>Animate Objects.MOD</v>
      </c>
      <c r="B18" t="str">
        <f>_xlfn.CONCAT("OUTPUTNAME:",Feuil2!B18)</f>
        <v>OUTPUTNAME:Animation d'objets</v>
      </c>
      <c r="C18" t="s">
        <v>1003</v>
      </c>
      <c r="D18" t="str">
        <f>_xlfn.CONCAT("DESC:",VLOOKUP(Feuil2!B18,Feuil6!C:E,3,FALSE))</f>
        <v>DESC:Les objets attaquent les adversaires du PJ.</v>
      </c>
    </row>
    <row r="19" spans="1:4" x14ac:dyDescent="0.35">
      <c r="A19" t="str">
        <f>_xlfn.CONCAT(Feuil2!A19,".MOD")</f>
        <v>Temporal Stasis.MOD</v>
      </c>
      <c r="B19" t="str">
        <f>_xlfn.CONCAT("OUTPUTNAME:",Feuil2!B19)</f>
        <v>OUTPUTNAME:Animation suspendue</v>
      </c>
      <c r="C19" t="s">
        <v>1003</v>
      </c>
      <c r="D19" t="str">
        <f>_xlfn.CONCAT("DESC:",VLOOKUP(Feuil2!B19,Feuil6!C:E,3,FALSE))</f>
        <v>DESC:Met la cible en état de stase.</v>
      </c>
    </row>
    <row r="20" spans="1:4" x14ac:dyDescent="0.35">
      <c r="A20" t="str">
        <f>_xlfn.CONCAT(Feuil2!A20,".MOD")</f>
        <v>Undeath To Death.MOD</v>
      </c>
      <c r="B20" t="str">
        <f>_xlfn.CONCAT("OUTPUTNAME:",Feuil2!B20)</f>
        <v>OUTPUTNAME:Annihilation de mort-vivant</v>
      </c>
      <c r="C20" t="s">
        <v>1003</v>
      </c>
      <c r="D20" t="str">
        <f>_xlfn.CONCAT("DESC:",VLOOKUP(Feuil2!B20,Feuil6!C:E,3,FALSE))</f>
        <v>DESC:Détruit 1d4 DV de morts-vivants/niveau (max. 20d4).</v>
      </c>
    </row>
    <row r="21" spans="1:4" x14ac:dyDescent="0.35">
      <c r="A21" t="str">
        <f>_xlfn.CONCAT(Feuil2!A21,".MOD")</f>
        <v>Break Enchantment.MOD</v>
      </c>
      <c r="B21" t="str">
        <f>_xlfn.CONCAT("OUTPUTNAME:",Feuil2!B21)</f>
        <v>OUTPUTNAME:Annulation d'enchantement</v>
      </c>
      <c r="C21" t="s">
        <v>1003</v>
      </c>
      <c r="D21" t="str">
        <f>_xlfn.CONCAT("DESC:",VLOOKUP(Feuil2!B21,Feuil6!C:E,3,FALSE))</f>
        <v>DESC:Libère la cible des enchantements, des altérations, des malédictions et de la pétrification.</v>
      </c>
    </row>
    <row r="22" spans="1:4" x14ac:dyDescent="0.35">
      <c r="A22" t="str">
        <f>_xlfn.CONCAT(Feuil2!A22,".MOD")</f>
        <v>Nondetection.MOD</v>
      </c>
      <c r="B22" t="str">
        <f>_xlfn.CONCAT("OUTPUTNAME:",Feuil2!B22)</f>
        <v>OUTPUTNAME:Antidétection</v>
      </c>
      <c r="C22" t="s">
        <v>1003</v>
      </c>
      <c r="D22" t="str">
        <f>_xlfn.CONCAT("DESC:",VLOOKUP(Feuil2!B22,Feuil6!C:E,3,FALSE))</f>
        <v>DESC:Protège contre la scrutation et les divinations.</v>
      </c>
    </row>
    <row r="23" spans="1:4" x14ac:dyDescent="0.35">
      <c r="A23" t="str">
        <f>_xlfn.CONCAT(Feuil2!A23,".MOD")</f>
        <v>Calm Animals.MOD</v>
      </c>
      <c r="B23" t="str">
        <f>_xlfn.CONCAT("OUTPUTNAME:",Feuil2!B23)</f>
        <v>OUTPUTNAME:Apaisement des animaux</v>
      </c>
      <c r="C23" t="s">
        <v>1003</v>
      </c>
      <c r="D23" t="str">
        <f>_xlfn.CONCAT("DESC:",VLOOKUP(Feuil2!B23,Feuil6!C:E,3,FALSE))</f>
        <v>DESC:Calme (2d4 + niveau) DV d'animaux.</v>
      </c>
    </row>
    <row r="24" spans="1:4" x14ac:dyDescent="0.35">
      <c r="A24" t="str">
        <f>_xlfn.CONCAT(Feuil2!A24,".MOD")</f>
        <v>Calm Emotions.MOD</v>
      </c>
      <c r="B24" t="str">
        <f>_xlfn.CONCAT("OUTPUTNAME:",Feuil2!B24)</f>
        <v>OUTPUTNAME:Apaisement des émotions</v>
      </c>
      <c r="C24" t="s">
        <v>1003</v>
      </c>
      <c r="D24" t="str">
        <f>_xlfn.CONCAT("DESC:",VLOOKUP(Feuil2!B24,Feuil6!C:E,3,FALSE))</f>
        <v>DESC:Calme des créatures.</v>
      </c>
    </row>
    <row r="25" spans="1:4" x14ac:dyDescent="0.35">
      <c r="A25" t="str">
        <f>_xlfn.CONCAT(Feuil2!A25,".MOD")</f>
        <v>Call Lightning.MOD</v>
      </c>
      <c r="B25" t="str">
        <f>_xlfn.CONCAT("OUTPUTNAME:",Feuil2!B25)</f>
        <v>OUTPUTNAME:Appel de la foudre</v>
      </c>
      <c r="C25" t="s">
        <v>1003</v>
      </c>
      <c r="D25" t="str">
        <f>_xlfn.CONCAT("DESC:",VLOOKUP(Feuil2!B25,Feuil6!C:E,3,FALSE))</f>
        <v>DESC:Appelle la foudre (3d6 points de dégâts par éclair).</v>
      </c>
    </row>
    <row r="26" spans="1:4" x14ac:dyDescent="0.35">
      <c r="A26" t="str">
        <f>_xlfn.CONCAT(Feuil2!A26,".MOD")</f>
        <v>Call Lightning Storm.MOD</v>
      </c>
      <c r="B26" t="str">
        <f>_xlfn.CONCAT("OUTPUTNAME:",Feuil2!B26)</f>
        <v>OUTPUTNAME:Appel de la tempête</v>
      </c>
      <c r="C26" t="s">
        <v>1003</v>
      </c>
      <c r="D26" t="str">
        <f>_xlfn.CONCAT("DESC:",VLOOKUP(Feuil2!B26,Feuil6!C:E,3,FALSE))</f>
        <v>DESC:Comme appel de la foudre, mais 5d6 points de dégâts par éclair.</v>
      </c>
    </row>
    <row r="27" spans="1:4" x14ac:dyDescent="0.35">
      <c r="A27" t="str">
        <f>_xlfn.CONCAT(Feuil2!A27,".MOD")</f>
        <v>Align Weapon.MOD</v>
      </c>
      <c r="B27" t="str">
        <f>_xlfn.CONCAT("OUTPUTNAME:",Feuil2!B27)</f>
        <v>OUTPUTNAME:Arme alignée</v>
      </c>
      <c r="C27" t="s">
        <v>1003</v>
      </c>
      <c r="D27" t="str">
        <f>_xlfn.CONCAT("DESC:",VLOOKUP(Feuil2!B27,Feuil6!C:E,3,FALSE))</f>
        <v>DESC:Une arme devient bonne, chaotique, loyale ou mauvaise.</v>
      </c>
    </row>
    <row r="28" spans="1:4" x14ac:dyDescent="0.35">
      <c r="A28" t="str">
        <f>_xlfn.CONCAT(Feuil2!A28,".MOD")</f>
        <v>Disrupting Weapon.MOD</v>
      </c>
      <c r="B28" t="str">
        <f>_xlfn.CONCAT("OUTPUTNAME:",Feuil2!B28)</f>
        <v>OUTPUTNAME:Arme destructrice</v>
      </c>
      <c r="C28" t="s">
        <v>1003</v>
      </c>
      <c r="D28" t="str">
        <f>_xlfn.CONCAT("DESC:",VLOOKUP(Feuil2!B28,Feuil6!C:E,3,FALSE))</f>
        <v>DESC:Une arme de corps à corps détruit les morts-vivants.</v>
      </c>
    </row>
    <row r="29" spans="1:4" x14ac:dyDescent="0.35">
      <c r="A29" t="str">
        <f>_xlfn.CONCAT(Feuil2!A29,".MOD")</f>
        <v>Magic Weapon.MOD</v>
      </c>
      <c r="B29" t="str">
        <f>_xlfn.CONCAT("OUTPUTNAME:",Feuil2!B29)</f>
        <v>OUTPUTNAME:Arme magique</v>
      </c>
      <c r="C29" t="s">
        <v>1003</v>
      </c>
      <c r="D29" t="str">
        <f>_xlfn.CONCAT("DESC:",VLOOKUP(Feuil2!B29,Feuil6!C:E,3,FALSE))</f>
        <v>DESC:Confère un bonus de +1 à une arme.</v>
      </c>
    </row>
    <row r="30" spans="1:4" x14ac:dyDescent="0.35">
      <c r="A30" t="str">
        <f>_xlfn.CONCAT(Feuil2!A30,".MOD")</f>
        <v>Magic Weapon, Greater.MOD</v>
      </c>
      <c r="B30" t="str">
        <f>_xlfn.CONCAT("OUTPUTNAME:",Feuil2!B30)</f>
        <v>OUTPUTNAME:Arme magique suprême</v>
      </c>
      <c r="C30" t="s">
        <v>1003</v>
      </c>
      <c r="D30" t="str">
        <f>_xlfn.CONCAT("DESC:",VLOOKUP(Feuil2!B30,Feuil6!C:E,3,FALSE))</f>
        <v>DESC:Confère un bonus de +1/4 niveaux à une arme (max. +5).</v>
      </c>
    </row>
    <row r="31" spans="1:4" x14ac:dyDescent="0.35">
      <c r="A31" t="str">
        <f>_xlfn.CONCAT(Feuil2!A31,".MOD")</f>
        <v>Spiritual Weapon.MOD</v>
      </c>
      <c r="B31" t="str">
        <f>_xlfn.CONCAT("OUTPUTNAME:",Feuil2!B31)</f>
        <v>OUTPUTNAME:Arme spirituelle</v>
      </c>
      <c r="C31" t="s">
        <v>1003</v>
      </c>
      <c r="D31" t="str">
        <f>_xlfn.CONCAT("DESC:",VLOOKUP(Feuil2!B31,Feuil6!C:E,3,FALSE))</f>
        <v>DESC:Arme magique attaquant d'elle-même.</v>
      </c>
    </row>
    <row r="32" spans="1:4" x14ac:dyDescent="0.35">
      <c r="A32" t="str">
        <f>_xlfn.CONCAT(Feuil2!A32,".MOD")</f>
        <v>Mage Armor.MOD</v>
      </c>
      <c r="B32" t="str">
        <f>_xlfn.CONCAT("OUTPUTNAME:",Feuil2!B32)</f>
        <v>OUTPUTNAME:Armure de mage</v>
      </c>
      <c r="C32" t="s">
        <v>1003</v>
      </c>
      <c r="D32" t="str">
        <f>_xlfn.CONCAT("DESC:",VLOOKUP(Feuil2!B32,Feuil6!C:E,3,FALSE))</f>
        <v>DESC:Confère un bonus d'armure de +4.</v>
      </c>
    </row>
    <row r="33" spans="1:4" x14ac:dyDescent="0.35">
      <c r="A33" t="str">
        <f>_xlfn.CONCAT(Feuil2!A33,".MOD")</f>
        <v>Time Stop.MOD</v>
      </c>
      <c r="B33" t="str">
        <f>_xlfn.CONCAT("OUTPUTNAME:",Feuil2!B33)</f>
        <v>OUTPUTNAME:Arrêt du temps</v>
      </c>
      <c r="C33" t="s">
        <v>1003</v>
      </c>
      <c r="D33" t="str">
        <f>_xlfn.CONCAT("DESC:",VLOOKUP(Feuil2!B33,Feuil6!C:E,3,FALSE))</f>
        <v>DESC:Seul le PJ peut agir pendant 1d4+1 rounds.</v>
      </c>
    </row>
    <row r="34" spans="1:4" x14ac:dyDescent="0.35">
      <c r="A34" t="str">
        <f>_xlfn.CONCAT(Feuil2!A34,".MOD")</f>
        <v>Acid Splash.MOD</v>
      </c>
      <c r="B34" t="str">
        <f>_xlfn.CONCAT("OUTPUTNAME:",Feuil2!B34)</f>
        <v>OUTPUTNAME:Aspersion acide</v>
      </c>
      <c r="C34" t="s">
        <v>1003</v>
      </c>
      <c r="D34" t="str">
        <f>_xlfn.CONCAT("DESC:",VLOOKUP(Feuil2!B34,Feuil6!C:E,3,FALSE))</f>
        <v>DESC:Orbe infligeant 1d3 points de dégâts d'acide.</v>
      </c>
    </row>
    <row r="35" spans="1:4" x14ac:dyDescent="0.35">
      <c r="A35" t="str">
        <f>_xlfn.CONCAT(Feuil2!A35,".MOD")</f>
        <v>Phantasmal Killer.MOD</v>
      </c>
      <c r="B35" t="str">
        <f>_xlfn.CONCAT("OUTPUTNAME:",Feuil2!B35)</f>
        <v>OUTPUTNAME:Assassin imaginaire</v>
      </c>
      <c r="C35" t="s">
        <v>1003</v>
      </c>
      <c r="D35" t="str">
        <f>_xlfn.CONCAT("DESC:",VLOOKUP(Feuil2!B35,Feuil6!C:E,3,FALSE))</f>
        <v>DESC:Illusion terrifiante tuant la cible ou lui infligeant 3d6 points de dégâts.</v>
      </c>
    </row>
    <row r="36" spans="1:4" x14ac:dyDescent="0.35">
      <c r="A36" t="str">
        <f>_xlfn.CONCAT(Feuil2!A36,".MOD")</f>
        <v>Guidance.MOD</v>
      </c>
      <c r="B36" t="str">
        <f>_xlfn.CONCAT("OUTPUTNAME:",Feuil2!B36)</f>
        <v>OUTPUTNAME:Assistance divine</v>
      </c>
      <c r="C36" t="s">
        <v>1003</v>
      </c>
      <c r="D36" t="str">
        <f>_xlfn.CONCAT("DESC:",VLOOKUP(Feuil2!B36,Feuil6!C:E,3,FALSE))</f>
        <v>DESC:+1 sur un jet d'attaque, un jet de sauvegarde ou un test de compétence.</v>
      </c>
    </row>
    <row r="37" spans="1:4" x14ac:dyDescent="0.35">
      <c r="A37" t="str">
        <f>_xlfn.CONCAT(Feuil2!A37,".MOD")</f>
        <v>Sympathy.MOD</v>
      </c>
      <c r="B37" t="str">
        <f>_xlfn.CONCAT("OUTPUTNAME:",Feuil2!B37)</f>
        <v>OUTPUTNAME:Attirance</v>
      </c>
      <c r="C37" t="s">
        <v>1003</v>
      </c>
      <c r="D37" t="str">
        <f>_xlfn.CONCAT("DESC:",VLOOKUP(Feuil2!B37,Feuil6!C:E,3,FALSE))</f>
        <v>DESC:Objet ou lieu attire certaines créatures.</v>
      </c>
    </row>
    <row r="38" spans="1:4" x14ac:dyDescent="0.35">
      <c r="A38" t="str">
        <f>_xlfn.CONCAT(Feuil2!A38,".MOD")</f>
        <v>Augury.MOD</v>
      </c>
      <c r="B38" t="str">
        <f>_xlfn.CONCAT("OUTPUTNAME:",Feuil2!B38)</f>
        <v>OUTPUTNAME:Augure</v>
      </c>
      <c r="C38" t="s">
        <v>1003</v>
      </c>
      <c r="D38" t="str">
        <f>_xlfn.CONCAT("DESC:",VLOOKUP(Feuil2!B38,Feuil6!C:E,3,FALSE))</f>
        <v>DESC:Révèle si une action aura de bonnes conséquences ou non.</v>
      </c>
    </row>
    <row r="39" spans="1:4" x14ac:dyDescent="0.35">
      <c r="A39" t="str">
        <f>_xlfn.CONCAT(Feuil2!A39,".MOD")</f>
        <v>Magic Aura.MOD</v>
      </c>
      <c r="B39" t="str">
        <f>_xlfn.CONCAT("OUTPUTNAME:",Feuil2!B39)</f>
        <v>OUTPUTNAME:Aura magique</v>
      </c>
      <c r="C39" t="s">
        <v>1003</v>
      </c>
      <c r="D39" t="str">
        <f>_xlfn.CONCAT("DESC:",VLOOKUP(Feuil2!B39,Feuil6!C:E,3,FALSE))</f>
        <v>DESC:Crée une fausse aura magique.</v>
      </c>
    </row>
    <row r="40" spans="1:4" x14ac:dyDescent="0.35">
      <c r="A40" t="str">
        <f>_xlfn.CONCAT(Feuil2!A40,".MOD")</f>
        <v>Unholy Aura.MOD</v>
      </c>
      <c r="B40" t="str">
        <f>_xlfn.CONCAT("OUTPUTNAME:",Feuil2!B40)</f>
        <v>OUTPUTNAME:Aura maudite</v>
      </c>
      <c r="C40" t="s">
        <v>1003</v>
      </c>
      <c r="D40" t="str">
        <f>_xlfn.CONCAT("DESC:",VLOOKUP(Feuil2!B40,Feuil6!C:E,3,FALSE))</f>
        <v>DESC:+4 à la CA, bonus de résistance de +4 et RM de 25 contre les sorts du Bien.</v>
      </c>
    </row>
    <row r="41" spans="1:4" x14ac:dyDescent="0.35">
      <c r="A41" t="str">
        <f>_xlfn.CONCAT(Feuil2!A41,".MOD")</f>
        <v>Holy Aura.MOD</v>
      </c>
      <c r="B41" t="str">
        <f>_xlfn.CONCAT("OUTPUTNAME:",Feuil2!B41)</f>
        <v>OUTPUTNAME:Aura sacrée</v>
      </c>
      <c r="C41" t="s">
        <v>1003</v>
      </c>
      <c r="D41" t="str">
        <f>_xlfn.CONCAT("DESC:",VLOOKUP(Feuil2!B41,Feuil6!C:E,3,FALSE))</f>
        <v>DESC:+4 à la CA, bonus de résistance de +4 et RM de 25 contre les sorts du Mal.</v>
      </c>
    </row>
    <row r="42" spans="1:4" x14ac:dyDescent="0.35">
      <c r="A42" t="str">
        <f>_xlfn.CONCAT(Feuil2!A42,".MOD")</f>
        <v>Antipathy.MOD</v>
      </c>
      <c r="B42" t="str">
        <f>_xlfn.CONCAT("OUTPUTNAME:",Feuil2!B42)</f>
        <v>OUTPUTNAME:Aversion</v>
      </c>
      <c r="C42" t="s">
        <v>1003</v>
      </c>
      <c r="D42" t="str">
        <f>_xlfn.CONCAT("DESC:",VLOOKUP(Feuil2!B42,Feuil6!C:E,3,FALSE))</f>
        <v>DESC:Objet ou lieu repousse certaines créatures.</v>
      </c>
    </row>
    <row r="43" spans="1:4" x14ac:dyDescent="0.35">
      <c r="A43" t="str">
        <f>_xlfn.CONCAT(Feuil2!A43,".MOD")</f>
        <v>Glibness.MOD</v>
      </c>
      <c r="B43" t="str">
        <f>_xlfn.CONCAT("OUTPUTNAME:",Feuil2!B43)</f>
        <v>OUTPUTNAME:Bagou</v>
      </c>
      <c r="C43" t="s">
        <v>1003</v>
      </c>
      <c r="D43" t="str">
        <f>_xlfn.CONCAT("DESC:",VLOOKUP(Feuil2!B43,Feuil6!C:E,3,FALSE))</f>
        <v>DESC:Confère +30 aux tests de Bluff ; résiste aux divinations censées détecter les mensonges.</v>
      </c>
    </row>
    <row r="44" spans="1:4" x14ac:dyDescent="0.35">
      <c r="A44" t="str">
        <f>_xlfn.CONCAT(Feuil2!A44,".MOD")</f>
        <v>Goodberry.MOD</v>
      </c>
      <c r="B44" t="str">
        <f>_xlfn.CONCAT("OUTPUTNAME:",Feuil2!B44)</f>
        <v>OUTPUTNAME:Baie nourricière</v>
      </c>
      <c r="C44" t="s">
        <v>1003</v>
      </c>
      <c r="D44" t="str">
        <f>_xlfn.CONCAT("DESC:",VLOOKUP(Feuil2!B44,Feuil6!C:E,3,FALSE))</f>
        <v>DESC:2d4 baies rendant chacune 1 pv (max. 8 pv/24 heures).</v>
      </c>
    </row>
    <row r="45" spans="1:4" x14ac:dyDescent="0.35">
      <c r="A45" t="str">
        <f>_xlfn.CONCAT(Feuil2!A45,".MOD")</f>
        <v>Ghoul Touch.MOD</v>
      </c>
      <c r="B45" t="str">
        <f>_xlfn.CONCAT("OUTPUTNAME:",Feuil2!B45)</f>
        <v>OUTPUTNAME:Baiser de la goule</v>
      </c>
      <c r="C45" t="s">
        <v>1003</v>
      </c>
      <c r="D45" t="str">
        <f>_xlfn.CONCAT("DESC:",VLOOKUP(Feuil2!B45,Feuil6!C:E,3,FALSE))</f>
        <v>DESC:Paralyse la cible et lui fait dégager une odeur répugnante qui la rend nauséeuse.</v>
      </c>
    </row>
    <row r="46" spans="1:4" x14ac:dyDescent="0.35">
      <c r="A46" t="str">
        <f>_xlfn.CONCAT(Feuil2!A46,".MOD")</f>
        <v>Vampiric Touch.MOD</v>
      </c>
      <c r="B46" t="str">
        <f>_xlfn.CONCAT("OUTPUTNAME:",Feuil2!B46)</f>
        <v>OUTPUTNAME:Baiser du vampire</v>
      </c>
      <c r="C46" t="s">
        <v>1003</v>
      </c>
      <c r="D46" t="str">
        <f>_xlfn.CONCAT("DESC:",VLOOKUP(Feuil2!B46,Feuil6!C:E,3,FALSE))</f>
        <v>DESC:1d6 points de dégâts/2 niveaux, récupérés sous forme de pv par le PJ.</v>
      </c>
    </row>
    <row r="47" spans="1:4" x14ac:dyDescent="0.35">
      <c r="A47" t="str">
        <f>_xlfn.CONCAT(Feuil2!A47,".MOD")</f>
        <v>Banishment.MOD</v>
      </c>
      <c r="B47" t="str">
        <f>_xlfn.CONCAT("OUTPUTNAME:",Feuil2!B47)</f>
        <v>OUTPUTNAME:Bannissement</v>
      </c>
      <c r="C47" t="s">
        <v>1003</v>
      </c>
      <c r="D47" t="str">
        <f>_xlfn.CONCAT("DESC:",VLOOKUP(Feuil2!B47,Feuil6!C:E,3,FALSE))</f>
        <v>DESC:Bannit 2 DV/niveau de créatures extraplanaires.</v>
      </c>
    </row>
    <row r="48" spans="1:4" x14ac:dyDescent="0.35">
      <c r="A48" t="str">
        <f>_xlfn.CONCAT(Feuil2!A48,".MOD")</f>
        <v>Blade Barrier.MOD</v>
      </c>
      <c r="B48" t="str">
        <f>_xlfn.CONCAT("OUTPUTNAME:",Feuil2!B48)</f>
        <v>OUTPUTNAME:Barrière de lames</v>
      </c>
      <c r="C48" t="s">
        <v>1003</v>
      </c>
      <c r="D48" t="str">
        <f>_xlfn.CONCAT("DESC:",VLOOKUP(Feuil2!B48,Feuil6!C:E,3,FALSE))</f>
        <v>DESC:Lames infligeant 1d6 points de dégâts/niveau.</v>
      </c>
    </row>
    <row r="49" spans="1:4" x14ac:dyDescent="0.35">
      <c r="A49" t="str">
        <f>_xlfn.CONCAT(Feuil2!A49,".MOD")</f>
        <v>Spellstaff.MOD</v>
      </c>
      <c r="B49" t="str">
        <f>_xlfn.CONCAT("OUTPUTNAME:",Feuil2!B49)</f>
        <v>OUTPUTNAME:Bâton à sort</v>
      </c>
      <c r="C49" t="s">
        <v>1003</v>
      </c>
      <c r="D49" t="str">
        <f>_xlfn.CONCAT("DESC:",VLOOKUP(Feuil2!B49,Feuil6!C:E,3,FALSE))</f>
        <v>DESC:Permet de stocker un sort dans un bâton.</v>
      </c>
    </row>
    <row r="50" spans="1:4" x14ac:dyDescent="0.35">
      <c r="A50" t="str">
        <f>_xlfn.CONCAT(Feuil2!A50,".MOD")</f>
        <v>Changestaff.MOD</v>
      </c>
      <c r="B50" t="str">
        <f>_xlfn.CONCAT("OUTPUTNAME:",Feuil2!B50)</f>
        <v>OUTPUTNAME:Bâton sylvanien</v>
      </c>
      <c r="C50" t="s">
        <v>1003</v>
      </c>
      <c r="D50" t="str">
        <f>_xlfn.CONCAT("DESC:",VLOOKUP(Feuil2!B50,Feuil6!C:E,3,FALSE))</f>
        <v>DESC:Transforme le bâton du PJ en sylvanien.</v>
      </c>
    </row>
    <row r="51" spans="1:4" x14ac:dyDescent="0.35">
      <c r="A51" t="str">
        <f>_xlfn.CONCAT(Feuil2!A51,".MOD")</f>
        <v>Bless.MOD</v>
      </c>
      <c r="B51" t="str">
        <f>_xlfn.CONCAT("OUTPUTNAME:",Feuil2!B51)</f>
        <v>OUTPUTNAME:Bénédiction</v>
      </c>
      <c r="C51" t="s">
        <v>1003</v>
      </c>
      <c r="D51" t="str">
        <f>_xlfn.CONCAT("DESC:",VLOOKUP(Feuil2!B51,Feuil6!C:E,3,FALSE))</f>
        <v>DESC:Les alliés gagnent +1 à l'attaque et aux jets de sauvegarde contre la terreur.</v>
      </c>
    </row>
    <row r="52" spans="1:4" x14ac:dyDescent="0.35">
      <c r="A52" t="str">
        <f>_xlfn.CONCAT(Feuil2!A52,".MOD")</f>
        <v>Bless Weapon.MOD</v>
      </c>
      <c r="B52" t="str">
        <f>_xlfn.CONCAT("OUTPUTNAME:",Feuil2!B52)</f>
        <v>OUTPUTNAME:Bénédiction d'arme</v>
      </c>
      <c r="C52" t="s">
        <v>1003</v>
      </c>
      <c r="D52" t="str">
        <f>_xlfn.CONCAT("DESC:",VLOOKUP(Feuil2!B52,Feuil6!C:E,3,FALSE))</f>
        <v>DESC:Arme plus efficace contre les adversaires d'alignement Mauvais.</v>
      </c>
    </row>
    <row r="53" spans="1:4" x14ac:dyDescent="0.35">
      <c r="A53" t="str">
        <f>_xlfn.CONCAT(Feuil2!A53,".MOD")</f>
        <v>Bless Water.MOD</v>
      </c>
      <c r="B53" t="str">
        <f>_xlfn.CONCAT("OUTPUTNAME:",Feuil2!B53)</f>
        <v>OUTPUTNAME:Bénédiction de l'eau</v>
      </c>
      <c r="C53" t="s">
        <v>1003</v>
      </c>
      <c r="D53" t="str">
        <f>_xlfn.CONCAT("DESC:",VLOOKUP(Feuil2!B53,Feuil6!C:E,3,FALSE))</f>
        <v>DESC:Crée de l'eau bénite.</v>
      </c>
    </row>
    <row r="54" spans="1:4" x14ac:dyDescent="0.35">
      <c r="A54" t="str">
        <f>_xlfn.CONCAT(Feuil2!A54,".MOD")</f>
        <v>Lullaby.MOD</v>
      </c>
      <c r="B54" t="str">
        <f>_xlfn.CONCAT("OUTPUTNAME:",Feuil2!B54)</f>
        <v>OUTPUTNAME:Berceuse</v>
      </c>
      <c r="C54" t="s">
        <v>1003</v>
      </c>
      <c r="D54" t="str">
        <f>_xlfn.CONCAT("DESC:",VLOOKUP(Feuil2!B54,Feuil6!C:E,3,FALSE))</f>
        <v>DESC:Rend les sujets somnolents ; -5 aux tests Perception, -2 aux jets de Volonté contre sommeil.</v>
      </c>
    </row>
    <row r="55" spans="1:4" x14ac:dyDescent="0.35">
      <c r="A55" t="str">
        <f>_xlfn.CONCAT(Feuil2!A55,".MOD")</f>
        <v>Blasphemy.MOD</v>
      </c>
      <c r="B55" t="str">
        <f>_xlfn.CONCAT("OUTPUTNAME:",Feuil2!B55)</f>
        <v>OUTPUTNAME:Blasphème</v>
      </c>
      <c r="C55" t="s">
        <v>1003</v>
      </c>
      <c r="D55" t="str">
        <f>_xlfn.CONCAT("DESC:",VLOOKUP(Feuil2!B55,Feuil6!C:E,3,FALSE))</f>
        <v>DESC:Tue, paralyse, affaiblit ou hébète les cibles non-Mauvaises.</v>
      </c>
    </row>
    <row r="56" spans="1:4" x14ac:dyDescent="0.35">
      <c r="A56" t="str">
        <f>_xlfn.CONCAT(Feuil2!A56,".MOD")</f>
        <v>Inflict Critical Wounds.MOD</v>
      </c>
      <c r="B56" t="str">
        <f>_xlfn.CONCAT("OUTPUTNAME:",Feuil2!B56)</f>
        <v>OUTPUTNAME:Blessure critique</v>
      </c>
      <c r="C56" t="s">
        <v>1003</v>
      </c>
      <c r="D56" t="str">
        <f>_xlfn.CONCAT("DESC:",VLOOKUP(Feuil2!B56,Feuil6!C:E,3,FALSE))</f>
        <v>DESC:Inflige 4d8 pts de dégâts, +1/niveau (max. +20).</v>
      </c>
    </row>
    <row r="57" spans="1:4" x14ac:dyDescent="0.35">
      <c r="A57" t="str">
        <f>_xlfn.CONCAT(Feuil2!A57,".MOD")</f>
        <v>Inflict Critical Wounds, Mass.MOD</v>
      </c>
      <c r="B57" t="str">
        <f>_xlfn.CONCAT("OUTPUTNAME:",Feuil2!B57)</f>
        <v>OUTPUTNAME:Blessure critique de groupe</v>
      </c>
      <c r="C57" t="s">
        <v>1003</v>
      </c>
      <c r="D57" t="str">
        <f>_xlfn.CONCAT("DESC:",VLOOKUP(Feuil2!B57,Feuil6!C:E,3,FALSE))</f>
        <v>DESC:Inflige 4d8 points de dégâts +1/niveau à une créature/niveau.</v>
      </c>
    </row>
    <row r="58" spans="1:4" x14ac:dyDescent="0.35">
      <c r="A58" t="str">
        <f>_xlfn.CONCAT(Feuil2!A58,".MOD")</f>
        <v>Inflict Serious Wounds.MOD</v>
      </c>
      <c r="B58" t="str">
        <f>_xlfn.CONCAT("OUTPUTNAME:",Feuil2!B58)</f>
        <v>OUTPUTNAME:Blessure grave</v>
      </c>
      <c r="C58" t="s">
        <v>1003</v>
      </c>
      <c r="D58" t="str">
        <f>_xlfn.CONCAT("DESC:",VLOOKUP(Feuil2!B58,Feuil6!C:E,3,FALSE))</f>
        <v>DESC:Inflige 3d8 pts de dégâts, +1/niveau (max. +15).</v>
      </c>
    </row>
    <row r="59" spans="1:4" x14ac:dyDescent="0.35">
      <c r="A59" t="str">
        <f>_xlfn.CONCAT(Feuil2!A59,".MOD")</f>
        <v>Inflict Serious Wounds, Mass.MOD</v>
      </c>
      <c r="B59" t="str">
        <f>_xlfn.CONCAT("OUTPUTNAME:",Feuil2!B59)</f>
        <v>OUTPUTNAME:Blessure importante de groupe</v>
      </c>
      <c r="C59" t="s">
        <v>1003</v>
      </c>
      <c r="D59" t="str">
        <f>_xlfn.CONCAT("DESC:",VLOOKUP(Feuil2!B59,Feuil6!C:E,3,FALSE))</f>
        <v>DESC:Inflige 3d8 points de dégâts +1/niveau à une créature/niveau.</v>
      </c>
    </row>
    <row r="60" spans="1:4" x14ac:dyDescent="0.35">
      <c r="A60" t="str">
        <f>_xlfn.CONCAT(Feuil2!A60,".MOD")</f>
        <v>Inflict Light Wounds.MOD</v>
      </c>
      <c r="B60" t="str">
        <f>_xlfn.CONCAT("OUTPUTNAME:",Feuil2!B60)</f>
        <v>OUTPUTNAME:Blessure légère</v>
      </c>
      <c r="C60" t="s">
        <v>1003</v>
      </c>
      <c r="D60" t="str">
        <f>_xlfn.CONCAT("DESC:",VLOOKUP(Feuil2!B60,Feuil6!C:E,3,FALSE))</f>
        <v>DESC:Inflige 1d8 points de dégâts, +1/niveau (max. +5).</v>
      </c>
    </row>
    <row r="61" spans="1:4" x14ac:dyDescent="0.35">
      <c r="A61" t="str">
        <f>_xlfn.CONCAT(Feuil2!A61,".MOD")</f>
        <v>Inflict Light Wounds, Mass.MOD</v>
      </c>
      <c r="B61" t="str">
        <f>_xlfn.CONCAT("OUTPUTNAME:",Feuil2!B61)</f>
        <v>OUTPUTNAME:Blessure légère de groupe</v>
      </c>
      <c r="C61" t="s">
        <v>1003</v>
      </c>
      <c r="D61" t="str">
        <f>_xlfn.CONCAT("DESC:",VLOOKUP(Feuil2!B61,Feuil6!C:E,3,FALSE))</f>
        <v>DESC:Inflige 1d8 points de dégâts +1/niveau à une créature/niveau.</v>
      </c>
    </row>
    <row r="62" spans="1:4" x14ac:dyDescent="0.35">
      <c r="A62" t="str">
        <f>_xlfn.CONCAT(Feuil2!A62,".MOD")</f>
        <v>Inflict Moderate Wounds.MOD</v>
      </c>
      <c r="B62" t="str">
        <f>_xlfn.CONCAT("OUTPUTNAME:",Feuil2!B62)</f>
        <v>OUTPUTNAME:Blessure modérée</v>
      </c>
      <c r="C62" t="s">
        <v>1003</v>
      </c>
      <c r="D62" t="str">
        <f>_xlfn.CONCAT("DESC:",VLOOKUP(Feuil2!B62,Feuil6!C:E,3,FALSE))</f>
        <v>DESC:Inflige 2d8 points de dégâts, +1/niveau (max. +10).</v>
      </c>
    </row>
    <row r="63" spans="1:4" x14ac:dyDescent="0.35">
      <c r="A63" t="str">
        <f>_xlfn.CONCAT(Feuil2!A63,".MOD")</f>
        <v>Inflict Moderate Wounds, Mass.MOD</v>
      </c>
      <c r="B63" t="str">
        <f>_xlfn.CONCAT("OUTPUTNAME:",Feuil2!B63)</f>
        <v>OUTPUTNAME:Blessure modérée de groupe</v>
      </c>
      <c r="C63" t="s">
        <v>1003</v>
      </c>
      <c r="D63" t="str">
        <f>_xlfn.CONCAT("DESC:",VLOOKUP(Feuil2!B63,Feuil6!C:E,3,FALSE))</f>
        <v>DESC:Inflige 2d8 points de dégâts +1/niveau à une créature/niveau.</v>
      </c>
    </row>
    <row r="64" spans="1:4" x14ac:dyDescent="0.35">
      <c r="A64" t="str">
        <f>_xlfn.CONCAT(Feuil2!A64,".MOD")</f>
        <v>Ironwood.MOD</v>
      </c>
      <c r="B64" t="str">
        <f>_xlfn.CONCAT("OUTPUTNAME:",Feuil2!B64)</f>
        <v>OUTPUTNAME:Bois de fer</v>
      </c>
      <c r="C64" t="s">
        <v>1003</v>
      </c>
      <c r="D64" t="str">
        <f>_xlfn.CONCAT("DESC:",VLOOKUP(Feuil2!B64,Feuil6!C:E,3,FALSE))</f>
        <v>DESC:Rend le bois aussi dur que le fer.</v>
      </c>
    </row>
    <row r="65" spans="1:4" x14ac:dyDescent="0.35">
      <c r="A65" t="str">
        <f>_xlfn.CONCAT(Feuil2!A65,".MOD")</f>
        <v>Magic Mouth.MOD</v>
      </c>
      <c r="B65" t="str">
        <f>_xlfn.CONCAT("OUTPUTNAME:",Feuil2!B65)</f>
        <v>OUTPUTNAME:Bouche magique</v>
      </c>
      <c r="C65" t="s">
        <v>1003</v>
      </c>
      <c r="D65" t="str">
        <f>_xlfn.CONCAT("DESC:",VLOOKUP(Feuil2!B65,Feuil6!C:E,3,FALSE))</f>
        <v>DESC:Délivre un message quand on la déclenche.</v>
      </c>
    </row>
    <row r="66" spans="1:4" x14ac:dyDescent="0.35">
      <c r="A66" t="str">
        <f>_xlfn.CONCAT(Feuil2!A66,".MOD")</f>
        <v>Shield.MOD</v>
      </c>
      <c r="B66" t="str">
        <f>_xlfn.CONCAT("OUTPUTNAME:",Feuil2!B66)</f>
        <v>OUTPUTNAME:Bouclier</v>
      </c>
      <c r="C66" t="s">
        <v>1003</v>
      </c>
      <c r="D66" t="str">
        <f>_xlfn.CONCAT("DESC:",VLOOKUP(Feuil2!B66,Feuil6!C:E,3,FALSE))</f>
        <v>DESC:Disque invisible conférant +4 à la CA et protégeant des projectiles magiques.</v>
      </c>
    </row>
    <row r="67" spans="1:4" x14ac:dyDescent="0.35">
      <c r="A67" t="str">
        <f>_xlfn.CONCAT(Feuil2!A67,".MOD")</f>
        <v>Fire Shield.MOD</v>
      </c>
      <c r="B67" t="str">
        <f>_xlfn.CONCAT("OUTPUTNAME:",Feuil2!B67)</f>
        <v>OUTPUTNAME:Bouclier de feu</v>
      </c>
      <c r="C67" t="s">
        <v>1003</v>
      </c>
      <c r="D67" t="str">
        <f>_xlfn.CONCAT("DESC:",VLOOKUP(Feuil2!B67,Feuil6!C:E,3,FALSE))</f>
        <v>DESC:Brûle les créatures attaquant le PJ en protégeant ce dernier contre le feu ou le froid.</v>
      </c>
    </row>
    <row r="68" spans="1:4" x14ac:dyDescent="0.35">
      <c r="A68" t="str">
        <f>_xlfn.CONCAT(Feuil2!A68,".MOD")</f>
        <v>Shield Of Faith.MOD</v>
      </c>
      <c r="B68" t="str">
        <f>_xlfn.CONCAT("OUTPUTNAME:",Feuil2!B68)</f>
        <v>OUTPUTNAME:Bouclier de la foi</v>
      </c>
      <c r="C68" t="s">
        <v>1003</v>
      </c>
      <c r="D68" t="str">
        <f>_xlfn.CONCAT("DESC:",VLOOKUP(Feuil2!B68,Feuil6!C:E,3,FALSE))</f>
        <v>DESC:Aura conférant un bonus de parade de +2 (ou plus).</v>
      </c>
    </row>
    <row r="69" spans="1:4" x14ac:dyDescent="0.35">
      <c r="A69" t="str">
        <f>_xlfn.CONCAT(Feuil2!A69,".MOD")</f>
        <v>Shield Of Law.MOD</v>
      </c>
      <c r="B69" t="str">
        <f>_xlfn.CONCAT("OUTPUTNAME:",Feuil2!B69)</f>
        <v>OUTPUTNAME:Bouclier de la Loi</v>
      </c>
      <c r="C69" t="s">
        <v>1003</v>
      </c>
      <c r="D69" t="str">
        <f>_xlfn.CONCAT("DESC:",VLOOKUP(Feuil2!B69,Feuil6!C:E,3,FALSE))</f>
        <v>DESC:+4 à la CA, bonus de résistance de +4 et RM de 25 contre les sorts du Chaos.</v>
      </c>
    </row>
    <row r="70" spans="1:4" x14ac:dyDescent="0.35">
      <c r="A70" t="str">
        <f>_xlfn.CONCAT(Feuil2!A70,".MOD")</f>
        <v>Entropic Shield.MOD</v>
      </c>
      <c r="B70" t="str">
        <f>_xlfn.CONCAT("OUTPUTNAME:",Feuil2!B70)</f>
        <v>OUTPUTNAME:Bouclier entropique</v>
      </c>
      <c r="C70" t="s">
        <v>1003</v>
      </c>
      <c r="D70" t="str">
        <f>_xlfn.CONCAT("DESC:",VLOOKUP(Feuil2!B70,Feuil6!C:E,3,FALSE))</f>
        <v>DESC:Les attaques à distance ont 20 % de chances de rater le PJ.</v>
      </c>
    </row>
    <row r="71" spans="1:4" x14ac:dyDescent="0.35">
      <c r="A71" t="str">
        <f>_xlfn.CONCAT(Feuil2!A71,".MOD")</f>
        <v>Fireball.MOD</v>
      </c>
      <c r="B71" t="str">
        <f>_xlfn.CONCAT("OUTPUTNAME:",Feuil2!B71)</f>
        <v>OUTPUTNAME:Boule de feu</v>
      </c>
      <c r="C71" t="s">
        <v>1003</v>
      </c>
      <c r="D71" t="str">
        <f>_xlfn.CONCAT("DESC:",VLOOKUP(Feuil2!B71,Feuil6!C:E,3,FALSE))</f>
        <v>DESC:1d6 points de dégâts de feu/niveau, 6 m de rayon.</v>
      </c>
    </row>
    <row r="72" spans="1:4" x14ac:dyDescent="0.35">
      <c r="A72" t="str">
        <f>_xlfn.CONCAT(Feuil2!A72,".MOD")</f>
        <v>Delayed Blast Fireball.MOD</v>
      </c>
      <c r="B72" t="str">
        <f>_xlfn.CONCAT("OUTPUTNAME:",Feuil2!B72)</f>
        <v>OUTPUTNAME:Boule de feu à retardement</v>
      </c>
      <c r="C72" t="s">
        <v>1003</v>
      </c>
      <c r="D72" t="str">
        <f>_xlfn.CONCAT("DESC:",VLOOKUP(Feuil2!B72,Feuil6!C:E,3,FALSE))</f>
        <v>DESC:1d6 points de dégâts de feu/niveau ; l'explosion peut être retardée un max. de 5 rounds.</v>
      </c>
    </row>
    <row r="73" spans="1:4" x14ac:dyDescent="0.35">
      <c r="A73" t="str">
        <f>_xlfn.CONCAT(Feuil2!A73,".MOD")</f>
        <v>Gust Of Wind.MOD</v>
      </c>
      <c r="B73" t="str">
        <f>_xlfn.CONCAT("OUTPUTNAME:",Feuil2!B73)</f>
        <v>OUTPUTNAME:Bourrasque</v>
      </c>
      <c r="C73" t="s">
        <v>1003</v>
      </c>
      <c r="D73" t="str">
        <f>_xlfn.CONCAT("DESC:",VLOOKUP(Feuil2!B73,Feuil6!C:E,3,FALSE))</f>
        <v>DESC:Emporte ou renverse les créatures de taille modeste.</v>
      </c>
    </row>
    <row r="74" spans="1:4" x14ac:dyDescent="0.35">
      <c r="A74" t="str">
        <f>_xlfn.CONCAT(Feuil2!A74,".MOD")</f>
        <v>Solid Fog.MOD</v>
      </c>
      <c r="B74" t="str">
        <f>_xlfn.CONCAT("OUTPUTNAME:",Feuil2!B74)</f>
        <v>OUTPUTNAME:Brouillard dense</v>
      </c>
      <c r="C74" t="s">
        <v>1003</v>
      </c>
      <c r="D74" t="str">
        <f>_xlfn.CONCAT("DESC:",VLOOKUP(Feuil2!B74,Feuil6!C:E,3,FALSE))</f>
        <v>DESC:Réduit la visibilité et gêne les déplacements.</v>
      </c>
    </row>
    <row r="75" spans="1:4" x14ac:dyDescent="0.35">
      <c r="A75" t="str">
        <f>_xlfn.CONCAT(Feuil2!A75,".MOD")</f>
        <v>Acid Fog.MOD</v>
      </c>
      <c r="B75" t="str">
        <f>_xlfn.CONCAT("OUTPUTNAME:",Feuil2!B75)</f>
        <v>OUTPUTNAME:Brume acide</v>
      </c>
      <c r="C75" t="s">
        <v>1003</v>
      </c>
      <c r="D75" t="str">
        <f>_xlfn.CONCAT("DESC:",VLOOKUP(Feuil2!B75,Feuil6!C:E,3,FALSE))</f>
        <v>DESC:Brouillard infligeant des dégâts d'acide.</v>
      </c>
    </row>
    <row r="76" spans="1:4" x14ac:dyDescent="0.35">
      <c r="A76" t="str">
        <f>_xlfn.CONCAT(Feuil2!A76,".MOD")</f>
        <v>Obscuring Mist.MOD</v>
      </c>
      <c r="B76" t="str">
        <f>_xlfn.CONCAT("OUTPUTNAME:",Feuil2!B76)</f>
        <v>OUTPUTNAME:Brume de dissimulation</v>
      </c>
      <c r="C76" t="s">
        <v>1003</v>
      </c>
      <c r="D76" t="str">
        <f>_xlfn.CONCAT("DESC:",VLOOKUP(Feuil2!B76,Feuil6!C:E,3,FALSE))</f>
        <v>DESC:Le PJ est entouré de brouillard.</v>
      </c>
    </row>
    <row r="77" spans="1:4" x14ac:dyDescent="0.35">
      <c r="A77" t="str">
        <f>_xlfn.CONCAT(Feuil2!A77,".MOD")</f>
        <v>Mind Fog.MOD</v>
      </c>
      <c r="B77" t="str">
        <f>_xlfn.CONCAT("OUTPUTNAME:",Feuil2!B77)</f>
        <v>OUTPUTNAME:Brume mentale</v>
      </c>
      <c r="C77" t="s">
        <v>1003</v>
      </c>
      <c r="D77" t="str">
        <f>_xlfn.CONCAT("DESC:",VLOOKUP(Feuil2!B77,Feuil6!C:E,3,FALSE))</f>
        <v>DESC:Malus de -10 aux tests de Sagesse et jets de Volonté.</v>
      </c>
    </row>
    <row r="78" spans="1:4" x14ac:dyDescent="0.35">
      <c r="A78" t="str">
        <f>_xlfn.CONCAT(Feuil2!A78,".MOD")</f>
        <v>Cloudkill.MOD</v>
      </c>
      <c r="B78" t="str">
        <f>_xlfn.CONCAT("OUTPUTNAME:",Feuil2!B78)</f>
        <v>OUTPUTNAME:Brume mortelle</v>
      </c>
      <c r="C78" t="s">
        <v>1003</v>
      </c>
      <c r="D78" t="str">
        <f>_xlfn.CONCAT("DESC:",VLOOKUP(Feuil2!B78,Feuil6!C:E,3,FALSE))</f>
        <v>DESC:Tue les créatures de 3 DV ou moins ; celles de 4-6 DV meurent en cas de jet de sauvegarde raté ; celles de 6 DV ou plus subissent un affaiblissement temporaire de Con.</v>
      </c>
    </row>
    <row r="79" spans="1:4" x14ac:dyDescent="0.35">
      <c r="A79" t="str">
        <f>_xlfn.CONCAT(Feuil2!A79,".MOD")</f>
        <v>Sound Burst.MOD</v>
      </c>
      <c r="B79" t="str">
        <f>_xlfn.CONCAT("OUTPUTNAME:",Feuil2!B79)</f>
        <v>OUTPUTNAME:Cacophonie</v>
      </c>
      <c r="C79" t="s">
        <v>1003</v>
      </c>
      <c r="D79" t="str">
        <f>_xlfn.CONCAT("DESC:",VLOOKUP(Feuil2!B79,Feuil6!C:E,3,FALSE))</f>
        <v>DESC:1d8 points de dégâts de son, étourdissement possible.</v>
      </c>
    </row>
    <row r="80" spans="1:4" x14ac:dyDescent="0.35">
      <c r="A80" t="str">
        <f>_xlfn.CONCAT(Feuil2!A80,".MOD")</f>
        <v>Forcecage.MOD</v>
      </c>
      <c r="B80" t="str">
        <f>_xlfn.CONCAT("OUTPUTNAME:",Feuil2!B80)</f>
        <v>OUTPUTNAME:Cage de force</v>
      </c>
      <c r="C80" t="s">
        <v>1003</v>
      </c>
      <c r="D80" t="str">
        <f>_xlfn.CONCAT("DESC:",VLOOKUP(Feuil2!B80,Feuil6!C:E,3,FALSE))</f>
        <v>DESC:Cube de force emprisonnant ce qui se trouve à l'intérieur.</v>
      </c>
    </row>
    <row r="81" spans="1:4" x14ac:dyDescent="0.35">
      <c r="A81" t="str">
        <f>_xlfn.CONCAT(Feuil2!A81,".MOD")</f>
        <v>Soul Bind.MOD</v>
      </c>
      <c r="B81" t="str">
        <f>_xlfn.CONCAT("OUTPUTNAME:",Feuil2!B81)</f>
        <v>OUTPUTNAME:Capture d'âme</v>
      </c>
      <c r="C81" t="s">
        <v>1003</v>
      </c>
      <c r="D81" t="str">
        <f>_xlfn.CONCAT("DESC:",VLOOKUP(Feuil2!B81,Feuil6!C:E,3,FALSE))</f>
        <v>DESC:Retient l'âme d'un défunt pour empêcher sa résurrection.</v>
      </c>
    </row>
    <row r="82" spans="1:4" x14ac:dyDescent="0.35">
      <c r="A82" t="str">
        <f>_xlfn.CONCAT(Feuil2!A82,".MOD")</f>
        <v>Nightmare.MOD</v>
      </c>
      <c r="B82" t="str">
        <f>_xlfn.CONCAT("OUTPUTNAME:",Feuil2!B82)</f>
        <v>OUTPUTNAME:Cauchemar</v>
      </c>
      <c r="C82" t="s">
        <v>1003</v>
      </c>
      <c r="D82" t="str">
        <f>_xlfn.CONCAT("DESC:",VLOOKUP(Feuil2!B82,Feuil6!C:E,3,FALSE))</f>
        <v>DESC:Envoie des visions causant fatigue et perte de 1d10 pv.</v>
      </c>
    </row>
    <row r="83" spans="1:4" x14ac:dyDescent="0.35">
      <c r="A83" t="str">
        <f>_xlfn.CONCAT(Feuil2!A83,".MOD")</f>
        <v>Blindness/Deafness.MOD</v>
      </c>
      <c r="B83" t="str">
        <f>_xlfn.CONCAT("OUTPUTNAME:",Feuil2!B83)</f>
        <v>OUTPUTNAME:Cécité/surdité</v>
      </c>
      <c r="C83" t="s">
        <v>1003</v>
      </c>
      <c r="D83" t="str">
        <f>_xlfn.CONCAT("DESC:",VLOOKUP(Feuil2!B83,Feuil6!C:E,3,FALSE))</f>
        <v>DESC:Rend la cible aveugle ou sourde.</v>
      </c>
    </row>
    <row r="84" spans="1:4" x14ac:dyDescent="0.35">
      <c r="A84" t="str">
        <f>_xlfn.CONCAT(Feuil2!A84,".MOD")</f>
        <v>Circle Of Death.MOD</v>
      </c>
      <c r="B84" t="str">
        <f>_xlfn.CONCAT("OUTPUTNAME:",Feuil2!B84)</f>
        <v>OUTPUTNAME:Cercle de mort</v>
      </c>
      <c r="C84" t="s">
        <v>1003</v>
      </c>
      <c r="D84" t="str">
        <f>_xlfn.CONCAT("DESC:",VLOOKUP(Feuil2!B84,Feuil6!C:E,3,FALSE))</f>
        <v>DESC:Tue 1d4 DV de créatures/niveau.</v>
      </c>
    </row>
    <row r="85" spans="1:4" x14ac:dyDescent="0.35">
      <c r="A85" t="str">
        <f>_xlfn.CONCAT(Feuil2!A85,".MOD")</f>
        <v>Teleportation Circle.MOD</v>
      </c>
      <c r="B85" t="str">
        <f>_xlfn.CONCAT("OUTPUTNAME:",Feuil2!B85)</f>
        <v>OUTPUTNAME:Cercle de téléportation</v>
      </c>
      <c r="C85" t="s">
        <v>1003</v>
      </c>
      <c r="D85" t="str">
        <f>_xlfn.CONCAT("DESC:",VLOOKUP(Feuil2!B85,Feuil6!C:E,3,FALSE))</f>
        <v>DESC:Amène qui entre dans le cercle à une destination programmée.</v>
      </c>
    </row>
    <row r="86" spans="1:4" x14ac:dyDescent="0.35">
      <c r="A86" t="str">
        <f>_xlfn.CONCAT(Feuil2!A86,".MOD")</f>
        <v>Magic Circle Against Law.MOD</v>
      </c>
      <c r="B86" t="str">
        <f>_xlfn.CONCAT("OUTPUTNAME:",Feuil2!B86)</f>
        <v>OUTPUTNAME:Cercle magique contre la Loi</v>
      </c>
      <c r="C86" t="s">
        <v>1003</v>
      </c>
      <c r="D86" t="str">
        <f>_xlfn.CONCAT("DESC:",VLOOKUP(Feuil2!B86,Feuil6!C:E,3,FALSE))</f>
        <v>DESC:Comme protection, mais avec un rayon de 3 m et une durée de 10 minutes/niveau.</v>
      </c>
    </row>
    <row r="87" spans="1:4" x14ac:dyDescent="0.35">
      <c r="A87" t="str">
        <f>_xlfn.CONCAT(Feuil2!A87,".MOD")</f>
        <v>Magic Circle Against Good.MOD</v>
      </c>
      <c r="B87" t="str">
        <f>_xlfn.CONCAT("OUTPUTNAME:",Feuil2!B87)</f>
        <v>OUTPUTNAME:Cercle magique contre le Bien</v>
      </c>
      <c r="C87" t="s">
        <v>1003</v>
      </c>
      <c r="D87" t="str">
        <f>_xlfn.CONCAT("DESC:",VLOOKUP(Feuil2!B87,Feuil6!C:E,3,FALSE))</f>
        <v>DESC:Comme protection, mais avec un rayon de 3 m et une durée de 10 minutes/niveau.</v>
      </c>
    </row>
    <row r="88" spans="1:4" x14ac:dyDescent="0.35">
      <c r="A88" t="str">
        <f>_xlfn.CONCAT(Feuil2!A88,".MOD")</f>
        <v>Magic Circle Against Chaos.MOD</v>
      </c>
      <c r="B88" t="str">
        <f>_xlfn.CONCAT("OUTPUTNAME:",Feuil2!B88)</f>
        <v>OUTPUTNAME:Cercle magique contre le Chaos</v>
      </c>
      <c r="C88" t="s">
        <v>1003</v>
      </c>
      <c r="D88" t="str">
        <f>_xlfn.CONCAT("DESC:",VLOOKUP(Feuil2!B88,Feuil6!C:E,3,FALSE))</f>
        <v>DESC:Comme protection, mais avec un rayon de 3 m et une durée de 10 minutes/niveau.</v>
      </c>
    </row>
    <row r="89" spans="1:4" x14ac:dyDescent="0.35">
      <c r="A89" t="str">
        <f>_xlfn.CONCAT(Feuil2!A89,".MOD")</f>
        <v>Magic Circle Against Evil.MOD</v>
      </c>
      <c r="B89" t="str">
        <f>_xlfn.CONCAT("OUTPUTNAME:",Feuil2!B89)</f>
        <v>OUTPUTNAME:Cercle magique contre le Mal</v>
      </c>
      <c r="C89" t="s">
        <v>1003</v>
      </c>
      <c r="D89" t="str">
        <f>_xlfn.CONCAT("DESC:",VLOOKUP(Feuil2!B89,Feuil6!C:E,3,FALSE))</f>
        <v>DESC:Comme protection, mais avec un rayon de 3 m et une durée de 10 minutes/niveau.</v>
      </c>
    </row>
    <row r="90" spans="1:4" x14ac:dyDescent="0.35">
      <c r="A90" t="str">
        <f>_xlfn.CONCAT(Feuil2!A90,".MOD")</f>
        <v>Repulsion.MOD</v>
      </c>
      <c r="B90" t="str">
        <f>_xlfn.CONCAT("OUTPUTNAME:",Feuil2!B90)</f>
        <v>OUTPUTNAME:Champ de force</v>
      </c>
      <c r="C90" t="s">
        <v>1003</v>
      </c>
      <c r="D90" t="str">
        <f>_xlfn.CONCAT("DESC:",VLOOKUP(Feuil2!B90,Feuil6!C:E,3,FALSE))</f>
        <v>DESC:Nul ne peut approcher du PJ.</v>
      </c>
    </row>
    <row r="91" spans="1:4" x14ac:dyDescent="0.35">
      <c r="A91" t="str">
        <f>_xlfn.CONCAT(Feuil2!A91,".MOD")</f>
        <v>Shapechange.MOD</v>
      </c>
      <c r="B91" t="str">
        <f>_xlfn.CONCAT("OUTPUTNAME:",Feuil2!B91)</f>
        <v>OUTPUTNAME:Changement de forme</v>
      </c>
      <c r="C91" t="s">
        <v>1003</v>
      </c>
      <c r="D91" t="str">
        <f>_xlfn.CONCAT("DESC:",VLOOKUP(Feuil2!B91,Feuil6!C:E,3,FALSE))</f>
        <v>DESC:Le PJ peut se transformer à l'envi (1 fois/round).</v>
      </c>
    </row>
    <row r="92" spans="1:4" x14ac:dyDescent="0.35">
      <c r="A92" t="str">
        <f>_xlfn.CONCAT(Feuil2!A92,".MOD")</f>
        <v>Plane Shift.MOD</v>
      </c>
      <c r="B92" t="str">
        <f>_xlfn.CONCAT("OUTPUTNAME:",Feuil2!B92)</f>
        <v>OUTPUTNAME:Changement de plan</v>
      </c>
      <c r="C92" t="s">
        <v>1003</v>
      </c>
      <c r="D92" t="str">
        <f>_xlfn.CONCAT("DESC:",VLOOKUP(Feuil2!B92,Feuil6!C:E,3,FALSE))</f>
        <v>DESC:Permet de changer de plan (huit sujets max.).</v>
      </c>
    </row>
    <row r="93" spans="1:4" x14ac:dyDescent="0.35">
      <c r="A93" t="str">
        <f>_xlfn.CONCAT(Feuil2!A93,".MOD")</f>
        <v>Song Of Discord.MOD</v>
      </c>
      <c r="B93" t="str">
        <f>_xlfn.CONCAT("OUTPUTNAME:",Feuil2!B93)</f>
        <v>OUTPUTNAME:Chant de discorde</v>
      </c>
      <c r="C93" t="s">
        <v>1003</v>
      </c>
      <c r="D93" t="str">
        <f>_xlfn.CONCAT("DESC:",VLOOKUP(Feuil2!B93,Feuil6!C:E,3,FALSE))</f>
        <v>DESC:Force les cibles à s'entretuer.</v>
      </c>
    </row>
    <row r="94" spans="1:4" x14ac:dyDescent="0.35">
      <c r="A94" t="str">
        <f>_xlfn.CONCAT(Feuil2!A94,".MOD")</f>
        <v>Charm Animal.MOD</v>
      </c>
      <c r="B94" t="str">
        <f>_xlfn.CONCAT("OUTPUTNAME:",Feuil2!B94)</f>
        <v>OUTPUTNAME:Charme-animal</v>
      </c>
      <c r="C94" t="s">
        <v>1003</v>
      </c>
      <c r="D94" t="str">
        <f>_xlfn.CONCAT("DESC:",VLOOKUP(Feuil2!B94,Feuil6!C:E,3,FALSE))</f>
        <v>DESC:Un animal devient l'ami du PJ.</v>
      </c>
    </row>
    <row r="95" spans="1:4" x14ac:dyDescent="0.35">
      <c r="A95" t="str">
        <f>_xlfn.CONCAT(Feuil2!A95,".MOD")</f>
        <v>Charm Monster.MOD</v>
      </c>
      <c r="B95" t="str">
        <f>_xlfn.CONCAT("OUTPUTNAME:",Feuil2!B95)</f>
        <v>OUTPUTNAME:Charme-monstre</v>
      </c>
      <c r="C95" t="s">
        <v>1003</v>
      </c>
      <c r="D95" t="str">
        <f>_xlfn.CONCAT("DESC:",VLOOKUP(Feuil2!B95,Feuil6!C:E,3,FALSE))</f>
        <v>DESC:Le monstre croit être l'allié du PJ.</v>
      </c>
    </row>
    <row r="96" spans="1:4" x14ac:dyDescent="0.35">
      <c r="A96" t="str">
        <f>_xlfn.CONCAT(Feuil2!A96,".MOD")</f>
        <v>Charm Monster, Mass.MOD</v>
      </c>
      <c r="B96" t="str">
        <f>_xlfn.CONCAT("OUTPUTNAME:",Feuil2!B96)</f>
        <v>OUTPUTNAME:Charme-monstre de groupe</v>
      </c>
      <c r="C96" t="s">
        <v>1003</v>
      </c>
      <c r="D96" t="str">
        <f>_xlfn.CONCAT("DESC:",VLOOKUP(Feuil2!B96,Feuil6!C:E,3,FALSE))</f>
        <v>DESC:Comme charme-monstre, mais sur 9 m de rayon.</v>
      </c>
    </row>
    <row r="97" spans="1:4" x14ac:dyDescent="0.35">
      <c r="A97" t="str">
        <f>_xlfn.CONCAT(Feuil2!A97,".MOD")</f>
        <v>Charm Person.MOD</v>
      </c>
      <c r="B97" t="str">
        <f>_xlfn.CONCAT("OUTPUTNAME:",Feuil2!B97)</f>
        <v>OUTPUTNAME:Charme-personne</v>
      </c>
      <c r="C97" t="s">
        <v>1003</v>
      </c>
      <c r="D97" t="str">
        <f>_xlfn.CONCAT("DESC:",VLOOKUP(Feuil2!B97,Feuil6!C:E,3,FALSE))</f>
        <v>DESC:La cible devient l'ami du PJ.</v>
      </c>
    </row>
    <row r="98" spans="1:4" x14ac:dyDescent="0.35">
      <c r="A98" t="str">
        <f>_xlfn.CONCAT(Feuil2!A98,".MOD")</f>
        <v>Holy Smite.MOD</v>
      </c>
      <c r="B98" t="str">
        <f>_xlfn.CONCAT("OUTPUTNAME:",Feuil2!B98)</f>
        <v>OUTPUTNAME:Châtiment sacré</v>
      </c>
      <c r="C98" t="s">
        <v>1003</v>
      </c>
      <c r="D98" t="str">
        <f>_xlfn.CONCAT("DESC:",VLOOKUP(Feuil2!B98,Feuil6!C:E,3,FALSE))</f>
        <v>DESC:Blesse et aveugle les créatures Mauvaises (1d8 pts de dégâts/2 niveaux).</v>
      </c>
    </row>
    <row r="99" spans="1:4" x14ac:dyDescent="0.35">
      <c r="A99" t="str">
        <f>_xlfn.CONCAT(Feuil2!A99,".MOD")</f>
        <v>Liveoak.MOD</v>
      </c>
      <c r="B99" t="str">
        <f>_xlfn.CONCAT("OUTPUTNAME:",Feuil2!B99)</f>
        <v>OUTPUTNAME:Chêne animé</v>
      </c>
      <c r="C99" t="s">
        <v>1003</v>
      </c>
      <c r="D99" t="str">
        <f>_xlfn.CONCAT("DESC:",VLOOKUP(Feuil2!B99,Feuil6!C:E,3,FALSE))</f>
        <v>DESC:Transforme un chêne en sylvanien.</v>
      </c>
    </row>
    <row r="100" spans="1:4" x14ac:dyDescent="0.35">
      <c r="A100" t="str">
        <f>_xlfn.CONCAT(Feuil2!A100,".MOD")</f>
        <v>Mage's Faithful Hound.MOD</v>
      </c>
      <c r="B100" t="str">
        <f>_xlfn.CONCAT("OUTPUTNAME:",Feuil2!B100)</f>
        <v>OUTPUTNAME:Chien de garde</v>
      </c>
      <c r="C100" t="s">
        <v>1003</v>
      </c>
      <c r="D100" t="str">
        <f>_xlfn.CONCAT("DESC:",VLOOKUP(Feuil2!B100,Feuil6!C:E,3,FALSE))</f>
        <v>DESC:Chien spectral capable de combattre.</v>
      </c>
    </row>
    <row r="101" spans="1:4" x14ac:dyDescent="0.35">
      <c r="A101" t="str">
        <f>_xlfn.CONCAT(Feuil2!A101,".MOD")</f>
        <v>Clairaudience/Clairvoyance.MOD</v>
      </c>
      <c r="B101" t="str">
        <f>_xlfn.CONCAT("OUTPUTNAME:",Feuil2!B101)</f>
        <v>OUTPUTNAME:Clairaudience/clairvoyance</v>
      </c>
      <c r="C101" t="s">
        <v>1003</v>
      </c>
      <c r="D101" t="str">
        <f>_xlfn.CONCAT("DESC:",VLOOKUP(Feuil2!B101,Feuil6!C:E,3,FALSE))</f>
        <v>DESC:Permet d'entendre ou de voir de loin pendant 1 minute/niveau.</v>
      </c>
    </row>
    <row r="102" spans="1:4" x14ac:dyDescent="0.35">
      <c r="A102" t="str">
        <f>_xlfn.CONCAT(Feuil2!A102,".MOD")</f>
        <v>Blink.MOD</v>
      </c>
      <c r="B102" t="str">
        <f>_xlfn.CONCAT("OUTPUTNAME:",Feuil2!B102)</f>
        <v>OUTPUTNAME:Clignotement</v>
      </c>
      <c r="C102" t="s">
        <v>1003</v>
      </c>
      <c r="D102" t="str">
        <f>_xlfn.CONCAT("DESC:",VLOOKUP(Feuil2!B102,Feuil6!C:E,3,FALSE))</f>
        <v>DESC:Le PJ apparaît et disparaît pendant 1 round/niveau.</v>
      </c>
    </row>
    <row r="103" spans="1:4" x14ac:dyDescent="0.35">
      <c r="A103" t="str">
        <f>_xlfn.CONCAT(Feuil2!A103,".MOD")</f>
        <v>Clone.MOD</v>
      </c>
      <c r="B103" t="str">
        <f>_xlfn.CONCAT("OUTPUTNAME:",Feuil2!B103)</f>
        <v>OUTPUTNAME:Clone</v>
      </c>
      <c r="C103" t="s">
        <v>1003</v>
      </c>
      <c r="D103" t="str">
        <f>_xlfn.CONCAT("DESC:",VLOOKUP(Feuil2!B103,Feuil6!C:E,3,FALSE))</f>
        <v>DESC:Double s'éveillant à la mort de l'original.</v>
      </c>
    </row>
    <row r="104" spans="1:4" x14ac:dyDescent="0.35">
      <c r="A104" t="str">
        <f>_xlfn.CONCAT(Feuil2!A104,".MOD")</f>
        <v>Secret Chest.MOD</v>
      </c>
      <c r="B104" t="str">
        <f>_xlfn.CONCAT("OUTPUTNAME:",Feuil2!B104)</f>
        <v>OUTPUTNAME:Coffre secret</v>
      </c>
      <c r="C104" t="s">
        <v>1003</v>
      </c>
      <c r="D104" t="str">
        <f>_xlfn.CONCAT("DESC:",VLOOKUP(Feuil2!B104,Feuil6!C:E,3,FALSE))</f>
        <v>DESC:Coffre caché dans le plan Éthéré.</v>
      </c>
    </row>
    <row r="105" spans="1:4" x14ac:dyDescent="0.35">
      <c r="A105" t="str">
        <f>_xlfn.CONCAT(Feuil2!A105,".MOD")</f>
        <v>Snare.MOD</v>
      </c>
      <c r="B105" t="str">
        <f>_xlfn.CONCAT("OUTPUTNAME:",Feuil2!B105)</f>
        <v>OUTPUTNAME:Collet</v>
      </c>
      <c r="C105" t="s">
        <v>1003</v>
      </c>
      <c r="D105" t="str">
        <f>_xlfn.CONCAT("DESC:",VLOOKUP(Feuil2!B105,Feuil6!C:E,3,FALSE))</f>
        <v>DESC:Crée un piège magique tout simple.</v>
      </c>
    </row>
    <row r="106" spans="1:4" x14ac:dyDescent="0.35">
      <c r="A106" t="str">
        <f>_xlfn.CONCAT(Feuil2!A106,".MOD")</f>
        <v>Flame Strike.MOD</v>
      </c>
      <c r="B106" t="str">
        <f>_xlfn.CONCAT("OUTPUTNAME:",Feuil2!B106)</f>
        <v>OUTPUTNAME:Colonne de feu</v>
      </c>
      <c r="C106" t="s">
        <v>1003</v>
      </c>
      <c r="D106" t="str">
        <f>_xlfn.CONCAT("DESC:",VLOOKUP(Feuil2!B106,Feuil6!C:E,3,FALSE))</f>
        <v>DESC:Feu divin (1d6 points de dégâts/niveau).</v>
      </c>
    </row>
    <row r="107" spans="1:4" x14ac:dyDescent="0.35">
      <c r="A107" t="str">
        <f>_xlfn.CONCAT(Feuil2!A107,".MOD")</f>
        <v>Sending.MOD</v>
      </c>
      <c r="B107" t="str">
        <f>_xlfn.CONCAT("OUTPUTNAME:",Feuil2!B107)</f>
        <v>OUTPUTNAME:Communication à distance</v>
      </c>
      <c r="C107" t="s">
        <v>1003</v>
      </c>
      <c r="D107" t="str">
        <f>_xlfn.CONCAT("DESC:",VLOOKUP(Feuil2!B107,Feuil6!C:E,3,FALSE))</f>
        <v>DESC:Transmet un court message n'importe où.</v>
      </c>
    </row>
    <row r="108" spans="1:4" x14ac:dyDescent="0.35">
      <c r="A108" t="str">
        <f>_xlfn.CONCAT(Feuil2!A108,".MOD")</f>
        <v>Speak With Animals.MOD</v>
      </c>
      <c r="B108" t="str">
        <f>_xlfn.CONCAT("OUTPUTNAME:",Feuil2!B108)</f>
        <v>OUTPUTNAME:Communication avec les animaux</v>
      </c>
      <c r="C108" t="s">
        <v>1003</v>
      </c>
      <c r="D108" t="str">
        <f>_xlfn.CONCAT("DESC:",VLOOKUP(Feuil2!B108,Feuil6!C:E,3,FALSE))</f>
        <v>DESC:Permet de communiquer avec les animaux.</v>
      </c>
    </row>
    <row r="109" spans="1:4" x14ac:dyDescent="0.35">
      <c r="A109" t="str">
        <f>_xlfn.CONCAT(Feuil2!A109,".MOD")</f>
        <v>Speak With Dead.MOD</v>
      </c>
      <c r="B109" t="str">
        <f>_xlfn.CONCAT("OUTPUTNAME:",Feuil2!B109)</f>
        <v>OUTPUTNAME:Communication avec les morts</v>
      </c>
      <c r="C109" t="s">
        <v>1003</v>
      </c>
      <c r="D109" t="str">
        <f>_xlfn.CONCAT("DESC:",VLOOKUP(Feuil2!B109,Feuil6!C:E,3,FALSE))</f>
        <v>DESC:Un cadavre répond à 1 question/2 niveaux.</v>
      </c>
    </row>
    <row r="110" spans="1:4" x14ac:dyDescent="0.35">
      <c r="A110" t="str">
        <f>_xlfn.CONCAT(Feuil2!A110,".MOD")</f>
        <v>Speak With Plants.MOD</v>
      </c>
      <c r="B110" t="str">
        <f>_xlfn.CONCAT("OUTPUTNAME:",Feuil2!B110)</f>
        <v>OUTPUTNAME:Communication avec les plantes</v>
      </c>
      <c r="C110" t="s">
        <v>1003</v>
      </c>
      <c r="D110" t="str">
        <f>_xlfn.CONCAT("DESC:",VLOOKUP(Feuil2!B110,Feuil6!C:E,3,FALSE))</f>
        <v>DESC:Permet de communiquer avec les plantes et les créatures végétales.</v>
      </c>
    </row>
    <row r="111" spans="1:4" x14ac:dyDescent="0.35">
      <c r="A111" t="str">
        <f>_xlfn.CONCAT(Feuil2!A111,".MOD")</f>
        <v>Commune.MOD</v>
      </c>
      <c r="B111" t="str">
        <f>_xlfn.CONCAT("OUTPUTNAME:",Feuil2!B111)</f>
        <v>OUTPUTNAME:Communion</v>
      </c>
      <c r="C111" t="s">
        <v>1003</v>
      </c>
      <c r="D111" t="str">
        <f>_xlfn.CONCAT("DESC:",VLOOKUP(Feuil2!B111,Feuil6!C:E,3,FALSE))</f>
        <v>DESC:Le dieu du PJ répond par oui ou non à une question/niveau.</v>
      </c>
    </row>
    <row r="112" spans="1:4" x14ac:dyDescent="0.35">
      <c r="A112" t="str">
        <f>_xlfn.CONCAT(Feuil2!A112,".MOD")</f>
        <v>Commune With Nature.MOD</v>
      </c>
      <c r="B112" t="str">
        <f>_xlfn.CONCAT("OUTPUTNAME:",Feuil2!B112)</f>
        <v>OUTPUTNAME:Communion avec la nature</v>
      </c>
      <c r="C112" t="s">
        <v>1003</v>
      </c>
      <c r="D112" t="str">
        <f>_xlfn.CONCAT("DESC:",VLOOKUP(Feuil2!B112,Feuil6!C:E,3,FALSE))</f>
        <v>DESC:Permet de connaître les environs (1,5 km/niveau).</v>
      </c>
    </row>
    <row r="113" spans="1:4" x14ac:dyDescent="0.35">
      <c r="A113" t="str">
        <f>_xlfn.CONCAT(Feuil2!A113,".MOD")</f>
        <v>Comprehend Languages.MOD</v>
      </c>
      <c r="B113" t="str">
        <f>_xlfn.CONCAT("OUTPUTNAME:",Feuil2!B113)</f>
        <v>OUTPUTNAME:Compréhension des langages</v>
      </c>
      <c r="C113" t="s">
        <v>1003</v>
      </c>
      <c r="D113" t="str">
        <f>_xlfn.CONCAT("DESC:",VLOOKUP(Feuil2!B113,Feuil6!C:E,3,FALSE))</f>
        <v>DESC:Le PJ comprend tous les langages écrits ou parlés.</v>
      </c>
    </row>
    <row r="114" spans="1:4" x14ac:dyDescent="0.35">
      <c r="A114" t="str">
        <f>_xlfn.CONCAT(Feuil2!A114,".MOD")</f>
        <v>Cone Of Cold.MOD</v>
      </c>
      <c r="B114" t="str">
        <f>_xlfn.CONCAT("OUTPUTNAME:",Feuil2!B114)</f>
        <v>OUTPUTNAME:Cône de froid</v>
      </c>
      <c r="C114" t="s">
        <v>1003</v>
      </c>
      <c r="D114" t="str">
        <f>_xlfn.CONCAT("DESC:",VLOOKUP(Feuil2!B114,Feuil6!C:E,3,FALSE))</f>
        <v>DESC:1d6 points de dégâts de froid/niveau.</v>
      </c>
    </row>
    <row r="115" spans="1:4" x14ac:dyDescent="0.35">
      <c r="A115" t="str">
        <f>_xlfn.CONCAT(Feuil2!A115,".MOD")</f>
        <v>Confusion.MOD</v>
      </c>
      <c r="B115" t="str">
        <f>_xlfn.CONCAT("OUTPUTNAME:",Feuil2!B115)</f>
        <v>OUTPUTNAME:Confusion</v>
      </c>
      <c r="C115" t="s">
        <v>1003</v>
      </c>
      <c r="D115" t="str">
        <f>_xlfn.CONCAT("DESC:",VLOOKUP(Feuil2!B115,Feuil6!C:E,3,FALSE))</f>
        <v>DESC:Le sujet se comporte bizarrement pendant 1 round/niv.</v>
      </c>
    </row>
    <row r="116" spans="1:4" x14ac:dyDescent="0.35">
      <c r="A116" t="str">
        <f>_xlfn.CONCAT(Feuil2!A116,".MOD")</f>
        <v>Confusion, Lesser.MOD</v>
      </c>
      <c r="B116" t="str">
        <f>_xlfn.CONCAT("OUTPUTNAME:",Feuil2!B116)</f>
        <v>OUTPUTNAME:Confusion mineure</v>
      </c>
      <c r="C116" t="s">
        <v>1003</v>
      </c>
      <c r="D116" t="str">
        <f>_xlfn.CONCAT("DESC:",VLOOKUP(Feuil2!B116,Feuil6!C:E,3,FALSE))</f>
        <v>DESC:Une créature est confuse pendant 1 round.</v>
      </c>
    </row>
    <row r="117" spans="1:4" x14ac:dyDescent="0.35">
      <c r="A117" t="str">
        <f>_xlfn.CONCAT(Feuil2!A117,".MOD")</f>
        <v>Consecrate.MOD</v>
      </c>
      <c r="B117" t="str">
        <f>_xlfn.CONCAT("OUTPUTNAME:",Feuil2!B117)</f>
        <v>OUTPUTNAME:Consécration</v>
      </c>
      <c r="C117" t="s">
        <v>1003</v>
      </c>
      <c r="D117" t="str">
        <f>_xlfn.CONCAT("DESC:",VLOOKUP(Feuil2!B117,Feuil6!C:E,3,FALSE))</f>
        <v>DESC:Affaiblit les morts-vivants au sein d'une zone.</v>
      </c>
    </row>
    <row r="118" spans="1:4" x14ac:dyDescent="0.35">
      <c r="A118" t="str">
        <f>_xlfn.CONCAT(Feuil2!A118,".MOD")</f>
        <v>Contact Other Plane.MOD</v>
      </c>
      <c r="B118" t="str">
        <f>_xlfn.CONCAT("OUTPUTNAME:",Feuil2!B118)</f>
        <v>OUTPUTNAME:Contact avec les plans</v>
      </c>
      <c r="C118" t="s">
        <v>1003</v>
      </c>
      <c r="D118" t="str">
        <f>_xlfn.CONCAT("DESC:",VLOOKUP(Feuil2!B118,Feuil6!C:E,3,FALSE))</f>
        <v>DESC:Permet d'interroger une entité extraplanaire.</v>
      </c>
    </row>
    <row r="119" spans="1:4" x14ac:dyDescent="0.35">
      <c r="A119" t="str">
        <f>_xlfn.CONCAT(Feuil2!A119,".MOD")</f>
        <v>Chill Touch.MOD</v>
      </c>
      <c r="B119" t="str">
        <f>_xlfn.CONCAT("OUTPUTNAME:",Feuil2!B119)</f>
        <v>OUTPUTNAME:Contact glacial</v>
      </c>
      <c r="C119" t="s">
        <v>1003</v>
      </c>
      <c r="D119" t="str">
        <f>_xlfn.CONCAT("DESC:",VLOOKUP(Feuil2!B119,Feuil6!C:E,3,FALSE))</f>
        <v>DESC:1 attaque/niveau ; 1d6 points de dégâts, perte de 1 point de Force possible.</v>
      </c>
    </row>
    <row r="120" spans="1:4" x14ac:dyDescent="0.35">
      <c r="A120" t="str">
        <f>_xlfn.CONCAT(Feuil2!A120,".MOD")</f>
        <v>Contagion.MOD</v>
      </c>
      <c r="B120" t="str">
        <f>_xlfn.CONCAT("OUTPUTNAME:",Feuil2!B120)</f>
        <v>OUTPUTNAME:Contagion</v>
      </c>
      <c r="C120" t="s">
        <v>1003</v>
      </c>
      <c r="D120" t="str">
        <f>_xlfn.CONCAT("DESC:",VLOOKUP(Feuil2!B120,Feuil6!C:E,3,FALSE))</f>
        <v>DESC:Infecte la cible.</v>
      </c>
    </row>
    <row r="121" spans="1:4" x14ac:dyDescent="0.35">
      <c r="A121" t="str">
        <f>_xlfn.CONCAT(Feuil2!A121,".MOD")</f>
        <v>Planar Binding, Lesser.MOD</v>
      </c>
      <c r="B121" t="str">
        <f>_xlfn.CONCAT("OUTPUTNAME:",Feuil2!B121)</f>
        <v>OUTPUTNAME:Contrat</v>
      </c>
      <c r="C121" t="s">
        <v>1003</v>
      </c>
      <c r="D121" t="str">
        <f>_xlfn.CONCAT("DESC:",VLOOKUP(Feuil2!B121,Feuil6!C:E,3,FALSE))</f>
        <v>DESC:Force un élémentaire ou un Extérieur de 6 DV ou moins à accomplir une tâche pour le PJ.</v>
      </c>
    </row>
    <row r="122" spans="1:4" x14ac:dyDescent="0.35">
      <c r="A122" t="str">
        <f>_xlfn.CONCAT(Feuil2!A122,".MOD")</f>
        <v>Planar Binding.MOD</v>
      </c>
      <c r="B122" t="str">
        <f>_xlfn.CONCAT("OUTPUTNAME:",Feuil2!B122)</f>
        <v>OUTPUTNAME:Contrat intermédiaire</v>
      </c>
      <c r="C122" t="s">
        <v>1003</v>
      </c>
      <c r="D122" t="str">
        <f>_xlfn.CONCAT("DESC:",VLOOKUP(Feuil2!B122,Feuil6!C:E,3,FALSE))</f>
        <v>DESC:Comme contrat, mais jusqu'à 12 DV.</v>
      </c>
    </row>
    <row r="123" spans="1:4" x14ac:dyDescent="0.35">
      <c r="A123" t="str">
        <f>_xlfn.CONCAT(Feuil2!A123,".MOD")</f>
        <v>Planar Binding, Greater.MOD</v>
      </c>
      <c r="B123" t="str">
        <f>_xlfn.CONCAT("OUTPUTNAME:",Feuil2!B123)</f>
        <v>OUTPUTNAME:Contrat suprême</v>
      </c>
      <c r="C123" t="s">
        <v>1003</v>
      </c>
      <c r="D123" t="str">
        <f>_xlfn.CONCAT("DESC:",VLOOKUP(Feuil2!B123,Feuil6!C:E,3,FALSE))</f>
        <v>DESC:Comme contrat, mais jusqu'à 18 DV.</v>
      </c>
    </row>
    <row r="124" spans="1:4" x14ac:dyDescent="0.35">
      <c r="A124" t="str">
        <f>_xlfn.CONCAT(Feuil2!A124,".MOD")</f>
        <v>Control Water.MOD</v>
      </c>
      <c r="B124" t="str">
        <f>_xlfn.CONCAT("OUTPUTNAME:",Feuil2!B124)</f>
        <v>OUTPUTNAME:Contrôle de l'eau</v>
      </c>
      <c r="C124" t="s">
        <v>1003</v>
      </c>
      <c r="D124" t="str">
        <f>_xlfn.CONCAT("DESC:",VLOOKUP(Feuil2!B124,Feuil6!C:E,3,FALSE))</f>
        <v>DESC:Abaisse ou élève le niveau de l'eau.</v>
      </c>
    </row>
    <row r="125" spans="1:4" x14ac:dyDescent="0.35">
      <c r="A125" t="str">
        <f>_xlfn.CONCAT(Feuil2!A125,".MOD")</f>
        <v>Control Undead.MOD</v>
      </c>
      <c r="B125" t="str">
        <f>_xlfn.CONCAT("OUTPUTNAME:",Feuil2!B125)</f>
        <v>OUTPUTNAME:Contrôle des morts-vivants</v>
      </c>
      <c r="C125" t="s">
        <v>1003</v>
      </c>
      <c r="D125" t="str">
        <f>_xlfn.CONCAT("DESC:",VLOOKUP(Feuil2!B125,Feuil6!C:E,3,FALSE))</f>
        <v>DESC:Les morts-vivants n'attaquent pas le PJ.</v>
      </c>
    </row>
    <row r="126" spans="1:4" x14ac:dyDescent="0.35">
      <c r="A126" t="str">
        <f>_xlfn.CONCAT(Feuil2!A126,".MOD")</f>
        <v>Control Plants.MOD</v>
      </c>
      <c r="B126" t="str">
        <f>_xlfn.CONCAT("OUTPUTNAME:",Feuil2!B126)</f>
        <v>OUTPUTNAME:Contrôle des plantes</v>
      </c>
      <c r="C126" t="s">
        <v>1003</v>
      </c>
      <c r="D126" t="str">
        <f>_xlfn.CONCAT("DESC:",VLOOKUP(Feuil2!B126,Feuil6!C:E,3,FALSE))</f>
        <v>DESC:Permet de contrôler une ou plusieurs créatures végétales.</v>
      </c>
    </row>
    <row r="127" spans="1:4" x14ac:dyDescent="0.35">
      <c r="A127" t="str">
        <f>_xlfn.CONCAT(Feuil2!A127,".MOD")</f>
        <v>Control Winds.MOD</v>
      </c>
      <c r="B127" t="str">
        <f>_xlfn.CONCAT("OUTPUTNAME:",Feuil2!B127)</f>
        <v>OUTPUTNAME:Contrôle des vents</v>
      </c>
      <c r="C127" t="s">
        <v>1003</v>
      </c>
      <c r="D127" t="str">
        <f>_xlfn.CONCAT("DESC:",VLOOKUP(Feuil2!B127,Feuil6!C:E,3,FALSE))</f>
        <v>DESC:Modifie la direction et la force du vent.</v>
      </c>
    </row>
    <row r="128" spans="1:4" x14ac:dyDescent="0.35">
      <c r="A128" t="str">
        <f>_xlfn.CONCAT(Feuil2!A128,".MOD")</f>
        <v>Control Weather.MOD</v>
      </c>
      <c r="B128" t="str">
        <f>_xlfn.CONCAT("OUTPUTNAME:",Feuil2!B128)</f>
        <v>OUTPUTNAME:Contrôle du climat</v>
      </c>
      <c r="C128" t="s">
        <v>1003</v>
      </c>
      <c r="D128" t="str">
        <f>_xlfn.CONCAT("DESC:",VLOOKUP(Feuil2!B128,Feuil6!C:E,3,FALSE))</f>
        <v>DESC:Modifie le climat local.</v>
      </c>
    </row>
    <row r="129" spans="1:4" x14ac:dyDescent="0.35">
      <c r="A129" t="str">
        <f>_xlfn.CONCAT(Feuil2!A129,".MOD")</f>
        <v>Command Undead.MOD</v>
      </c>
      <c r="B129" t="str">
        <f>_xlfn.CONCAT("OUTPUTNAME:",Feuil2!B129)</f>
        <v>OUTPUTNAME:Contrôle mineur des morts-vivants</v>
      </c>
      <c r="C129" t="s">
        <v>1003</v>
      </c>
      <c r="D129" t="str">
        <f>_xlfn.CONCAT("DESC:",VLOOKUP(Feuil2!B129,Feuil6!C:E,3,FALSE))</f>
        <v>DESC:Les morts-vivants obéissent au PJ.</v>
      </c>
    </row>
    <row r="130" spans="1:4" x14ac:dyDescent="0.35">
      <c r="A130" t="str">
        <f>_xlfn.CONCAT(Feuil2!A130,".MOD")</f>
        <v>Summon Nature's Ally I.MOD</v>
      </c>
      <c r="B130" t="str">
        <f>_xlfn.CONCAT("OUTPUTNAME:",Feuil2!B130)</f>
        <v>OUTPUTNAME:Convocation d'alliés naturels I</v>
      </c>
      <c r="C130" t="s">
        <v>1003</v>
      </c>
      <c r="D130" t="str">
        <f>_xlfn.CONCAT("DESC:",VLOOKUP(Feuil2!B130,Feuil6!C:E,3,FALSE))</f>
        <v>DESC:Appelle une créature luttant pour le PJ.</v>
      </c>
    </row>
    <row r="131" spans="1:4" x14ac:dyDescent="0.35">
      <c r="A131" t="str">
        <f>_xlfn.CONCAT(Feuil2!A131,".MOD")</f>
        <v>Summon Nature's Ally II.MOD</v>
      </c>
      <c r="B131" t="str">
        <f>_xlfn.CONCAT("OUTPUTNAME:",Feuil2!B131)</f>
        <v>OUTPUTNAME:Convocation d'alliés naturels II</v>
      </c>
      <c r="C131" t="s">
        <v>1003</v>
      </c>
      <c r="D131" t="str">
        <f>_xlfn.CONCAT("DESC:",VLOOKUP(Feuil2!B131,Feuil6!C:E,3,FALSE))</f>
        <v>DESC:Appelle une ou plusieurs créatures luttant pour le PJ.</v>
      </c>
    </row>
    <row r="132" spans="1:4" x14ac:dyDescent="0.35">
      <c r="A132" t="str">
        <f>_xlfn.CONCAT(Feuil2!A132,".MOD")</f>
        <v>Summon Nature's Ally III.MOD</v>
      </c>
      <c r="B132" t="str">
        <f>_xlfn.CONCAT("OUTPUTNAME:",Feuil2!B132)</f>
        <v>OUTPUTNAME:Convocation d'alliés naturels III</v>
      </c>
      <c r="C132" t="s">
        <v>1003</v>
      </c>
      <c r="D132" t="str">
        <f>_xlfn.CONCAT("DESC:",VLOOKUP(Feuil2!B132,Feuil6!C:E,3,FALSE))</f>
        <v>DESC:Appelle une ou plusieurs créatures luttant pour le PJ.</v>
      </c>
    </row>
    <row r="133" spans="1:4" x14ac:dyDescent="0.35">
      <c r="A133" t="str">
        <f>_xlfn.CONCAT(Feuil2!A133,".MOD")</f>
        <v>Summon Nature's Ally IV.MOD</v>
      </c>
      <c r="B133" t="str">
        <f>_xlfn.CONCAT("OUTPUTNAME:",Feuil2!B133)</f>
        <v>OUTPUTNAME:Convocation d'alliés naturels IV</v>
      </c>
      <c r="C133" t="s">
        <v>1003</v>
      </c>
      <c r="D133" t="str">
        <f>_xlfn.CONCAT("DESC:",VLOOKUP(Feuil2!B133,Feuil6!C:E,3,FALSE))</f>
        <v>DESC:Appelle une ou plusieurs créatures luttant pour le PJ.</v>
      </c>
    </row>
    <row r="134" spans="1:4" x14ac:dyDescent="0.35">
      <c r="A134" t="str">
        <f>_xlfn.CONCAT(Feuil2!A134,".MOD")</f>
        <v>Summon Nature's Ally IX.MOD</v>
      </c>
      <c r="B134" t="str">
        <f>_xlfn.CONCAT("OUTPUTNAME:",Feuil2!B134)</f>
        <v>OUTPUTNAME:Convocation d'alliés naturels IX</v>
      </c>
      <c r="C134" t="s">
        <v>1003</v>
      </c>
      <c r="D134" t="str">
        <f>_xlfn.CONCAT("DESC:",VLOOKUP(Feuil2!B134,Feuil6!C:E,3,FALSE))</f>
        <v>DESC:Appelle une ou plusieurs créatures luttant pour le PJ.</v>
      </c>
    </row>
    <row r="135" spans="1:4" x14ac:dyDescent="0.35">
      <c r="A135" t="str">
        <f>_xlfn.CONCAT(Feuil2!A135,".MOD")</f>
        <v>Summon Nature's Ally V.MOD</v>
      </c>
      <c r="B135" t="str">
        <f>_xlfn.CONCAT("OUTPUTNAME:",Feuil2!B135)</f>
        <v>OUTPUTNAME:Convocation d'alliés naturels V</v>
      </c>
      <c r="C135" t="s">
        <v>1003</v>
      </c>
      <c r="D135" t="str">
        <f>_xlfn.CONCAT("DESC:",VLOOKUP(Feuil2!B135,Feuil6!C:E,3,FALSE))</f>
        <v>DESC:Appelle une ou plusieurs créatures luttant pour le PJ.</v>
      </c>
    </row>
    <row r="136" spans="1:4" x14ac:dyDescent="0.35">
      <c r="A136" t="str">
        <f>_xlfn.CONCAT(Feuil2!A136,".MOD")</f>
        <v>Summon Nature's Ally VI.MOD</v>
      </c>
      <c r="B136" t="str">
        <f>_xlfn.CONCAT("OUTPUTNAME:",Feuil2!B136)</f>
        <v>OUTPUTNAME:Convocation d'alliés naturels VI</v>
      </c>
      <c r="C136" t="s">
        <v>1003</v>
      </c>
      <c r="D136" t="str">
        <f>_xlfn.CONCAT("DESC:",VLOOKUP(Feuil2!B136,Feuil6!C:E,3,FALSE))</f>
        <v>DESC:Appelle une ou plusieurs créatures luttant pour le PJ.</v>
      </c>
    </row>
    <row r="137" spans="1:4" x14ac:dyDescent="0.35">
      <c r="A137" t="str">
        <f>_xlfn.CONCAT(Feuil2!A137,".MOD")</f>
        <v>Summon Nature's Ally VII.MOD</v>
      </c>
      <c r="B137" t="str">
        <f>_xlfn.CONCAT("OUTPUTNAME:",Feuil2!B137)</f>
        <v>OUTPUTNAME:Convocation d'alliés naturels VII</v>
      </c>
      <c r="C137" t="s">
        <v>1003</v>
      </c>
      <c r="D137" t="str">
        <f>_xlfn.CONCAT("DESC:",VLOOKUP(Feuil2!B137,Feuil6!C:E,3,FALSE))</f>
        <v>DESC:Appelle une ou plusieurs créatures luttant pour le PJ.</v>
      </c>
    </row>
    <row r="138" spans="1:4" x14ac:dyDescent="0.35">
      <c r="A138" t="str">
        <f>_xlfn.CONCAT(Feuil2!A138,".MOD")</f>
        <v>Summon Nature's Ally VIII.MOD</v>
      </c>
      <c r="B138" t="str">
        <f>_xlfn.CONCAT("OUTPUTNAME:",Feuil2!B138)</f>
        <v>OUTPUTNAME:Convocation d'alliés naturels VIII</v>
      </c>
      <c r="C138" t="s">
        <v>1003</v>
      </c>
      <c r="D138" t="str">
        <f>_xlfn.CONCAT("DESC:",VLOOKUP(Feuil2!B138,Feuil6!C:E,3,FALSE))</f>
        <v>DESC:Appelle une ou plusieurs créatures luttant pour le PJ.</v>
      </c>
    </row>
    <row r="139" spans="1:4" x14ac:dyDescent="0.35">
      <c r="A139" t="str">
        <f>_xlfn.CONCAT(Feuil2!A139,".MOD")</f>
        <v>Summon Monster I.MOD</v>
      </c>
      <c r="B139" t="str">
        <f>_xlfn.CONCAT("OUTPUTNAME:",Feuil2!B139)</f>
        <v>OUTPUTNAME:Convocation de monstres I</v>
      </c>
      <c r="C139" t="s">
        <v>1003</v>
      </c>
      <c r="D139" t="str">
        <f>_xlfn.CONCAT("DESC:",VLOOKUP(Feuil2!B139,Feuil6!C:E,3,FALSE))</f>
        <v>DESC:Appelle une créature extraplanaire luttant pour le PJ.</v>
      </c>
    </row>
    <row r="140" spans="1:4" x14ac:dyDescent="0.35">
      <c r="A140" t="str">
        <f>_xlfn.CONCAT(Feuil2!A140,".MOD")</f>
        <v>Summon Monster II.MOD</v>
      </c>
      <c r="B140" t="str">
        <f>_xlfn.CONCAT("OUTPUTNAME:",Feuil2!B140)</f>
        <v>OUTPUTNAME:Convocation de monstres II</v>
      </c>
      <c r="C140" t="s">
        <v>1003</v>
      </c>
      <c r="D140" t="str">
        <f>_xlfn.CONCAT("DESC:",VLOOKUP(Feuil2!B140,Feuil6!C:E,3,FALSE))</f>
        <v>DESC:Appelle une ou plusieurs créatures extraplanaires luttant pour le PJ.</v>
      </c>
    </row>
    <row r="141" spans="1:4" x14ac:dyDescent="0.35">
      <c r="A141" t="str">
        <f>_xlfn.CONCAT(Feuil2!A141,".MOD")</f>
        <v>Summon Monster III.MOD</v>
      </c>
      <c r="B141" t="str">
        <f>_xlfn.CONCAT("OUTPUTNAME:",Feuil2!B141)</f>
        <v>OUTPUTNAME:Convocation de monstres III</v>
      </c>
      <c r="C141" t="s">
        <v>1003</v>
      </c>
      <c r="D141" t="str">
        <f>_xlfn.CONCAT("DESC:",VLOOKUP(Feuil2!B141,Feuil6!C:E,3,FALSE))</f>
        <v>DESC:Appelle une ou plusieurs créatures extraplanaires luttant pour le PJ.</v>
      </c>
    </row>
    <row r="142" spans="1:4" x14ac:dyDescent="0.35">
      <c r="A142" t="str">
        <f>_xlfn.CONCAT(Feuil2!A142,".MOD")</f>
        <v>Summon Monster IV.MOD</v>
      </c>
      <c r="B142" t="str">
        <f>_xlfn.CONCAT("OUTPUTNAME:",Feuil2!B142)</f>
        <v>OUTPUTNAME:Convocation de monstres IV</v>
      </c>
      <c r="C142" t="s">
        <v>1003</v>
      </c>
      <c r="D142" t="str">
        <f>_xlfn.CONCAT("DESC:",VLOOKUP(Feuil2!B142,Feuil6!C:E,3,FALSE))</f>
        <v>DESC:Appelle une ou plusieurs créatures extraplanaires luttant pour le PJ.</v>
      </c>
    </row>
    <row r="143" spans="1:4" x14ac:dyDescent="0.35">
      <c r="A143" t="str">
        <f>_xlfn.CONCAT(Feuil2!A143,".MOD")</f>
        <v>Summon Monster IX.MOD</v>
      </c>
      <c r="B143" t="str">
        <f>_xlfn.CONCAT("OUTPUTNAME:",Feuil2!B143)</f>
        <v>OUTPUTNAME:Convocation de monstres IX</v>
      </c>
      <c r="C143" t="s">
        <v>1003</v>
      </c>
      <c r="D143" t="str">
        <f>_xlfn.CONCAT("DESC:",VLOOKUP(Feuil2!B143,Feuil6!C:E,3,FALSE))</f>
        <v>DESC:Appelle une ou plusieurs créatures extraplanaires luttant pour le PJ.</v>
      </c>
    </row>
    <row r="144" spans="1:4" x14ac:dyDescent="0.35">
      <c r="A144" t="str">
        <f>_xlfn.CONCAT(Feuil2!A144,".MOD")</f>
        <v>Summon Monster V.MOD</v>
      </c>
      <c r="B144" t="str">
        <f>_xlfn.CONCAT("OUTPUTNAME:",Feuil2!B144)</f>
        <v>OUTPUTNAME:Convocation de monstres V</v>
      </c>
      <c r="C144" t="s">
        <v>1003</v>
      </c>
      <c r="D144" t="str">
        <f>_xlfn.CONCAT("DESC:",VLOOKUP(Feuil2!B144,Feuil6!C:E,3,FALSE))</f>
        <v>DESC:Appelle une ou plusieurs créatures extraplanaires luttant pour le PJ.</v>
      </c>
    </row>
    <row r="145" spans="1:4" x14ac:dyDescent="0.35">
      <c r="A145" t="str">
        <f>_xlfn.CONCAT(Feuil2!A145,".MOD")</f>
        <v>Summon Monster VI.MOD</v>
      </c>
      <c r="B145" t="str">
        <f>_xlfn.CONCAT("OUTPUTNAME:",Feuil2!B145)</f>
        <v>OUTPUTNAME:Convocation de monstres VI</v>
      </c>
      <c r="C145" t="s">
        <v>1003</v>
      </c>
      <c r="D145" t="str">
        <f>_xlfn.CONCAT("DESC:",VLOOKUP(Feuil2!B145,Feuil6!C:E,3,FALSE))</f>
        <v>DESC:Appelle une ou plusieurs créatures extraplanaires luttant pour le PJ.</v>
      </c>
    </row>
    <row r="146" spans="1:4" x14ac:dyDescent="0.35">
      <c r="A146" t="str">
        <f>_xlfn.CONCAT(Feuil2!A146,".MOD")</f>
        <v>Summon Monster VII.MOD</v>
      </c>
      <c r="B146" t="str">
        <f>_xlfn.CONCAT("OUTPUTNAME:",Feuil2!B146)</f>
        <v>OUTPUTNAME:Convocation de monstres VII</v>
      </c>
      <c r="C146" t="s">
        <v>1003</v>
      </c>
      <c r="D146" t="str">
        <f>_xlfn.CONCAT("DESC:",VLOOKUP(Feuil2!B146,Feuil6!C:E,3,FALSE))</f>
        <v>DESC:Appelle une ou plusieurs créatures extraplanaires luttant pour le PJ.</v>
      </c>
    </row>
    <row r="147" spans="1:4" x14ac:dyDescent="0.35">
      <c r="A147" t="str">
        <f>_xlfn.CONCAT(Feuil2!A147,".MOD")</f>
        <v>Summon Monster VIII.MOD</v>
      </c>
      <c r="B147" t="str">
        <f>_xlfn.CONCAT("OUTPUTNAME:",Feuil2!B147)</f>
        <v>OUTPUTNAME:Convocation de monstres VIII</v>
      </c>
      <c r="C147" t="s">
        <v>1003</v>
      </c>
      <c r="D147" t="str">
        <f>_xlfn.CONCAT("DESC:",VLOOKUP(Feuil2!B147,Feuil6!C:E,3,FALSE))</f>
        <v>DESC:Appelle une ou plusieurs créatures extraplanaires luttant pour le PJ.</v>
      </c>
    </row>
    <row r="148" spans="1:4" x14ac:dyDescent="0.35">
      <c r="A148" t="str">
        <f>_xlfn.CONCAT(Feuil2!A148,".MOD")</f>
        <v>Summon Instrument.MOD</v>
      </c>
      <c r="B148" t="str">
        <f>_xlfn.CONCAT("OUTPUTNAME:",Feuil2!B148)</f>
        <v>OUTPUTNAME:Convocation d'instrument</v>
      </c>
      <c r="C148" t="s">
        <v>1003</v>
      </c>
      <c r="D148" t="str">
        <f>_xlfn.CONCAT("DESC:",VLOOKUP(Feuil2!B148,Feuil6!C:E,3,FALSE))</f>
        <v>DESC:Convoque un instrument de musique au choix.</v>
      </c>
    </row>
    <row r="149" spans="1:4" x14ac:dyDescent="0.35">
      <c r="A149" t="str">
        <f>_xlfn.CONCAT(Feuil2!A149,".MOD")</f>
        <v>Shadow Conjuration.MOD</v>
      </c>
      <c r="B149" t="str">
        <f>_xlfn.CONCAT("OUTPUTNAME:",Feuil2!B149)</f>
        <v>OUTPUTNAME:Convocation d'ombres</v>
      </c>
      <c r="C149" t="s">
        <v>1003</v>
      </c>
      <c r="D149" t="str">
        <f>_xlfn.CONCAT("DESC:",VLOOKUP(Feuil2!B149,Feuil6!C:E,3,FALSE))</f>
        <v>DESC:Reproduit les invocations de 3e niveau ou moins ; 20 % sont réelles.</v>
      </c>
    </row>
    <row r="150" spans="1:4" x14ac:dyDescent="0.35">
      <c r="A150" t="str">
        <f>_xlfn.CONCAT(Feuil2!A150,".MOD")</f>
        <v>Shadow Conjuration, Greater.MOD</v>
      </c>
      <c r="B150" t="str">
        <f>_xlfn.CONCAT("OUTPUTNAME:",Feuil2!B150)</f>
        <v>OUTPUTNAME:Convocation d'ombres suprême</v>
      </c>
      <c r="C150" t="s">
        <v>1003</v>
      </c>
      <c r="D150" t="str">
        <f>_xlfn.CONCAT("DESC:",VLOOKUP(Feuil2!B150,Feuil6!C:E,3,FALSE))</f>
        <v>DESC:Comme convocation d'ombres, mais jusqu'au 6e niveau ; 60 % sont réelles.</v>
      </c>
    </row>
    <row r="151" spans="1:4" x14ac:dyDescent="0.35">
      <c r="A151" t="str">
        <f>_xlfn.CONCAT(Feuil2!A151,".MOD")</f>
        <v>Antiplant Shell.MOD</v>
      </c>
      <c r="B151" t="str">
        <f>_xlfn.CONCAT("OUTPUTNAME:",Feuil2!B151)</f>
        <v>OUTPUTNAME:Coquille antiplantes</v>
      </c>
      <c r="C151" t="s">
        <v>1003</v>
      </c>
      <c r="D151" t="str">
        <f>_xlfn.CONCAT("DESC:",VLOOKUP(Feuil2!B151,Feuil6!C:E,3,FALSE))</f>
        <v>DESC:Empêche les plantes animées d'approcher.</v>
      </c>
    </row>
    <row r="152" spans="1:4" x14ac:dyDescent="0.35">
      <c r="A152" t="str">
        <f>_xlfn.CONCAT(Feuil2!A152,".MOD")</f>
        <v>Antilife Shell.MOD</v>
      </c>
      <c r="B152" t="str">
        <f>_xlfn.CONCAT("OUTPUTNAME:",Feuil2!B152)</f>
        <v>OUTPUTNAME:Coquille antivie</v>
      </c>
      <c r="C152" t="s">
        <v>1003</v>
      </c>
      <c r="D152" t="str">
        <f>_xlfn.CONCAT("DESC:",VLOOKUP(Feuil2!B152,Feuil6!C:E,3,FALSE))</f>
        <v>DESC:Tient les créatures vivantes à distance (3 m).</v>
      </c>
    </row>
    <row r="153" spans="1:4" x14ac:dyDescent="0.35">
      <c r="A153" t="str">
        <f>_xlfn.CONCAT(Feuil2!A153,".MOD")</f>
        <v>Animate Rope.MOD</v>
      </c>
      <c r="B153" t="str">
        <f>_xlfn.CONCAT("OUTPUTNAME:",Feuil2!B153)</f>
        <v>OUTPUTNAME:Corde animée</v>
      </c>
      <c r="C153" t="s">
        <v>1003</v>
      </c>
      <c r="D153" t="str">
        <f>_xlfn.CONCAT("DESC:",VLOOKUP(Feuil2!B153,Feuil6!C:E,3,FALSE))</f>
        <v>DESC:Une corde bouge sur ordre du PJ.</v>
      </c>
    </row>
    <row r="154" spans="1:4" x14ac:dyDescent="0.35">
      <c r="A154" t="str">
        <f>_xlfn.CONCAT(Feuil2!A154,".MOD")</f>
        <v>Rope Trick.MOD</v>
      </c>
      <c r="B154" t="str">
        <f>_xlfn.CONCAT("OUTPUTNAME:",Feuil2!B154)</f>
        <v>OUTPUTNAME:Corde enchantée</v>
      </c>
      <c r="C154" t="s">
        <v>1003</v>
      </c>
      <c r="D154" t="str">
        <f>_xlfn.CONCAT("DESC:",VLOOKUP(Feuil2!B154,Feuil6!C:E,3,FALSE))</f>
        <v>DESC:Huit créatures peuvent se cacher dans un espace extradimensionnel.</v>
      </c>
    </row>
    <row r="155" spans="1:4" x14ac:dyDescent="0.35">
      <c r="A155" t="str">
        <f>_xlfn.CONCAT(Feuil2!A155,".MOD")</f>
        <v>Iron Body.MOD</v>
      </c>
      <c r="B155" t="str">
        <f>_xlfn.CONCAT("OUTPUTNAME:",Feuil2!B155)</f>
        <v>OUTPUTNAME:Corps de fer</v>
      </c>
      <c r="C155" t="s">
        <v>1003</v>
      </c>
      <c r="D155" t="str">
        <f>_xlfn.CONCAT("DESC:",VLOOKUP(Feuil2!B155,Feuil6!C:E,3,FALSE))</f>
        <v>DESC:Le corps du PJ se transforme en fer vivant.</v>
      </c>
    </row>
    <row r="156" spans="1:4" x14ac:dyDescent="0.35">
      <c r="A156" t="str">
        <f>_xlfn.CONCAT(Feuil2!A156,".MOD")</f>
        <v>Elemental Body I.MOD</v>
      </c>
      <c r="B156" t="str">
        <f>_xlfn.CONCAT("OUTPUTNAME:",Feuil2!B156)</f>
        <v>OUTPUTNAME:Corps élémentaire I</v>
      </c>
      <c r="C156" t="s">
        <v>1003</v>
      </c>
      <c r="D156" t="str">
        <f>_xlfn.CONCAT("DESC:",VLOOKUP(Feuil2!B156,Feuil6!C:E,3,FALSE))</f>
        <v>DESC:Le lanceur de sorts se transforme en élémentaire de taille P.</v>
      </c>
    </row>
    <row r="157" spans="1:4" x14ac:dyDescent="0.35">
      <c r="A157" t="str">
        <f>_xlfn.CONCAT(Feuil2!A157,".MOD")</f>
        <v>Elemental Body II.MOD</v>
      </c>
      <c r="B157" t="str">
        <f>_xlfn.CONCAT("OUTPUTNAME:",Feuil2!B157)</f>
        <v>OUTPUTNAME:Corps élémentaire II</v>
      </c>
      <c r="C157" t="s">
        <v>1003</v>
      </c>
      <c r="D157" t="str">
        <f>_xlfn.CONCAT("DESC:",VLOOKUP(Feuil2!B157,Feuil6!C:E,3,FALSE))</f>
        <v>DESC:Le lanceur de sorts se transforme en élémentaire de taille M.</v>
      </c>
    </row>
    <row r="158" spans="1:4" x14ac:dyDescent="0.35">
      <c r="A158" t="str">
        <f>_xlfn.CONCAT(Feuil2!A158,".MOD")</f>
        <v>Elemental Body III.MOD</v>
      </c>
      <c r="B158" t="str">
        <f>_xlfn.CONCAT("OUTPUTNAME:",Feuil2!B158)</f>
        <v>OUTPUTNAME:Corps élémentaire III</v>
      </c>
      <c r="C158" t="s">
        <v>1003</v>
      </c>
      <c r="D158" t="str">
        <f>_xlfn.CONCAT("DESC:",VLOOKUP(Feuil2!B158,Feuil6!C:E,3,FALSE))</f>
        <v>DESC:Le lanceur de sorts se transforme en élémentaire de taille G.</v>
      </c>
    </row>
    <row r="159" spans="1:4" x14ac:dyDescent="0.35">
      <c r="A159" t="str">
        <f>_xlfn.CONCAT(Feuil2!A159,".MOD")</f>
        <v>Elemental Body IV.MOD</v>
      </c>
      <c r="B159" t="str">
        <f>_xlfn.CONCAT("OUTPUTNAME:",Feuil2!B159)</f>
        <v>OUTPUTNAME:Corps élémentaire IV</v>
      </c>
      <c r="C159" t="s">
        <v>1003</v>
      </c>
      <c r="D159" t="str">
        <f>_xlfn.CONCAT("DESC:",VLOOKUP(Feuil2!B159,Feuil6!C:E,3,FALSE))</f>
        <v>DESC:Le lanceur de sorts se transforme en élémentaire de taille TG.</v>
      </c>
    </row>
    <row r="160" spans="1:4" x14ac:dyDescent="0.35">
      <c r="A160" t="str">
        <f>_xlfn.CONCAT(Feuil2!A160,".MOD")</f>
        <v>Color Spray.MOD</v>
      </c>
      <c r="B160" t="str">
        <f>_xlfn.CONCAT("OUTPUTNAME:",Feuil2!B160)</f>
        <v>OUTPUTNAME:Couleurs dansantes</v>
      </c>
      <c r="C160" t="s">
        <v>1003</v>
      </c>
      <c r="D160" t="str">
        <f>_xlfn.CONCAT("DESC:",VLOOKUP(Feuil2!B160,Feuil6!C:E,3,FALSE))</f>
        <v>DESC:Assomme, aveugle et/ou étourdit 1d6 créatures.</v>
      </c>
    </row>
    <row r="161" spans="1:4" x14ac:dyDescent="0.35">
      <c r="A161" t="str">
        <f>_xlfn.CONCAT(Feuil2!A161,".MOD")</f>
        <v>True Strike.MOD</v>
      </c>
      <c r="B161" t="str">
        <f>_xlfn.CONCAT("OUTPUTNAME:",Feuil2!B161)</f>
        <v>OUTPUTNAME:Coup au but</v>
      </c>
      <c r="C161" t="s">
        <v>1003</v>
      </c>
      <c r="D161" t="str">
        <f>_xlfn.CONCAT("DESC:",VLOOKUP(Feuil2!B161,Feuil6!C:E,3,FALSE))</f>
        <v>DESC:Confère un bonus de +20 au prochain jet d'attaque.</v>
      </c>
    </row>
    <row r="162" spans="1:4" x14ac:dyDescent="0.35">
      <c r="A162" t="str">
        <f>_xlfn.CONCAT(Feuil2!A162,".MOD")</f>
        <v>Order's Wrath.MOD</v>
      </c>
      <c r="B162" t="str">
        <f>_xlfn.CONCAT("OUTPUTNAME:",Feuil2!B162)</f>
        <v>OUTPUTNAME:Courroux de l'ordre</v>
      </c>
      <c r="C162" t="s">
        <v>1003</v>
      </c>
      <c r="D162" t="str">
        <f>_xlfn.CONCAT("DESC:",VLOOKUP(Feuil2!B162,Feuil6!C:E,3,FALSE))</f>
        <v>DESC:Blesse et étourdit les créatures Chaotiques (1d8 pts de dégâts/2 niveaux).</v>
      </c>
    </row>
    <row r="163" spans="1:4" x14ac:dyDescent="0.35">
      <c r="A163" t="str">
        <f>_xlfn.CONCAT(Feuil2!A163,".MOD")</f>
        <v>Phantom Steed.MOD</v>
      </c>
      <c r="B163" t="str">
        <f>_xlfn.CONCAT("OUTPUTNAME:",Feuil2!B163)</f>
        <v>OUTPUTNAME:Coursier fantôme</v>
      </c>
      <c r="C163" t="s">
        <v>1003</v>
      </c>
      <c r="D163" t="str">
        <f>_xlfn.CONCAT("DESC:",VLOOKUP(Feuil2!B163,Feuil6!C:E,3,FALSE))</f>
        <v>DESC:Crée un cheval magique pour 1 heure/niveau.</v>
      </c>
    </row>
    <row r="164" spans="1:4" x14ac:dyDescent="0.35">
      <c r="A164" t="str">
        <f>_xlfn.CONCAT(Feuil2!A164,".MOD")</f>
        <v>Create Undead.MOD</v>
      </c>
      <c r="B164" t="str">
        <f>_xlfn.CONCAT("OUTPUTNAME:",Feuil2!B164)</f>
        <v>OUTPUTNAME:Création de mort-vivant</v>
      </c>
      <c r="C164" t="s">
        <v>1003</v>
      </c>
      <c r="D164" t="str">
        <f>_xlfn.CONCAT("DESC:",VLOOKUP(Feuil2!B164,Feuil6!C:E,3,FALSE))</f>
        <v>DESC:Goule, blême, momie ou mohrg.</v>
      </c>
    </row>
    <row r="165" spans="1:4" x14ac:dyDescent="0.35">
      <c r="A165" t="str">
        <f>_xlfn.CONCAT(Feuil2!A165,".MOD")</f>
        <v>Create Greater Undead.MOD</v>
      </c>
      <c r="B165" t="str">
        <f>_xlfn.CONCAT("OUTPUTNAME:",Feuil2!B165)</f>
        <v>OUTPUTNAME:Création de mort-vivant dominant</v>
      </c>
      <c r="C165" t="s">
        <v>1003</v>
      </c>
      <c r="D165" t="str">
        <f>_xlfn.CONCAT("DESC:",VLOOKUP(Feuil2!B165,Feuil6!C:E,3,FALSE))</f>
        <v>DESC:Ombre, âme en peine, spectre ou dévoreur.</v>
      </c>
    </row>
    <row r="166" spans="1:4" x14ac:dyDescent="0.35">
      <c r="A166" t="str">
        <f>_xlfn.CONCAT(Feuil2!A166,".MOD")</f>
        <v>Create Food And Water.MOD</v>
      </c>
      <c r="B166" t="str">
        <f>_xlfn.CONCAT("OUTPUTNAME:",Feuil2!B166)</f>
        <v>OUTPUTNAME:Création de nourriture et d'eau</v>
      </c>
      <c r="C166" t="s">
        <v>1003</v>
      </c>
      <c r="D166" t="str">
        <f>_xlfn.CONCAT("DESC:",VLOOKUP(Feuil2!B166,Feuil6!C:E,3,FALSE))</f>
        <v>DESC:Nourrit trois humains ou un cheval/niveau.</v>
      </c>
    </row>
    <row r="167" spans="1:4" x14ac:dyDescent="0.35">
      <c r="A167" t="str">
        <f>_xlfn.CONCAT(Feuil2!A167,".MOD")</f>
        <v>Create Water.MOD</v>
      </c>
      <c r="B167" t="str">
        <f>_xlfn.CONCAT("OUTPUTNAME:",Feuil2!B167)</f>
        <v>OUTPUTNAME:Création d'eau</v>
      </c>
      <c r="C167" t="s">
        <v>1003</v>
      </c>
      <c r="D167" t="str">
        <f>_xlfn.CONCAT("DESC:",VLOOKUP(Feuil2!B167,Feuil6!C:E,3,FALSE))</f>
        <v>DESC:Crée huit litres d'eau pure/niveau.</v>
      </c>
    </row>
    <row r="168" spans="1:4" x14ac:dyDescent="0.35">
      <c r="A168" t="str">
        <f>_xlfn.CONCAT(Feuil2!A168,".MOD")</f>
        <v>Major Creation.MOD</v>
      </c>
      <c r="B168" t="str">
        <f>_xlfn.CONCAT("OUTPUTNAME:",Feuil2!B168)</f>
        <v>OUTPUTNAME:Création majeure</v>
      </c>
      <c r="C168" t="s">
        <v>1003</v>
      </c>
      <c r="D168" t="str">
        <f>_xlfn.CONCAT("DESC:",VLOOKUP(Feuil2!B168,Feuil6!C:E,3,FALSE))</f>
        <v>DESC:Comme création mineure, plus pierre et métal.</v>
      </c>
    </row>
    <row r="169" spans="1:4" x14ac:dyDescent="0.35">
      <c r="A169" t="str">
        <f>_xlfn.CONCAT(Feuil2!A169,".MOD")</f>
        <v>Minor Creation.MOD</v>
      </c>
      <c r="B169" t="str">
        <f>_xlfn.CONCAT("OUTPUTNAME:",Feuil2!B169)</f>
        <v>OUTPUTNAME:Création mineure</v>
      </c>
      <c r="C169" t="s">
        <v>1003</v>
      </c>
      <c r="D169" t="str">
        <f>_xlfn.CONCAT("DESC:",VLOOKUP(Feuil2!B169,Feuil6!C:E,3,FALSE))</f>
        <v>DESC:Crée un objet en tissu ou en bois.</v>
      </c>
    </row>
    <row r="170" spans="1:4" x14ac:dyDescent="0.35">
      <c r="A170" t="str">
        <f>_xlfn.CONCAT(Feuil2!A170,".MOD")</f>
        <v>Shout.MOD</v>
      </c>
      <c r="B170" t="str">
        <f>_xlfn.CONCAT("OUTPUTNAME:",Feuil2!B170)</f>
        <v>OUTPUTNAME:Cri</v>
      </c>
      <c r="C170" t="s">
        <v>1003</v>
      </c>
      <c r="D170" t="str">
        <f>_xlfn.CONCAT("DESC:",VLOOKUP(Feuil2!B170,Feuil6!C:E,3,FALSE))</f>
        <v>DESC:Assourdit les victimes et leur inflige 5d6 points de dégâts de son.</v>
      </c>
    </row>
    <row r="171" spans="1:4" x14ac:dyDescent="0.35">
      <c r="A171" t="str">
        <f>_xlfn.CONCAT(Feuil2!A171,".MOD")</f>
        <v>Shout, Greater.MOD</v>
      </c>
      <c r="B171" t="str">
        <f>_xlfn.CONCAT("OUTPUTNAME:",Feuil2!B171)</f>
        <v>OUTPUTNAME:Cri suprême</v>
      </c>
      <c r="C171" t="s">
        <v>1003</v>
      </c>
      <c r="D171" t="str">
        <f>_xlfn.CONCAT("DESC:",VLOOKUP(Feuil2!B171,Feuil6!C:E,3,FALSE))</f>
        <v>DESC:Cri dévastateur infligeant 10d6 points de dégâts de son ; étourdit les créatures, abîme les objets.</v>
      </c>
    </row>
    <row r="172" spans="1:4" x14ac:dyDescent="0.35">
      <c r="A172" t="str">
        <f>_xlfn.CONCAT(Feuil2!A172,".MOD")</f>
        <v>Animal Growth.MOD</v>
      </c>
      <c r="B172" t="str">
        <f>_xlfn.CONCAT("OUTPUTNAME:",Feuil2!B172)</f>
        <v>OUTPUTNAME:Croissance animale</v>
      </c>
      <c r="C172" t="s">
        <v>1003</v>
      </c>
      <c r="D172" t="str">
        <f>_xlfn.CONCAT("DESC:",VLOOKUP(Feuil2!B172,Feuil6!C:E,3,FALSE))</f>
        <v>DESC:Double la taille de 1 animal/2 niveaux.</v>
      </c>
    </row>
    <row r="173" spans="1:4" x14ac:dyDescent="0.35">
      <c r="A173" t="str">
        <f>_xlfn.CONCAT(Feuil2!A173,".MOD")</f>
        <v>Spike Growth.MOD</v>
      </c>
      <c r="B173" t="str">
        <f>_xlfn.CONCAT("OUTPUTNAME:",Feuil2!B173)</f>
        <v>OUTPUTNAME:Croissance d'épines</v>
      </c>
      <c r="C173" t="s">
        <v>1003</v>
      </c>
      <c r="D173" t="str">
        <f>_xlfn.CONCAT("DESC:",VLOOKUP(Feuil2!B173,Feuil6!C:E,3,FALSE))</f>
        <v>DESC:1d4 points de dégâts, ralentissement possible.</v>
      </c>
    </row>
    <row r="174" spans="1:4" x14ac:dyDescent="0.35">
      <c r="A174" t="str">
        <f>_xlfn.CONCAT(Feuil2!A174,".MOD")</f>
        <v>Plant Growth.MOD</v>
      </c>
      <c r="B174" t="str">
        <f>_xlfn.CONCAT("OUTPUTNAME:",Feuil2!B174)</f>
        <v>OUTPUTNAME:Croissance végétale</v>
      </c>
      <c r="C174" t="s">
        <v>1003</v>
      </c>
      <c r="D174" t="str">
        <f>_xlfn.CONCAT("DESC:",VLOOKUP(Feuil2!B174,Feuil6!C:E,3,FALSE))</f>
        <v>DESC:Fait pousser la végétation, améliore son rendement.</v>
      </c>
    </row>
    <row r="175" spans="1:4" x14ac:dyDescent="0.35">
      <c r="A175" t="str">
        <f>_xlfn.CONCAT(Feuil2!A175,".MOD")</f>
        <v>Whirlwind.MOD</v>
      </c>
      <c r="B175" t="str">
        <f>_xlfn.CONCAT("OUTPUTNAME:",Feuil2!B175)</f>
        <v>OUTPUTNAME:Cyclone</v>
      </c>
      <c r="C175" t="s">
        <v>1003</v>
      </c>
      <c r="D175" t="str">
        <f>_xlfn.CONCAT("DESC:",VLOOKUP(Feuil2!B175,Feuil6!C:E,3,FALSE))</f>
        <v>DESC:Inflige des dégâts et peut soulever les petites créatures.</v>
      </c>
    </row>
    <row r="176" spans="1:4" x14ac:dyDescent="0.35">
      <c r="A176" t="str">
        <f>_xlfn.CONCAT(Feuil2!A176,".MOD")</f>
        <v>Irresistible Dance.MOD</v>
      </c>
      <c r="B176" t="str">
        <f>_xlfn.CONCAT("OUTPUTNAME:",Feuil2!B176)</f>
        <v>OUTPUTNAME:Danse irrésistible</v>
      </c>
      <c r="C176" t="s">
        <v>1003</v>
      </c>
      <c r="D176" t="str">
        <f>_xlfn.CONCAT("DESC:",VLOOKUP(Feuil2!B176,Feuil6!C:E,3,FALSE))</f>
        <v>DESC:Force le sujet à danser.</v>
      </c>
    </row>
    <row r="177" spans="1:4" x14ac:dyDescent="0.35">
      <c r="A177" t="str">
        <f>_xlfn.CONCAT(Feuil2!A177,".MOD")</f>
        <v>Feeblemind.MOD</v>
      </c>
      <c r="B177" t="str">
        <f>_xlfn.CONCAT("OUTPUTNAME:",Feuil2!B177)</f>
        <v>OUTPUTNAME:Débilité</v>
      </c>
      <c r="C177" t="s">
        <v>1003</v>
      </c>
      <c r="D177" t="str">
        <f>_xlfn.CONCAT("DESC:",VLOOKUP(Feuil2!B177,Feuil6!C:E,3,FALSE))</f>
        <v>DESC:L'Intelligence et le Charisme de la cible tombent à 1.</v>
      </c>
    </row>
    <row r="178" spans="1:4" x14ac:dyDescent="0.35">
      <c r="A178" t="str">
        <f>_xlfn.CONCAT(Feuil2!A178,".MOD")</f>
        <v>Knock.MOD</v>
      </c>
      <c r="B178" t="str">
        <f>_xlfn.CONCAT("OUTPUTNAME:",Feuil2!B178)</f>
        <v>OUTPUTNAME:Déblocage</v>
      </c>
      <c r="C178" t="s">
        <v>1003</v>
      </c>
      <c r="D178" t="str">
        <f>_xlfn.CONCAT("DESC:",VLOOKUP(Feuil2!B178,Feuil6!C:E,3,FALSE))</f>
        <v>DESC:Ouvre les portes fermées, même par magie.</v>
      </c>
    </row>
    <row r="179" spans="1:4" x14ac:dyDescent="0.35">
      <c r="A179" t="str">
        <f>_xlfn.CONCAT(Feuil2!A179,".MOD")</f>
        <v>Shocking Grasp.MOD</v>
      </c>
      <c r="B179" t="str">
        <f>_xlfn.CONCAT("OUTPUTNAME:",Feuil2!B179)</f>
        <v>OUTPUTNAME:Décharge électrique</v>
      </c>
      <c r="C179" t="s">
        <v>1003</v>
      </c>
      <c r="D179" t="str">
        <f>_xlfn.CONCAT("DESC:",VLOOKUP(Feuil2!B179,Feuil6!C:E,3,FALSE))</f>
        <v>DESC:1d6 points de dégâts d'électricité/niveau (max. 5d6).</v>
      </c>
    </row>
    <row r="180" spans="1:4" x14ac:dyDescent="0.35">
      <c r="A180" t="str">
        <f>_xlfn.CONCAT(Feuil2!A180,".MOD")</f>
        <v>Dictum.MOD</v>
      </c>
      <c r="B180" t="str">
        <f>_xlfn.CONCAT("OUTPUTNAME:",Feuil2!B180)</f>
        <v>OUTPUTNAME:Décret</v>
      </c>
      <c r="C180" t="s">
        <v>1003</v>
      </c>
      <c r="D180" t="str">
        <f>_xlfn.CONCAT("DESC:",VLOOKUP(Feuil2!B180,Feuil6!C:E,3,FALSE))</f>
        <v>DESC:Tue, paralyse, ralentit ou assourdit les cibles non-Loyales.</v>
      </c>
    </row>
    <row r="181" spans="1:4" x14ac:dyDescent="0.35">
      <c r="A181" t="str">
        <f>_xlfn.CONCAT(Feuil2!A181,".MOD")</f>
        <v>Maze.MOD</v>
      </c>
      <c r="B181" t="str">
        <f>_xlfn.CONCAT("OUTPUTNAME:",Feuil2!B181)</f>
        <v>OUTPUTNAME:Dédale</v>
      </c>
      <c r="C181" t="s">
        <v>1003</v>
      </c>
      <c r="D181" t="str">
        <f>_xlfn.CONCAT("DESC:",VLOOKUP(Feuil2!B181,Feuil6!C:E,3,FALSE))</f>
        <v>DESC:Enferme la cible dans un labyrinthe extradimensionnel.</v>
      </c>
    </row>
    <row r="182" spans="1:4" x14ac:dyDescent="0.35">
      <c r="A182" t="str">
        <f>_xlfn.CONCAT(Feuil2!A182,".MOD")</f>
        <v>Guards And Wards.MOD</v>
      </c>
      <c r="B182" t="str">
        <f>_xlfn.CONCAT("OUTPUTNAME:",Feuil2!B182)</f>
        <v>OUTPUTNAME:Défense magique</v>
      </c>
      <c r="C182" t="s">
        <v>1003</v>
      </c>
      <c r="D182" t="str">
        <f>_xlfn.CONCAT("DESC:",VLOOKUP(Feuil2!B182,Feuil6!C:E,3,FALSE))</f>
        <v>DESC:Plusieurs effets magiques protègent une zone.</v>
      </c>
    </row>
    <row r="183" spans="1:4" x14ac:dyDescent="0.35">
      <c r="A183" t="str">
        <f>_xlfn.CONCAT(Feuil2!A183,".MOD")</f>
        <v>Disguise Self.MOD</v>
      </c>
      <c r="B183" t="str">
        <f>_xlfn.CONCAT("OUTPUTNAME:",Feuil2!B183)</f>
        <v>OUTPUTNAME:Déguisement</v>
      </c>
      <c r="C183" t="s">
        <v>1003</v>
      </c>
      <c r="D183" t="str">
        <f>_xlfn.CONCAT("DESC:",VLOOKUP(Feuil2!B183,Feuil6!C:E,3,FALSE))</f>
        <v>DESC:Modifie l'apparence du PJ.</v>
      </c>
    </row>
    <row r="184" spans="1:4" x14ac:dyDescent="0.35">
      <c r="A184" t="str">
        <f>_xlfn.CONCAT(Feuil2!A184,".MOD")</f>
        <v>Freedom.MOD</v>
      </c>
      <c r="B184" t="str">
        <f>_xlfn.CONCAT("OUTPUTNAME:",Feuil2!B184)</f>
        <v>OUTPUTNAME:Délivrance</v>
      </c>
      <c r="C184" t="s">
        <v>1003</v>
      </c>
      <c r="D184" t="str">
        <f>_xlfn.CONCAT("DESC:",VLOOKUP(Feuil2!B184,Feuil6!C:E,3,FALSE))</f>
        <v>DESC:Libère la victime d'un emprisonnement.</v>
      </c>
    </row>
    <row r="185" spans="1:4" x14ac:dyDescent="0.35">
      <c r="A185" t="str">
        <f>_xlfn.CONCAT(Feuil2!A185,".MOD")</f>
        <v>Remove Paralysis.MOD</v>
      </c>
      <c r="B185" t="str">
        <f>_xlfn.CONCAT("OUTPUTNAME:",Feuil2!B185)</f>
        <v>OUTPUTNAME:Délivrance de la paralysie</v>
      </c>
      <c r="C185" t="s">
        <v>1003</v>
      </c>
      <c r="D185" t="str">
        <f>_xlfn.CONCAT("DESC:",VLOOKUP(Feuil2!B185,Feuil6!C:E,3,FALSE))</f>
        <v>DESC:Délivre de la paralysie, d'immobilisation et de lenteur.</v>
      </c>
    </row>
    <row r="186" spans="1:4" x14ac:dyDescent="0.35">
      <c r="A186" t="str">
        <f>_xlfn.CONCAT(Feuil2!A186,".MOD")</f>
        <v>Remove Curse.MOD</v>
      </c>
      <c r="B186" t="str">
        <f>_xlfn.CONCAT("OUTPUTNAME:",Feuil2!B186)</f>
        <v>OUTPUTNAME:Délivrance des malédictions</v>
      </c>
      <c r="C186" t="s">
        <v>1003</v>
      </c>
      <c r="D186" t="str">
        <f>_xlfn.CONCAT("DESC:",VLOOKUP(Feuil2!B186,Feuil6!C:E,3,FALSE))</f>
        <v>DESC:Libère des malédictions.</v>
      </c>
    </row>
    <row r="187" spans="1:4" x14ac:dyDescent="0.35">
      <c r="A187" t="str">
        <f>_xlfn.CONCAT(Feuil2!A187,".MOD")</f>
        <v>Displacement.MOD</v>
      </c>
      <c r="B187" t="str">
        <f>_xlfn.CONCAT("OUTPUTNAME:",Feuil2!B187)</f>
        <v>OUTPUTNAME:Déplacement</v>
      </c>
      <c r="C187" t="s">
        <v>1003</v>
      </c>
      <c r="D187" t="str">
        <f>_xlfn.CONCAT("DESC:",VLOOKUP(Feuil2!B187,Feuil6!C:E,3,FALSE))</f>
        <v>DESC:Chaque attaque a 50 % de chances de rater la cible.</v>
      </c>
    </row>
    <row r="188" spans="1:4" x14ac:dyDescent="0.35">
      <c r="A188" t="str">
        <f>_xlfn.CONCAT(Feuil2!A188,".MOD")</f>
        <v>Crushing Despair.MOD</v>
      </c>
      <c r="B188" t="str">
        <f>_xlfn.CONCAT("OUTPUTNAME:",Feuil2!B188)</f>
        <v>OUTPUTNAME:Désespoir foudroyant</v>
      </c>
      <c r="C188" t="s">
        <v>1003</v>
      </c>
      <c r="D188" t="str">
        <f>_xlfn.CONCAT("DESC:",VLOOKUP(Feuil2!B188,Feuil6!C:E,3,FALSE))</f>
        <v>DESC:Les sujets subissent -2 aux jets d'attaque, aux jets de dégâts, aux jets de sauvegarde et aux tests.</v>
      </c>
    </row>
    <row r="189" spans="1:4" x14ac:dyDescent="0.35">
      <c r="A189" t="str">
        <f>_xlfn.CONCAT(Feuil2!A189,".MOD")</f>
        <v>Disintegrate.MOD</v>
      </c>
      <c r="B189" t="str">
        <f>_xlfn.CONCAT("OUTPUTNAME:",Feuil2!B189)</f>
        <v>OUTPUTNAME:Désintégration</v>
      </c>
      <c r="C189" t="s">
        <v>1003</v>
      </c>
      <c r="D189" t="str">
        <f>_xlfn.CONCAT("DESC:",VLOOKUP(Feuil2!B189,Feuil6!C:E,3,FALSE))</f>
        <v>DESC:Fait disparaître un objet ou une créature.</v>
      </c>
    </row>
    <row r="190" spans="1:4" x14ac:dyDescent="0.35">
      <c r="A190" t="str">
        <f>_xlfn.CONCAT(Feuil2!A190,".MOD")</f>
        <v>Destruction.MOD</v>
      </c>
      <c r="B190" t="str">
        <f>_xlfn.CONCAT("OUTPUTNAME:",Feuil2!B190)</f>
        <v>OUTPUTNAME:Destruction</v>
      </c>
      <c r="C190" t="s">
        <v>1003</v>
      </c>
      <c r="D190" t="str">
        <f>_xlfn.CONCAT("DESC:",VLOOKUP(Feuil2!B190,Feuil6!C:E,3,FALSE))</f>
        <v>DESC:Tue la cible et détruit son corps.</v>
      </c>
    </row>
    <row r="191" spans="1:4" x14ac:dyDescent="0.35">
      <c r="A191" t="str">
        <f>_xlfn.CONCAT(Feuil2!A191,".MOD")</f>
        <v>Disrupt Undead.MOD</v>
      </c>
      <c r="B191" t="str">
        <f>_xlfn.CONCAT("OUTPUTNAME:",Feuil2!B191)</f>
        <v>OUTPUTNAME:Destruction de mort-vivant</v>
      </c>
      <c r="C191" t="s">
        <v>1003</v>
      </c>
      <c r="D191" t="str">
        <f>_xlfn.CONCAT("DESC:",VLOOKUP(Feuil2!B191,Feuil6!C:E,3,FALSE))</f>
        <v>DESC:1d6 points de dégâts à un mort-vivant.</v>
      </c>
    </row>
    <row r="192" spans="1:4" x14ac:dyDescent="0.35">
      <c r="A192" t="str">
        <f>_xlfn.CONCAT(Feuil2!A192,".MOD")</f>
        <v>Detect Animals Or Plants.MOD</v>
      </c>
      <c r="B192" t="str">
        <f>_xlfn.CONCAT("OUTPUTNAME:",Feuil2!B192)</f>
        <v>OUTPUTNAME:Détection de la faune ou de la flore</v>
      </c>
      <c r="C192" t="s">
        <v>1003</v>
      </c>
      <c r="D192" t="str">
        <f>_xlfn.CONCAT("DESC:",VLOOKUP(Feuil2!B192,Feuil6!C:E,3,FALSE))</f>
        <v>DESC:Détecte les espèces de plantes et d'animaux.</v>
      </c>
    </row>
    <row r="193" spans="1:4" x14ac:dyDescent="0.35">
      <c r="A193" t="str">
        <f>_xlfn.CONCAT(Feuil2!A193,".MOD")</f>
        <v>Detect Law.MOD</v>
      </c>
      <c r="B193" t="str">
        <f>_xlfn.CONCAT("OUTPUTNAME:",Feuil2!B193)</f>
        <v>OUTPUTNAME:Détection de la Loi</v>
      </c>
      <c r="C193" t="s">
        <v>1003</v>
      </c>
      <c r="D193" t="str">
        <f>_xlfn.CONCAT("DESC:",VLOOKUP(Feuil2!B193,Feuil6!C:E,3,FALSE))</f>
        <v>DESC:Révèle l'aura des créatures, sorts ou objets.</v>
      </c>
    </row>
    <row r="194" spans="1:4" x14ac:dyDescent="0.35">
      <c r="A194" t="str">
        <f>_xlfn.CONCAT(Feuil2!A194,".MOD")</f>
        <v>Detect Magic.MOD</v>
      </c>
      <c r="B194" t="str">
        <f>_xlfn.CONCAT("OUTPUTNAME:",Feuil2!B194)</f>
        <v>OUTPUTNAME:Détection de la magie</v>
      </c>
      <c r="C194" t="s">
        <v>1003</v>
      </c>
      <c r="D194" t="str">
        <f>_xlfn.CONCAT("DESC:",VLOOKUP(Feuil2!B194,Feuil6!C:E,3,FALSE))</f>
        <v>DESC:Détecte sorts et objets magiques à 18 m à la ronde.</v>
      </c>
    </row>
    <row r="195" spans="1:4" x14ac:dyDescent="0.35">
      <c r="A195" t="str">
        <f>_xlfn.CONCAT(Feuil2!A195,".MOD")</f>
        <v>Detect Scrying.MOD</v>
      </c>
      <c r="B195" t="str">
        <f>_xlfn.CONCAT("OUTPUTNAME:",Feuil2!B195)</f>
        <v>OUTPUTNAME:Détection de la scrutation</v>
      </c>
      <c r="C195" t="s">
        <v>1003</v>
      </c>
      <c r="D195" t="str">
        <f>_xlfn.CONCAT("DESC:",VLOOKUP(Feuil2!B195,Feuil6!C:E,3,FALSE))</f>
        <v>DESC:Détecte l'espionnage magique.</v>
      </c>
    </row>
    <row r="196" spans="1:4" x14ac:dyDescent="0.35">
      <c r="A196" t="str">
        <f>_xlfn.CONCAT(Feuil2!A196,".MOD")</f>
        <v>See Invisibility.MOD</v>
      </c>
      <c r="B196" t="str">
        <f>_xlfn.CONCAT("OUTPUTNAME:",Feuil2!B196)</f>
        <v>OUTPUTNAME:Détection de l'invisibilité</v>
      </c>
      <c r="C196" t="s">
        <v>1003</v>
      </c>
      <c r="D196" t="str">
        <f>_xlfn.CONCAT("DESC:",VLOOKUP(Feuil2!B196,Feuil6!C:E,3,FALSE))</f>
        <v>DESC:Révèle créatures et objets invisibles.</v>
      </c>
    </row>
    <row r="197" spans="1:4" x14ac:dyDescent="0.35">
      <c r="A197" t="str">
        <f>_xlfn.CONCAT(Feuil2!A197,".MOD")</f>
        <v>Detect Thoughts.MOD</v>
      </c>
      <c r="B197" t="str">
        <f>_xlfn.CONCAT("OUTPUTNAME:",Feuil2!B197)</f>
        <v>OUTPUTNAME:Détection de pensées</v>
      </c>
      <c r="C197" t="s">
        <v>1003</v>
      </c>
      <c r="D197" t="str">
        <f>_xlfn.CONCAT("DESC:",VLOOKUP(Feuil2!B197,Feuil6!C:E,3,FALSE))</f>
        <v>DESC:Permet d'écouter les pensées superficielles.</v>
      </c>
    </row>
    <row r="198" spans="1:4" x14ac:dyDescent="0.35">
      <c r="A198" t="str">
        <f>_xlfn.CONCAT(Feuil2!A198,".MOD")</f>
        <v>Detect Snares And Pits.MOD</v>
      </c>
      <c r="B198" t="str">
        <f>_xlfn.CONCAT("OUTPUTNAME:",Feuil2!B198)</f>
        <v>OUTPUTNAME:Détection des collets et des fosses</v>
      </c>
      <c r="C198" t="s">
        <v>1003</v>
      </c>
      <c r="D198" t="str">
        <f>_xlfn.CONCAT("DESC:",VLOOKUP(Feuil2!B198,Feuil6!C:E,3,FALSE))</f>
        <v>DESC:Détecte pièges naturels et primitifs.</v>
      </c>
    </row>
    <row r="199" spans="1:4" x14ac:dyDescent="0.35">
      <c r="A199" t="str">
        <f>_xlfn.CONCAT(Feuil2!A199,".MOD")</f>
        <v>Detect Undead.MOD</v>
      </c>
      <c r="B199" t="str">
        <f>_xlfn.CONCAT("OUTPUTNAME:",Feuil2!B199)</f>
        <v>OUTPUTNAME:Détection des morts-vivants</v>
      </c>
      <c r="C199" t="s">
        <v>1003</v>
      </c>
      <c r="D199" t="str">
        <f>_xlfn.CONCAT("DESC:",VLOOKUP(Feuil2!B199,Feuil6!C:E,3,FALSE))</f>
        <v>DESC:Révèle les morts-vivants à 18 m ou moins.</v>
      </c>
    </row>
    <row r="200" spans="1:4" x14ac:dyDescent="0.35">
      <c r="A200" t="str">
        <f>_xlfn.CONCAT(Feuil2!A200,".MOD")</f>
        <v>Detect Secret Doors.MOD</v>
      </c>
      <c r="B200" t="str">
        <f>_xlfn.CONCAT("OUTPUTNAME:",Feuil2!B200)</f>
        <v>OUTPUTNAME:Détection des passages secrets</v>
      </c>
      <c r="C200" t="s">
        <v>1003</v>
      </c>
      <c r="D200" t="str">
        <f>_xlfn.CONCAT("DESC:",VLOOKUP(Feuil2!B200,Feuil6!C:E,3,FALSE))</f>
        <v>DESC:Révèle les passages secrets à 18 m ou moins.</v>
      </c>
    </row>
    <row r="201" spans="1:4" x14ac:dyDescent="0.35">
      <c r="A201" t="str">
        <f>_xlfn.CONCAT(Feuil2!A201,".MOD")</f>
        <v>Find Traps.MOD</v>
      </c>
      <c r="B201" t="str">
        <f>_xlfn.CONCAT("OUTPUTNAME:",Feuil2!B201)</f>
        <v>OUTPUTNAME:Détection des pièges</v>
      </c>
      <c r="C201" t="s">
        <v>1003</v>
      </c>
      <c r="D201" t="str">
        <f>_xlfn.CONCAT("DESC:",VLOOKUP(Feuil2!B201,Feuil6!C:E,3,FALSE))</f>
        <v>DESC:Le PJ repère les pièges comme un roublard.</v>
      </c>
    </row>
    <row r="202" spans="1:4" x14ac:dyDescent="0.35">
      <c r="A202" t="str">
        <f>_xlfn.CONCAT(Feuil2!A202,".MOD")</f>
        <v>Detect Good.MOD</v>
      </c>
      <c r="B202" t="str">
        <f>_xlfn.CONCAT("OUTPUTNAME:",Feuil2!B202)</f>
        <v>OUTPUTNAME:Détection du Bien</v>
      </c>
      <c r="C202" t="s">
        <v>1003</v>
      </c>
      <c r="D202" t="str">
        <f>_xlfn.CONCAT("DESC:",VLOOKUP(Feuil2!B202,Feuil6!C:E,3,FALSE))</f>
        <v>DESC:Révèle l'aura des créatures, sorts ou objets.</v>
      </c>
    </row>
    <row r="203" spans="1:4" x14ac:dyDescent="0.35">
      <c r="A203" t="str">
        <f>_xlfn.CONCAT(Feuil2!A203,".MOD")</f>
        <v>Detect Chaos.MOD</v>
      </c>
      <c r="B203" t="str">
        <f>_xlfn.CONCAT("OUTPUTNAME:",Feuil2!B203)</f>
        <v>OUTPUTNAME:Détection du Chaos</v>
      </c>
      <c r="C203" t="s">
        <v>1003</v>
      </c>
      <c r="D203" t="str">
        <f>_xlfn.CONCAT("DESC:",VLOOKUP(Feuil2!B203,Feuil6!C:E,3,FALSE))</f>
        <v>DESC:Révèle l'aura des créatures, sorts ou objets.</v>
      </c>
    </row>
    <row r="204" spans="1:4" x14ac:dyDescent="0.35">
      <c r="A204" t="str">
        <f>_xlfn.CONCAT(Feuil2!A204,".MOD")</f>
        <v>Detect Evil.MOD</v>
      </c>
      <c r="B204" t="str">
        <f>_xlfn.CONCAT("OUTPUTNAME:",Feuil2!B204)</f>
        <v>OUTPUTNAME:Détection du Mal</v>
      </c>
      <c r="C204" t="s">
        <v>1003</v>
      </c>
      <c r="D204" t="str">
        <f>_xlfn.CONCAT("DESC:",VLOOKUP(Feuil2!B204,Feuil6!C:E,3,FALSE))</f>
        <v>DESC:Révèle l'aura des créatures, sorts ou objets.</v>
      </c>
    </row>
    <row r="205" spans="1:4" x14ac:dyDescent="0.35">
      <c r="A205" t="str">
        <f>_xlfn.CONCAT(Feuil2!A205,".MOD")</f>
        <v>Discern Lies.MOD</v>
      </c>
      <c r="B205" t="str">
        <f>_xlfn.CONCAT("OUTPUTNAME:",Feuil2!B205)</f>
        <v>OUTPUTNAME:Détection du mensonge</v>
      </c>
      <c r="C205" t="s">
        <v>1003</v>
      </c>
      <c r="D205" t="str">
        <f>_xlfn.CONCAT("DESC:",VLOOKUP(Feuil2!B205,Feuil6!C:E,3,FALSE))</f>
        <v>DESC:Révèle les mensonges délibérés.</v>
      </c>
    </row>
    <row r="206" spans="1:4" x14ac:dyDescent="0.35">
      <c r="A206" t="str">
        <f>_xlfn.CONCAT(Feuil2!A206,".MOD")</f>
        <v>Detect Poison.MOD</v>
      </c>
      <c r="B206" t="str">
        <f>_xlfn.CONCAT("OUTPUTNAME:",Feuil2!B206)</f>
        <v>OUTPUTNAME:Détection du poison</v>
      </c>
      <c r="C206" t="s">
        <v>1003</v>
      </c>
      <c r="D206" t="str">
        <f>_xlfn.CONCAT("DESC:",VLOOKUP(Feuil2!B206,Feuil6!C:E,3,FALSE))</f>
        <v>DESC:Détecte le poison chez une créature ou un petit objet.</v>
      </c>
    </row>
    <row r="207" spans="1:4" x14ac:dyDescent="0.35">
      <c r="A207" t="str">
        <f>_xlfn.CONCAT(Feuil2!A207,".MOD")</f>
        <v>Misdirection.MOD</v>
      </c>
      <c r="B207" t="str">
        <f>_xlfn.CONCAT("OUTPUTNAME:",Feuil2!B207)</f>
        <v>OUTPUTNAME:Détection faussée</v>
      </c>
      <c r="C207" t="s">
        <v>1003</v>
      </c>
      <c r="D207" t="str">
        <f>_xlfn.CONCAT("DESC:",VLOOKUP(Feuil2!B207,Feuil6!C:E,3,FALSE))</f>
        <v>DESC:Abuse les divinations lancées sur la cible (créature ou objet).</v>
      </c>
    </row>
    <row r="208" spans="1:4" x14ac:dyDescent="0.35">
      <c r="A208" t="str">
        <f>_xlfn.CONCAT(Feuil2!A208,".MOD")</f>
        <v>Enthrall.MOD</v>
      </c>
      <c r="B208" t="str">
        <f>_xlfn.CONCAT("OUTPUTNAME:",Feuil2!B208)</f>
        <v>OUTPUTNAME:Discours captivant</v>
      </c>
      <c r="C208" t="s">
        <v>1003</v>
      </c>
      <c r="D208" t="str">
        <f>_xlfn.CONCAT("DESC:",VLOOKUP(Feuil2!B208,Feuil6!C:E,3,FALSE))</f>
        <v>DESC:Captive à 30 m (+ 3 m/niveau) à la ronde.</v>
      </c>
    </row>
    <row r="209" spans="1:4" x14ac:dyDescent="0.35">
      <c r="A209" t="str">
        <f>_xlfn.CONCAT(Feuil2!A209,".MOD")</f>
        <v>Mage's Disjunction.MOD</v>
      </c>
      <c r="B209" t="str">
        <f>_xlfn.CONCAT("OUTPUTNAME:",Feuil2!B209)</f>
        <v>OUTPUTNAME:Disjonction</v>
      </c>
      <c r="C209" t="s">
        <v>1003</v>
      </c>
      <c r="D209" t="str">
        <f>_xlfn.CONCAT("DESC:",VLOOKUP(Feuil2!B209,Feuil6!C:E,3,FALSE))</f>
        <v>DESC:Dissipe la magie et les propriétés des objets magiques.</v>
      </c>
    </row>
    <row r="210" spans="1:4" x14ac:dyDescent="0.35">
      <c r="A210" t="str">
        <f>_xlfn.CONCAT(Feuil2!A210,".MOD")</f>
        <v>Floating Disk.MOD</v>
      </c>
      <c r="B210" t="str">
        <f>_xlfn.CONCAT("OUTPUTNAME:",Feuil2!B210)</f>
        <v>OUTPUTNAME:Disque flottant</v>
      </c>
      <c r="C210" t="s">
        <v>1003</v>
      </c>
      <c r="D210" t="str">
        <f>_xlfn.CONCAT("DESC:",VLOOKUP(Feuil2!B210,Feuil6!C:E,3,FALSE))</f>
        <v>DESC:Disque horizontal de 90 cm de diamètre portant 50 kg/niveau.</v>
      </c>
    </row>
    <row r="211" spans="1:4" x14ac:dyDescent="0.35">
      <c r="A211" t="str">
        <f>_xlfn.CONCAT(Feuil2!A211,".MOD")</f>
        <v>Obscure Object.MOD</v>
      </c>
      <c r="B211" t="str">
        <f>_xlfn.CONCAT("OUTPUTNAME:",Feuil2!B211)</f>
        <v>OUTPUTNAME:Dissimulation d'objet</v>
      </c>
      <c r="C211" t="s">
        <v>1003</v>
      </c>
      <c r="D211" t="str">
        <f>_xlfn.CONCAT("DESC:",VLOOKUP(Feuil2!B211,Feuil6!C:E,3,FALSE))</f>
        <v>DESC:Dissimule un objet à la scrutation.</v>
      </c>
    </row>
    <row r="212" spans="1:4" x14ac:dyDescent="0.35">
      <c r="A212" t="str">
        <f>_xlfn.CONCAT(Feuil2!A212,".MOD")</f>
        <v>Sequester.MOD</v>
      </c>
      <c r="B212" t="str">
        <f>_xlfn.CONCAT("OUTPUTNAME:",Feuil2!B212)</f>
        <v>OUTPUTNAME:Dissimulation suprême</v>
      </c>
      <c r="C212" t="s">
        <v>1003</v>
      </c>
      <c r="D212" t="str">
        <f>_xlfn.CONCAT("DESC:",VLOOKUP(Feuil2!B212,Feuil6!C:E,3,FALSE))</f>
        <v>DESC:Rend le sujet invisible, même à la scrutation.</v>
      </c>
    </row>
    <row r="213" spans="1:4" x14ac:dyDescent="0.35">
      <c r="A213" t="str">
        <f>_xlfn.CONCAT(Feuil2!A213,".MOD")</f>
        <v>Dispel Magic.MOD</v>
      </c>
      <c r="B213" t="str">
        <f>_xlfn.CONCAT("OUTPUTNAME:",Feuil2!B213)</f>
        <v>OUTPUTNAME:Dissipation de la magie</v>
      </c>
      <c r="C213" t="s">
        <v>1003</v>
      </c>
      <c r="D213" t="str">
        <f>_xlfn.CONCAT("DESC:",VLOOKUP(Feuil2!B213,Feuil6!C:E,3,FALSE))</f>
        <v>DESC:Annule sorts et effets magiques.</v>
      </c>
    </row>
    <row r="214" spans="1:4" x14ac:dyDescent="0.35">
      <c r="A214" t="str">
        <f>_xlfn.CONCAT(Feuil2!A214,".MOD")</f>
        <v>Dispel Magic, Greater.MOD</v>
      </c>
      <c r="B214" t="str">
        <f>_xlfn.CONCAT("OUTPUTNAME:",Feuil2!B214)</f>
        <v>OUTPUTNAME:Dissipation suprême</v>
      </c>
      <c r="C214" t="s">
        <v>1003</v>
      </c>
      <c r="D214" t="str">
        <f>_xlfn.CONCAT("DESC:",VLOOKUP(Feuil2!B214,Feuil6!C:E,3,FALSE))</f>
        <v>DESC:Comme dissipation de la magie, mais sur cibles multiples.</v>
      </c>
    </row>
    <row r="215" spans="1:4" x14ac:dyDescent="0.35">
      <c r="A215" t="str">
        <f>_xlfn.CONCAT(Feuil2!A215,".MOD")</f>
        <v>Warp Wood.MOD</v>
      </c>
      <c r="B215" t="str">
        <f>_xlfn.CONCAT("OUTPUTNAME:",Feuil2!B215)</f>
        <v>OUTPUTNAME:Distorsion du bois</v>
      </c>
      <c r="C215" t="s">
        <v>1003</v>
      </c>
      <c r="D215" t="str">
        <f>_xlfn.CONCAT("DESC:",VLOOKUP(Feuil2!B215,Feuil6!C:E,3,FALSE))</f>
        <v>DESC:Tord le bois (manche d'arme, planche, porte, etc.).</v>
      </c>
    </row>
    <row r="216" spans="1:4" x14ac:dyDescent="0.35">
      <c r="A216" t="str">
        <f>_xlfn.CONCAT(Feuil2!A216,".MOD")</f>
        <v>Divination.MOD</v>
      </c>
      <c r="B216" t="str">
        <f>_xlfn.CONCAT("OUTPUTNAME:",Feuil2!B216)</f>
        <v>OUTPUTNAME:Divination</v>
      </c>
      <c r="C216" t="s">
        <v>1003</v>
      </c>
      <c r="D216" t="str">
        <f>_xlfn.CONCAT("DESC:",VLOOKUP(Feuil2!B216,Feuil6!C:E,3,FALSE))</f>
        <v>DESC:Donne des conseils en rapport avec une action envisagée.</v>
      </c>
    </row>
    <row r="217" spans="1:4" x14ac:dyDescent="0.35">
      <c r="A217" t="str">
        <f>_xlfn.CONCAT(Feuil2!A217,".MOD")</f>
        <v>Finger Of Death.MOD</v>
      </c>
      <c r="B217" t="str">
        <f>_xlfn.CONCAT("OUTPUTNAME:",Feuil2!B217)</f>
        <v>OUTPUTNAME:Doigt de mort</v>
      </c>
      <c r="C217" t="s">
        <v>1003</v>
      </c>
      <c r="D217" t="str">
        <f>_xlfn.CONCAT("DESC:",VLOOKUP(Feuil2!B217,Feuil6!C:E,3,FALSE))</f>
        <v>DESC:Inflige 10 points de dégâts/niveau à une cible.</v>
      </c>
    </row>
    <row r="218" spans="1:4" x14ac:dyDescent="0.35">
      <c r="A218" t="str">
        <f>_xlfn.CONCAT(Feuil2!A218,".MOD")</f>
        <v>Dominate Person.MOD</v>
      </c>
      <c r="B218" t="str">
        <f>_xlfn.CONCAT("OUTPUTNAME:",Feuil2!B218)</f>
        <v>OUTPUTNAME:Domination</v>
      </c>
      <c r="C218" t="s">
        <v>1003</v>
      </c>
      <c r="D218" t="str">
        <f>_xlfn.CONCAT("DESC:",VLOOKUP(Feuil2!B218,Feuil6!C:E,3,FALSE))</f>
        <v>DESC:Permet de contrôler un humanoïde par télépathie.</v>
      </c>
    </row>
    <row r="219" spans="1:4" x14ac:dyDescent="0.35">
      <c r="A219" t="str">
        <f>_xlfn.CONCAT(Feuil2!A219,".MOD")</f>
        <v>Dominate Animal.MOD</v>
      </c>
      <c r="B219" t="str">
        <f>_xlfn.CONCAT("OUTPUTNAME:",Feuil2!B219)</f>
        <v>OUTPUTNAME:Domination d'animal</v>
      </c>
      <c r="C219" t="s">
        <v>1003</v>
      </c>
      <c r="D219" t="str">
        <f>_xlfn.CONCAT("DESC:",VLOOKUP(Feuil2!B219,Feuil6!C:E,3,FALSE))</f>
        <v>DESC:L'animal obéit aux ordres télépathiques du PJ.</v>
      </c>
    </row>
    <row r="220" spans="1:4" x14ac:dyDescent="0.35">
      <c r="A220" t="str">
        <f>_xlfn.CONCAT(Feuil2!A220,".MOD")</f>
        <v>Dominate Monster.MOD</v>
      </c>
      <c r="B220" t="str">
        <f>_xlfn.CONCAT("OUTPUTNAME:",Feuil2!B220)</f>
        <v>OUTPUTNAME:Domination universelle</v>
      </c>
      <c r="C220" t="s">
        <v>1003</v>
      </c>
      <c r="D220" t="str">
        <f>_xlfn.CONCAT("DESC:",VLOOKUP(Feuil2!B220,Feuil6!C:E,3,FALSE))</f>
        <v>DESC:Comme domination, mais sur n'importe qui.</v>
      </c>
    </row>
    <row r="221" spans="1:4" x14ac:dyDescent="0.35">
      <c r="A221" t="str">
        <f>_xlfn.CONCAT(Feuil2!A221,".MOD")</f>
        <v>Tongues.MOD</v>
      </c>
      <c r="B221" t="str">
        <f>_xlfn.CONCAT("OUTPUTNAME:",Feuil2!B221)</f>
        <v>OUTPUTNAME:Don des langues</v>
      </c>
      <c r="C221" t="s">
        <v>1003</v>
      </c>
      <c r="D221" t="str">
        <f>_xlfn.CONCAT("DESC:",VLOOKUP(Feuil2!B221,Feuil6!C:E,3,FALSE))</f>
        <v>DESC:Permet de parler toutes les langues.</v>
      </c>
    </row>
    <row r="222" spans="1:4" x14ac:dyDescent="0.35">
      <c r="A222" t="str">
        <f>_xlfn.CONCAT(Feuil2!A222,".MOD")</f>
        <v>Mislead.MOD</v>
      </c>
      <c r="B222" t="str">
        <f>_xlfn.CONCAT("OUTPUTNAME:",Feuil2!B222)</f>
        <v>OUTPUTNAME:Double illusoire</v>
      </c>
      <c r="C222" t="s">
        <v>1003</v>
      </c>
      <c r="D222" t="str">
        <f>_xlfn.CONCAT("DESC:",VLOOKUP(Feuil2!B222,Feuil6!C:E,3,FALSE))</f>
        <v>DESC:Rend le PJ invisible et crée son double illusoire.</v>
      </c>
    </row>
    <row r="223" spans="1:4" x14ac:dyDescent="0.35">
      <c r="A223" t="str">
        <f>_xlfn.CONCAT(Feuil2!A223,".MOD")</f>
        <v>Lightning Bolt.MOD</v>
      </c>
      <c r="B223" t="str">
        <f>_xlfn.CONCAT("OUTPUTNAME:",Feuil2!B223)</f>
        <v>OUTPUTNAME:Éclair</v>
      </c>
      <c r="C223" t="s">
        <v>1003</v>
      </c>
      <c r="D223" t="str">
        <f>_xlfn.CONCAT("DESC:",VLOOKUP(Feuil2!B223,Feuil6!C:E,3,FALSE))</f>
        <v>DESC:1d6 points de dégâts d'électricité/niveau.</v>
      </c>
    </row>
    <row r="224" spans="1:4" x14ac:dyDescent="0.35">
      <c r="A224" t="str">
        <f>_xlfn.CONCAT(Feuil2!A224,".MOD")</f>
        <v>Chain Lightning.MOD</v>
      </c>
      <c r="B224" t="str">
        <f>_xlfn.CONCAT("OUTPUTNAME:",Feuil2!B224)</f>
        <v>OUTPUTNAME:Éclair multiple</v>
      </c>
      <c r="C224" t="s">
        <v>1003</v>
      </c>
      <c r="D224" t="str">
        <f>_xlfn.CONCAT("DESC:",VLOOKUP(Feuil2!B224,Feuil6!C:E,3,FALSE))</f>
        <v>DESC:1d6 pts de dégâts/niveau et 1 éclair secondaire/niveau.</v>
      </c>
    </row>
    <row r="225" spans="1:4" x14ac:dyDescent="0.35">
      <c r="A225" t="str">
        <f>_xlfn.CONCAT(Feuil2!A225,".MOD")</f>
        <v>Screen.MOD</v>
      </c>
      <c r="B225" t="str">
        <f>_xlfn.CONCAT("OUTPUTNAME:",Feuil2!B225)</f>
        <v>OUTPUTNAME:Écran</v>
      </c>
      <c r="C225" t="s">
        <v>1003</v>
      </c>
      <c r="D225" t="str">
        <f>_xlfn.CONCAT("DESC:",VLOOKUP(Feuil2!B225,Feuil6!C:E,3,FALSE))</f>
        <v>DESC:Empêche de voir dans une zone, même par scrutation.</v>
      </c>
    </row>
    <row r="226" spans="1:4" x14ac:dyDescent="0.35">
      <c r="A226" t="str">
        <f>_xlfn.CONCAT(Feuil2!A226,".MOD")</f>
        <v>Erase.MOD</v>
      </c>
      <c r="B226" t="str">
        <f>_xlfn.CONCAT("OUTPUTNAME:",Feuil2!B226)</f>
        <v>OUTPUTNAME:Effacement</v>
      </c>
      <c r="C226" t="s">
        <v>1003</v>
      </c>
      <c r="D226" t="str">
        <f>_xlfn.CONCAT("DESC:",VLOOKUP(Feuil2!B226,Feuil6!C:E,3,FALSE))</f>
        <v>DESC:Efface un texte, même magique.</v>
      </c>
    </row>
    <row r="227" spans="1:4" x14ac:dyDescent="0.35">
      <c r="A227" t="str">
        <f>_xlfn.CONCAT(Feuil2!A227,".MOD")</f>
        <v>Scare.MOD</v>
      </c>
      <c r="B227" t="str">
        <f>_xlfn.CONCAT("OUTPUTNAME:",Feuil2!B227)</f>
        <v>OUTPUTNAME:Effroi</v>
      </c>
      <c r="C227" t="s">
        <v>1003</v>
      </c>
      <c r="D227" t="str">
        <f>_xlfn.CONCAT("DESC:",VLOOKUP(Feuil2!B227,Feuil6!C:E,3,FALSE))</f>
        <v>DESC:Panique les créatures ayant moins de 6 DV.</v>
      </c>
    </row>
    <row r="228" spans="1:4" x14ac:dyDescent="0.35">
      <c r="A228" t="str">
        <f>_xlfn.CONCAT(Feuil2!A228,".MOD")</f>
        <v>Repel Wood.MOD</v>
      </c>
      <c r="B228" t="str">
        <f>_xlfn.CONCAT("OUTPUTNAME:",Feuil2!B228)</f>
        <v>OUTPUTNAME:Éloignement du bois</v>
      </c>
      <c r="C228" t="s">
        <v>1003</v>
      </c>
      <c r="D228" t="str">
        <f>_xlfn.CONCAT("DESC:",VLOOKUP(Feuil2!B228,Feuil6!C:E,3,FALSE))</f>
        <v>DESC:Repousse les objets en bois.</v>
      </c>
    </row>
    <row r="229" spans="1:4" x14ac:dyDescent="0.35">
      <c r="A229" t="str">
        <f>_xlfn.CONCAT(Feuil2!A229,".MOD")</f>
        <v>Repel Metal Or Stone.MOD</v>
      </c>
      <c r="B229" t="str">
        <f>_xlfn.CONCAT("OUTPUTNAME:",Feuil2!B229)</f>
        <v>OUTPUTNAME:Éloignement du métal et de la pierre</v>
      </c>
      <c r="C229" t="s">
        <v>1003</v>
      </c>
      <c r="D229" t="str">
        <f>_xlfn.CONCAT("DESC:",VLOOKUP(Feuil2!B229,Feuil6!C:E,3,FALSE))</f>
        <v>DESC:Repousse le métal et la pierre.</v>
      </c>
    </row>
    <row r="230" spans="1:4" x14ac:dyDescent="0.35">
      <c r="A230" t="str">
        <f>_xlfn.CONCAT(Feuil2!A230,".MOD")</f>
        <v>Command Plants.MOD</v>
      </c>
      <c r="B230" t="str">
        <f>_xlfn.CONCAT("OUTPUTNAME:",Feuil2!B230)</f>
        <v>OUTPUTNAME:Empire végétal</v>
      </c>
      <c r="C230" t="s">
        <v>1003</v>
      </c>
      <c r="D230" t="str">
        <f>_xlfn.CONCAT("DESC:",VLOOKUP(Feuil2!B230,Feuil6!C:E,3,FALSE))</f>
        <v>DESC:Influence les actions d'une ou plusieurs créatures végétales.</v>
      </c>
    </row>
    <row r="231" spans="1:4" x14ac:dyDescent="0.35">
      <c r="A231" t="str">
        <f>_xlfn.CONCAT(Feuil2!A231,".MOD")</f>
        <v>Poison.MOD</v>
      </c>
      <c r="B231" t="str">
        <f>_xlfn.CONCAT("OUTPUTNAME:",Feuil2!B231)</f>
        <v>OUTPUTNAME:Empoisonnement</v>
      </c>
      <c r="C231" t="s">
        <v>1003</v>
      </c>
      <c r="D231" t="str">
        <f>_xlfn.CONCAT("DESC:",VLOOKUP(Feuil2!B231,Feuil6!C:E,3,FALSE))</f>
        <v>DESC:Le sujet perd 1d3 points de Con/round pendant 6 rounds.</v>
      </c>
    </row>
    <row r="232" spans="1:4" x14ac:dyDescent="0.35">
      <c r="A232" t="str">
        <f>_xlfn.CONCAT(Feuil2!A232,".MOD")</f>
        <v>Imprisonment.MOD</v>
      </c>
      <c r="B232" t="str">
        <f>_xlfn.CONCAT("OUTPUTNAME:",Feuil2!B232)</f>
        <v>OUTPUTNAME:Emprisonnement</v>
      </c>
      <c r="C232" t="s">
        <v>1003</v>
      </c>
      <c r="D232" t="str">
        <f>_xlfn.CONCAT("DESC:",VLOOKUP(Feuil2!B232,Feuil6!C:E,3,FALSE))</f>
        <v>DESC:Emprisonne la cible au centre de la terre.</v>
      </c>
    </row>
    <row r="233" spans="1:4" x14ac:dyDescent="0.35">
      <c r="A233" t="str">
        <f>_xlfn.CONCAT(Feuil2!A233,".MOD")</f>
        <v>Entangle.MOD</v>
      </c>
      <c r="B233" t="str">
        <f>_xlfn.CONCAT("OUTPUTNAME:",Feuil2!B233)</f>
        <v>OUTPUTNAME:Enchevêtrement</v>
      </c>
      <c r="C233" t="s">
        <v>1003</v>
      </c>
      <c r="D233" t="str">
        <f>_xlfn.CONCAT("DESC:",VLOOKUP(Feuil2!B233,Feuil6!C:E,3,FALSE))</f>
        <v>DESC:La végétation immobilise tout dans un rayon de 12 m.</v>
      </c>
    </row>
    <row r="234" spans="1:4" x14ac:dyDescent="0.35">
      <c r="A234" t="str">
        <f>_xlfn.CONCAT(Feuil2!A234,".MOD")</f>
        <v>Endure Elements.MOD</v>
      </c>
      <c r="B234" t="str">
        <f>_xlfn.CONCAT("OUTPUTNAME:",Feuil2!B234)</f>
        <v>OUTPUTNAME:Endurance aux énergies destructives</v>
      </c>
      <c r="C234" t="s">
        <v>1003</v>
      </c>
      <c r="D234" t="str">
        <f>_xlfn.CONCAT("DESC:",VLOOKUP(Feuil2!B234,Feuil6!C:E,3,FALSE))</f>
        <v>DESC:Protège des environnements chauds ou froids.</v>
      </c>
    </row>
    <row r="235" spans="1:4" x14ac:dyDescent="0.35">
      <c r="A235" t="str">
        <f>_xlfn.CONCAT(Feuil2!A235,".MOD")</f>
        <v>Bear's Endurance.MOD</v>
      </c>
      <c r="B235" t="str">
        <f>_xlfn.CONCAT("OUTPUTNAME:",Feuil2!B235)</f>
        <v>OUTPUTNAME:Endurance de l'ours</v>
      </c>
      <c r="C235" t="s">
        <v>1003</v>
      </c>
      <c r="D235" t="str">
        <f>_xlfn.CONCAT("DESC:",VLOOKUP(Feuil2!B235,Feuil6!C:E,3,FALSE))</f>
        <v>DESC:Confère +4 en Con pendant 1 minute/niveau.</v>
      </c>
    </row>
    <row r="236" spans="1:4" x14ac:dyDescent="0.35">
      <c r="A236" t="str">
        <f>_xlfn.CONCAT(Feuil2!A236,".MOD")</f>
        <v>Bear's Endurance, Mass.MOD</v>
      </c>
      <c r="B236" t="str">
        <f>_xlfn.CONCAT("OUTPUTNAME:",Feuil2!B236)</f>
        <v>OUTPUTNAME:Endurance de l'ours de groupe</v>
      </c>
      <c r="C236" t="s">
        <v>1003</v>
      </c>
      <c r="D236" t="str">
        <f>_xlfn.CONCAT("DESC:",VLOOKUP(Feuil2!B236,Feuil6!C:E,3,FALSE))</f>
        <v>DESC:Comme endurance de l'ours, mais affecte un sujet/niveau.</v>
      </c>
    </row>
    <row r="237" spans="1:4" x14ac:dyDescent="0.35">
      <c r="A237" t="str">
        <f>_xlfn.CONCAT(Feuil2!A237,".MOD")</f>
        <v>Enervation.MOD</v>
      </c>
      <c r="B237" t="str">
        <f>_xlfn.CONCAT("OUTPUTNAME:",Feuil2!B237)</f>
        <v>OUTPUTNAME:Énergie négative</v>
      </c>
      <c r="C237" t="s">
        <v>1003</v>
      </c>
      <c r="D237" t="str">
        <f>_xlfn.CONCAT("DESC:",VLOOKUP(Feuil2!B237,Feuil6!C:E,3,FALSE))</f>
        <v>DESC:La cible gagne 1d4 niveaux négatifs.</v>
      </c>
    </row>
    <row r="238" spans="1:4" x14ac:dyDescent="0.35">
      <c r="A238" t="str">
        <f>_xlfn.CONCAT(Feuil2!A238,".MOD")</f>
        <v>Weird.MOD</v>
      </c>
      <c r="B238" t="str">
        <f>_xlfn.CONCAT("OUTPUTNAME:",Feuil2!B238)</f>
        <v>OUTPUTNAME:Ennemi subconscient</v>
      </c>
      <c r="C238" t="s">
        <v>1003</v>
      </c>
      <c r="D238" t="str">
        <f>_xlfn.CONCAT("DESC:",VLOOKUP(Feuil2!B238,Feuil6!C:E,3,FALSE))</f>
        <v>DESC:Comme assassin imaginaire, mais dans un rayon de 9 m.</v>
      </c>
    </row>
    <row r="239" spans="1:4" x14ac:dyDescent="0.35">
      <c r="A239" t="str">
        <f>_xlfn.CONCAT(Feuil2!A239,".MOD")</f>
        <v>Binding.MOD</v>
      </c>
      <c r="B239" t="str">
        <f>_xlfn.CONCAT("OUTPUTNAME:",Feuil2!B239)</f>
        <v>OUTPUTNAME:Entrave</v>
      </c>
      <c r="C239" t="s">
        <v>1003</v>
      </c>
      <c r="D239" t="str">
        <f>_xlfn.CONCAT("DESC:",VLOOKUP(Feuil2!B239,Feuil6!C:E,3,FALSE))</f>
        <v>DESC:Diverses possibilités pour emprisonner une créature.</v>
      </c>
    </row>
    <row r="240" spans="1:4" x14ac:dyDescent="0.35">
      <c r="A240" t="str">
        <f>_xlfn.CONCAT(Feuil2!A240,".MOD")</f>
        <v>Mage's Sword.MOD</v>
      </c>
      <c r="B240" t="str">
        <f>_xlfn.CONCAT("OUTPUTNAME:",Feuil2!B240)</f>
        <v>OUTPUTNAME:Épée de force</v>
      </c>
      <c r="C240" t="s">
        <v>1003</v>
      </c>
      <c r="D240" t="str">
        <f>_xlfn.CONCAT("DESC:",VLOOKUP(Feuil2!B240,Feuil6!C:E,3,FALSE))</f>
        <v>DESC:Lame d'énergie flottante qui frappe les adversaires.</v>
      </c>
    </row>
    <row r="241" spans="1:4" x14ac:dyDescent="0.35">
      <c r="A241" t="str">
        <f>_xlfn.CONCAT(Feuil2!A241,".MOD")</f>
        <v>Holy Sword.MOD</v>
      </c>
      <c r="B241" t="str">
        <f>_xlfn.CONCAT("OUTPUTNAME:",Feuil2!B241)</f>
        <v>OUTPUTNAME:Épée sainte</v>
      </c>
      <c r="C241" t="s">
        <v>1003</v>
      </c>
      <c r="D241" t="str">
        <f>_xlfn.CONCAT("DESC:",VLOOKUP(Feuil2!B241,Feuil6!C:E,3,FALSE))</f>
        <v>DESC:L'arme devient +5 et inflige +2d6 points de dégâts contre le Mal.</v>
      </c>
    </row>
    <row r="242" spans="1:4" x14ac:dyDescent="0.35">
      <c r="A242" t="str">
        <f>_xlfn.CONCAT(Feuil2!A242,".MOD")</f>
        <v>Good Hope.MOD</v>
      </c>
      <c r="B242" t="str">
        <f>_xlfn.CONCAT("OUTPUTNAME:",Feuil2!B242)</f>
        <v>OUTPUTNAME:Espoir</v>
      </c>
      <c r="C242" t="s">
        <v>1003</v>
      </c>
      <c r="D242" t="str">
        <f>_xlfn.CONCAT("DESC:",VLOOKUP(Feuil2!B242,Feuil6!C:E,3,FALSE))</f>
        <v>DESC:Les sujets bénéficient de +2 aux jets d'attaque, aux jets de dégâts, aux jets de sauvegarde et aux tests de compétences.</v>
      </c>
    </row>
    <row r="243" spans="1:4" x14ac:dyDescent="0.35">
      <c r="A243" t="str">
        <f>_xlfn.CONCAT(Feuil2!A243,".MOD")</f>
        <v>Mind Blank.MOD</v>
      </c>
      <c r="B243" t="str">
        <f>_xlfn.CONCAT("OUTPUTNAME:",Feuil2!B243)</f>
        <v>OUTPUTNAME:Esprit impénétrable</v>
      </c>
      <c r="C243" t="s">
        <v>1003</v>
      </c>
      <c r="D243" t="str">
        <f>_xlfn.CONCAT("DESC:",VLOOKUP(Feuil2!B243,Feuil6!C:E,3,FALSE))</f>
        <v>DESC:Sujet immunisé contre les sorts mentaux et la scrutation.</v>
      </c>
    </row>
    <row r="244" spans="1:4" x14ac:dyDescent="0.35">
      <c r="A244" t="str">
        <f>_xlfn.CONCAT(Feuil2!A244,".MOD")</f>
        <v>Gaseous Form.MOD</v>
      </c>
      <c r="B244" t="str">
        <f>_xlfn.CONCAT("OUTPUTNAME:",Feuil2!B244)</f>
        <v>OUTPUTNAME:État gazeux</v>
      </c>
      <c r="C244" t="s">
        <v>1003</v>
      </c>
      <c r="D244" t="str">
        <f>_xlfn.CONCAT("DESC:",VLOOKUP(Feuil2!B244,Feuil6!C:E,3,FALSE))</f>
        <v>DESC:Le sujet devient intangible et peut voler lentement.</v>
      </c>
    </row>
    <row r="245" spans="1:4" x14ac:dyDescent="0.35">
      <c r="A245" t="str">
        <f>_xlfn.CONCAT(Feuil2!A245,".MOD")</f>
        <v>Awaken.MOD</v>
      </c>
      <c r="B245" t="str">
        <f>_xlfn.CONCAT("OUTPUTNAME:",Feuil2!B245)</f>
        <v>OUTPUTNAME:Éveil</v>
      </c>
      <c r="C245" t="s">
        <v>1003</v>
      </c>
      <c r="D245" t="str">
        <f>_xlfn.CONCAT("DESC:",VLOOKUP(Feuil2!B245,Feuil6!C:E,3,FALSE))</f>
        <v>DESC:Rend un animal ou un arbre intelligent.</v>
      </c>
    </row>
    <row r="246" spans="1:4" x14ac:dyDescent="0.35">
      <c r="A246" t="str">
        <f>_xlfn.CONCAT(Feuil2!A246,".MOD")</f>
        <v>Slay Living.MOD</v>
      </c>
      <c r="B246" t="str">
        <f>_xlfn.CONCAT("OUTPUTNAME:",Feuil2!B246)</f>
        <v>OUTPUTNAME:Exécution</v>
      </c>
      <c r="C246" t="s">
        <v>1003</v>
      </c>
      <c r="D246" t="str">
        <f>_xlfn.CONCAT("DESC:",VLOOKUP(Feuil2!B246,Feuil6!C:E,3,FALSE))</f>
        <v>DESC:Attaque de contact qui inflige 12d6 points de dégâts +1 pts par niveau.</v>
      </c>
    </row>
    <row r="247" spans="1:4" x14ac:dyDescent="0.35">
      <c r="A247" t="str">
        <f>_xlfn.CONCAT(Feuil2!A247,".MOD")</f>
        <v>Demand.MOD</v>
      </c>
      <c r="B247" t="str">
        <f>_xlfn.CONCAT("OUTPUTNAME:",Feuil2!B247)</f>
        <v>OUTPUTNAME:Exigence</v>
      </c>
      <c r="C247" t="s">
        <v>1003</v>
      </c>
      <c r="D247" t="str">
        <f>_xlfn.CONCAT("DESC:",VLOOKUP(Feuil2!B247,Feuil6!C:E,3,FALSE))</f>
        <v>DESC:Comme communication à distance, plus suggestion.</v>
      </c>
    </row>
    <row r="248" spans="1:4" x14ac:dyDescent="0.35">
      <c r="A248" t="str">
        <f>_xlfn.CONCAT(Feuil2!A248,".MOD")</f>
        <v>Sunburst.MOD</v>
      </c>
      <c r="B248" t="str">
        <f>_xlfn.CONCAT("OUTPUTNAME:",Feuil2!B248)</f>
        <v>OUTPUTNAME:Explosion de lumière</v>
      </c>
      <c r="C248" t="s">
        <v>1003</v>
      </c>
      <c r="D248" t="str">
        <f>_xlfn.CONCAT("DESC:",VLOOKUP(Feuil2!B248,Feuil6!C:E,3,FALSE))</f>
        <v>DESC:Aveugle à moins de 3 m, 6d6 points de dégâts.</v>
      </c>
    </row>
    <row r="249" spans="1:4" x14ac:dyDescent="0.35">
      <c r="A249" t="str">
        <f>_xlfn.CONCAT(Feuil2!A249,".MOD")</f>
        <v>Quench.MOD</v>
      </c>
      <c r="B249" t="str">
        <f>_xlfn.CONCAT("OUTPUTNAME:",Feuil2!B249)</f>
        <v>OUTPUTNAME:Extinction des feux</v>
      </c>
      <c r="C249" t="s">
        <v>1003</v>
      </c>
      <c r="D249" t="str">
        <f>_xlfn.CONCAT("DESC:",VLOOKUP(Feuil2!B249,Feuil6!C:E,3,FALSE))</f>
        <v>DESC:Éteint les feux.</v>
      </c>
    </row>
    <row r="250" spans="1:4" x14ac:dyDescent="0.35">
      <c r="A250" t="str">
        <f>_xlfn.CONCAT(Feuil2!A250,".MOD")</f>
        <v>Fabricate.MOD</v>
      </c>
      <c r="B250" t="str">
        <f>_xlfn.CONCAT("OUTPUTNAME:",Feuil2!B250)</f>
        <v>OUTPUTNAME:Fabrication</v>
      </c>
      <c r="C250" t="s">
        <v>1003</v>
      </c>
      <c r="D250" t="str">
        <f>_xlfn.CONCAT("DESC:",VLOOKUP(Feuil2!B250,Feuil6!C:E,3,FALSE))</f>
        <v>DESC:Transforme les matières premières en produit fini.</v>
      </c>
    </row>
    <row r="251" spans="1:4" x14ac:dyDescent="0.35">
      <c r="A251" t="str">
        <f>_xlfn.CONCAT(Feuil2!A251,".MOD")</f>
        <v>Stone Shape.MOD</v>
      </c>
      <c r="B251" t="str">
        <f>_xlfn.CONCAT("OUTPUTNAME:",Feuil2!B251)</f>
        <v>OUTPUTNAME:Façonnage de la pierre</v>
      </c>
      <c r="C251" t="s">
        <v>1003</v>
      </c>
      <c r="D251" t="str">
        <f>_xlfn.CONCAT("DESC:",VLOOKUP(Feuil2!B251,Feuil6!C:E,3,FALSE))</f>
        <v>DESC:Permet de modeler la pierre.</v>
      </c>
    </row>
    <row r="252" spans="1:4" x14ac:dyDescent="0.35">
      <c r="A252" t="str">
        <f>_xlfn.CONCAT(Feuil2!A252,".MOD")</f>
        <v>Wood Shape.MOD</v>
      </c>
      <c r="B252" t="str">
        <f>_xlfn.CONCAT("OUTPUTNAME:",Feuil2!B252)</f>
        <v>OUTPUTNAME:Façonnage du bois</v>
      </c>
      <c r="C252" t="s">
        <v>1003</v>
      </c>
      <c r="D252" t="str">
        <f>_xlfn.CONCAT("DESC:",VLOOKUP(Feuil2!B252,Feuil6!C:E,3,FALSE))</f>
        <v>DESC:Permet de modeler le bois.</v>
      </c>
    </row>
    <row r="253" spans="1:4" x14ac:dyDescent="0.35">
      <c r="A253" t="str">
        <f>_xlfn.CONCAT(Feuil2!A253,".MOD")</f>
        <v>Touch Of Fatigue.MOD</v>
      </c>
      <c r="B253" t="str">
        <f>_xlfn.CONCAT("OUTPUTNAME:",Feuil2!B253)</f>
        <v>OUTPUTNAME:Fatigue</v>
      </c>
      <c r="C253" t="s">
        <v>1003</v>
      </c>
      <c r="D253" t="str">
        <f>_xlfn.CONCAT("DESC:",VLOOKUP(Feuil2!B253,Feuil6!C:E,3,FALSE))</f>
        <v>DESC:Attaque de contact fatiguant la cible.</v>
      </c>
    </row>
    <row r="254" spans="1:4" x14ac:dyDescent="0.35">
      <c r="A254" t="str">
        <f>_xlfn.CONCAT(Feuil2!A254,".MOD")</f>
        <v>Seeming.MOD</v>
      </c>
      <c r="B254" t="str">
        <f>_xlfn.CONCAT("OUTPUTNAME:",Feuil2!B254)</f>
        <v>OUTPUTNAME:Faux-semblant</v>
      </c>
      <c r="C254" t="s">
        <v>1003</v>
      </c>
      <c r="D254" t="str">
        <f>_xlfn.CONCAT("DESC:",VLOOKUP(Feuil2!B254,Feuil6!C:E,3,FALSE))</f>
        <v>DESC:Modifie l'aspect d'une personne tous les 2 niveaux.</v>
      </c>
    </row>
    <row r="255" spans="1:4" x14ac:dyDescent="0.35">
      <c r="A255" t="str">
        <f>_xlfn.CONCAT(Feuil2!A255,".MOD")</f>
        <v>Divine Favor.MOD</v>
      </c>
      <c r="B255" t="str">
        <f>_xlfn.CONCAT("OUTPUTNAME:",Feuil2!B255)</f>
        <v>OUTPUTNAME:Faveur divine</v>
      </c>
      <c r="C255" t="s">
        <v>1003</v>
      </c>
      <c r="D255" t="str">
        <f>_xlfn.CONCAT("DESC:",VLOOKUP(Feuil2!B255,Feuil6!C:E,3,FALSE))</f>
        <v>DESC:Confère un bonus de +1 tous les 3 niveaux aux jets d'attaque et de dégâts.</v>
      </c>
    </row>
    <row r="256" spans="1:4" x14ac:dyDescent="0.35">
      <c r="A256" t="str">
        <f>_xlfn.CONCAT(Feuil2!A256,".MOD")</f>
        <v>Heroes' Feast.MOD</v>
      </c>
      <c r="B256" t="str">
        <f>_xlfn.CONCAT("OUTPUTNAME:",Feuil2!B256)</f>
        <v>OUTPUTNAME:Festin des héros</v>
      </c>
      <c r="C256" t="s">
        <v>1003</v>
      </c>
      <c r="D256" t="str">
        <f>_xlfn.CONCAT("DESC:",VLOOKUP(Feuil2!B256,Feuil6!C:E,3,FALSE))</f>
        <v>DESC:Nourriture pour une créature/niveau ; confère des bonus au combat.</v>
      </c>
    </row>
    <row r="257" spans="1:4" x14ac:dyDescent="0.35">
      <c r="A257" t="str">
        <f>_xlfn.CONCAT(Feuil2!A257,".MOD")</f>
        <v>Feather Fall.MOD</v>
      </c>
      <c r="B257" t="str">
        <f>_xlfn.CONCAT("OUTPUTNAME:",Feuil2!B257)</f>
        <v>OUTPUTNAME:Feuille morte</v>
      </c>
      <c r="C257" t="s">
        <v>1003</v>
      </c>
      <c r="D257" t="str">
        <f>_xlfn.CONCAT("DESC:",VLOOKUP(Feuil2!B257,Feuil6!C:E,3,FALSE))</f>
        <v>DESC:Ralentit la chute.</v>
      </c>
    </row>
    <row r="258" spans="1:4" x14ac:dyDescent="0.35">
      <c r="A258" t="str">
        <f>_xlfn.CONCAT(Feuil2!A258,".MOD")</f>
        <v>Continual Flame.MOD</v>
      </c>
      <c r="B258" t="str">
        <f>_xlfn.CONCAT("OUTPUTNAME:",Feuil2!B258)</f>
        <v>OUTPUTNAME:Flamme éternelle</v>
      </c>
      <c r="C258" t="s">
        <v>1003</v>
      </c>
      <c r="D258" t="str">
        <f>_xlfn.CONCAT("DESC:",VLOOKUP(Feuil2!B258,Feuil6!C:E,3,FALSE))</f>
        <v>DESC:Torche permanente ne dégageant aucune chaleur.</v>
      </c>
    </row>
    <row r="259" spans="1:4" x14ac:dyDescent="0.35">
      <c r="A259" t="str">
        <f>_xlfn.CONCAT(Feuil2!A259,".MOD")</f>
        <v>Produce Flame.MOD</v>
      </c>
      <c r="B259" t="str">
        <f>_xlfn.CONCAT("OUTPUTNAME:",Feuil2!B259)</f>
        <v>OUTPUTNAME:Flammes</v>
      </c>
      <c r="C259" t="s">
        <v>1003</v>
      </c>
      <c r="D259" t="str">
        <f>_xlfn.CONCAT("DESC:",VLOOKUP(Feuil2!B259,Feuil6!C:E,3,FALSE))</f>
        <v>DESC:1d6 points de dégâts, +1/niveau, contact ou lancer.</v>
      </c>
    </row>
    <row r="260" spans="1:4" x14ac:dyDescent="0.35">
      <c r="A260" t="str">
        <f>_xlfn.CONCAT(Feuil2!A260,".MOD")</f>
        <v>Insect Plague.MOD</v>
      </c>
      <c r="B260" t="str">
        <f>_xlfn.CONCAT("OUTPUTNAME:",Feuil2!B260)</f>
        <v>OUTPUTNAME:Fléau d'insectes</v>
      </c>
      <c r="C260" t="s">
        <v>1003</v>
      </c>
      <c r="D260" t="str">
        <f>_xlfn.CONCAT("DESC:",VLOOKUP(Feuil2!B260,Feuil6!C:E,3,FALSE))</f>
        <v>DESC:Nuée de criquets attaquant des créatures.</v>
      </c>
    </row>
    <row r="261" spans="1:4" x14ac:dyDescent="0.35">
      <c r="A261" t="str">
        <f>_xlfn.CONCAT(Feuil2!A261,".MOD")</f>
        <v>Acid Arrow.MOD</v>
      </c>
      <c r="B261" t="str">
        <f>_xlfn.CONCAT("OUTPUTNAME:",Feuil2!B261)</f>
        <v>OUTPUTNAME:Flèche acide</v>
      </c>
      <c r="C261" t="s">
        <v>1003</v>
      </c>
      <c r="D261" t="str">
        <f>_xlfn.CONCAT("DESC:",VLOOKUP(Feuil2!B261,Feuil6!C:E,3,FALSE))</f>
        <v>DESC:Attaque de contact à distance ; 2d4 points de dégâts pendant 1 round + 1 round/3 niveaux.</v>
      </c>
    </row>
    <row r="262" spans="1:4" x14ac:dyDescent="0.35">
      <c r="A262" t="str">
        <f>_xlfn.CONCAT(Feuil2!A262,".MOD")</f>
        <v>Flame Arrow.MOD</v>
      </c>
      <c r="B262" t="str">
        <f>_xlfn.CONCAT("OUTPUTNAME:",Feuil2!B262)</f>
        <v>OUTPUTNAME:Flèches enflammées</v>
      </c>
      <c r="C262" t="s">
        <v>1003</v>
      </c>
      <c r="D262" t="str">
        <f>_xlfn.CONCAT("DESC:",VLOOKUP(Feuil2!B262,Feuil6!C:E,3,FALSE))</f>
        <v>DESC:Les flèches infligent 1d6 points de dégâts de feu.</v>
      </c>
    </row>
    <row r="263" spans="1:4" x14ac:dyDescent="0.35">
      <c r="A263" t="str">
        <f>_xlfn.CONCAT(Feuil2!A263,".MOD")</f>
        <v>Blight.MOD</v>
      </c>
      <c r="B263" t="str">
        <f>_xlfn.CONCAT("OUTPUTNAME:",Feuil2!B263)</f>
        <v>OUTPUTNAME:Flétrissement végétal</v>
      </c>
      <c r="C263" t="s">
        <v>1003</v>
      </c>
      <c r="D263" t="str">
        <f>_xlfn.CONCAT("DESC:",VLOOKUP(Feuil2!B263,Feuil6!C:E,3,FALSE))</f>
        <v>DESC:Flétrit une plante ou inflige 1d6 points de dégâts/niveau à une créature végétale.</v>
      </c>
    </row>
    <row r="264" spans="1:4" x14ac:dyDescent="0.35">
      <c r="A264" t="str">
        <f>_xlfn.CONCAT(Feuil2!A264,".MOD")</f>
        <v>Horrid Wilting.MOD</v>
      </c>
      <c r="B264" t="str">
        <f>_xlfn.CONCAT("OUTPUTNAME:",Feuil2!B264)</f>
        <v>OUTPUTNAME:Flétrissure</v>
      </c>
      <c r="C264" t="s">
        <v>1003</v>
      </c>
      <c r="D264" t="str">
        <f>_xlfn.CONCAT("DESC:",VLOOKUP(Feuil2!B264,Feuil6!C:E,3,FALSE))</f>
        <v>DESC:1d6 points de dégâts/niveau dans un rayon de 9 m.</v>
      </c>
    </row>
    <row r="265" spans="1:4" x14ac:dyDescent="0.35">
      <c r="A265" t="str">
        <f>_xlfn.CONCAT(Feuil2!A265,".MOD")</f>
        <v>Blur.MOD</v>
      </c>
      <c r="B265" t="str">
        <f>_xlfn.CONCAT("OUTPUTNAME:",Feuil2!B265)</f>
        <v>OUTPUTNAME:Flou</v>
      </c>
      <c r="C265" t="s">
        <v>1003</v>
      </c>
      <c r="D265" t="str">
        <f>_xlfn.CONCAT("DESC:",VLOOKUP(Feuil2!B265,Feuil6!C:E,3,FALSE))</f>
        <v>DESC:Chaque attaque a 20 % de chances de rater la cible.</v>
      </c>
    </row>
    <row r="266" spans="1:4" x14ac:dyDescent="0.35">
      <c r="A266" t="str">
        <f>_xlfn.CONCAT(Feuil2!A266,".MOD")</f>
        <v>Bull's Strength.MOD</v>
      </c>
      <c r="B266" t="str">
        <f>_xlfn.CONCAT("OUTPUTNAME:",Feuil2!B266)</f>
        <v>OUTPUTNAME:Force de taureau</v>
      </c>
      <c r="C266" t="s">
        <v>1003</v>
      </c>
      <c r="D266" t="str">
        <f>_xlfn.CONCAT("DESC:",VLOOKUP(Feuil2!B266,Feuil6!C:E,3,FALSE))</f>
        <v>DESC:Confère +4 en Force pendant 1 minute/niveau.</v>
      </c>
    </row>
    <row r="267" spans="1:4" x14ac:dyDescent="0.35">
      <c r="A267" t="str">
        <f>_xlfn.CONCAT(Feuil2!A267,".MOD")</f>
        <v>Bull's Strength, Mass.MOD</v>
      </c>
      <c r="B267" t="str">
        <f>_xlfn.CONCAT("OUTPUTNAME:",Feuil2!B267)</f>
        <v>OUTPUTNAME:Force de taureau de groupe</v>
      </c>
      <c r="C267" t="s">
        <v>1003</v>
      </c>
      <c r="D267" t="str">
        <f>_xlfn.CONCAT("DESC:",VLOOKUP(Feuil2!B267,Feuil6!C:E,3,FALSE))</f>
        <v>DESC:Comme force de taureau, mais affecte un sujet/niveau.</v>
      </c>
    </row>
    <row r="268" spans="1:4" x14ac:dyDescent="0.35">
      <c r="A268" t="str">
        <f>_xlfn.CONCAT(Feuil2!A268,".MOD")</f>
        <v>Righteous Might.MOD</v>
      </c>
      <c r="B268" t="str">
        <f>_xlfn.CONCAT("OUTPUTNAME:",Feuil2!B268)</f>
        <v>OUTPUTNAME:Force du colosse</v>
      </c>
      <c r="C268" t="s">
        <v>1003</v>
      </c>
      <c r="D268" t="str">
        <f>_xlfn.CONCAT("DESC:",VLOOKUP(Feuil2!B268,Feuil6!C:E,3,FALSE))</f>
        <v>DESC:Accroît la taille du PJ et lui confère des bonus au combat.</v>
      </c>
    </row>
    <row r="269" spans="1:4" x14ac:dyDescent="0.35">
      <c r="A269" t="str">
        <f>_xlfn.CONCAT(Feuil2!A269,".MOD")</f>
        <v>Beast Shape I.MOD</v>
      </c>
      <c r="B269" t="str">
        <f>_xlfn.CONCAT("OUTPUTNAME:",Feuil2!B269)</f>
        <v>OUTPUTNAME:Forme bestiale I</v>
      </c>
      <c r="C269" t="s">
        <v>1003</v>
      </c>
      <c r="D269" t="str">
        <f>_xlfn.CONCAT("DESC:",VLOOKUP(Feuil2!B269,Feuil6!C:E,3,FALSE))</f>
        <v>DESC:Le lanceur de sorts adopte la forme et les pouvoirs d'un animal de taille P ou M.</v>
      </c>
    </row>
    <row r="270" spans="1:4" x14ac:dyDescent="0.35">
      <c r="A270" t="str">
        <f>_xlfn.CONCAT(Feuil2!A270,".MOD")</f>
        <v>Beast Shape II.MOD</v>
      </c>
      <c r="B270" t="str">
        <f>_xlfn.CONCAT("OUTPUTNAME:",Feuil2!B270)</f>
        <v>OUTPUTNAME:Forme bestiale II</v>
      </c>
      <c r="C270" t="s">
        <v>1003</v>
      </c>
      <c r="D270" t="str">
        <f>_xlfn.CONCAT("DESC:",VLOOKUP(Feuil2!B270,Feuil6!C:E,3,FALSE))</f>
        <v>DESC:Le lanceur de sorts adopte la forme et les pouvoirs d'un animal de taille TP, P, M ou G.</v>
      </c>
    </row>
    <row r="271" spans="1:4" x14ac:dyDescent="0.35">
      <c r="A271" t="str">
        <f>_xlfn.CONCAT(Feuil2!A271,".MOD")</f>
        <v>Beast Shape III.MOD</v>
      </c>
      <c r="B271" t="str">
        <f>_xlfn.CONCAT("OUTPUTNAME:",Feuil2!B271)</f>
        <v>OUTPUTNAME:Forme bestiale III</v>
      </c>
      <c r="C271" t="s">
        <v>1003</v>
      </c>
      <c r="D271" t="str">
        <f>_xlfn.CONCAT("DESC:",VLOOKUP(Feuil2!B271,Feuil6!C:E,3,FALSE))</f>
        <v>DESC:Le lanceur de sorts adopte la forme et les pouvoirs d'un animal de taille Min, TP, P, M, G ou TG ou d'une créature magique de taille P ou M.</v>
      </c>
    </row>
    <row r="272" spans="1:4" x14ac:dyDescent="0.35">
      <c r="A272" t="str">
        <f>_xlfn.CONCAT(Feuil2!A272,".MOD")</f>
        <v>Beast Shape IV.MOD</v>
      </c>
      <c r="B272" t="str">
        <f>_xlfn.CONCAT("OUTPUTNAME:",Feuil2!B272)</f>
        <v>OUTPUTNAME:Forme bestiale IV</v>
      </c>
      <c r="C272" t="s">
        <v>1003</v>
      </c>
      <c r="D272" t="str">
        <f>_xlfn.CONCAT("DESC:",VLOOKUP(Feuil2!B272,Feuil6!C:E,3,FALSE))</f>
        <v>DESC:Le lanceur de sorts adopte la forme et les pouvoirs d'un animal de taille Min, TP, P, M, G ou TG ou d'une créature magique de taille TP, P, M ou G.</v>
      </c>
    </row>
    <row r="273" spans="1:4" x14ac:dyDescent="0.35">
      <c r="A273" t="str">
        <f>_xlfn.CONCAT(Feuil2!A273,".MOD")</f>
        <v>Tree Shape.MOD</v>
      </c>
      <c r="B273" t="str">
        <f>_xlfn.CONCAT("OUTPUTNAME:",Feuil2!B273)</f>
        <v>OUTPUTNAME:Forme d'arbre</v>
      </c>
      <c r="C273" t="s">
        <v>1003</v>
      </c>
      <c r="D273" t="str">
        <f>_xlfn.CONCAT("DESC:",VLOOKUP(Feuil2!B273,Feuil6!C:E,3,FALSE))</f>
        <v>DESC:Transforme le PJ en arbre pendant 1 heure/niveau.</v>
      </c>
    </row>
    <row r="274" spans="1:4" x14ac:dyDescent="0.35">
      <c r="A274" t="str">
        <f>_xlfn.CONCAT(Feuil2!A274,".MOD")</f>
        <v>Giant Form I.MOD</v>
      </c>
      <c r="B274" t="str">
        <f>_xlfn.CONCAT("OUTPUTNAME:",Feuil2!B274)</f>
        <v>OUTPUTNAME:Forme de géant I</v>
      </c>
      <c r="C274" t="s">
        <v>1003</v>
      </c>
      <c r="D274" t="str">
        <f>_xlfn.CONCAT("DESC:",VLOOKUP(Feuil2!B274,Feuil6!C:E,3,FALSE))</f>
        <v>DESC:Le lanceur de sorts se transforme en géant de taille G.</v>
      </c>
    </row>
    <row r="275" spans="1:4" x14ac:dyDescent="0.35">
      <c r="A275" t="str">
        <f>_xlfn.CONCAT(Feuil2!A275,".MOD")</f>
        <v>Giant Form II.MOD</v>
      </c>
      <c r="B275" t="str">
        <f>_xlfn.CONCAT("OUTPUTNAME:",Feuil2!B275)</f>
        <v>OUTPUTNAME:Forme de géant II</v>
      </c>
      <c r="C275" t="s">
        <v>1003</v>
      </c>
      <c r="D275" t="str">
        <f>_xlfn.CONCAT("DESC:",VLOOKUP(Feuil2!B275,Feuil6!C:E,3,FALSE))</f>
        <v>DESC:Le lanceur de sorts se transforme en géant TG.</v>
      </c>
    </row>
    <row r="276" spans="1:4" x14ac:dyDescent="0.35">
      <c r="A276" t="str">
        <f>_xlfn.CONCAT(Feuil2!A276,".MOD")</f>
        <v>Ooze Shape I.MOD</v>
      </c>
      <c r="B276" t="str">
        <f>_xlfn.CONCAT("OUTPUTNAME:",Feuil2!B276)</f>
        <v>OUTPUTNAME:Forme de vase I</v>
      </c>
      <c r="C276" t="s">
        <v>1003</v>
      </c>
      <c r="D276" t="str">
        <f>_xlfn.CONCAT("DESC:",VLOOKUP(Feuil2!B276,Feuil6!C:E,3,FALSE))</f>
        <v>DESC:Le lanceur de sorts se transforme en vase de taille P ou M.</v>
      </c>
    </row>
    <row r="277" spans="1:4" x14ac:dyDescent="0.35">
      <c r="A277" t="str">
        <f>_xlfn.CONCAT(Feuil2!A277,".MOD")</f>
        <v>Ooze Shape II.MOD</v>
      </c>
      <c r="B277" t="str">
        <f>_xlfn.CONCAT("OUTPUTNAME:",Feuil2!B277)</f>
        <v>OUTPUTNAME:Forme de vase II</v>
      </c>
      <c r="C277" t="s">
        <v>1003</v>
      </c>
      <c r="D277" t="str">
        <f>_xlfn.CONCAT("DESC:",VLOOKUP(Feuil2!B277,Feuil6!C:E,3,FALSE))</f>
        <v>DESC:Le lanceur de sorts se transforme en vase de taille G.</v>
      </c>
    </row>
    <row r="278" spans="1:4" x14ac:dyDescent="0.35">
      <c r="A278" t="str">
        <f>_xlfn.CONCAT(Feuil2!A278,".MOD")</f>
        <v>Ooze Shape III.MOD</v>
      </c>
      <c r="B278" t="str">
        <f>_xlfn.CONCAT("OUTPUTNAME:",Feuil2!B278)</f>
        <v>OUTPUTNAME:Forme de vase III</v>
      </c>
      <c r="C278" t="s">
        <v>1003</v>
      </c>
      <c r="D278" t="str">
        <f>_xlfn.CONCAT("DESC:",VLOOKUP(Feuil2!B278,Feuil6!C:E,3,FALSE))</f>
        <v>DESC:Le lanceur de sorts se transforme en vase de taille TG.</v>
      </c>
    </row>
    <row r="279" spans="1:4" x14ac:dyDescent="0.35">
      <c r="A279" t="str">
        <f>_xlfn.CONCAT(Feuil2!A279,".MOD")</f>
        <v>Form Of The Dragon I.MOD</v>
      </c>
      <c r="B279" t="str">
        <f>_xlfn.CONCAT("OUTPUTNAME:",Feuil2!B279)</f>
        <v>OUTPUTNAME:Forme draconique I</v>
      </c>
      <c r="C279" t="s">
        <v>1003</v>
      </c>
      <c r="D279" t="str">
        <f>_xlfn.CONCAT("DESC:",VLOOKUP(Feuil2!B279,Feuil6!C:E,3,FALSE))</f>
        <v>DESC:Transforme le lanceur de sorts en dragon de taille M.</v>
      </c>
    </row>
    <row r="280" spans="1:4" x14ac:dyDescent="0.35">
      <c r="A280" t="str">
        <f>_xlfn.CONCAT(Feuil2!A280,".MOD")</f>
        <v>Form Of The Dragon II.MOD</v>
      </c>
      <c r="B280" t="str">
        <f>_xlfn.CONCAT("OUTPUTNAME:",Feuil2!B280)</f>
        <v>OUTPUTNAME:Forme draconique II</v>
      </c>
      <c r="C280" t="s">
        <v>1003</v>
      </c>
      <c r="D280" t="str">
        <f>_xlfn.CONCAT("DESC:",VLOOKUP(Feuil2!B280,Feuil6!C:E,3,FALSE))</f>
        <v>DESC:Le lanceur de sorts se transforme en dragon de taille G.</v>
      </c>
    </row>
    <row r="281" spans="1:4" x14ac:dyDescent="0.35">
      <c r="A281" t="str">
        <f>_xlfn.CONCAT(Feuil2!A281,".MOD")</f>
        <v>Form Of The Dragon III.MOD</v>
      </c>
      <c r="B281" t="str">
        <f>_xlfn.CONCAT("OUTPUTNAME:",Feuil2!B281)</f>
        <v>OUTPUTNAME:Forme draconique III</v>
      </c>
      <c r="C281" t="s">
        <v>1003</v>
      </c>
      <c r="D281" t="str">
        <f>_xlfn.CONCAT("DESC:",VLOOKUP(Feuil2!B281,Feuil6!C:E,3,FALSE))</f>
        <v>DESC:Transforme le lanceur de sorts en dragon TG.</v>
      </c>
    </row>
    <row r="282" spans="1:4" x14ac:dyDescent="0.35">
      <c r="A282" t="str">
        <f>_xlfn.CONCAT(Feuil2!A282,".MOD")</f>
        <v>Ethereal Jaunt.MOD</v>
      </c>
      <c r="B282" t="str">
        <f>_xlfn.CONCAT("OUTPUTNAME:",Feuil2!B282)</f>
        <v>OUTPUTNAME:Forme éthérée</v>
      </c>
      <c r="C282" t="s">
        <v>1003</v>
      </c>
      <c r="D282" t="str">
        <f>_xlfn.CONCAT("DESC:",VLOOKUP(Feuil2!B282,Feuil6!C:E,3,FALSE))</f>
        <v>DESC:Le PJ passe dans le plan Éthéré pour 1 round/niveau.</v>
      </c>
    </row>
    <row r="283" spans="1:4" x14ac:dyDescent="0.35">
      <c r="A283" t="str">
        <f>_xlfn.CONCAT(Feuil2!A283,".MOD")</f>
        <v>Plant Shape I.MOD</v>
      </c>
      <c r="B283" t="str">
        <f>_xlfn.CONCAT("OUTPUTNAME:",Feuil2!B283)</f>
        <v>OUTPUTNAME:Forme végétale I</v>
      </c>
      <c r="C283" t="s">
        <v>1003</v>
      </c>
      <c r="D283" t="str">
        <f>_xlfn.CONCAT("DESC:",VLOOKUP(Feuil2!B283,Feuil6!C:E,3,FALSE))</f>
        <v>DESC:Le lanceur de sorts se transforme en plante de taille P ou M.</v>
      </c>
    </row>
    <row r="284" spans="1:4" x14ac:dyDescent="0.35">
      <c r="A284" t="str">
        <f>_xlfn.CONCAT(Feuil2!A284,".MOD")</f>
        <v>Plant Shape II.MOD</v>
      </c>
      <c r="B284" t="str">
        <f>_xlfn.CONCAT("OUTPUTNAME:",Feuil2!B284)</f>
        <v>OUTPUTNAME:Forme végétale II</v>
      </c>
      <c r="C284" t="s">
        <v>1003</v>
      </c>
      <c r="D284" t="str">
        <f>_xlfn.CONCAT("DESC:",VLOOKUP(Feuil2!B284,Feuil6!C:E,3,FALSE))</f>
        <v>DESC:Le lanceur de sorts se transforme en plante de taille G.</v>
      </c>
    </row>
    <row r="285" spans="1:4" x14ac:dyDescent="0.35">
      <c r="A285" t="str">
        <f>_xlfn.CONCAT(Feuil2!A285,".MOD")</f>
        <v>Plant Shape III.MOD</v>
      </c>
      <c r="B285" t="str">
        <f>_xlfn.CONCAT("OUTPUTNAME:",Feuil2!B285)</f>
        <v>OUTPUTNAME:Forme végétale III</v>
      </c>
      <c r="C285" t="s">
        <v>1003</v>
      </c>
      <c r="D285" t="str">
        <f>_xlfn.CONCAT("DESC:",VLOOKUP(Feuil2!B285,Feuil6!C:E,3,FALSE))</f>
        <v>DESC:Le lanceur de sorts se transforme en plante de taille G.</v>
      </c>
    </row>
    <row r="286" spans="1:4" x14ac:dyDescent="0.35">
      <c r="A286" t="str">
        <f>_xlfn.CONCAT(Feuil2!A286,".MOD")</f>
        <v>Hideous Laughter.MOD</v>
      </c>
      <c r="B286" t="str">
        <f>_xlfn.CONCAT("OUTPUTNAME:",Feuil2!B286)</f>
        <v>OUTPUTNAME:Fou rire</v>
      </c>
      <c r="C286" t="s">
        <v>1003</v>
      </c>
      <c r="D286" t="str">
        <f>_xlfn.CONCAT("DESC:",VLOOKUP(Feuil2!B286,Feuil6!C:E,3,FALSE))</f>
        <v>DESC:La cible perd ses actions pendant 1 round/niveau.</v>
      </c>
    </row>
    <row r="287" spans="1:4" x14ac:dyDescent="0.35">
      <c r="A287" t="str">
        <f>_xlfn.CONCAT(Feuil2!A287,".MOD")</f>
        <v>Shatter.MOD</v>
      </c>
      <c r="B287" t="str">
        <f>_xlfn.CONCAT("OUTPUTNAME:",Feuil2!B287)</f>
        <v>OUTPUTNAME:Fracassement</v>
      </c>
      <c r="C287" t="s">
        <v>1003</v>
      </c>
      <c r="D287" t="str">
        <f>_xlfn.CONCAT("DESC:",VLOOKUP(Feuil2!B287,Feuil6!C:E,3,FALSE))</f>
        <v>DESC:Endommage objets ou créatures cristallines.</v>
      </c>
    </row>
    <row r="288" spans="1:4" x14ac:dyDescent="0.35">
      <c r="A288" t="str">
        <f>_xlfn.CONCAT(Feuil2!A288,".MOD")</f>
        <v>Cause Fear.MOD</v>
      </c>
      <c r="B288" t="str">
        <f>_xlfn.CONCAT("OUTPUTNAME:",Feuil2!B288)</f>
        <v>OUTPUTNAME:Frayeur</v>
      </c>
      <c r="C288" t="s">
        <v>1003</v>
      </c>
      <c r="D288" t="str">
        <f>_xlfn.CONCAT("DESC:",VLOOKUP(Feuil2!B288,Feuil6!C:E,3,FALSE))</f>
        <v>DESC:Une créature possédant 5 DV ou moins fuit pendant 1d4 rounds.</v>
      </c>
    </row>
    <row r="289" spans="1:4" x14ac:dyDescent="0.35">
      <c r="A289" t="str">
        <f>_xlfn.CONCAT(Feuil2!A289,".MOD")</f>
        <v>Meld Into Stone.MOD</v>
      </c>
      <c r="B289" t="str">
        <f>_xlfn.CONCAT("OUTPUTNAME:",Feuil2!B289)</f>
        <v>OUTPUTNAME:Fusion dans la pierre</v>
      </c>
      <c r="C289" t="s">
        <v>1003</v>
      </c>
      <c r="D289" t="str">
        <f>_xlfn.CONCAT("DESC:",VLOOKUP(Feuil2!B289,Feuil6!C:E,3,FALSE))</f>
        <v>DESC:Permet d'entrer dans la pierre.</v>
      </c>
    </row>
    <row r="290" spans="1:4" x14ac:dyDescent="0.35">
      <c r="A290" t="str">
        <f>_xlfn.CONCAT(Feuil2!A290,".MOD")</f>
        <v>Fire Seeds.MOD</v>
      </c>
      <c r="B290" t="str">
        <f>_xlfn.CONCAT("OUTPUTNAME:",Feuil2!B290)</f>
        <v>OUTPUTNAME:Germes de feu</v>
      </c>
      <c r="C290" t="s">
        <v>1003</v>
      </c>
      <c r="D290" t="str">
        <f>_xlfn.CONCAT("DESC:",VLOOKUP(Feuil2!B290,Feuil6!C:E,3,FALSE))</f>
        <v>DESC:Glands et baies deviennent des projectiles ou des bombes.</v>
      </c>
    </row>
    <row r="291" spans="1:4" x14ac:dyDescent="0.35">
      <c r="A291" t="str">
        <f>_xlfn.CONCAT(Feuil2!A291,".MOD")</f>
        <v>Move Earth.MOD</v>
      </c>
      <c r="B291" t="str">
        <f>_xlfn.CONCAT("OUTPUTNAME:",Feuil2!B291)</f>
        <v>OUTPUTNAME:Glissement de terrain</v>
      </c>
      <c r="C291" t="s">
        <v>1003</v>
      </c>
      <c r="D291" t="str">
        <f>_xlfn.CONCAT("DESC:",VLOOKUP(Feuil2!B291,Feuil6!C:E,3,FALSE))</f>
        <v>DESC:Fait apparaître tranchées et collines.</v>
      </c>
    </row>
    <row r="292" spans="1:4" x14ac:dyDescent="0.35">
      <c r="A292" t="str">
        <f>_xlfn.CONCAT(Feuil2!A292,".MOD")</f>
        <v>Globe Of Invulnerability, Lesser.MOD</v>
      </c>
      <c r="B292" t="str">
        <f>_xlfn.CONCAT("OUTPUTNAME:",Feuil2!B292)</f>
        <v>OUTPUTNAME:Globe d'invulnérabilité partielle</v>
      </c>
      <c r="C292" t="s">
        <v>1003</v>
      </c>
      <c r="D292" t="str">
        <f>_xlfn.CONCAT("DESC:",VLOOKUP(Feuil2!B292,Feuil6!C:E,3,FALSE))</f>
        <v>DESC:Bloque les sorts de 3e niveau ou moins.</v>
      </c>
    </row>
    <row r="293" spans="1:4" x14ac:dyDescent="0.35">
      <c r="A293" t="str">
        <f>_xlfn.CONCAT(Feuil2!A293,".MOD")</f>
        <v>Globe Of Invulnerability.MOD</v>
      </c>
      <c r="B293" t="str">
        <f>_xlfn.CONCAT("OUTPUTNAME:",Feuil2!B293)</f>
        <v>OUTPUTNAME:Globe d'invulnérabilité renforcée</v>
      </c>
      <c r="C293" t="s">
        <v>1003</v>
      </c>
      <c r="D293" t="str">
        <f>_xlfn.CONCAT("DESC:",VLOOKUP(Feuil2!B293,Feuil6!C:E,3,FALSE))</f>
        <v>DESC:Comme globe d'invulnérabilité partielle, mais bloque aussi les sorts du 4e niveau.</v>
      </c>
    </row>
    <row r="294" spans="1:4" x14ac:dyDescent="0.35">
      <c r="A294" t="str">
        <f>_xlfn.CONCAT(Feuil2!A294,".MOD")</f>
        <v>Glyph Of Warding.MOD</v>
      </c>
      <c r="B294" t="str">
        <f>_xlfn.CONCAT("OUTPUTNAME:",Feuil2!B294)</f>
        <v>OUTPUTNAME:Glyphe de garde</v>
      </c>
      <c r="C294" t="s">
        <v>1003</v>
      </c>
      <c r="D294" t="str">
        <f>_xlfn.CONCAT("DESC:",VLOOKUP(Feuil2!B294,Feuil6!C:E,3,FALSE))</f>
        <v>DESC:Inscription affectant ceux qui la touchent.</v>
      </c>
    </row>
    <row r="295" spans="1:4" x14ac:dyDescent="0.35">
      <c r="A295" t="str">
        <f>_xlfn.CONCAT(Feuil2!A295,".MOD")</f>
        <v>Glyph Of Warding, Greater.MOD</v>
      </c>
      <c r="B295" t="str">
        <f>_xlfn.CONCAT("OUTPUTNAME:",Feuil2!B295)</f>
        <v>OUTPUTNAME:Glyphe de garde suprême</v>
      </c>
      <c r="C295" t="s">
        <v>1003</v>
      </c>
      <c r="D295" t="str">
        <f>_xlfn.CONCAT("DESC:",VLOOKUP(Feuil2!B295,Feuil6!C:E,3,FALSE))</f>
        <v>DESC:Comme glyphe de garde, mais avec un sort du 6e niveau ou des dégâts de 10d8 max.</v>
      </c>
    </row>
    <row r="296" spans="1:4" x14ac:dyDescent="0.35">
      <c r="A296" t="str">
        <f>_xlfn.CONCAT(Feuil2!A296,".MOD")</f>
        <v>Shillelagh.MOD</v>
      </c>
      <c r="B296" t="str">
        <f>_xlfn.CONCAT("OUTPUTNAME:",Feuil2!B296)</f>
        <v>OUTPUTNAME:Gourdin magique</v>
      </c>
      <c r="C296" t="s">
        <v>1003</v>
      </c>
      <c r="D296" t="str">
        <f>_xlfn.CONCAT("DESC:",VLOOKUP(Feuil2!B296,Feuil6!C:E,3,FALSE))</f>
        <v>DESC:Transforme bâton ou gourdin en arme +1 (dégâts équivalent à une arme du même type de deux tailles supérieures) pendant 1 minute/niveau.</v>
      </c>
    </row>
    <row r="297" spans="1:4" x14ac:dyDescent="0.35">
      <c r="A297" t="str">
        <f>_xlfn.CONCAT(Feuil2!A297,".MOD")</f>
        <v>Cat's Grace.MOD</v>
      </c>
      <c r="B297" t="str">
        <f>_xlfn.CONCAT("OUTPUTNAME:",Feuil2!B297)</f>
        <v>OUTPUTNAME:Grâce féline</v>
      </c>
      <c r="C297" t="s">
        <v>1003</v>
      </c>
      <c r="D297" t="str">
        <f>_xlfn.CONCAT("DESC:",VLOOKUP(Feuil2!B297,Feuil6!C:E,3,FALSE))</f>
        <v>DESC:Confère +4 en Dex pendant 1 minute/niveau.</v>
      </c>
    </row>
    <row r="298" spans="1:4" x14ac:dyDescent="0.35">
      <c r="A298" t="str">
        <f>_xlfn.CONCAT(Feuil2!A298,".MOD")</f>
        <v>Cat's Grace, Mass.MOD</v>
      </c>
      <c r="B298" t="str">
        <f>_xlfn.CONCAT("OUTPUTNAME:",Feuil2!B298)</f>
        <v>OUTPUTNAME:Grâce féline de groupe</v>
      </c>
      <c r="C298" t="s">
        <v>1003</v>
      </c>
      <c r="D298" t="str">
        <f>_xlfn.CONCAT("DESC:",VLOOKUP(Feuil2!B298,Feuil6!C:E,3,FALSE))</f>
        <v>DESC:Comme grâce féline, mais affecte un sujet/niveau.</v>
      </c>
    </row>
    <row r="299" spans="1:4" x14ac:dyDescent="0.35">
      <c r="A299" t="str">
        <f>_xlfn.CONCAT(Feuil2!A299,".MOD")</f>
        <v>Grease.MOD</v>
      </c>
      <c r="B299" t="str">
        <f>_xlfn.CONCAT("OUTPUTNAME:",Feuil2!B299)</f>
        <v>OUTPUTNAME:Graisse</v>
      </c>
      <c r="C299" t="s">
        <v>1003</v>
      </c>
      <c r="D299" t="str">
        <f>_xlfn.CONCAT("DESC:",VLOOKUP(Feuil2!B299,Feuil6!C:E,3,FALSE))</f>
        <v>DESC:Rend glissant un objet ou une zone (3 m de côté).</v>
      </c>
    </row>
    <row r="300" spans="1:4" x14ac:dyDescent="0.35">
      <c r="A300" t="str">
        <f>_xlfn.CONCAT(Feuil2!A300,".MOD")</f>
        <v>Longstrider.MOD</v>
      </c>
      <c r="B300" t="str">
        <f>_xlfn.CONCAT("OUTPUTNAME:",Feuil2!B300)</f>
        <v>OUTPUTNAME:Grand pas</v>
      </c>
      <c r="C300" t="s">
        <v>1003</v>
      </c>
      <c r="D300" t="str">
        <f>_xlfn.CONCAT("DESC:",VLOOKUP(Feuil2!B300,Feuil6!C:E,3,FALSE))</f>
        <v>DESC:Augmente la vitesse de déplacement.</v>
      </c>
    </row>
    <row r="301" spans="1:4" x14ac:dyDescent="0.35">
      <c r="A301" t="str">
        <f>_xlfn.CONCAT(Feuil2!A301,".MOD")</f>
        <v>Shambler.MOD</v>
      </c>
      <c r="B301" t="str">
        <f>_xlfn.CONCAT("OUTPUTNAME:",Feuil2!B301)</f>
        <v>OUTPUTNAME:Grand tertre</v>
      </c>
      <c r="C301" t="s">
        <v>1003</v>
      </c>
      <c r="D301" t="str">
        <f>_xlfn.CONCAT("DESC:",VLOOKUP(Feuil2!B301,Feuil6!C:E,3,FALSE))</f>
        <v>DESC:Appelle 1d4+2 tertres errants luttant pour le PJ.</v>
      </c>
    </row>
    <row r="302" spans="1:4" x14ac:dyDescent="0.35">
      <c r="A302" t="str">
        <f>_xlfn.CONCAT(Feuil2!A302,".MOD")</f>
        <v>Heal Mount.MOD</v>
      </c>
      <c r="B302" t="str">
        <f>_xlfn.CONCAT("OUTPUTNAME:",Feuil2!B302)</f>
        <v>OUTPUTNAME:Guérison de destrier</v>
      </c>
      <c r="C302" t="s">
        <v>1003</v>
      </c>
      <c r="D302" t="str">
        <f>_xlfn.CONCAT("DESC:",VLOOKUP(Feuil2!B302,Feuil6!C:E,3,FALSE))</f>
        <v>DESC:Guérison suprême sur la monture du PJ.</v>
      </c>
    </row>
    <row r="303" spans="1:4" x14ac:dyDescent="0.35">
      <c r="A303" t="str">
        <f>_xlfn.CONCAT(Feuil2!A303,".MOD")</f>
        <v>Remove Blindness/Deafness.MOD</v>
      </c>
      <c r="B303" t="str">
        <f>_xlfn.CONCAT("OUTPUTNAME:",Feuil2!B303)</f>
        <v>OUTPUTNAME:Guérison de la cécité/surdité</v>
      </c>
      <c r="C303" t="s">
        <v>1003</v>
      </c>
      <c r="D303" t="str">
        <f>_xlfn.CONCAT("DESC:",VLOOKUP(Feuil2!B303,Feuil6!C:E,3,FALSE))</f>
        <v>DESC:Soigne la cécité ou la surdité.</v>
      </c>
    </row>
    <row r="304" spans="1:4" x14ac:dyDescent="0.35">
      <c r="A304" t="str">
        <f>_xlfn.CONCAT(Feuil2!A304,".MOD")</f>
        <v>Remove Disease.MOD</v>
      </c>
      <c r="B304" t="str">
        <f>_xlfn.CONCAT("OUTPUTNAME:",Feuil2!B304)</f>
        <v>OUTPUTNAME:Guérison des maladies</v>
      </c>
      <c r="C304" t="s">
        <v>1003</v>
      </c>
      <c r="D304" t="str">
        <f>_xlfn.CONCAT("DESC:",VLOOKUP(Feuil2!B304,Feuil6!C:E,3,FALSE))</f>
        <v>DESC:Guérit tous les maux du sujet.</v>
      </c>
    </row>
    <row r="305" spans="1:4" x14ac:dyDescent="0.35">
      <c r="A305" t="str">
        <f>_xlfn.CONCAT(Feuil2!A305,".MOD")</f>
        <v>Heal.MOD</v>
      </c>
      <c r="B305" t="str">
        <f>_xlfn.CONCAT("OUTPUTNAME:",Feuil2!B305)</f>
        <v>OUTPUTNAME:Guérison suprême</v>
      </c>
      <c r="C305" t="s">
        <v>1003</v>
      </c>
      <c r="D305" t="str">
        <f>_xlfn.CONCAT("DESC:",VLOOKUP(Feuil2!B305,Feuil6!C:E,3,FALSE))</f>
        <v>DESC:Soigne 10 points de dégâts/niveau, les maladies et les troubles mentaux.</v>
      </c>
    </row>
    <row r="306" spans="1:4" x14ac:dyDescent="0.35">
      <c r="A306" t="str">
        <f>_xlfn.CONCAT(Feuil2!A306,".MOD")</f>
        <v>Heal, Mass.MOD</v>
      </c>
      <c r="B306" t="str">
        <f>_xlfn.CONCAT("OUTPUTNAME:",Feuil2!B306)</f>
        <v>OUTPUTNAME:Guérison suprême de groupe</v>
      </c>
      <c r="C306" t="s">
        <v>1003</v>
      </c>
      <c r="D306" t="str">
        <f>_xlfn.CONCAT("DESC:",VLOOKUP(Feuil2!B306,Feuil6!C:E,3,FALSE))</f>
        <v>DESC:Comme guérison suprême, mais sur plusieurs sujets.</v>
      </c>
    </row>
    <row r="307" spans="1:4" x14ac:dyDescent="0.35">
      <c r="A307" t="str">
        <f>_xlfn.CONCAT(Feuil2!A307,".MOD")</f>
        <v>Daze.MOD</v>
      </c>
      <c r="B307" t="str">
        <f>_xlfn.CONCAT("OUTPUTNAME:",Feuil2!B307)</f>
        <v>OUTPUTNAME:Hébétement</v>
      </c>
      <c r="C307" t="s">
        <v>1003</v>
      </c>
      <c r="D307" t="str">
        <f>_xlfn.CONCAT("DESC:",VLOOKUP(Feuil2!B307,Feuil6!C:E,3,FALSE))</f>
        <v>DESC:Fait perdre 1 action à un humanoïde de 4 DV ou moins.</v>
      </c>
    </row>
    <row r="308" spans="1:4" x14ac:dyDescent="0.35">
      <c r="A308" t="str">
        <f>_xlfn.CONCAT(Feuil2!A308,".MOD")</f>
        <v>Daze Monster.MOD</v>
      </c>
      <c r="B308" t="str">
        <f>_xlfn.CONCAT("OUTPUTNAME:",Feuil2!B308)</f>
        <v>OUTPUTNAME:Hébétement de monstre</v>
      </c>
      <c r="C308" t="s">
        <v>1003</v>
      </c>
      <c r="D308" t="str">
        <f>_xlfn.CONCAT("DESC:",VLOOKUP(Feuil2!B308,Feuil6!C:E,3,FALSE))</f>
        <v>DESC:Une créature vivante de 6 DV ou moins perd sa prochaine action.</v>
      </c>
    </row>
    <row r="309" spans="1:4" x14ac:dyDescent="0.35">
      <c r="A309" t="str">
        <f>_xlfn.CONCAT(Feuil2!A309,".MOD")</f>
        <v>Heroism.MOD</v>
      </c>
      <c r="B309" t="str">
        <f>_xlfn.CONCAT("OUTPUTNAME:",Feuil2!B309)</f>
        <v>OUTPUTNAME:Héroïsme</v>
      </c>
      <c r="C309" t="s">
        <v>1003</v>
      </c>
      <c r="D309" t="str">
        <f>_xlfn.CONCAT("DESC:",VLOOKUP(Feuil2!B309,Feuil6!C:E,3,FALSE))</f>
        <v>DESC:Confère +2 aux jets d'attaque, aux jets de sauvegarde et aux tests de compétence.</v>
      </c>
    </row>
    <row r="310" spans="1:4" x14ac:dyDescent="0.35">
      <c r="A310" t="str">
        <f>_xlfn.CONCAT(Feuil2!A310,".MOD")</f>
        <v>Heroism, Greater.MOD</v>
      </c>
      <c r="B310" t="str">
        <f>_xlfn.CONCAT("OUTPUTNAME:",Feuil2!B310)</f>
        <v>OUTPUTNAME:Héroïsme suprême</v>
      </c>
      <c r="C310" t="s">
        <v>1003</v>
      </c>
      <c r="D310" t="str">
        <f>_xlfn.CONCAT("DESC:",VLOOKUP(Feuil2!B310,Feuil6!C:E,3,FALSE))</f>
        <v>DESC:Confère un bonus de +4 aux jets d'attaque, aux jets de sauvegarde et aux tests de compétence ; immunité contre la terreur ; pv temporaires.</v>
      </c>
    </row>
    <row r="311" spans="1:4" x14ac:dyDescent="0.35">
      <c r="A311" t="str">
        <f>_xlfn.CONCAT(Feuil2!A311,".MOD")</f>
        <v>Hypnotism.MOD</v>
      </c>
      <c r="B311" t="str">
        <f>_xlfn.CONCAT("OUTPUTNAME:",Feuil2!B311)</f>
        <v>OUTPUTNAME:Hypnose</v>
      </c>
      <c r="C311" t="s">
        <v>1003</v>
      </c>
      <c r="D311" t="str">
        <f>_xlfn.CONCAT("DESC:",VLOOKUP(Feuil2!B311,Feuil6!C:E,3,FALSE))</f>
        <v>DESC:Fascine 2d4 DV de créatures.</v>
      </c>
    </row>
    <row r="312" spans="1:4" x14ac:dyDescent="0.35">
      <c r="A312" t="str">
        <f>_xlfn.CONCAT(Feuil2!A312,".MOD")</f>
        <v>Animal Trance.MOD</v>
      </c>
      <c r="B312" t="str">
        <f>_xlfn.CONCAT("OUTPUTNAME:",Feuil2!B312)</f>
        <v>OUTPUTNAME:Hypnose des animaux</v>
      </c>
      <c r="C312" t="s">
        <v>1003</v>
      </c>
      <c r="D312" t="str">
        <f>_xlfn.CONCAT("DESC:",VLOOKUP(Feuil2!B312,Feuil6!C:E,3,FALSE))</f>
        <v>DESC:Fascine 2d6 DV d'animaux.</v>
      </c>
    </row>
    <row r="313" spans="1:4" x14ac:dyDescent="0.35">
      <c r="A313" t="str">
        <f>_xlfn.CONCAT(Feuil2!A313,".MOD")</f>
        <v>Identify.MOD</v>
      </c>
      <c r="B313" t="str">
        <f>_xlfn.CONCAT("OUTPUTNAME:",Feuil2!B313)</f>
        <v>OUTPUTNAME:Identification</v>
      </c>
      <c r="C313" t="s">
        <v>1003</v>
      </c>
      <c r="D313" t="str">
        <f>_xlfn.CONCAT("DESC:",VLOOKUP(Feuil2!B313,Feuil6!C:E,3,FALSE))</f>
        <v>DESC:Bonus de +10 pour identifier un objet magique.</v>
      </c>
    </row>
    <row r="314" spans="1:4" x14ac:dyDescent="0.35">
      <c r="A314" t="str">
        <f>_xlfn.CONCAT(Feuil2!A314,".MOD")</f>
        <v>Touch Of Idiocy.MOD</v>
      </c>
      <c r="B314" t="str">
        <f>_xlfn.CONCAT("OUTPUTNAME:",Feuil2!B314)</f>
        <v>OUTPUTNAME:Idiotie</v>
      </c>
      <c r="C314" t="s">
        <v>1003</v>
      </c>
      <c r="D314" t="str">
        <f>_xlfn.CONCAT("DESC:",VLOOKUP(Feuil2!B314,Feuil6!C:E,3,FALSE))</f>
        <v>DESC:Le sujet perd 1d6 points d'Int, de Sag et de Cha.</v>
      </c>
    </row>
    <row r="315" spans="1:4" x14ac:dyDescent="0.35">
      <c r="A315" t="str">
        <f>_xlfn.CONCAT(Feuil2!A315,".MOD")</f>
        <v>Flare.MOD</v>
      </c>
      <c r="B315" t="str">
        <f>_xlfn.CONCAT("OUTPUTNAME:",Feuil2!B315)</f>
        <v>OUTPUTNAME:Illumination</v>
      </c>
      <c r="C315" t="s">
        <v>1003</v>
      </c>
      <c r="D315" t="str">
        <f>_xlfn.CONCAT("DESC:",VLOOKUP(Feuil2!B315,Feuil6!C:E,3,FALSE))</f>
        <v>DESC:Éblouit la cible (-1 aux jets d'attaque).</v>
      </c>
    </row>
    <row r="316" spans="1:4" x14ac:dyDescent="0.35">
      <c r="A316" t="str">
        <f>_xlfn.CONCAT(Feuil2!A316,".MOD")</f>
        <v>Major Image.MOD</v>
      </c>
      <c r="B316" t="str">
        <f>_xlfn.CONCAT("OUTPUTNAME:",Feuil2!B316)</f>
        <v>OUTPUTNAME:Image accomplie</v>
      </c>
      <c r="C316" t="s">
        <v>1003</v>
      </c>
      <c r="D316" t="str">
        <f>_xlfn.CONCAT("DESC:",VLOOKUP(Feuil2!B316,Feuil6!C:E,3,FALSE))</f>
        <v>DESC:Comme image silencieuse, plus sons, odeurs et température.</v>
      </c>
    </row>
    <row r="317" spans="1:4" x14ac:dyDescent="0.35">
      <c r="A317" t="str">
        <f>_xlfn.CONCAT(Feuil2!A317,".MOD")</f>
        <v>Minor Image.MOD</v>
      </c>
      <c r="B317" t="str">
        <f>_xlfn.CONCAT("OUTPUTNAME:",Feuil2!B317)</f>
        <v>OUTPUTNAME:Image imparfaite</v>
      </c>
      <c r="C317" t="s">
        <v>1003</v>
      </c>
      <c r="D317" t="str">
        <f>_xlfn.CONCAT("DESC:",VLOOKUP(Feuil2!B317,Feuil6!C:E,3,FALSE))</f>
        <v>DESC:Comme image silencieuse, plus sons limités.</v>
      </c>
    </row>
    <row r="318" spans="1:4" x14ac:dyDescent="0.35">
      <c r="A318" t="str">
        <f>_xlfn.CONCAT(Feuil2!A318,".MOD")</f>
        <v>Mirror Image.MOD</v>
      </c>
      <c r="B318" t="str">
        <f>_xlfn.CONCAT("OUTPUTNAME:",Feuil2!B318)</f>
        <v>OUTPUTNAME:Image miroir</v>
      </c>
      <c r="C318" t="s">
        <v>1003</v>
      </c>
      <c r="D318" t="str">
        <f>_xlfn.CONCAT("DESC:",VLOOKUP(Feuil2!B318,Feuil6!C:E,3,FALSE))</f>
        <v>DESC:Crée des doubles illusoires du PJ.</v>
      </c>
    </row>
    <row r="319" spans="1:4" x14ac:dyDescent="0.35">
      <c r="A319" t="str">
        <f>_xlfn.CONCAT(Feuil2!A319,".MOD")</f>
        <v>Permanent Image.MOD</v>
      </c>
      <c r="B319" t="str">
        <f>_xlfn.CONCAT("OUTPUTNAME:",Feuil2!B319)</f>
        <v>OUTPUTNAME:Image permanente</v>
      </c>
      <c r="C319" t="s">
        <v>1003</v>
      </c>
      <c r="D319" t="str">
        <f>_xlfn.CONCAT("DESC:",VLOOKUP(Feuil2!B319,Feuil6!C:E,3,FALSE))</f>
        <v>DESC:Illusion permanente qui comprend les aspects visuels, sonores et olfactifs et de température.</v>
      </c>
    </row>
    <row r="320" spans="1:4" x14ac:dyDescent="0.35">
      <c r="A320" t="str">
        <f>_xlfn.CONCAT(Feuil2!A320,".MOD")</f>
        <v>Persistent Image.MOD</v>
      </c>
      <c r="B320" t="str">
        <f>_xlfn.CONCAT("OUTPUTNAME:",Feuil2!B320)</f>
        <v>OUTPUTNAME:Image prédéterminée</v>
      </c>
      <c r="C320" t="s">
        <v>1003</v>
      </c>
      <c r="D320" t="str">
        <f>_xlfn.CONCAT("DESC:",VLOOKUP(Feuil2!B320,Feuil6!C:E,3,FALSE))</f>
        <v>DESC:Comme image accomplie, mais sans concentration.</v>
      </c>
    </row>
    <row r="321" spans="1:4" x14ac:dyDescent="0.35">
      <c r="A321" t="str">
        <f>_xlfn.CONCAT(Feuil2!A321,".MOD")</f>
        <v>Programmed Image.MOD</v>
      </c>
      <c r="B321" t="str">
        <f>_xlfn.CONCAT("OUTPUTNAME:",Feuil2!B321)</f>
        <v>OUTPUTNAME:Image programmée</v>
      </c>
      <c r="C321" t="s">
        <v>1003</v>
      </c>
      <c r="D321" t="str">
        <f>_xlfn.CONCAT("DESC:",VLOOKUP(Feuil2!B321,Feuil6!C:E,3,FALSE))</f>
        <v>DESC:Comme image accomplie, mais déclenchée par condition.</v>
      </c>
    </row>
    <row r="322" spans="1:4" x14ac:dyDescent="0.35">
      <c r="A322" t="str">
        <f>_xlfn.CONCAT(Feuil2!A322,".MOD")</f>
        <v>Silent Image.MOD</v>
      </c>
      <c r="B322" t="str">
        <f>_xlfn.CONCAT("OUTPUTNAME:",Feuil2!B322)</f>
        <v>OUTPUTNAME:Image silencieuse</v>
      </c>
      <c r="C322" t="s">
        <v>1003</v>
      </c>
      <c r="D322" t="str">
        <f>_xlfn.CONCAT("DESC:",VLOOKUP(Feuil2!B322,Feuil6!C:E,3,FALSE))</f>
        <v>DESC:Illusion visuelle mineure.</v>
      </c>
    </row>
    <row r="323" spans="1:4" x14ac:dyDescent="0.35">
      <c r="A323" t="str">
        <f>_xlfn.CONCAT(Feuil2!A323,".MOD")</f>
        <v>Hold Animal.MOD</v>
      </c>
      <c r="B323" t="str">
        <f>_xlfn.CONCAT("OUTPUTNAME:",Feuil2!B323)</f>
        <v>OUTPUTNAME:Immobilisation d'animal</v>
      </c>
      <c r="C323" t="s">
        <v>1003</v>
      </c>
      <c r="D323" t="str">
        <f>_xlfn.CONCAT("DESC:",VLOOKUP(Feuil2!B323,Feuil6!C:E,3,FALSE))</f>
        <v>DESC:Immobilise un animal pour 1 round/niveau.</v>
      </c>
    </row>
    <row r="324" spans="1:4" x14ac:dyDescent="0.35">
      <c r="A324" t="str">
        <f>_xlfn.CONCAT(Feuil2!A324,".MOD")</f>
        <v>Hold Monster.MOD</v>
      </c>
      <c r="B324" t="str">
        <f>_xlfn.CONCAT("OUTPUTNAME:",Feuil2!B324)</f>
        <v>OUTPUTNAME:Immobilisation de monstre</v>
      </c>
      <c r="C324" t="s">
        <v>1003</v>
      </c>
      <c r="D324" t="str">
        <f>_xlfn.CONCAT("DESC:",VLOOKUP(Feuil2!B324,Feuil6!C:E,3,FALSE))</f>
        <v>DESC:Immobilise n'importe quelle créature.</v>
      </c>
    </row>
    <row r="325" spans="1:4" x14ac:dyDescent="0.35">
      <c r="A325" t="str">
        <f>_xlfn.CONCAT(Feuil2!A325,".MOD")</f>
        <v>Hold Monster, Mass.MOD</v>
      </c>
      <c r="B325" t="str">
        <f>_xlfn.CONCAT("OUTPUTNAME:",Feuil2!B325)</f>
        <v>OUTPUTNAME:Immobilisation de monstre de groupe</v>
      </c>
      <c r="C325" t="s">
        <v>1003</v>
      </c>
      <c r="D325" t="str">
        <f>_xlfn.CONCAT("DESC:",VLOOKUP(Feuil2!B325,Feuil6!C:E,3,FALSE))</f>
        <v>DESC:Comme immobilisation de monstre, mais sur 9 m de rayon.</v>
      </c>
    </row>
    <row r="326" spans="1:4" x14ac:dyDescent="0.35">
      <c r="A326" t="str">
        <f>_xlfn.CONCAT(Feuil2!A326,".MOD")</f>
        <v>Halt Undead.MOD</v>
      </c>
      <c r="B326" t="str">
        <f>_xlfn.CONCAT("OUTPUTNAME:",Feuil2!B326)</f>
        <v>OUTPUTNAME:Immobilisation de morts-vivants</v>
      </c>
      <c r="C326" t="s">
        <v>1003</v>
      </c>
      <c r="D326" t="str">
        <f>_xlfn.CONCAT("DESC:",VLOOKUP(Feuil2!B326,Feuil6!C:E,3,FALSE))</f>
        <v>DESC:Stoppe les morts-vivants pendant 1 round/niveau.</v>
      </c>
    </row>
    <row r="327" spans="1:4" x14ac:dyDescent="0.35">
      <c r="A327" t="str">
        <f>_xlfn.CONCAT(Feuil2!A327,".MOD")</f>
        <v>Hold Person.MOD</v>
      </c>
      <c r="B327" t="str">
        <f>_xlfn.CONCAT("OUTPUTNAME:",Feuil2!B327)</f>
        <v>OUTPUTNAME:Immobilisation de personne</v>
      </c>
      <c r="C327" t="s">
        <v>1003</v>
      </c>
      <c r="D327" t="str">
        <f>_xlfn.CONCAT("DESC:",VLOOKUP(Feuil2!B327,Feuil6!C:E,3,FALSE))</f>
        <v>DESC:Immobilise un humanoïde pendant 1 round/niveau.</v>
      </c>
    </row>
    <row r="328" spans="1:4" x14ac:dyDescent="0.35">
      <c r="A328" t="str">
        <f>_xlfn.CONCAT(Feuil2!A328,".MOD")</f>
        <v>Hold Person, Mass.MOD</v>
      </c>
      <c r="B328" t="str">
        <f>_xlfn.CONCAT("OUTPUTNAME:",Feuil2!B328)</f>
        <v>OUTPUTNAME:Immobilisation de personne de groupe</v>
      </c>
      <c r="C328" t="s">
        <v>1003</v>
      </c>
      <c r="D328" t="str">
        <f>_xlfn.CONCAT("DESC:",VLOOKUP(Feuil2!B328,Feuil6!C:E,3,FALSE))</f>
        <v>DESC:Comme immobilisation de personne, mais dans un rayon de 9 m.</v>
      </c>
    </row>
    <row r="329" spans="1:4" x14ac:dyDescent="0.35">
      <c r="A329" t="str">
        <f>_xlfn.CONCAT(Feuil2!A329,".MOD")</f>
        <v>Spell Immunity.MOD</v>
      </c>
      <c r="B329" t="str">
        <f>_xlfn.CONCAT("OUTPUTNAME:",Feuil2!B329)</f>
        <v>OUTPUTNAME:Immunité contre les sorts</v>
      </c>
      <c r="C329" t="s">
        <v>1003</v>
      </c>
      <c r="D329" t="str">
        <f>_xlfn.CONCAT("DESC:",VLOOKUP(Feuil2!B329,Feuil6!C:E,3,FALSE))</f>
        <v>DESC:Immunise le sujet contre 1 sort/4 niveaux.</v>
      </c>
    </row>
    <row r="330" spans="1:4" x14ac:dyDescent="0.35">
      <c r="A330" t="str">
        <f>_xlfn.CONCAT(Feuil2!A330,".MOD")</f>
        <v>Spell Immunity, Greater.MOD</v>
      </c>
      <c r="B330" t="str">
        <f>_xlfn.CONCAT("OUTPUTNAME:",Feuil2!B330)</f>
        <v>OUTPUTNAME:Immunité contre les sorts suprême</v>
      </c>
      <c r="C330" t="s">
        <v>1003</v>
      </c>
      <c r="D330" t="str">
        <f>_xlfn.CONCAT("DESC:",VLOOKUP(Feuil2!B330,Feuil6!C:E,3,FALSE))</f>
        <v>DESC:Comme immunité contre les sorts, mais jusqu'au 8e niveau.</v>
      </c>
    </row>
    <row r="331" spans="1:4" x14ac:dyDescent="0.35">
      <c r="A331" t="str">
        <f>_xlfn.CONCAT(Feuil2!A331,".MOD")</f>
        <v>Implosion.MOD</v>
      </c>
      <c r="B331" t="str">
        <f>_xlfn.CONCAT("OUTPUTNAME:",Feuil2!B331)</f>
        <v>OUTPUTNAME:Implosion</v>
      </c>
      <c r="C331" t="s">
        <v>1003</v>
      </c>
      <c r="D331" t="str">
        <f>_xlfn.CONCAT("DESC:",VLOOKUP(Feuil2!B331,Feuil6!C:E,3,FALSE))</f>
        <v>DESC:Inflige 10 pts de dégâts/niveau à une créature/round.</v>
      </c>
    </row>
    <row r="332" spans="1:4" x14ac:dyDescent="0.35">
      <c r="A332" t="str">
        <f>_xlfn.CONCAT(Feuil2!A332,".MOD")</f>
        <v>Bane.MOD</v>
      </c>
      <c r="B332" t="str">
        <f>_xlfn.CONCAT("OUTPUTNAME:",Feuil2!B332)</f>
        <v>OUTPUTNAME:Imprécation</v>
      </c>
      <c r="C332" t="s">
        <v>1003</v>
      </c>
      <c r="D332" t="str">
        <f>_xlfn.CONCAT("DESC:",VLOOKUP(Feuil2!B332,Feuil6!C:E,3,FALSE))</f>
        <v>DESC:Les adversaires subissent -1 à l'attaque et aux jets de sauvegarde contre la terreur.</v>
      </c>
    </row>
    <row r="333" spans="1:4" x14ac:dyDescent="0.35">
      <c r="A333" t="str">
        <f>_xlfn.CONCAT(Feuil2!A333,".MOD")</f>
        <v>Command.MOD</v>
      </c>
      <c r="B333" t="str">
        <f>_xlfn.CONCAT("OUTPUTNAME:",Feuil2!B333)</f>
        <v>OUTPUTNAME:Injonction</v>
      </c>
      <c r="C333" t="s">
        <v>1003</v>
      </c>
      <c r="D333" t="str">
        <f>_xlfn.CONCAT("DESC:",VLOOKUP(Feuil2!B333,Feuil6!C:E,3,FALSE))</f>
        <v>DESC:La cible obéit à un ordre d'un mot pendant 1 round.</v>
      </c>
    </row>
    <row r="334" spans="1:4" x14ac:dyDescent="0.35">
      <c r="A334" t="str">
        <f>_xlfn.CONCAT(Feuil2!A334,".MOD")</f>
        <v>Command, Greater.MOD</v>
      </c>
      <c r="B334" t="str">
        <f>_xlfn.CONCAT("OUTPUTNAME:",Feuil2!B334)</f>
        <v>OUTPUTNAME:Injonction suprême</v>
      </c>
      <c r="C334" t="s">
        <v>1003</v>
      </c>
      <c r="D334" t="str">
        <f>_xlfn.CONCAT("DESC:",VLOOKUP(Feuil2!B334,Feuil6!C:E,3,FALSE))</f>
        <v>DESC:Comme injonction, mais affecte un sujet/niveau.</v>
      </c>
    </row>
    <row r="335" spans="1:4" x14ac:dyDescent="0.35">
      <c r="A335" t="str">
        <f>_xlfn.CONCAT(Feuil2!A335,".MOD")</f>
        <v>Forbiddance.MOD</v>
      </c>
      <c r="B335" t="str">
        <f>_xlfn.CONCAT("OUTPUTNAME:",Feuil2!B335)</f>
        <v>OUTPUTNAME:Interdiction</v>
      </c>
      <c r="C335" t="s">
        <v>1003</v>
      </c>
      <c r="D335" t="str">
        <f>_xlfn.CONCAT("DESC:",VLOOKUP(Feuil2!B335,Feuil6!C:E,3,FALSE))</f>
        <v>DESC:Bloque les déplacements planaires, blesse les créatures d'un alignement différent.</v>
      </c>
    </row>
    <row r="336" spans="1:4" x14ac:dyDescent="0.35">
      <c r="A336" t="str">
        <f>_xlfn.CONCAT(Feuil2!A336,".MOD")</f>
        <v>Reverse Gravity.MOD</v>
      </c>
      <c r="B336" t="str">
        <f>_xlfn.CONCAT("OUTPUTNAME:",Feuil2!B336)</f>
        <v>OUTPUTNAME:Inversion de la gravité</v>
      </c>
      <c r="C336" t="s">
        <v>1003</v>
      </c>
      <c r="D336" t="str">
        <f>_xlfn.CONCAT("DESC:",VLOOKUP(Feuil2!B336,Feuil6!C:E,3,FALSE))</f>
        <v>DESC:Objets et créatures tombent vers le haut.</v>
      </c>
    </row>
    <row r="337" spans="1:4" x14ac:dyDescent="0.35">
      <c r="A337" t="str">
        <f>_xlfn.CONCAT(Feuil2!A337,".MOD")</f>
        <v>Invisibility.MOD</v>
      </c>
      <c r="B337" t="str">
        <f>_xlfn.CONCAT("OUTPUTNAME:",Feuil2!B337)</f>
        <v>OUTPUTNAME:Invisibilité</v>
      </c>
      <c r="C337" t="s">
        <v>1003</v>
      </c>
      <c r="D337" t="str">
        <f>_xlfn.CONCAT("DESC:",VLOOKUP(Feuil2!B337,Feuil6!C:E,3,FALSE))</f>
        <v>DESC:Sujet invisible pendant 1 minute/niveau ou jusqu'à ce qu'il attaque.</v>
      </c>
    </row>
    <row r="338" spans="1:4" x14ac:dyDescent="0.35">
      <c r="A338" t="str">
        <f>_xlfn.CONCAT(Feuil2!A338,".MOD")</f>
        <v>Invisibility, Mass.MOD</v>
      </c>
      <c r="B338" t="str">
        <f>_xlfn.CONCAT("OUTPUTNAME:",Feuil2!B338)</f>
        <v>OUTPUTNAME:Invisibilité de groupe</v>
      </c>
      <c r="C338" t="s">
        <v>1003</v>
      </c>
      <c r="D338" t="str">
        <f>_xlfn.CONCAT("DESC:",VLOOKUP(Feuil2!B338,Feuil6!C:E,3,FALSE))</f>
        <v>DESC:Comme invisibilité, mais multiples sujets.</v>
      </c>
    </row>
    <row r="339" spans="1:4" x14ac:dyDescent="0.35">
      <c r="A339" t="str">
        <f>_xlfn.CONCAT(Feuil2!A339,".MOD")</f>
        <v>Hide From Animals.MOD</v>
      </c>
      <c r="B339" t="str">
        <f>_xlfn.CONCAT("OUTPUTNAME:",Feuil2!B339)</f>
        <v>OUTPUTNAME:Invisibilité pour les animaux</v>
      </c>
      <c r="C339" t="s">
        <v>1003</v>
      </c>
      <c r="D339" t="str">
        <f>_xlfn.CONCAT("DESC:",VLOOKUP(Feuil2!B339,Feuil6!C:E,3,FALSE))</f>
        <v>DESC:Les animaux ne voient pas un sujet/niveau.</v>
      </c>
    </row>
    <row r="340" spans="1:4" x14ac:dyDescent="0.35">
      <c r="A340" t="str">
        <f>_xlfn.CONCAT(Feuil2!A340,".MOD")</f>
        <v>Hide From Undead.MOD</v>
      </c>
      <c r="B340" t="str">
        <f>_xlfn.CONCAT("OUTPUTNAME:",Feuil2!B340)</f>
        <v>OUTPUTNAME:Invisibilité pour les morts-vivants</v>
      </c>
      <c r="C340" t="s">
        <v>1003</v>
      </c>
      <c r="D340" t="str">
        <f>_xlfn.CONCAT("DESC:",VLOOKUP(Feuil2!B340,Feuil6!C:E,3,FALSE))</f>
        <v>DESC:Les morts-vivants ne voient pas les sujets (1/niveau).</v>
      </c>
    </row>
    <row r="341" spans="1:4" x14ac:dyDescent="0.35">
      <c r="A341" t="str">
        <f>_xlfn.CONCAT(Feuil2!A341,".MOD")</f>
        <v>Invisibility, Greater.MOD</v>
      </c>
      <c r="B341" t="str">
        <f>_xlfn.CONCAT("OUTPUTNAME:",Feuil2!B341)</f>
        <v>OUTPUTNAME:Invisibilité suprême</v>
      </c>
      <c r="C341" t="s">
        <v>1003</v>
      </c>
      <c r="D341" t="str">
        <f>_xlfn.CONCAT("DESC:",VLOOKUP(Feuil2!B341,Feuil6!C:E,3,FALSE))</f>
        <v>DESC:Comme invisibilité, mais continue quand le sujet attaque.</v>
      </c>
    </row>
    <row r="342" spans="1:4" x14ac:dyDescent="0.35">
      <c r="A342" t="str">
        <f>_xlfn.CONCAT(Feuil2!A342,".MOD")</f>
        <v>Instant Summons.MOD</v>
      </c>
      <c r="B342" t="str">
        <f>_xlfn.CONCAT("OUTPUTNAME:",Feuil2!B342)</f>
        <v>OUTPUTNAME:Invocation instantanée</v>
      </c>
      <c r="C342" t="s">
        <v>1003</v>
      </c>
      <c r="D342" t="str">
        <f>_xlfn.CONCAT("DESC:",VLOOKUP(Feuil2!B342,Feuil6!C:E,3,FALSE))</f>
        <v>DESC:L'objet préparé apparaît dans la main du PJ.</v>
      </c>
    </row>
    <row r="343" spans="1:4" x14ac:dyDescent="0.35">
      <c r="A343" t="str">
        <f>_xlfn.CONCAT(Feuil2!A343,".MOD")</f>
        <v>Flame Blade.MOD</v>
      </c>
      <c r="B343" t="str">
        <f>_xlfn.CONCAT("OUTPUTNAME:",Feuil2!B343)</f>
        <v>OUTPUTNAME:Lame de feu</v>
      </c>
      <c r="C343" t="s">
        <v>1003</v>
      </c>
      <c r="D343" t="str">
        <f>_xlfn.CONCAT("DESC:",VLOOKUP(Feuil2!B343,Feuil6!C:E,3,FALSE))</f>
        <v>DESC:Attaque de contact infligeant 1d8 points de dégâts, +1/2 niveaux.</v>
      </c>
    </row>
    <row r="344" spans="1:4" x14ac:dyDescent="0.35">
      <c r="A344" t="str">
        <f>_xlfn.CONCAT(Feuil2!A344,".MOD")</f>
        <v>Read Magic.MOD</v>
      </c>
      <c r="B344" t="str">
        <f>_xlfn.CONCAT("OUTPUTNAME:",Feuil2!B344)</f>
        <v>OUTPUTNAME:Lecture de la magie</v>
      </c>
      <c r="C344" t="s">
        <v>1003</v>
      </c>
      <c r="D344" t="str">
        <f>_xlfn.CONCAT("DESC:",VLOOKUP(Feuil2!B344,Feuil6!C:E,3,FALSE))</f>
        <v>DESC:Permet de lire parchemins et livres de sorts.</v>
      </c>
    </row>
    <row r="345" spans="1:4" x14ac:dyDescent="0.35">
      <c r="A345" t="str">
        <f>_xlfn.CONCAT(Feuil2!A345,".MOD")</f>
        <v>Slow.MOD</v>
      </c>
      <c r="B345" t="str">
        <f>_xlfn.CONCAT("OUTPUTNAME:",Feuil2!B345)</f>
        <v>OUTPUTNAME:Lenteur</v>
      </c>
      <c r="C345" t="s">
        <v>1003</v>
      </c>
      <c r="D345" t="str">
        <f>_xlfn.CONCAT("DESC:",VLOOKUP(Feuil2!B345,Feuil6!C:E,3,FALSE))</f>
        <v>DESC:1 cible/niveau n'a droit qu'à une action/round, -1 à la CA et aux jets d'attaque, de dégâts et de Réflexes.</v>
      </c>
    </row>
    <row r="346" spans="1:4" x14ac:dyDescent="0.35">
      <c r="A346" t="str">
        <f>_xlfn.CONCAT(Feuil2!A346,".MOD")</f>
        <v>False Vision.MOD</v>
      </c>
      <c r="B346" t="str">
        <f>_xlfn.CONCAT("OUTPUTNAME:",Feuil2!B346)</f>
        <v>OUTPUTNAME:Leurre</v>
      </c>
      <c r="C346" t="s">
        <v>1003</v>
      </c>
      <c r="D346" t="str">
        <f>_xlfn.CONCAT("DESC:",VLOOKUP(Feuil2!B346,Feuil6!C:E,3,FALSE))</f>
        <v>DESC:Illusion abusant la scrutation magique.</v>
      </c>
    </row>
    <row r="347" spans="1:4" x14ac:dyDescent="0.35">
      <c r="A347" t="str">
        <f>_xlfn.CONCAT(Feuil2!A347,".MOD")</f>
        <v>Levitate.MOD</v>
      </c>
      <c r="B347" t="str">
        <f>_xlfn.CONCAT("OUTPUTNAME:",Feuil2!B347)</f>
        <v>OUTPUTNAME:Lévitation</v>
      </c>
      <c r="C347" t="s">
        <v>1003</v>
      </c>
      <c r="D347" t="str">
        <f>_xlfn.CONCAT("DESC:",VLOOKUP(Feuil2!B347,Feuil6!C:E,3,FALSE))</f>
        <v>DESC:La cible monte ou descend au gré du PJ.</v>
      </c>
    </row>
    <row r="348" spans="1:4" x14ac:dyDescent="0.35">
      <c r="A348" t="str">
        <f>_xlfn.CONCAT(Feuil2!A348,".MOD")</f>
        <v>Freedom Of Movement.MOD</v>
      </c>
      <c r="B348" t="str">
        <f>_xlfn.CONCAT("OUTPUTNAME:",Feuil2!B348)</f>
        <v>OUTPUTNAME:Liberté de mouvement</v>
      </c>
      <c r="C348" t="s">
        <v>1003</v>
      </c>
      <c r="D348" t="str">
        <f>_xlfn.CONCAT("DESC:",VLOOKUP(Feuil2!B348,Feuil6!C:E,3,FALSE))</f>
        <v>DESC:La cible bouge normalement malgré les entraves.</v>
      </c>
    </row>
    <row r="349" spans="1:4" x14ac:dyDescent="0.35">
      <c r="A349" t="str">
        <f>_xlfn.CONCAT(Feuil2!A349,".MOD")</f>
        <v>Telepathic Bond.MOD</v>
      </c>
      <c r="B349" t="str">
        <f>_xlfn.CONCAT("OUTPUTNAME:",Feuil2!B349)</f>
        <v>OUTPUTNAME:Lien télépathique</v>
      </c>
      <c r="C349" t="s">
        <v>1003</v>
      </c>
      <c r="D349" t="str">
        <f>_xlfn.CONCAT("DESC:",VLOOKUP(Feuil2!B349,Feuil6!C:E,3,FALSE))</f>
        <v>DESC:Permet de communiquer mentalement.</v>
      </c>
    </row>
    <row r="350" spans="1:4" x14ac:dyDescent="0.35">
      <c r="A350" t="str">
        <f>_xlfn.CONCAT(Feuil2!A350,".MOD")</f>
        <v>Locate Creature.MOD</v>
      </c>
      <c r="B350" t="str">
        <f>_xlfn.CONCAT("OUTPUTNAME:",Feuil2!B350)</f>
        <v>OUTPUTNAME:Localisation de créature</v>
      </c>
      <c r="C350" t="s">
        <v>1003</v>
      </c>
      <c r="D350" t="str">
        <f>_xlfn.CONCAT("DESC:",VLOOKUP(Feuil2!B350,Feuil6!C:E,3,FALSE))</f>
        <v>DESC:Indique la direction d'une créature connue.</v>
      </c>
    </row>
    <row r="351" spans="1:4" x14ac:dyDescent="0.35">
      <c r="A351" t="str">
        <f>_xlfn.CONCAT(Feuil2!A351,".MOD")</f>
        <v>Locate Object.MOD</v>
      </c>
      <c r="B351" t="str">
        <f>_xlfn.CONCAT("OUTPUTNAME:",Feuil2!B351)</f>
        <v>OUTPUTNAME:Localisation d'objet</v>
      </c>
      <c r="C351" t="s">
        <v>1003</v>
      </c>
      <c r="D351" t="str">
        <f>_xlfn.CONCAT("DESC:",VLOOKUP(Feuil2!B351,Feuil6!C:E,3,FALSE))</f>
        <v>DESC:Indique la direction de l'objet cherché.</v>
      </c>
    </row>
    <row r="352" spans="1:4" x14ac:dyDescent="0.35">
      <c r="A352" t="str">
        <f>_xlfn.CONCAT(Feuil2!A352,".MOD")</f>
        <v>Discern Location.MOD</v>
      </c>
      <c r="B352" t="str">
        <f>_xlfn.CONCAT("OUTPUTNAME:",Feuil2!B352)</f>
        <v>OUTPUTNAME:Localisation suprême</v>
      </c>
      <c r="C352" t="s">
        <v>1003</v>
      </c>
      <c r="D352" t="str">
        <f>_xlfn.CONCAT("DESC:",VLOOKUP(Feuil2!B352,Feuil6!C:E,3,FALSE))</f>
        <v>DESC:Localise précisément une créature ou un objet.</v>
      </c>
    </row>
    <row r="353" spans="1:4" x14ac:dyDescent="0.35">
      <c r="A353" t="str">
        <f>_xlfn.CONCAT(Feuil2!A353,".MOD")</f>
        <v>Rainbow Pattern.MOD</v>
      </c>
      <c r="B353" t="str">
        <f>_xlfn.CONCAT("OUTPUTNAME:",Feuil2!B353)</f>
        <v>OUTPUTNAME:Lueur d'arc-en-ciel</v>
      </c>
      <c r="C353" t="s">
        <v>1003</v>
      </c>
      <c r="D353" t="str">
        <f>_xlfn.CONCAT("DESC:",VLOOKUP(Feuil2!B353,Feuil6!C:E,3,FALSE))</f>
        <v>DESC:Fascine jusqu'à 24 DV de créatures.</v>
      </c>
    </row>
    <row r="354" spans="1:4" x14ac:dyDescent="0.35">
      <c r="A354" t="str">
        <f>_xlfn.CONCAT(Feuil2!A354,".MOD")</f>
        <v>Faerie Fire.MOD</v>
      </c>
      <c r="B354" t="str">
        <f>_xlfn.CONCAT("OUTPUTNAME:",Feuil2!B354)</f>
        <v>OUTPUTNAME:Lueur féerique</v>
      </c>
      <c r="C354" t="s">
        <v>1003</v>
      </c>
      <c r="D354" t="str">
        <f>_xlfn.CONCAT("DESC:",VLOOKUP(Feuil2!B354,Feuil6!C:E,3,FALSE))</f>
        <v>DESC:Illumine le sujet (annule flou, camouflage, etc.).</v>
      </c>
    </row>
    <row r="355" spans="1:4" x14ac:dyDescent="0.35">
      <c r="A355" t="str">
        <f>_xlfn.CONCAT(Feuil2!A355,".MOD")</f>
        <v>Hypnotic Pattern.MOD</v>
      </c>
      <c r="B355" t="str">
        <f>_xlfn.CONCAT("OUTPUTNAME:",Feuil2!B355)</f>
        <v>OUTPUTNAME:Lueurs hypnotiques</v>
      </c>
      <c r="C355" t="s">
        <v>1003</v>
      </c>
      <c r="D355" t="str">
        <f>_xlfn.CONCAT("DESC:",VLOOKUP(Feuil2!B355,Feuil6!C:E,3,FALSE))</f>
        <v>DESC:Fascine (2d4 + niveau) DV de créatures.</v>
      </c>
    </row>
    <row r="356" spans="1:4" x14ac:dyDescent="0.35">
      <c r="A356" t="str">
        <f>_xlfn.CONCAT(Feuil2!A356,".MOD")</f>
        <v>Light.MOD</v>
      </c>
      <c r="B356" t="str">
        <f>_xlfn.CONCAT("OUTPUTNAME:",Feuil2!B356)</f>
        <v>OUTPUTNAME:Lumière</v>
      </c>
      <c r="C356" t="s">
        <v>1003</v>
      </c>
      <c r="D356" t="str">
        <f>_xlfn.CONCAT("DESC:",VLOOKUP(Feuil2!B356,Feuil6!C:E,3,FALSE))</f>
        <v>DESC:Fait briller un objet comme une torche.</v>
      </c>
    </row>
    <row r="357" spans="1:4" x14ac:dyDescent="0.35">
      <c r="A357" t="str">
        <f>_xlfn.CONCAT(Feuil2!A357,".MOD")</f>
        <v>Searing Light.MOD</v>
      </c>
      <c r="B357" t="str">
        <f>_xlfn.CONCAT("OUTPUTNAME:",Feuil2!B357)</f>
        <v>OUTPUTNAME:Lumière brûlante</v>
      </c>
      <c r="C357" t="s">
        <v>1003</v>
      </c>
      <c r="D357" t="str">
        <f>_xlfn.CONCAT("DESC:",VLOOKUP(Feuil2!B357,Feuil6!C:E,3,FALSE))</f>
        <v>DESC:1d8 points de dégâts/2 niveaux ; plus contre les morts-vivants.</v>
      </c>
    </row>
    <row r="358" spans="1:4" x14ac:dyDescent="0.35">
      <c r="A358" t="str">
        <f>_xlfn.CONCAT(Feuil2!A358,".MOD")</f>
        <v>Daylight.MOD</v>
      </c>
      <c r="B358" t="str">
        <f>_xlfn.CONCAT("OUTPUTNAME:",Feuil2!B358)</f>
        <v>OUTPUTNAME:Lumière du jour</v>
      </c>
      <c r="C358" t="s">
        <v>1003</v>
      </c>
      <c r="D358" t="str">
        <f>_xlfn.CONCAT("DESC:",VLOOKUP(Feuil2!B358,Feuil6!C:E,3,FALSE))</f>
        <v>DESC:Vive lumière sur 18 m de rayon.</v>
      </c>
    </row>
    <row r="359" spans="1:4" x14ac:dyDescent="0.35">
      <c r="A359" t="str">
        <f>_xlfn.CONCAT(Feuil2!A359,".MOD")</f>
        <v>Dancing Lights.MOD</v>
      </c>
      <c r="B359" t="str">
        <f>_xlfn.CONCAT("OUTPUTNAME:",Feuil2!B359)</f>
        <v>OUTPUTNAME:Lumières dansantes</v>
      </c>
      <c r="C359" t="s">
        <v>1003</v>
      </c>
      <c r="D359" t="str">
        <f>_xlfn.CONCAT("DESC:",VLOOKUP(Feuil2!B359,Feuil6!C:E,3,FALSE))</f>
        <v>DESC:Crée torches ou autres lueurs.</v>
      </c>
    </row>
    <row r="360" spans="1:4" x14ac:dyDescent="0.35">
      <c r="A360" t="str">
        <f>_xlfn.CONCAT(Feuil2!A360,".MOD")</f>
        <v>Shadow Evocation.MOD</v>
      </c>
      <c r="B360" t="str">
        <f>_xlfn.CONCAT("OUTPUTNAME:",Feuil2!B360)</f>
        <v>OUTPUTNAME:Magie des ombres</v>
      </c>
      <c r="C360" t="s">
        <v>1003</v>
      </c>
      <c r="D360" t="str">
        <f>_xlfn.CONCAT("DESC:",VLOOKUP(Feuil2!B360,Feuil6!C:E,3,FALSE))</f>
        <v>DESC:Reproduit les évocations de 4e niveau ou moins ; 20 % sont réelles.</v>
      </c>
    </row>
    <row r="361" spans="1:4" x14ac:dyDescent="0.35">
      <c r="A361" t="str">
        <f>_xlfn.CONCAT(Feuil2!A361,".MOD")</f>
        <v>Shadow Evocation, Greater.MOD</v>
      </c>
      <c r="B361" t="str">
        <f>_xlfn.CONCAT("OUTPUTNAME:",Feuil2!B361)</f>
        <v>OUTPUTNAME:Magie des ombres suprême</v>
      </c>
      <c r="C361" t="s">
        <v>1003</v>
      </c>
      <c r="D361" t="str">
        <f>_xlfn.CONCAT("DESC:",VLOOKUP(Feuil2!B361,Feuil6!C:E,3,FALSE))</f>
        <v>DESC:Comme magie des ombres, mais jusqu'au 7e niveau ; 60 % sont réelles.</v>
      </c>
    </row>
    <row r="362" spans="1:4" x14ac:dyDescent="0.35">
      <c r="A362" t="str">
        <f>_xlfn.CONCAT(Feuil2!A362,".MOD")</f>
        <v>Crushing Hand.MOD</v>
      </c>
      <c r="B362" t="str">
        <f>_xlfn.CONCAT("OUTPUTNAME:",Feuil2!B362)</f>
        <v>OUTPUTNAME:Main broyeuse</v>
      </c>
      <c r="C362" t="s">
        <v>1003</v>
      </c>
      <c r="D362" t="str">
        <f>_xlfn.CONCAT("DESC:",VLOOKUP(Feuil2!B362,Feuil6!C:E,3,FALSE))</f>
        <v>DESC:Main géante qui abrite, pousse ou attaque.</v>
      </c>
    </row>
    <row r="363" spans="1:4" x14ac:dyDescent="0.35">
      <c r="A363" t="str">
        <f>_xlfn.CONCAT(Feuil2!A363,".MOD")</f>
        <v>Helping Hand.MOD</v>
      </c>
      <c r="B363" t="str">
        <f>_xlfn.CONCAT("OUTPUTNAME:",Feuil2!B363)</f>
        <v>OUTPUTNAME:Main du berger</v>
      </c>
      <c r="C363" t="s">
        <v>1003</v>
      </c>
      <c r="D363" t="str">
        <f>_xlfn.CONCAT("DESC:",VLOOKUP(Feuil2!B363,Feuil6!C:E,3,FALSE))</f>
        <v>DESC:Guide le sujet jusqu'au PJ.</v>
      </c>
    </row>
    <row r="364" spans="1:4" x14ac:dyDescent="0.35">
      <c r="A364" t="str">
        <f>_xlfn.CONCAT(Feuil2!A364,".MOD")</f>
        <v>Forceful Hand.MOD</v>
      </c>
      <c r="B364" t="str">
        <f>_xlfn.CONCAT("OUTPUTNAME:",Feuil2!B364)</f>
        <v>OUTPUTNAME:Main impérieuse</v>
      </c>
      <c r="C364" t="s">
        <v>1003</v>
      </c>
      <c r="D364" t="str">
        <f>_xlfn.CONCAT("DESC:",VLOOKUP(Feuil2!B364,Feuil6!C:E,3,FALSE))</f>
        <v>DESC:Main repoussant les adversaires.</v>
      </c>
    </row>
    <row r="365" spans="1:4" x14ac:dyDescent="0.35">
      <c r="A365" t="str">
        <f>_xlfn.CONCAT(Feuil2!A365,".MOD")</f>
        <v>Interposing Hand.MOD</v>
      </c>
      <c r="B365" t="str">
        <f>_xlfn.CONCAT("OUTPUTNAME:",Feuil2!B365)</f>
        <v>OUTPUTNAME:Main interposée</v>
      </c>
      <c r="C365" t="s">
        <v>1003</v>
      </c>
      <c r="D365" t="str">
        <f>_xlfn.CONCAT("DESC:",VLOOKUP(Feuil2!B365,Feuil6!C:E,3,FALSE))</f>
        <v>DESC:Abri contre un adversaire.</v>
      </c>
    </row>
    <row r="366" spans="1:4" x14ac:dyDescent="0.35">
      <c r="A366" t="str">
        <f>_xlfn.CONCAT(Feuil2!A366,".MOD")</f>
        <v>Spectral Hand.MOD</v>
      </c>
      <c r="B366" t="str">
        <f>_xlfn.CONCAT("OUTPUTNAME:",Feuil2!B366)</f>
        <v>OUTPUTNAME:Main spectrale</v>
      </c>
      <c r="C366" t="s">
        <v>1003</v>
      </c>
      <c r="D366" t="str">
        <f>_xlfn.CONCAT("DESC:",VLOOKUP(Feuil2!B366,Feuil6!C:E,3,FALSE))</f>
        <v>DESC:Main désincarnée portant des attaques de contact.</v>
      </c>
    </row>
    <row r="367" spans="1:4" x14ac:dyDescent="0.35">
      <c r="A367" t="str">
        <f>_xlfn.CONCAT(Feuil2!A367,".MOD")</f>
        <v>Burning Hands.MOD</v>
      </c>
      <c r="B367" t="str">
        <f>_xlfn.CONCAT("OUTPUTNAME:",Feuil2!B367)</f>
        <v>OUTPUTNAME:Mains brûlantes</v>
      </c>
      <c r="C367" t="s">
        <v>1003</v>
      </c>
      <c r="D367" t="str">
        <f>_xlfn.CONCAT("DESC:",VLOOKUP(Feuil2!B367,Feuil6!C:E,3,FALSE))</f>
        <v>DESC:1d4 points de dégâts de feu/niveau (max. 5d4).</v>
      </c>
    </row>
    <row r="368" spans="1:4" x14ac:dyDescent="0.35">
      <c r="A368" t="str">
        <f>_xlfn.CONCAT(Feuil2!A368,".MOD")</f>
        <v>Bestow Curse.MOD</v>
      </c>
      <c r="B368" t="str">
        <f>_xlfn.CONCAT("OUTPUTNAME:",Feuil2!B368)</f>
        <v>OUTPUTNAME:Malédiction</v>
      </c>
      <c r="C368" t="s">
        <v>1003</v>
      </c>
      <c r="D368" t="str">
        <f>_xlfn.CONCAT("DESC:",VLOOKUP(Feuil2!B368,Feuil6!C:E,3,FALSE))</f>
        <v>DESC:-6 à une caractéristique, -4 aux jets d'attaque, aux jets de sauvegarde et aux tests de compétence, ou 50 % de chances de perdre chaque action.</v>
      </c>
    </row>
    <row r="369" spans="1:4" x14ac:dyDescent="0.35">
      <c r="A369" t="str">
        <f>_xlfn.CONCAT(Feuil2!A369,".MOD")</f>
        <v>Curse Water.MOD</v>
      </c>
      <c r="B369" t="str">
        <f>_xlfn.CONCAT("OUTPUTNAME:",Feuil2!B369)</f>
        <v>OUTPUTNAME:Malédiction de l'eau</v>
      </c>
      <c r="C369" t="s">
        <v>1003</v>
      </c>
      <c r="D369" t="str">
        <f>_xlfn.CONCAT("DESC:",VLOOKUP(Feuil2!B369,Feuil6!C:E,3,FALSE))</f>
        <v>DESC:Crée de l'eau maudite.</v>
      </c>
    </row>
    <row r="370" spans="1:4" x14ac:dyDescent="0.35">
      <c r="A370" t="str">
        <f>_xlfn.CONCAT(Feuil2!A370,".MOD")</f>
        <v>Mage Hand.MOD</v>
      </c>
      <c r="B370" t="str">
        <f>_xlfn.CONCAT("OUTPUTNAME:",Feuil2!B370)</f>
        <v>OUTPUTNAME:Manipulation à distance</v>
      </c>
      <c r="C370" t="s">
        <v>1003</v>
      </c>
      <c r="D370" t="str">
        <f>_xlfn.CONCAT("DESC:",VLOOKUP(Feuil2!B370,Feuil6!C:E,3,FALSE))</f>
        <v>DESC:Télékinésie limitée (2,5 kg max.).</v>
      </c>
    </row>
    <row r="371" spans="1:4" x14ac:dyDescent="0.35">
      <c r="A371" t="str">
        <f>_xlfn.CONCAT(Feuil2!A371,".MOD")</f>
        <v>Sculpt Sound.MOD</v>
      </c>
      <c r="B371" t="str">
        <f>_xlfn.CONCAT("OUTPUTNAME:",Feuil2!B371)</f>
        <v>OUTPUTNAME:Manipulation des sons</v>
      </c>
      <c r="C371" t="s">
        <v>1003</v>
      </c>
      <c r="D371" t="str">
        <f>_xlfn.CONCAT("DESC:",VLOOKUP(Feuil2!B371,Feuil6!C:E,3,FALSE))</f>
        <v>DESC:Altère les sons ou en crée de nouveaux.</v>
      </c>
    </row>
    <row r="372" spans="1:4" x14ac:dyDescent="0.35">
      <c r="A372" t="str">
        <f>_xlfn.CONCAT(Feuil2!A372,".MOD")</f>
        <v>Mage's Magnificent Mansion.MOD</v>
      </c>
      <c r="B372" t="str">
        <f>_xlfn.CONCAT("OUTPUTNAME:",Feuil2!B372)</f>
        <v>OUTPUTNAME:Manoir somptueux</v>
      </c>
      <c r="C372" t="s">
        <v>1003</v>
      </c>
      <c r="D372" t="str">
        <f>_xlfn.CONCAT("DESC:",VLOOKUP(Feuil2!B372,Feuil6!C:E,3,FALSE))</f>
        <v>DESC:Demeure extradimensionnelle.</v>
      </c>
    </row>
    <row r="373" spans="1:4" x14ac:dyDescent="0.35">
      <c r="A373" t="str">
        <f>_xlfn.CONCAT(Feuil2!A373,".MOD")</f>
        <v>Cloak Of Chaos.MOD</v>
      </c>
      <c r="B373" t="str">
        <f>_xlfn.CONCAT("OUTPUTNAME:",Feuil2!B373)</f>
        <v>OUTPUTNAME:Manteau du Chaos</v>
      </c>
      <c r="C373" t="s">
        <v>1003</v>
      </c>
      <c r="D373" t="str">
        <f>_xlfn.CONCAT("DESC:",VLOOKUP(Feuil2!B373,Feuil6!C:E,3,FALSE))</f>
        <v>DESC:+4 à la CA, bonus de résistance de +4 et RM de 25 contre les sorts de la Loi.</v>
      </c>
    </row>
    <row r="374" spans="1:4" x14ac:dyDescent="0.35">
      <c r="A374" t="str">
        <f>_xlfn.CONCAT(Feuil2!A374,".MOD")</f>
        <v>Air Walk.MOD</v>
      </c>
      <c r="B374" t="str">
        <f>_xlfn.CONCAT("OUTPUTNAME:",Feuil2!B374)</f>
        <v>OUTPUTNAME:Marche dans les airs</v>
      </c>
      <c r="C374" t="s">
        <v>1003</v>
      </c>
      <c r="D374" t="str">
        <f>_xlfn.CONCAT("DESC:",VLOOKUP(Feuil2!B374,Feuil6!C:E,3,FALSE))</f>
        <v>DESC:Le sujet marche dans les airs comme sur la terre ferme.</v>
      </c>
    </row>
    <row r="375" spans="1:4" x14ac:dyDescent="0.35">
      <c r="A375" t="str">
        <f>_xlfn.CONCAT(Feuil2!A375,".MOD")</f>
        <v>Water Walk.MOD</v>
      </c>
      <c r="B375" t="str">
        <f>_xlfn.CONCAT("OUTPUTNAME:",Feuil2!B375)</f>
        <v>OUTPUTNAME:Marche sur l'onde</v>
      </c>
      <c r="C375" t="s">
        <v>1003</v>
      </c>
      <c r="D375" t="str">
        <f>_xlfn.CONCAT("DESC:",VLOOKUP(Feuil2!B375,Feuil6!C:E,3,FALSE))</f>
        <v>DESC:Permet de marcher sur l'eau.</v>
      </c>
    </row>
    <row r="376" spans="1:4" x14ac:dyDescent="0.35">
      <c r="A376" t="str">
        <f>_xlfn.CONCAT(Feuil2!A376,".MOD")</f>
        <v>Mark Of Justice.MOD</v>
      </c>
      <c r="B376" t="str">
        <f>_xlfn.CONCAT("OUTPUTNAME:",Feuil2!B376)</f>
        <v>OUTPUTNAME:Marque de la justice</v>
      </c>
      <c r="C376" t="s">
        <v>1003</v>
      </c>
      <c r="D376" t="str">
        <f>_xlfn.CONCAT("DESC:",VLOOKUP(Feuil2!B376,Feuil6!C:E,3,FALSE))</f>
        <v>DESC:Définit une condition maudissant la cible.</v>
      </c>
    </row>
    <row r="377" spans="1:4" x14ac:dyDescent="0.35">
      <c r="A377" t="str">
        <f>_xlfn.CONCAT(Feuil2!A377,".MOD")</f>
        <v>Chaos Hammer.MOD</v>
      </c>
      <c r="B377" t="str">
        <f>_xlfn.CONCAT("OUTPUTNAME:",Feuil2!B377)</f>
        <v>OUTPUTNAME:Marteau du chaos</v>
      </c>
      <c r="C377" t="s">
        <v>1003</v>
      </c>
      <c r="D377" t="str">
        <f>_xlfn.CONCAT("DESC:",VLOOKUP(Feuil2!B377,Feuil6!C:E,3,FALSE))</f>
        <v>DESC:Blesse et ralentit les créatures Loyales (1d8 pts de dégâts/2 niveaux).</v>
      </c>
    </row>
    <row r="378" spans="1:4" x14ac:dyDescent="0.35">
      <c r="A378" t="str">
        <f>_xlfn.CONCAT(Feuil2!A378,".MOD")</f>
        <v>Eyebite.MOD</v>
      </c>
      <c r="B378" t="str">
        <f>_xlfn.CONCAT("OUTPUTNAME:",Feuil2!B378)</f>
        <v>OUTPUTNAME:Mauvais œil</v>
      </c>
      <c r="C378" t="s">
        <v>1003</v>
      </c>
      <c r="D378" t="str">
        <f>_xlfn.CONCAT("DESC:",VLOOKUP(Feuil2!B378,Feuil6!C:E,3,FALSE))</f>
        <v>DESC:Cible paniquée, fiévreuse et comateuse.</v>
      </c>
    </row>
    <row r="379" spans="1:4" x14ac:dyDescent="0.35">
      <c r="A379" t="str">
        <f>_xlfn.CONCAT(Feuil2!A379,".MOD")</f>
        <v>Mnemonic Enhancer.MOD</v>
      </c>
      <c r="B379" t="str">
        <f>_xlfn.CONCAT("OUTPUTNAME:",Feuil2!B379)</f>
        <v>OUTPUTNAME:Mémorisation</v>
      </c>
      <c r="C379" t="s">
        <v>1003</v>
      </c>
      <c r="D379" t="str">
        <f>_xlfn.CONCAT("DESC:",VLOOKUP(Feuil2!B379,Feuil6!C:E,3,FALSE))</f>
        <v>DESC:Permet de préparer des sorts supplémentaires ou d'en récupérer un que l'on vient de lancer. Magiciens uniquement.</v>
      </c>
    </row>
    <row r="380" spans="1:4" x14ac:dyDescent="0.35">
      <c r="A380" t="str">
        <f>_xlfn.CONCAT(Feuil2!A380,".MOD")</f>
        <v>Message.MOD</v>
      </c>
      <c r="B380" t="str">
        <f>_xlfn.CONCAT("OUTPUTNAME:",Feuil2!B380)</f>
        <v>OUTPUTNAME:Message</v>
      </c>
      <c r="C380" t="s">
        <v>1003</v>
      </c>
      <c r="D380" t="str">
        <f>_xlfn.CONCAT("DESC:",VLOOKUP(Feuil2!B380,Feuil6!C:E,3,FALSE))</f>
        <v>DESC:Conversation à distance.</v>
      </c>
    </row>
    <row r="381" spans="1:4" x14ac:dyDescent="0.35">
      <c r="A381" t="str">
        <f>_xlfn.CONCAT(Feuil2!A381,".MOD")</f>
        <v>Animal Messenger.MOD</v>
      </c>
      <c r="B381" t="str">
        <f>_xlfn.CONCAT("OUTPUTNAME:",Feuil2!B381)</f>
        <v>OUTPUTNAME:Messager animal</v>
      </c>
      <c r="C381" t="s">
        <v>1003</v>
      </c>
      <c r="D381" t="str">
        <f>_xlfn.CONCAT("DESC:",VLOOKUP(Feuil2!B381,Feuil6!C:E,3,FALSE))</f>
        <v>DESC:Envoie un animal de taille TP en un lieu donné.</v>
      </c>
    </row>
    <row r="382" spans="1:4" x14ac:dyDescent="0.35">
      <c r="A382" t="str">
        <f>_xlfn.CONCAT(Feuil2!A382,".MOD")</f>
        <v>Heat Metal.MOD</v>
      </c>
      <c r="B382" t="str">
        <f>_xlfn.CONCAT("OUTPUTNAME:",Feuil2!B382)</f>
        <v>OUTPUTNAME:Métal brûlant</v>
      </c>
      <c r="C382" t="s">
        <v>1003</v>
      </c>
      <c r="D382" t="str">
        <f>_xlfn.CONCAT("DESC:",VLOOKUP(Feuil2!B382,Feuil6!C:E,3,FALSE))</f>
        <v>DESC:Chauffe le métal et inflige des dégâts à qui le touche.</v>
      </c>
    </row>
    <row r="383" spans="1:4" x14ac:dyDescent="0.35">
      <c r="A383" t="str">
        <f>_xlfn.CONCAT(Feuil2!A383,".MOD")</f>
        <v>Chill Metal.MOD</v>
      </c>
      <c r="B383" t="str">
        <f>_xlfn.CONCAT("OUTPUTNAME:",Feuil2!B383)</f>
        <v>OUTPUTNAME:Métal gelé</v>
      </c>
      <c r="C383" t="s">
        <v>1003</v>
      </c>
      <c r="D383" t="str">
        <f>_xlfn.CONCAT("DESC:",VLOOKUP(Feuil2!B383,Feuil6!C:E,3,FALSE))</f>
        <v>DESC:Gèle le métal et inflige des dégâts à qui le touche.</v>
      </c>
    </row>
    <row r="384" spans="1:4" x14ac:dyDescent="0.35">
      <c r="A384" t="str">
        <f>_xlfn.CONCAT(Feuil2!A384,".MOD")</f>
        <v>Polymorph.MOD</v>
      </c>
      <c r="B384" t="str">
        <f>_xlfn.CONCAT("OUTPUTNAME:",Feuil2!B384)</f>
        <v>OUTPUTNAME:Métamorphose</v>
      </c>
      <c r="C384" t="s">
        <v>1003</v>
      </c>
      <c r="D384" t="str">
        <f>_xlfn.CONCAT("DESC:",VLOOKUP(Feuil2!B384,Feuil6!C:E,3,FALSE))</f>
        <v>DESC:Change la forme du sujet.</v>
      </c>
    </row>
    <row r="385" spans="1:4" x14ac:dyDescent="0.35">
      <c r="A385" t="str">
        <f>_xlfn.CONCAT(Feuil2!A385,".MOD")</f>
        <v>Animal Shapes.MOD</v>
      </c>
      <c r="B385" t="str">
        <f>_xlfn.CONCAT("OUTPUTNAME:",Feuil2!B385)</f>
        <v>OUTPUTNAME:Métamorphose animale</v>
      </c>
      <c r="C385" t="s">
        <v>1003</v>
      </c>
      <c r="D385" t="str">
        <f>_xlfn.CONCAT("DESC:",VLOOKUP(Feuil2!B385,Feuil6!C:E,3,FALSE))</f>
        <v>DESC:Un allié/niveau se transforme en un animal choisi.</v>
      </c>
    </row>
    <row r="386" spans="1:4" x14ac:dyDescent="0.35">
      <c r="A386" t="str">
        <f>_xlfn.CONCAT(Feuil2!A386,".MOD")</f>
        <v>Baleful Polymorph.MOD</v>
      </c>
      <c r="B386" t="str">
        <f>_xlfn.CONCAT("OUTPUTNAME:",Feuil2!B386)</f>
        <v>OUTPUTNAME:Métamorphose funeste</v>
      </c>
      <c r="C386" t="s">
        <v>1003</v>
      </c>
      <c r="D386" t="str">
        <f>_xlfn.CONCAT("DESC:",VLOOKUP(Feuil2!B386,Feuil6!C:E,3,FALSE))</f>
        <v>DESC:Transforme le sujet en animal inoffensif.</v>
      </c>
    </row>
    <row r="387" spans="1:4" x14ac:dyDescent="0.35">
      <c r="A387" t="str">
        <f>_xlfn.CONCAT(Feuil2!A387,".MOD")</f>
        <v>Polymorph, Greater.MOD</v>
      </c>
      <c r="B387" t="str">
        <f>_xlfn.CONCAT("OUTPUTNAME:",Feuil2!B387)</f>
        <v>OUTPUTNAME:Métamorphose suprême</v>
      </c>
      <c r="C387" t="s">
        <v>1003</v>
      </c>
      <c r="D387" t="str">
        <f>_xlfn.CONCAT("DESC:",VLOOKUP(Feuil2!B387,Feuil6!C:E,3,FALSE))</f>
        <v>DESC:Donne une nouvelle forme, plus puissante, à une cible consentante.</v>
      </c>
    </row>
    <row r="388" spans="1:4" x14ac:dyDescent="0.35">
      <c r="A388" t="str">
        <f>_xlfn.CONCAT(Feuil2!A388,".MOD")</f>
        <v>Polymorph Any Object.MOD</v>
      </c>
      <c r="B388" t="str">
        <f>_xlfn.CONCAT("OUTPUTNAME:",Feuil2!B388)</f>
        <v>OUTPUTNAME:Métamorphose universelle</v>
      </c>
      <c r="C388" t="s">
        <v>1003</v>
      </c>
      <c r="D388" t="str">
        <f>_xlfn.CONCAT("DESC:",VLOOKUP(Feuil2!B388,Feuil6!C:E,3,FALSE))</f>
        <v>DESC:Transforme n'importe quoi en n'importe quoi d'autre.</v>
      </c>
    </row>
    <row r="389" spans="1:4" x14ac:dyDescent="0.35">
      <c r="A389" t="str">
        <f>_xlfn.CONCAT(Feuil2!A389,".MOD")</f>
        <v>Miracle.MOD</v>
      </c>
      <c r="B389" t="str">
        <f>_xlfn.CONCAT("OUTPUTNAME:",Feuil2!B389)</f>
        <v>OUTPUTNAME:Miracle</v>
      </c>
      <c r="C389" t="s">
        <v>1003</v>
      </c>
      <c r="D389" t="str">
        <f>_xlfn.CONCAT("DESC:",VLOOKUP(Feuil2!B389,Feuil6!C:E,3,FALSE))</f>
        <v>DESC:Demande l'aide du dieu.</v>
      </c>
    </row>
    <row r="390" spans="1:4" x14ac:dyDescent="0.35">
      <c r="A390" t="str">
        <f>_xlfn.CONCAT(Feuil2!A390,".MOD")</f>
        <v>Mirage Arcana.MOD</v>
      </c>
      <c r="B390" t="str">
        <f>_xlfn.CONCAT("OUTPUTNAME:",Feuil2!B390)</f>
        <v>OUTPUTNAME:Mirage</v>
      </c>
      <c r="C390" t="s">
        <v>1003</v>
      </c>
      <c r="D390" t="str">
        <f>_xlfn.CONCAT("DESC:",VLOOKUP(Feuil2!B390,Feuil6!C:E,3,FALSE))</f>
        <v>DESC:Comme terrain hallucinatoire, plus structures artificielles.</v>
      </c>
    </row>
    <row r="391" spans="1:4" x14ac:dyDescent="0.35">
      <c r="A391" t="str">
        <f>_xlfn.CONCAT(Feuil2!A391,".MOD")</f>
        <v>Harm.MOD</v>
      </c>
      <c r="B391" t="str">
        <f>_xlfn.CONCAT("OUTPUTNAME:",Feuil2!B391)</f>
        <v>OUTPUTNAME:Mise à mal</v>
      </c>
      <c r="C391" t="s">
        <v>1003</v>
      </c>
      <c r="D391" t="str">
        <f>_xlfn.CONCAT("DESC:",VLOOKUP(Feuil2!B391,Feuil6!C:E,3,FALSE))</f>
        <v>DESC:Inflige 10 points de dégâts/niveau.</v>
      </c>
    </row>
    <row r="392" spans="1:4" x14ac:dyDescent="0.35">
      <c r="A392" t="str">
        <f>_xlfn.CONCAT(Feuil2!A392,".MOD")</f>
        <v>Death Knell.MOD</v>
      </c>
      <c r="B392" t="str">
        <f>_xlfn.CONCAT("OUTPUTNAME:",Feuil2!B392)</f>
        <v>OUTPUTNAME:Mise à mort</v>
      </c>
      <c r="C392" t="s">
        <v>1003</v>
      </c>
      <c r="D392" t="str">
        <f>_xlfn.CONCAT("DESC:",VLOOKUP(Feuil2!B392,Feuil6!C:E,3,FALSE))</f>
        <v>DESC:Achève une créature mourante ; le PJ gagne temporairement 1d8 pv, +2 en Force et +1 niveau de lanceur de sorts.</v>
      </c>
    </row>
    <row r="393" spans="1:4" x14ac:dyDescent="0.35">
      <c r="A393" t="str">
        <f>_xlfn.CONCAT(Feuil2!A393,".MOD")</f>
        <v>Geas/Quest.MOD</v>
      </c>
      <c r="B393" t="str">
        <f>_xlfn.CONCAT("OUTPUTNAME:",Feuil2!B393)</f>
        <v>OUTPUTNAME:Mission</v>
      </c>
      <c r="C393" t="s">
        <v>1003</v>
      </c>
      <c r="D393" t="str">
        <f>_xlfn.CONCAT("DESC:",VLOOKUP(Feuil2!B393,Feuil6!C:E,3,FALSE))</f>
        <v>DESC:Assigne une tâche à une cible de 7 DV ou moins.</v>
      </c>
    </row>
    <row r="394" spans="1:4" x14ac:dyDescent="0.35">
      <c r="A394" t="str">
        <f>_xlfn.CONCAT(Feuil2!A394,".MOD")</f>
        <v>Alter Self.MOD</v>
      </c>
      <c r="B394" t="str">
        <f>_xlfn.CONCAT("OUTPUTNAME:",Feuil2!B394)</f>
        <v>OUTPUTNAME:Modification d'apparence</v>
      </c>
      <c r="C394" t="s">
        <v>1003</v>
      </c>
      <c r="D394" t="str">
        <f>_xlfn.CONCAT("DESC:",VLOOKUP(Feuil2!B394,Feuil6!C:E,3,FALSE))</f>
        <v>DESC:Permet d'adopter la forme d'une créature de taille P ou M.</v>
      </c>
    </row>
    <row r="395" spans="1:4" x14ac:dyDescent="0.35">
      <c r="A395" t="str">
        <f>_xlfn.CONCAT(Feuil2!A395,".MOD")</f>
        <v>Modify Memory.MOD</v>
      </c>
      <c r="B395" t="str">
        <f>_xlfn.CONCAT("OUTPUTNAME:",Feuil2!B395)</f>
        <v>OUTPUTNAME:Modification de mémoire</v>
      </c>
      <c r="C395" t="s">
        <v>1003</v>
      </c>
      <c r="D395" t="str">
        <f>_xlfn.CONCAT("DESC:",VLOOKUP(Feuil2!B395,Feuil6!C:E,3,FALSE))</f>
        <v>DESC:Change cinq minutes de souvenirs de la cible.</v>
      </c>
    </row>
    <row r="396" spans="1:4" x14ac:dyDescent="0.35">
      <c r="A396" t="str">
        <f>_xlfn.CONCAT(Feuil2!A396,".MOD")</f>
        <v>Moment Of Prescience.MOD</v>
      </c>
      <c r="B396" t="str">
        <f>_xlfn.CONCAT("OUTPUTNAME:",Feuil2!B396)</f>
        <v>OUTPUTNAME:Moment de prescience</v>
      </c>
      <c r="C396" t="s">
        <v>1003</v>
      </c>
      <c r="D396" t="str">
        <f>_xlfn.CONCAT("DESC:",VLOOKUP(Feuil2!B396,Feuil6!C:E,3,FALSE))</f>
        <v>DESC:Bonus d'intuition sur un jet d'attaque, un test ou un jet de sauvegarde.</v>
      </c>
    </row>
    <row r="397" spans="1:4" x14ac:dyDescent="0.35">
      <c r="A397" t="str">
        <f>_xlfn.CONCAT(Feuil2!A397,".MOD")</f>
        <v>Mount.MOD</v>
      </c>
      <c r="B397" t="str">
        <f>_xlfn.CONCAT("OUTPUTNAME:",Feuil2!B397)</f>
        <v>OUTPUTNAME:Monture</v>
      </c>
      <c r="C397" t="s">
        <v>1003</v>
      </c>
      <c r="D397" t="str">
        <f>_xlfn.CONCAT("DESC:",VLOOKUP(Feuil2!B397,Feuil6!C:E,3,FALSE))</f>
        <v>DESC:Appelle un cheval pendant 2 heures/niveau.</v>
      </c>
    </row>
    <row r="398" spans="1:4" x14ac:dyDescent="0.35">
      <c r="A398" t="str">
        <f>_xlfn.CONCAT(Feuil2!A398,".MOD")</f>
        <v>Magic Fang.MOD</v>
      </c>
      <c r="B398" t="str">
        <f>_xlfn.CONCAT("OUTPUTNAME:",Feuil2!B398)</f>
        <v>OUTPUTNAME:Morsure magique</v>
      </c>
      <c r="C398" t="s">
        <v>1003</v>
      </c>
      <c r="D398" t="str">
        <f>_xlfn.CONCAT("DESC:",VLOOKUP(Feuil2!B398,Feuil6!C:E,3,FALSE))</f>
        <v>DESC:Une arme naturelle du sujet gagne +1 aux jets d'attaque et de dégâts.</v>
      </c>
    </row>
    <row r="399" spans="1:4" x14ac:dyDescent="0.35">
      <c r="A399" t="str">
        <f>_xlfn.CONCAT(Feuil2!A399,".MOD")</f>
        <v>Magic Fang, Greater.MOD</v>
      </c>
      <c r="B399" t="str">
        <f>_xlfn.CONCAT("OUTPUTNAME:",Feuil2!B399)</f>
        <v>OUTPUTNAME:Morsure magique suprême</v>
      </c>
      <c r="C399" t="s">
        <v>1003</v>
      </c>
      <c r="D399" t="str">
        <f>_xlfn.CONCAT("DESC:",VLOOKUP(Feuil2!B399,Feuil6!C:E,3,FALSE))</f>
        <v>DESC:Une arme naturelle du sujet gagne +1 à l'attaque et aux dégâts/3 niveaux (max. +5).</v>
      </c>
    </row>
    <row r="400" spans="1:4" x14ac:dyDescent="0.35">
      <c r="A400" t="str">
        <f>_xlfn.CONCAT(Feuil2!A400,".MOD")</f>
        <v>Creeping Doom.MOD</v>
      </c>
      <c r="B400" t="str">
        <f>_xlfn.CONCAT("OUTPUTNAME:",Feuil2!B400)</f>
        <v>OUTPUTNAME:Mort rampante</v>
      </c>
      <c r="C400" t="s">
        <v>1003</v>
      </c>
      <c r="D400" t="str">
        <f>_xlfn.CONCAT("DESC:",VLOOKUP(Feuil2!B400,Feuil6!C:E,3,FALSE))</f>
        <v>DESC:Nuée de mille-pattes tuant tout sur son passage.</v>
      </c>
    </row>
    <row r="401" spans="1:4" x14ac:dyDescent="0.35">
      <c r="A401" t="str">
        <f>_xlfn.CONCAT(Feuil2!A401,".MOD")</f>
        <v>Power Word Blind.MOD</v>
      </c>
      <c r="B401" t="str">
        <f>_xlfn.CONCAT("OUTPUTNAME:",Feuil2!B401)</f>
        <v>OUTPUTNAME:Mot de pouvoir aveuglant</v>
      </c>
      <c r="C401" t="s">
        <v>1003</v>
      </c>
      <c r="D401" t="str">
        <f>_xlfn.CONCAT("DESC:",VLOOKUP(Feuil2!B401,Feuil6!C:E,3,FALSE))</f>
        <v>DESC:Aveugle jusqu'à 200 pv de créatures.</v>
      </c>
    </row>
    <row r="402" spans="1:4" x14ac:dyDescent="0.35">
      <c r="A402" t="str">
        <f>_xlfn.CONCAT(Feuil2!A402,".MOD")</f>
        <v>Power Word Stun.MOD</v>
      </c>
      <c r="B402" t="str">
        <f>_xlfn.CONCAT("OUTPUTNAME:",Feuil2!B402)</f>
        <v>OUTPUTNAME:Mot de pouvoir étourdissant</v>
      </c>
      <c r="C402" t="s">
        <v>1003</v>
      </c>
      <c r="D402" t="str">
        <f>_xlfn.CONCAT("DESC:",VLOOKUP(Feuil2!B402,Feuil6!C:E,3,FALSE))</f>
        <v>DESC:Étourdit une créature de 150 pv ou moins.</v>
      </c>
    </row>
    <row r="403" spans="1:4" x14ac:dyDescent="0.35">
      <c r="A403" t="str">
        <f>_xlfn.CONCAT(Feuil2!A403,".MOD")</f>
        <v>Power Word Kill.MOD</v>
      </c>
      <c r="B403" t="str">
        <f>_xlfn.CONCAT("OUTPUTNAME:",Feuil2!B403)</f>
        <v>OUTPUTNAME:Mot de pouvoir mortel</v>
      </c>
      <c r="C403" t="s">
        <v>1003</v>
      </c>
      <c r="D403" t="str">
        <f>_xlfn.CONCAT("DESC:",VLOOKUP(Feuil2!B403,Feuil6!C:E,3,FALSE))</f>
        <v>DESC:Tue un adversaire doté de 100 pv ou moins.</v>
      </c>
    </row>
    <row r="404" spans="1:4" x14ac:dyDescent="0.35">
      <c r="A404" t="str">
        <f>_xlfn.CONCAT(Feuil2!A404,".MOD")</f>
        <v>Word Of Recall.MOD</v>
      </c>
      <c r="B404" t="str">
        <f>_xlfn.CONCAT("OUTPUTNAME:",Feuil2!B404)</f>
        <v>OUTPUTNAME:Mot de rappel</v>
      </c>
      <c r="C404" t="s">
        <v>1003</v>
      </c>
      <c r="D404" t="str">
        <f>_xlfn.CONCAT("DESC:",VLOOKUP(Feuil2!B404,Feuil6!C:E,3,FALSE))</f>
        <v>DESC:Téléporte le PJ à un endroit choisi à l'avance.</v>
      </c>
    </row>
    <row r="405" spans="1:4" x14ac:dyDescent="0.35">
      <c r="A405" t="str">
        <f>_xlfn.CONCAT(Feuil2!A405,".MOD")</f>
        <v>Scintillating Pattern.MOD</v>
      </c>
      <c r="B405" t="str">
        <f>_xlfn.CONCAT("OUTPUTNAME:",Feuil2!B405)</f>
        <v>OUTPUTNAME:Motif scintillant</v>
      </c>
      <c r="C405" t="s">
        <v>1003</v>
      </c>
      <c r="D405" t="str">
        <f>_xlfn.CONCAT("DESC:",VLOOKUP(Feuil2!B405,Feuil6!C:E,3,FALSE))</f>
        <v>DESC:Les couleurs frappent de confusion, d'étourdissement ou d'inconscience.</v>
      </c>
    </row>
    <row r="406" spans="1:4" x14ac:dyDescent="0.35">
      <c r="A406" t="str">
        <f>_xlfn.CONCAT(Feuil2!A406,".MOD")</f>
        <v>Wall Of Iron.MOD</v>
      </c>
      <c r="B406" t="str">
        <f>_xlfn.CONCAT("OUTPUTNAME:",Feuil2!B406)</f>
        <v>OUTPUTNAME:Mur de fer</v>
      </c>
      <c r="C406" t="s">
        <v>1003</v>
      </c>
      <c r="D406" t="str">
        <f>_xlfn.CONCAT("DESC:",VLOOKUP(Feuil2!B406,Feuil6!C:E,3,FALSE))</f>
        <v>DESC:30 pv/4 niveaux ; peut s'effondrer sur les adversaires.</v>
      </c>
    </row>
    <row r="407" spans="1:4" x14ac:dyDescent="0.35">
      <c r="A407" t="str">
        <f>_xlfn.CONCAT(Feuil2!A407,".MOD")</f>
        <v>Wall Of Fire.MOD</v>
      </c>
      <c r="B407" t="str">
        <f>_xlfn.CONCAT("OUTPUTNAME:",Feuil2!B407)</f>
        <v>OUTPUTNAME:Mur de feu</v>
      </c>
      <c r="C407" t="s">
        <v>1003</v>
      </c>
      <c r="D407" t="str">
        <f>_xlfn.CONCAT("DESC:",VLOOKUP(Feuil2!B407,Feuil6!C:E,3,FALSE))</f>
        <v>DESC:2d4 points de dégâts à moins de 3 m, 1d4 à moins de 6 m ; 2d6 points de dégâts, +1/niveau, en cas de traversée.</v>
      </c>
    </row>
    <row r="408" spans="1:4" x14ac:dyDescent="0.35">
      <c r="A408" t="str">
        <f>_xlfn.CONCAT(Feuil2!A408,".MOD")</f>
        <v>Wall Of Force.MOD</v>
      </c>
      <c r="B408" t="str">
        <f>_xlfn.CONCAT("OUTPUTNAME:",Feuil2!B408)</f>
        <v>OUTPUTNAME:Mur de force</v>
      </c>
      <c r="C408" t="s">
        <v>1003</v>
      </c>
      <c r="D408" t="str">
        <f>_xlfn.CONCAT("DESC:",VLOOKUP(Feuil2!B408,Feuil6!C:E,3,FALSE))</f>
        <v>DESC:Mur immunisé contre les dégâts.</v>
      </c>
    </row>
    <row r="409" spans="1:4" x14ac:dyDescent="0.35">
      <c r="A409" t="str">
        <f>_xlfn.CONCAT(Feuil2!A409,".MOD")</f>
        <v>Wall Of Ice.MOD</v>
      </c>
      <c r="B409" t="str">
        <f>_xlfn.CONCAT("OUTPUTNAME:",Feuil2!B409)</f>
        <v>OUTPUTNAME:Mur de glace</v>
      </c>
      <c r="C409" t="s">
        <v>1003</v>
      </c>
      <c r="D409" t="str">
        <f>_xlfn.CONCAT("DESC:",VLOOKUP(Feuil2!B409,Feuil6!C:E,3,FALSE))</f>
        <v>DESC:Crée un mur ou un hémisphère de glace.</v>
      </c>
    </row>
    <row r="410" spans="1:4" x14ac:dyDescent="0.35">
      <c r="A410" t="str">
        <f>_xlfn.CONCAT(Feuil2!A410,".MOD")</f>
        <v>Wall Of Stone.MOD</v>
      </c>
      <c r="B410" t="str">
        <f>_xlfn.CONCAT("OUTPUTNAME:",Feuil2!B410)</f>
        <v>OUTPUTNAME:Mur de pierre</v>
      </c>
      <c r="C410" t="s">
        <v>1003</v>
      </c>
      <c r="D410" t="str">
        <f>_xlfn.CONCAT("DESC:",VLOOKUP(Feuil2!B410,Feuil6!C:E,3,FALSE))</f>
        <v>DESC:Crée un mur qui peut être façonné.</v>
      </c>
    </row>
    <row r="411" spans="1:4" x14ac:dyDescent="0.35">
      <c r="A411" t="str">
        <f>_xlfn.CONCAT(Feuil2!A411,".MOD")</f>
        <v>Wind Wall.MOD</v>
      </c>
      <c r="B411" t="str">
        <f>_xlfn.CONCAT("OUTPUTNAME:",Feuil2!B411)</f>
        <v>OUTPUTNAME:Mur de vent</v>
      </c>
      <c r="C411" t="s">
        <v>1003</v>
      </c>
      <c r="D411" t="str">
        <f>_xlfn.CONCAT("DESC:",VLOOKUP(Feuil2!B411,Feuil6!C:E,3,FALSE))</f>
        <v>DESC:Détourne projectiles, gaz et créatures de taille modeste.</v>
      </c>
    </row>
    <row r="412" spans="1:4" x14ac:dyDescent="0.35">
      <c r="A412" t="str">
        <f>_xlfn.CONCAT(Feuil2!A412,".MOD")</f>
        <v>Wall Of Thorns.MOD</v>
      </c>
      <c r="B412" t="str">
        <f>_xlfn.CONCAT("OUTPUTNAME:",Feuil2!B412)</f>
        <v>OUTPUTNAME:Mur d'épines</v>
      </c>
      <c r="C412" t="s">
        <v>1003</v>
      </c>
      <c r="D412" t="str">
        <f>_xlfn.CONCAT("DESC:",VLOOKUP(Feuil2!B412,Feuil6!C:E,3,FALSE))</f>
        <v>DESC:Épines blessant quiconque tente de passer.</v>
      </c>
    </row>
    <row r="413" spans="1:4" x14ac:dyDescent="0.35">
      <c r="A413" t="str">
        <f>_xlfn.CONCAT(Feuil2!A413,".MOD")</f>
        <v>Illusory Wall.MOD</v>
      </c>
      <c r="B413" t="str">
        <f>_xlfn.CONCAT("OUTPUTNAME:",Feuil2!B413)</f>
        <v>OUTPUTNAME:Mur illusoire</v>
      </c>
      <c r="C413" t="s">
        <v>1003</v>
      </c>
      <c r="D413" t="str">
        <f>_xlfn.CONCAT("DESC:",VLOOKUP(Feuil2!B413,Feuil6!C:E,3,FALSE))</f>
        <v>DESC:Mur, plancher ou plafond illusoire.</v>
      </c>
    </row>
    <row r="414" spans="1:4" x14ac:dyDescent="0.35">
      <c r="A414" t="str">
        <f>_xlfn.CONCAT(Feuil2!A414,".MOD")</f>
        <v>Prismatic Wall.MOD</v>
      </c>
      <c r="B414" t="str">
        <f>_xlfn.CONCAT("OUTPUTNAME:",Feuil2!B414)</f>
        <v>OUTPUTNAME:Mur prismatique</v>
      </c>
      <c r="C414" t="s">
        <v>1003</v>
      </c>
      <c r="D414" t="str">
        <f>_xlfn.CONCAT("DESC:",VLOOKUP(Feuil2!B414,Feuil6!C:E,3,FALSE))</f>
        <v>DESC:Mur à effets magiques variés.</v>
      </c>
    </row>
    <row r="415" spans="1:4" x14ac:dyDescent="0.35">
      <c r="A415" t="str">
        <f>_xlfn.CONCAT(Feuil2!A415,".MOD")</f>
        <v>Legend Lore.MOD</v>
      </c>
      <c r="B415" t="str">
        <f>_xlfn.CONCAT("OUTPUTNAME:",Feuil2!B415)</f>
        <v>OUTPUTNAME:Mythes et légendes</v>
      </c>
      <c r="C415" t="s">
        <v>1003</v>
      </c>
      <c r="D415" t="str">
        <f>_xlfn.CONCAT("DESC:",VLOOKUP(Feuil2!B415,Feuil6!C:E,3,FALSE))</f>
        <v>DESC:Révèle l'histoire d'un lieu, d'un individu ou d'un objet.</v>
      </c>
    </row>
    <row r="416" spans="1:4" x14ac:dyDescent="0.35">
      <c r="A416" t="str">
        <f>_xlfn.CONCAT(Feuil2!A416,".MOD")</f>
        <v>Fog Cloud.MOD</v>
      </c>
      <c r="B416" t="str">
        <f>_xlfn.CONCAT("OUTPUTNAME:",Feuil2!B416)</f>
        <v>OUTPUTNAME:Nappe de brouillard</v>
      </c>
      <c r="C416" t="s">
        <v>1003</v>
      </c>
      <c r="D416" t="str">
        <f>_xlfn.CONCAT("DESC:",VLOOKUP(Feuil2!B416,Feuil6!C:E,3,FALSE))</f>
        <v>DESC:Brume gênant la visibilité.</v>
      </c>
    </row>
    <row r="417" spans="1:4" x14ac:dyDescent="0.35">
      <c r="A417" t="str">
        <f>_xlfn.CONCAT(Feuil2!A417,".MOD")</f>
        <v>Invisibility Purge.MOD</v>
      </c>
      <c r="B417" t="str">
        <f>_xlfn.CONCAT("OUTPUTNAME:",Feuil2!B417)</f>
        <v>OUTPUTNAME:Négation de l'invisibilité</v>
      </c>
      <c r="C417" t="s">
        <v>1003</v>
      </c>
      <c r="D417" t="str">
        <f>_xlfn.CONCAT("DESC:",VLOOKUP(Feuil2!B417,Feuil6!C:E,3,FALSE))</f>
        <v>DESC:Dissipe l'invisibilité sur 1,50 m/niveau.</v>
      </c>
    </row>
    <row r="418" spans="1:4" x14ac:dyDescent="0.35">
      <c r="A418" t="str">
        <f>_xlfn.CONCAT(Feuil2!A418,".MOD")</f>
        <v>Neutralize Poison.MOD</v>
      </c>
      <c r="B418" t="str">
        <f>_xlfn.CONCAT("OUTPUTNAME:",Feuil2!B418)</f>
        <v>OUTPUTNAME:Neutralisation du poison</v>
      </c>
      <c r="C418" t="s">
        <v>1003</v>
      </c>
      <c r="D418" t="str">
        <f>_xlfn.CONCAT("DESC:",VLOOKUP(Feuil2!B418,Feuil6!C:E,3,FALSE))</f>
        <v>DESC:Rend le poison inoffensif.</v>
      </c>
    </row>
    <row r="419" spans="1:4" x14ac:dyDescent="0.35">
      <c r="A419" t="str">
        <f>_xlfn.CONCAT(Feuil2!A419,".MOD")</f>
        <v>Incendiary Cloud.MOD</v>
      </c>
      <c r="B419" t="str">
        <f>_xlfn.CONCAT("OUTPUTNAME:",Feuil2!B419)</f>
        <v>OUTPUTNAME:Nuage incendiaire</v>
      </c>
      <c r="C419" t="s">
        <v>1003</v>
      </c>
      <c r="D419" t="str">
        <f>_xlfn.CONCAT("DESC:",VLOOKUP(Feuil2!B419,Feuil6!C:E,3,FALSE))</f>
        <v>DESC:Nuage infligeant 6d6 points de dégâts de feu/round.</v>
      </c>
    </row>
    <row r="420" spans="1:4" x14ac:dyDescent="0.35">
      <c r="A420" t="str">
        <f>_xlfn.CONCAT(Feuil2!A420,".MOD")</f>
        <v>Stinking Cloud.MOD</v>
      </c>
      <c r="B420" t="str">
        <f>_xlfn.CONCAT("OUTPUTNAME:",Feuil2!B420)</f>
        <v>OUTPUTNAME:Nuage nauséabond</v>
      </c>
      <c r="C420" t="s">
        <v>1003</v>
      </c>
      <c r="D420" t="str">
        <f>_xlfn.CONCAT("DESC:",VLOOKUP(Feuil2!B420,Feuil6!C:E,3,FALSE))</f>
        <v>DESC:Vapeurs nocives, 1 round/niveau.</v>
      </c>
    </row>
    <row r="421" spans="1:4" x14ac:dyDescent="0.35">
      <c r="A421" t="str">
        <f>_xlfn.CONCAT(Feuil2!A421,".MOD")</f>
        <v>Meteor Swarm.MOD</v>
      </c>
      <c r="B421" t="str">
        <f>_xlfn.CONCAT("OUTPUTNAME:",Feuil2!B421)</f>
        <v>OUTPUTNAME:Nuée de météores</v>
      </c>
      <c r="C421" t="s">
        <v>1003</v>
      </c>
      <c r="D421" t="str">
        <f>_xlfn.CONCAT("DESC:",VLOOKUP(Feuil2!B421,Feuil6!C:E,3,FALSE))</f>
        <v>DESC:Quatre sphères explosives infligeant 6d6 points de dégâts de feu chacune.</v>
      </c>
    </row>
    <row r="422" spans="1:4" x14ac:dyDescent="0.35">
      <c r="A422" t="str">
        <f>_xlfn.CONCAT(Feuil2!A422,".MOD")</f>
        <v>Elemental Swarm.MOD</v>
      </c>
      <c r="B422" t="str">
        <f>_xlfn.CONCAT("OUTPUTNAME:",Feuil2!B422)</f>
        <v>OUTPUTNAME:Nuée d'élémentaires</v>
      </c>
      <c r="C422" t="s">
        <v>1003</v>
      </c>
      <c r="D422" t="str">
        <f>_xlfn.CONCAT("DESC:",VLOOKUP(Feuil2!B422,Feuil6!C:E,3,FALSE))</f>
        <v>DESC:Appelle plusieurs élémentaires.</v>
      </c>
    </row>
    <row r="423" spans="1:4" x14ac:dyDescent="0.35">
      <c r="A423" t="str">
        <f>_xlfn.CONCAT(Feuil2!A423,".MOD")</f>
        <v>Summon Swarm.MOD</v>
      </c>
      <c r="B423" t="str">
        <f>_xlfn.CONCAT("OUTPUTNAME:",Feuil2!B423)</f>
        <v>OUTPUTNAME:Nuée grouillante</v>
      </c>
      <c r="C423" t="s">
        <v>1003</v>
      </c>
      <c r="D423" t="str">
        <f>_xlfn.CONCAT("DESC:",VLOOKUP(Feuil2!B423,Feuil6!C:E,3,FALSE))</f>
        <v>DESC:Convoque une nuée de chauves-souris, de rats ou d'araignées.</v>
      </c>
    </row>
    <row r="424" spans="1:4" x14ac:dyDescent="0.35">
      <c r="A424" t="str">
        <f>_xlfn.CONCAT(Feuil2!A424,".MOD")</f>
        <v>Arcane Eye.MOD</v>
      </c>
      <c r="B424" t="str">
        <f>_xlfn.CONCAT("OUTPUTNAME:",Feuil2!B424)</f>
        <v>OUTPUTNAME:Œil du mage</v>
      </c>
      <c r="C424" t="s">
        <v>1003</v>
      </c>
      <c r="D424" t="str">
        <f>_xlfn.CONCAT("DESC:",VLOOKUP(Feuil2!B424,Feuil6!C:E,3,FALSE))</f>
        <v>DESC:Œil invisible avançant de 9 m/round.</v>
      </c>
    </row>
    <row r="425" spans="1:4" x14ac:dyDescent="0.35">
      <c r="A425" t="str">
        <f>_xlfn.CONCAT(Feuil2!A425,".MOD")</f>
        <v>Prying Eyes.MOD</v>
      </c>
      <c r="B425" t="str">
        <f>_xlfn.CONCAT("OUTPUTNAME:",Feuil2!B425)</f>
        <v>OUTPUTNAME:Œil indiscret</v>
      </c>
      <c r="C425" t="s">
        <v>1003</v>
      </c>
      <c r="D425" t="str">
        <f>_xlfn.CONCAT("DESC:",VLOOKUP(Feuil2!B425,Feuil6!C:E,3,FALSE))</f>
        <v>DESC:1d4 yeux flottants, +1/niveau, servant d'éclaireurs.</v>
      </c>
    </row>
    <row r="426" spans="1:4" x14ac:dyDescent="0.35">
      <c r="A426" t="str">
        <f>_xlfn.CONCAT(Feuil2!A426,".MOD")</f>
        <v>Prying Eyes, Greater.MOD</v>
      </c>
      <c r="B426" t="str">
        <f>_xlfn.CONCAT("OUTPUTNAME:",Feuil2!B426)</f>
        <v>OUTPUTNAME:Œil indiscret suprême</v>
      </c>
      <c r="C426" t="s">
        <v>1003</v>
      </c>
      <c r="D426" t="str">
        <f>_xlfn.CONCAT("DESC:",VLOOKUP(Feuil2!B426,Feuil6!C:E,3,FALSE))</f>
        <v>DESC:Comme œil indiscret, les yeux bénéficiant d'une vision lucide.</v>
      </c>
    </row>
    <row r="427" spans="1:4" x14ac:dyDescent="0.35">
      <c r="A427" t="str">
        <f>_xlfn.CONCAT(Feuil2!A427,".MOD")</f>
        <v>Find The Path.MOD</v>
      </c>
      <c r="B427" t="str">
        <f>_xlfn.CONCAT("OUTPUTNAME:",Feuil2!B427)</f>
        <v>OUTPUTNAME:Orientation</v>
      </c>
      <c r="C427" t="s">
        <v>1003</v>
      </c>
      <c r="D427" t="str">
        <f>_xlfn.CONCAT("DESC:",VLOOKUP(Feuil2!B427,Feuil6!C:E,3,FALSE))</f>
        <v>DESC:Indique comment se rendre à l'endroit choisi.</v>
      </c>
    </row>
    <row r="428" spans="1:4" x14ac:dyDescent="0.35">
      <c r="A428" t="str">
        <f>_xlfn.CONCAT(Feuil2!A428,".MOD")</f>
        <v>Open/Close.MOD</v>
      </c>
      <c r="B428" t="str">
        <f>_xlfn.CONCAT("OUTPUTNAME:",Feuil2!B428)</f>
        <v>OUTPUTNAME:Ouverture/fermeture</v>
      </c>
      <c r="C428" t="s">
        <v>1003</v>
      </c>
      <c r="D428" t="str">
        <f>_xlfn.CONCAT("DESC:",VLOOKUP(Feuil2!B428,Feuil6!C:E,3,FALSE))</f>
        <v>DESC:Ouvre ou ferme portes, fenêtres ou objets.</v>
      </c>
    </row>
    <row r="429" spans="1:4" x14ac:dyDescent="0.35">
      <c r="A429" t="str">
        <f>_xlfn.CONCAT(Feuil2!A429,".MOD")</f>
        <v>Secret Page.MOD</v>
      </c>
      <c r="B429" t="str">
        <f>_xlfn.CONCAT("OUTPUTNAME:",Feuil2!B429)</f>
        <v>OUTPUTNAME:Page secrète</v>
      </c>
      <c r="C429" t="s">
        <v>1003</v>
      </c>
      <c r="D429" t="str">
        <f>_xlfn.CONCAT("DESC:",VLOOKUP(Feuil2!B429,Feuil6!C:E,3,FALSE))</f>
        <v>DESC:Modifie une page pour cacher son contenu.</v>
      </c>
    </row>
    <row r="430" spans="1:4" x14ac:dyDescent="0.35">
      <c r="A430" t="str">
        <f>_xlfn.CONCAT(Feuil2!A430,".MOD")</f>
        <v>Magic Vestment.MOD</v>
      </c>
      <c r="B430" t="str">
        <f>_xlfn.CONCAT("OUTPUTNAME:",Feuil2!B430)</f>
        <v>OUTPUTNAME:Panoplie magique</v>
      </c>
      <c r="C430" t="s">
        <v>1003</v>
      </c>
      <c r="D430" t="str">
        <f>_xlfn.CONCAT("DESC:",VLOOKUP(Feuil2!B430,Feuil6!C:E,3,FALSE))</f>
        <v>DESC:Armure ou bouclier gagne un bonus d'altération de +1/4 niveaux.</v>
      </c>
    </row>
    <row r="431" spans="1:4" x14ac:dyDescent="0.35">
      <c r="A431" t="str">
        <f>_xlfn.CONCAT(Feuil2!A431,".MOD")</f>
        <v>Word Of Chaos.MOD</v>
      </c>
      <c r="B431" t="str">
        <f>_xlfn.CONCAT("OUTPUTNAME:",Feuil2!B431)</f>
        <v>OUTPUTNAME:Parole du Chaos</v>
      </c>
      <c r="C431" t="s">
        <v>1003</v>
      </c>
      <c r="D431" t="str">
        <f>_xlfn.CONCAT("DESC:",VLOOKUP(Feuil2!B431,Feuil6!C:E,3,FALSE))</f>
        <v>DESC:Tue, cause la confusion, étourdit ou assourdit les cibles non-Chaotiques.</v>
      </c>
    </row>
    <row r="432" spans="1:4" x14ac:dyDescent="0.35">
      <c r="A432" t="str">
        <f>_xlfn.CONCAT(Feuil2!A432,".MOD")</f>
        <v>Holy Word.MOD</v>
      </c>
      <c r="B432" t="str">
        <f>_xlfn.CONCAT("OUTPUTNAME:",Feuil2!B432)</f>
        <v>OUTPUTNAME:Parole sacrée</v>
      </c>
      <c r="C432" t="s">
        <v>1003</v>
      </c>
      <c r="D432" t="str">
        <f>_xlfn.CONCAT("DESC:",VLOOKUP(Feuil2!B432,Feuil6!C:E,3,FALSE))</f>
        <v>DESC:Tue, paralyse, aveugle ou assourdit les cibles non-Bonnes.</v>
      </c>
    </row>
    <row r="433" spans="1:4" x14ac:dyDescent="0.35">
      <c r="A433" t="str">
        <f>_xlfn.CONCAT(Feuil2!A433,".MOD")</f>
        <v>Etherealness.MOD</v>
      </c>
      <c r="B433" t="str">
        <f>_xlfn.CONCAT("OUTPUTNAME:",Feuil2!B433)</f>
        <v>OUTPUTNAME:Passage dans l'éther</v>
      </c>
      <c r="C433" t="s">
        <v>1003</v>
      </c>
      <c r="D433" t="str">
        <f>_xlfn.CONCAT("DESC:",VLOOKUP(Feuil2!B433,Feuil6!C:E,3,FALSE))</f>
        <v>DESC:Emmène plusieurs créatures dans le plan Éthéré.</v>
      </c>
    </row>
    <row r="434" spans="1:4" x14ac:dyDescent="0.35">
      <c r="A434" t="str">
        <f>_xlfn.CONCAT(Feuil2!A434,".MOD")</f>
        <v>Pass Without Trace.MOD</v>
      </c>
      <c r="B434" t="str">
        <f>_xlfn.CONCAT("OUTPUTNAME:",Feuil2!B434)</f>
        <v>OUTPUTNAME:Passage sans traces</v>
      </c>
      <c r="C434" t="s">
        <v>1003</v>
      </c>
      <c r="D434" t="str">
        <f>_xlfn.CONCAT("DESC:",VLOOKUP(Feuil2!B434,Feuil6!C:E,3,FALSE))</f>
        <v>DESC:Les sujets (1/niveau) ne laissent pas de traces.</v>
      </c>
    </row>
    <row r="435" spans="1:4" x14ac:dyDescent="0.35">
      <c r="A435" t="str">
        <f>_xlfn.CONCAT(Feuil2!A435,".MOD")</f>
        <v>Passwall.MOD</v>
      </c>
      <c r="B435" t="str">
        <f>_xlfn.CONCAT("OUTPUTNAME:",Feuil2!B435)</f>
        <v>OUTPUTNAME:Passe-muraille</v>
      </c>
      <c r="C435" t="s">
        <v>1003</v>
      </c>
      <c r="D435" t="str">
        <f>_xlfn.CONCAT("DESC:",VLOOKUP(Feuil2!B435,Feuil6!C:E,3,FALSE))</f>
        <v>DESC:Permet de se tailler un chemin au travers du bois ou de la pierre.</v>
      </c>
    </row>
    <row r="436" spans="1:4" x14ac:dyDescent="0.35">
      <c r="A436" t="str">
        <f>_xlfn.CONCAT(Feuil2!A436,".MOD")</f>
        <v>Spider Climb.MOD</v>
      </c>
      <c r="B436" t="str">
        <f>_xlfn.CONCAT("OUTPUTNAME:",Feuil2!B436)</f>
        <v>OUTPUTNAME:Pattes d'araignée</v>
      </c>
      <c r="C436" t="s">
        <v>1003</v>
      </c>
      <c r="D436" t="str">
        <f>_xlfn.CONCAT("DESC:",VLOOKUP(Feuil2!B436,Feuil6!C:E,3,FALSE))</f>
        <v>DESC:Permet de grimper aux murs.</v>
      </c>
    </row>
    <row r="437" spans="1:4" x14ac:dyDescent="0.35">
      <c r="A437" t="str">
        <f>_xlfn.CONCAT(Feuil2!A437,".MOD")</f>
        <v>Stoneskin.MOD</v>
      </c>
      <c r="B437" t="str">
        <f>_xlfn.CONCAT("OUTPUTNAME:",Feuil2!B437)</f>
        <v>OUTPUTNAME:Peau de pierre</v>
      </c>
      <c r="C437" t="s">
        <v>1003</v>
      </c>
      <c r="D437" t="str">
        <f>_xlfn.CONCAT("DESC:",VLOOKUP(Feuil2!B437,Feuil6!C:E,3,FALSE))</f>
        <v>DESC:RD 10/adamantium.</v>
      </c>
    </row>
    <row r="438" spans="1:4" x14ac:dyDescent="0.35">
      <c r="A438" t="str">
        <f>_xlfn.CONCAT(Feuil2!A438,".MOD")</f>
        <v>Barkskin.MOD</v>
      </c>
      <c r="B438" t="str">
        <f>_xlfn.CONCAT("OUTPUTNAME:",Feuil2!B438)</f>
        <v>OUTPUTNAME:Peau d'écorce</v>
      </c>
      <c r="C438" t="s">
        <v>1003</v>
      </c>
      <c r="D438" t="str">
        <f>_xlfn.CONCAT("DESC:",VLOOKUP(Feuil2!B438,Feuil6!C:E,3,FALSE))</f>
        <v>DESC:Confère un bonus d'armure naturelle de +2 (ou plus).</v>
      </c>
    </row>
    <row r="439" spans="1:4" x14ac:dyDescent="0.35">
      <c r="A439" t="str">
        <f>_xlfn.CONCAT(Feuil2!A439,".MOD")</f>
        <v>Atonement.MOD</v>
      </c>
      <c r="B439" t="str">
        <f>_xlfn.CONCAT("OUTPUTNAME:",Feuil2!B439)</f>
        <v>OUTPUTNAME:Pénitence</v>
      </c>
      <c r="C439" t="s">
        <v>1003</v>
      </c>
      <c r="D439" t="str">
        <f>_xlfn.CONCAT("DESC:",VLOOKUP(Feuil2!B439,Feuil6!C:E,3,FALSE))</f>
        <v>DESC:Permet au sujet d'expier ses fautes.</v>
      </c>
    </row>
    <row r="440" spans="1:4" x14ac:dyDescent="0.35">
      <c r="A440" t="str">
        <f>_xlfn.CONCAT(Feuil2!A440,".MOD")</f>
        <v>Deathwatch.MOD</v>
      </c>
      <c r="B440" t="str">
        <f>_xlfn.CONCAT("OUTPUTNAME:",Feuil2!B440)</f>
        <v>OUTPUTNAME:Perception de la mort</v>
      </c>
      <c r="C440" t="s">
        <v>1003</v>
      </c>
      <c r="D440" t="str">
        <f>_xlfn.CONCAT("DESC:",VLOOKUP(Feuil2!B440,Feuil6!C:E,3,FALSE))</f>
        <v>DESC:Révèle l'état de santé des créatures à 9 m à la ronde.</v>
      </c>
    </row>
    <row r="441" spans="1:4" x14ac:dyDescent="0.35">
      <c r="A441" t="str">
        <f>_xlfn.CONCAT(Feuil2!A441,".MOD")</f>
        <v>Permanency.MOD</v>
      </c>
      <c r="B441" t="str">
        <f>_xlfn.CONCAT("OUTPUTNAME:",Feuil2!B441)</f>
        <v>OUTPUTNAME:Permanence</v>
      </c>
      <c r="C441" t="s">
        <v>1003</v>
      </c>
      <c r="D441" t="str">
        <f>_xlfn.CONCAT("DESC:",VLOOKUP(Feuil2!B441,Feuil6!C:E,3,FALSE))</f>
        <v>DESC:Rend certains sorts permanents.</v>
      </c>
    </row>
    <row r="442" spans="1:4" x14ac:dyDescent="0.35">
      <c r="A442" t="str">
        <f>_xlfn.CONCAT(Feuil2!A442,".MOD")</f>
        <v>Flesh To Stone.MOD</v>
      </c>
      <c r="B442" t="str">
        <f>_xlfn.CONCAT("OUTPUTNAME:",Feuil2!B442)</f>
        <v>OUTPUTNAME:Pétrification</v>
      </c>
      <c r="C442" t="s">
        <v>1003</v>
      </c>
      <c r="D442" t="str">
        <f>_xlfn.CONCAT("DESC:",VLOOKUP(Feuil2!B442,Feuil6!C:E,3,FALSE))</f>
        <v>DESC:Transforme la cible en statue.</v>
      </c>
    </row>
    <row r="443" spans="1:4" x14ac:dyDescent="0.35">
      <c r="A443" t="str">
        <f>_xlfn.CONCAT(Feuil2!A443,".MOD")</f>
        <v>Fire Trap.MOD</v>
      </c>
      <c r="B443" t="str">
        <f>_xlfn.CONCAT("OUTPUTNAME:",Feuil2!B443)</f>
        <v>OUTPUTNAME:Piège à feu</v>
      </c>
      <c r="C443" t="s">
        <v>1003</v>
      </c>
      <c r="D443" t="str">
        <f>_xlfn.CONCAT("DESC:",VLOOKUP(Feuil2!B443,Feuil6!C:E,3,FALSE))</f>
        <v>DESC:L'objet piégé inflige 1d4 points de dégâts, +1/niveau.</v>
      </c>
    </row>
    <row r="444" spans="1:4" x14ac:dyDescent="0.35">
      <c r="A444" t="str">
        <f>_xlfn.CONCAT(Feuil2!A444,".MOD")</f>
        <v>Phantom Trap.MOD</v>
      </c>
      <c r="B444" t="str">
        <f>_xlfn.CONCAT("OUTPUTNAME:",Feuil2!B444)</f>
        <v>OUTPUTNAME:Piège illusoire</v>
      </c>
      <c r="C444" t="s">
        <v>1003</v>
      </c>
      <c r="D444" t="str">
        <f>_xlfn.CONCAT("DESC:",VLOOKUP(Feuil2!B444,Feuil6!C:E,3,FALSE))</f>
        <v>DESC:Confère l'impression qu'un objet est piégé.</v>
      </c>
    </row>
    <row r="445" spans="1:4" x14ac:dyDescent="0.35">
      <c r="A445" t="str">
        <f>_xlfn.CONCAT(Feuil2!A445,".MOD")</f>
        <v>Magic Stone.MOD</v>
      </c>
      <c r="B445" t="str">
        <f>_xlfn.CONCAT("OUTPUTNAME:",Feuil2!B445)</f>
        <v>OUTPUTNAME:Pierre magique</v>
      </c>
      <c r="C445" t="s">
        <v>1003</v>
      </c>
      <c r="D445" t="str">
        <f>_xlfn.CONCAT("DESC:",VLOOKUP(Feuil2!B445,Feuil6!C:E,3,FALSE))</f>
        <v>DESC:Trois projectiles ; +1 à l'attaque, 1d6+1 points de dégâts.</v>
      </c>
    </row>
    <row r="446" spans="1:4" x14ac:dyDescent="0.35">
      <c r="A446" t="str">
        <f>_xlfn.CONCAT(Feuil2!A446,".MOD")</f>
        <v>Spike Stones.MOD</v>
      </c>
      <c r="B446" t="str">
        <f>_xlfn.CONCAT("OUTPUTNAME:",Feuil2!B446)</f>
        <v>OUTPUTNAME:Pierres acérées</v>
      </c>
      <c r="C446" t="s">
        <v>1003</v>
      </c>
      <c r="D446" t="str">
        <f>_xlfn.CONCAT("DESC:",VLOOKUP(Feuil2!B446,Feuil6!C:E,3,FALSE))</f>
        <v>DESC:1d8 points de dégâts, lenteur possible.</v>
      </c>
    </row>
    <row r="447" spans="1:4" x14ac:dyDescent="0.35">
      <c r="A447" t="str">
        <f>_xlfn.CONCAT(Feuil2!A447,".MOD")</f>
        <v>Stone Tell.MOD</v>
      </c>
      <c r="B447" t="str">
        <f>_xlfn.CONCAT("OUTPUTNAME:",Feuil2!B447)</f>
        <v>OUTPUTNAME:Pierres commères</v>
      </c>
      <c r="C447" t="s">
        <v>1003</v>
      </c>
      <c r="D447" t="str">
        <f>_xlfn.CONCAT("DESC:",VLOOKUP(Feuil2!B447,Feuil6!C:E,3,FALSE))</f>
        <v>DESC:Permet de communiquer avec la pierre.</v>
      </c>
    </row>
    <row r="448" spans="1:4" x14ac:dyDescent="0.35">
      <c r="A448" t="str">
        <f>_xlfn.CONCAT(Feuil2!A448,".MOD")</f>
        <v>Wail Of The Banshee.MOD</v>
      </c>
      <c r="B448" t="str">
        <f>_xlfn.CONCAT("OUTPUTNAME:",Feuil2!B448)</f>
        <v>OUTPUTNAME:Plainte d'outre-tombe</v>
      </c>
      <c r="C448" t="s">
        <v>1003</v>
      </c>
      <c r="D448" t="str">
        <f>_xlfn.CONCAT("DESC:",VLOOKUP(Feuil2!B448,Feuil6!C:E,3,FALSE))</f>
        <v>DESC:Inflige 10 points de dégâts/niveau à une créature/niveau.</v>
      </c>
    </row>
    <row r="449" spans="1:4" x14ac:dyDescent="0.35">
      <c r="A449" t="str">
        <f>_xlfn.CONCAT(Feuil2!A449,".MOD")</f>
        <v>Grasping Hand.MOD</v>
      </c>
      <c r="B449" t="str">
        <f>_xlfn.CONCAT("OUTPUTNAME:",Feuil2!B449)</f>
        <v>OUTPUTNAME:Poigne agrippeuse</v>
      </c>
      <c r="C449" t="s">
        <v>1003</v>
      </c>
      <c r="D449" t="str">
        <f>_xlfn.CONCAT("DESC:",VLOOKUP(Feuil2!B449,Feuil6!C:E,3,FALSE))</f>
        <v>DESC:Main géante qui abrite, pousse ou agrippe.</v>
      </c>
    </row>
    <row r="450" spans="1:4" x14ac:dyDescent="0.35">
      <c r="A450" t="str">
        <f>_xlfn.CONCAT(Feuil2!A450,".MOD")</f>
        <v>Clenched Fist.MOD</v>
      </c>
      <c r="B450" t="str">
        <f>_xlfn.CONCAT("OUTPUTNAME:",Feuil2!B450)</f>
        <v>OUTPUTNAME:Poing serré</v>
      </c>
      <c r="C450" t="s">
        <v>1003</v>
      </c>
      <c r="D450" t="str">
        <f>_xlfn.CONCAT("DESC:",VLOOKUP(Feuil2!B450,Feuil6!C:E,3,FALSE))</f>
        <v>DESC:Main géante qui abrite, pousse ou attaque.</v>
      </c>
    </row>
    <row r="451" spans="1:4" x14ac:dyDescent="0.35">
      <c r="A451" t="str">
        <f>_xlfn.CONCAT(Feuil2!A451,".MOD")</f>
        <v>Gate.MOD</v>
      </c>
      <c r="B451" t="str">
        <f>_xlfn.CONCAT("OUTPUTNAME:",Feuil2!B451)</f>
        <v>OUTPUTNAME:Portail</v>
      </c>
      <c r="C451" t="s">
        <v>1003</v>
      </c>
      <c r="D451" t="str">
        <f>_xlfn.CONCAT("DESC:",VLOOKUP(Feuil2!B451,Feuil6!C:E,3,FALSE))</f>
        <v>DESC:Relie deux plans pour se déplacer ou appeler une entité.</v>
      </c>
    </row>
    <row r="452" spans="1:4" x14ac:dyDescent="0.35">
      <c r="A452" t="str">
        <f>_xlfn.CONCAT(Feuil2!A452,".MOD")</f>
        <v>Phase Door.MOD</v>
      </c>
      <c r="B452" t="str">
        <f>_xlfn.CONCAT("OUTPUTNAME:",Feuil2!B452)</f>
        <v>OUTPUTNAME:Porte de phase</v>
      </c>
      <c r="C452" t="s">
        <v>1003</v>
      </c>
      <c r="D452" t="str">
        <f>_xlfn.CONCAT("DESC:",VLOOKUP(Feuil2!B452,Feuil6!C:E,3,FALSE))</f>
        <v>DESC:Passage invisible au travers du bois ou de la pierre.</v>
      </c>
    </row>
    <row r="453" spans="1:4" x14ac:dyDescent="0.35">
      <c r="A453" t="str">
        <f>_xlfn.CONCAT(Feuil2!A453,".MOD")</f>
        <v>Dimension Door.MOD</v>
      </c>
      <c r="B453" t="str">
        <f>_xlfn.CONCAT("OUTPUTNAME:",Feuil2!B453)</f>
        <v>OUTPUTNAME:Porte dimensionnelle</v>
      </c>
      <c r="C453" t="s">
        <v>1003</v>
      </c>
      <c r="D453" t="str">
        <f>_xlfn.CONCAT("DESC:",VLOOKUP(Feuil2!B453,Feuil6!C:E,3,FALSE))</f>
        <v>DESC:Téléporte le PJ sur une courte distance.</v>
      </c>
    </row>
    <row r="454" spans="1:4" x14ac:dyDescent="0.35">
      <c r="A454" t="str">
        <f>_xlfn.CONCAT(Feuil2!A454,".MOD")</f>
        <v>Magic Jar.MOD</v>
      </c>
      <c r="B454" t="str">
        <f>_xlfn.CONCAT("OUTPUTNAME:",Feuil2!B454)</f>
        <v>OUTPUTNAME:Possession</v>
      </c>
      <c r="C454" t="s">
        <v>1003</v>
      </c>
      <c r="D454" t="str">
        <f>_xlfn.CONCAT("DESC:",VLOOKUP(Feuil2!B454,Feuil6!C:E,3,FALSE))</f>
        <v>DESC:Permet de s'emparer du corps d'un autre.</v>
      </c>
    </row>
    <row r="455" spans="1:4" x14ac:dyDescent="0.35">
      <c r="A455" t="str">
        <f>_xlfn.CONCAT(Feuil2!A455,".MOD")</f>
        <v>Glitterdust.MOD</v>
      </c>
      <c r="B455" t="str">
        <f>_xlfn.CONCAT("OUTPUTNAME:",Feuil2!B455)</f>
        <v>OUTPUTNAME:Poussière scintillante</v>
      </c>
      <c r="C455" t="s">
        <v>1003</v>
      </c>
      <c r="D455" t="str">
        <f>_xlfn.CONCAT("DESC:",VLOOKUP(Feuil2!B455,Feuil6!C:E,3,FALSE))</f>
        <v>DESC:Aveugle, révèle la position des créatures invisibles.</v>
      </c>
    </row>
    <row r="456" spans="1:4" x14ac:dyDescent="0.35">
      <c r="A456" t="str">
        <f>_xlfn.CONCAT(Feuil2!A456,".MOD")</f>
        <v>Foresight.MOD</v>
      </c>
      <c r="B456" t="str">
        <f>_xlfn.CONCAT("OUTPUTNAME:",Feuil2!B456)</f>
        <v>OUTPUTNAME:Prémonition</v>
      </c>
      <c r="C456" t="s">
        <v>1003</v>
      </c>
      <c r="D456" t="str">
        <f>_xlfn.CONCAT("DESC:",VLOOKUP(Feuil2!B456,Feuil6!C:E,3,FALSE))</f>
        <v>DESC:Sixième sens avertissant le PJ en cas de danger.</v>
      </c>
    </row>
    <row r="457" spans="1:4" x14ac:dyDescent="0.35">
      <c r="A457" t="str">
        <f>_xlfn.CONCAT(Feuil2!A457,".MOD")</f>
        <v>Gentle Repose.MOD</v>
      </c>
      <c r="B457" t="str">
        <f>_xlfn.CONCAT("OUTPUTNAME:",Feuil2!B457)</f>
        <v>OUTPUTNAME:Préservation des morts</v>
      </c>
      <c r="C457" t="s">
        <v>1003</v>
      </c>
      <c r="D457" t="str">
        <f>_xlfn.CONCAT("DESC:",VLOOKUP(Feuil2!B457,Feuil6!C:E,3,FALSE))</f>
        <v>DESC:Préserve un cadavre.</v>
      </c>
    </row>
    <row r="458" spans="1:4" x14ac:dyDescent="0.35">
      <c r="A458" t="str">
        <f>_xlfn.CONCAT(Feuil2!A458,".MOD")</f>
        <v>Prestidigitation.MOD</v>
      </c>
      <c r="B458" t="str">
        <f>_xlfn.CONCAT("OUTPUTNAME:",Feuil2!B458)</f>
        <v>OUTPUTNAME:Prestidigitation</v>
      </c>
      <c r="C458" t="s">
        <v>1003</v>
      </c>
      <c r="D458" t="str">
        <f>_xlfn.CONCAT("DESC:",VLOOKUP(Feuil2!B458,Feuil6!C:E,3,FALSE))</f>
        <v>DESC:Tours de passe-passe.</v>
      </c>
    </row>
    <row r="459" spans="1:4" x14ac:dyDescent="0.35">
      <c r="A459" t="str">
        <f>_xlfn.CONCAT(Feuil2!A459,".MOD")</f>
        <v>Contingency.MOD</v>
      </c>
      <c r="B459" t="str">
        <f>_xlfn.CONCAT("OUTPUTNAME:",Feuil2!B459)</f>
        <v>OUTPUTNAME:Prévoyance</v>
      </c>
      <c r="C459" t="s">
        <v>1003</v>
      </c>
      <c r="D459" t="str">
        <f>_xlfn.CONCAT("DESC:",VLOOKUP(Feuil2!B459,Feuil6!C:E,3,FALSE))</f>
        <v>DESC:Déclenche un autre sort sous condition.</v>
      </c>
    </row>
    <row r="460" spans="1:4" x14ac:dyDescent="0.35">
      <c r="A460" t="str">
        <f>_xlfn.CONCAT(Feuil2!A460,".MOD")</f>
        <v>Prayer.MOD</v>
      </c>
      <c r="B460" t="str">
        <f>_xlfn.CONCAT("OUTPUTNAME:",Feuil2!B460)</f>
        <v>OUTPUTNAME:Prière</v>
      </c>
      <c r="C460" t="s">
        <v>1003</v>
      </c>
      <c r="D460" t="str">
        <f>_xlfn.CONCAT("DESC:",VLOOKUP(Feuil2!B460,Feuil6!C:E,3,FALSE))</f>
        <v>DESC:+1 pour les alliés à presque tous les jets, -1 pour les adversaires.</v>
      </c>
    </row>
    <row r="461" spans="1:4" x14ac:dyDescent="0.35">
      <c r="A461" t="str">
        <f>_xlfn.CONCAT(Feuil2!A461,".MOD")</f>
        <v>Desecrate.MOD</v>
      </c>
      <c r="B461" t="str">
        <f>_xlfn.CONCAT("OUTPUTNAME:",Feuil2!B461)</f>
        <v>OUTPUTNAME:Profanation</v>
      </c>
      <c r="C461" t="s">
        <v>1003</v>
      </c>
      <c r="D461" t="str">
        <f>_xlfn.CONCAT("DESC:",VLOOKUP(Feuil2!B461,Feuil6!C:E,3,FALSE))</f>
        <v>DESC:Rend les morts-vivants plus forts au sein d'une zone.</v>
      </c>
    </row>
    <row r="462" spans="1:4" x14ac:dyDescent="0.35">
      <c r="A462" t="str">
        <f>_xlfn.CONCAT(Feuil2!A462,".MOD")</f>
        <v>Magic Missile.MOD</v>
      </c>
      <c r="B462" t="str">
        <f>_xlfn.CONCAT("OUTPUTNAME:",Feuil2!B462)</f>
        <v>OUTPUTNAME:Projectile magique</v>
      </c>
      <c r="C462" t="s">
        <v>1003</v>
      </c>
      <c r="D462" t="str">
        <f>_xlfn.CONCAT("DESC:",VLOOKUP(Feuil2!B462,Feuil6!C:E,3,FALSE))</f>
        <v>DESC:1d4+1 points de dégâts, +1 projectile tous les 2 niveaux au-delà de 1 (max. 5).</v>
      </c>
    </row>
    <row r="463" spans="1:4" x14ac:dyDescent="0.35">
      <c r="A463" t="str">
        <f>_xlfn.CONCAT(Feuil2!A463,".MOD")</f>
        <v>Astral Projection.MOD</v>
      </c>
      <c r="B463" t="str">
        <f>_xlfn.CONCAT("OUTPUTNAME:",Feuil2!B463)</f>
        <v>OUTPUTNAME:Projection astrale</v>
      </c>
      <c r="C463" t="s">
        <v>1003</v>
      </c>
      <c r="D463" t="str">
        <f>_xlfn.CONCAT("DESC:",VLOOKUP(Feuil2!B463,Feuil6!C:E,3,FALSE))</f>
        <v>DESC:Emmène le PJ et ses compagnons dans le plan Astral.</v>
      </c>
    </row>
    <row r="464" spans="1:4" x14ac:dyDescent="0.35">
      <c r="A464" t="str">
        <f>_xlfn.CONCAT(Feuil2!A464,".MOD")</f>
        <v>Project Image.MOD</v>
      </c>
      <c r="B464" t="str">
        <f>_xlfn.CONCAT("OUTPUTNAME:",Feuil2!B464)</f>
        <v>OUTPUTNAME:Projection d'image</v>
      </c>
      <c r="C464" t="s">
        <v>1003</v>
      </c>
      <c r="D464" t="str">
        <f>_xlfn.CONCAT("DESC:",VLOOKUP(Feuil2!B464,Feuil6!C:E,3,FALSE))</f>
        <v>DESC:Double illusoire pouvant parler et lancer des sorts.</v>
      </c>
    </row>
    <row r="465" spans="1:4" x14ac:dyDescent="0.35">
      <c r="A465" t="str">
        <f>_xlfn.CONCAT(Feuil2!A465,".MOD")</f>
        <v>Protection From Law.MOD</v>
      </c>
      <c r="B465" t="str">
        <f>_xlfn.CONCAT("OUTPUTNAME:",Feuil2!B465)</f>
        <v>OUTPUTNAME:Protection contre la Loi</v>
      </c>
      <c r="C465" t="s">
        <v>1003</v>
      </c>
      <c r="D465" t="str">
        <f>_xlfn.CONCAT("DESC:",VLOOKUP(Feuil2!B465,Feuil6!C:E,3,FALSE))</f>
        <v>DESC:+2 à la CA et aux jets de sauvegarde, protection supplémentaire contre l'alignement choisi.</v>
      </c>
    </row>
    <row r="466" spans="1:4" x14ac:dyDescent="0.35">
      <c r="A466" t="str">
        <f>_xlfn.CONCAT(Feuil2!A466,".MOD")</f>
        <v>Death Ward.MOD</v>
      </c>
      <c r="B466" t="str">
        <f>_xlfn.CONCAT("OUTPUTNAME:",Feuil2!B466)</f>
        <v>OUTPUTNAME:Protection contre la mort</v>
      </c>
      <c r="C466" t="s">
        <v>1003</v>
      </c>
      <c r="D466" t="str">
        <f>_xlfn.CONCAT("DESC:",VLOOKUP(Feuil2!B466,Feuil6!C:E,3,FALSE))</f>
        <v>DESC:Confère une immunité contre les sorts de mort et les effets d'énergie négative.</v>
      </c>
    </row>
    <row r="467" spans="1:4" x14ac:dyDescent="0.35">
      <c r="A467" t="str">
        <f>_xlfn.CONCAT(Feuil2!A467,".MOD")</f>
        <v>Protection From Good.MOD</v>
      </c>
      <c r="B467" t="str">
        <f>_xlfn.CONCAT("OUTPUTNAME:",Feuil2!B467)</f>
        <v>OUTPUTNAME:Protection contre le Bien</v>
      </c>
      <c r="C467" t="s">
        <v>1003</v>
      </c>
      <c r="D467" t="str">
        <f>_xlfn.CONCAT("DESC:",VLOOKUP(Feuil2!B467,Feuil6!C:E,3,FALSE))</f>
        <v>DESC:+2 à la CA et aux jets de sauvegarde, protection supplémentaire contre l'alignement choisi.</v>
      </c>
    </row>
    <row r="468" spans="1:4" x14ac:dyDescent="0.35">
      <c r="A468" t="str">
        <f>_xlfn.CONCAT(Feuil2!A468,".MOD")</f>
        <v>Protection From Chaos.MOD</v>
      </c>
      <c r="B468" t="str">
        <f>_xlfn.CONCAT("OUTPUTNAME:",Feuil2!B468)</f>
        <v>OUTPUTNAME:Protection contre le Chaos</v>
      </c>
      <c r="C468" t="s">
        <v>1003</v>
      </c>
      <c r="D468" t="str">
        <f>_xlfn.CONCAT("DESC:",VLOOKUP(Feuil2!B468,Feuil6!C:E,3,FALSE))</f>
        <v>DESC:+2 à la CA et aux jets de sauvegarde, protection supplémentaire contre l'alignement choisi.</v>
      </c>
    </row>
    <row r="469" spans="1:4" x14ac:dyDescent="0.35">
      <c r="A469" t="str">
        <f>_xlfn.CONCAT(Feuil2!A469,".MOD")</f>
        <v>Protection From Evil.MOD</v>
      </c>
      <c r="B469" t="str">
        <f>_xlfn.CONCAT("OUTPUTNAME:",Feuil2!B469)</f>
        <v>OUTPUTNAME:Protection contre le Mal</v>
      </c>
      <c r="C469" t="s">
        <v>1003</v>
      </c>
      <c r="D469" t="str">
        <f>_xlfn.CONCAT("DESC:",VLOOKUP(Feuil2!B469,Feuil6!C:E,3,FALSE))</f>
        <v>DESC:+2 à la CA et aux jets de sauvegarde, protection supplémentaire contre l'alignement choisi.</v>
      </c>
    </row>
    <row r="470" spans="1:4" x14ac:dyDescent="0.35">
      <c r="A470" t="str">
        <f>_xlfn.CONCAT(Feuil2!A470,".MOD")</f>
        <v>Protection From Energy.MOD</v>
      </c>
      <c r="B470" t="str">
        <f>_xlfn.CONCAT("OUTPUTNAME:",Feuil2!B470)</f>
        <v>OUTPUTNAME:Protection contre les énergies destructives</v>
      </c>
      <c r="C470" t="s">
        <v>1003</v>
      </c>
      <c r="D470" t="str">
        <f>_xlfn.CONCAT("DESC:",VLOOKUP(Feuil2!B470,Feuil6!C:E,3,FALSE))</f>
        <v>DESC:Absorbe 12 points de dégâts/niveau infligés par le type d'énergie choisi.</v>
      </c>
    </row>
    <row r="471" spans="1:4" x14ac:dyDescent="0.35">
      <c r="A471" t="str">
        <f>_xlfn.CONCAT(Feuil2!A471,".MOD")</f>
        <v>Protection From Arrows.MOD</v>
      </c>
      <c r="B471" t="str">
        <f>_xlfn.CONCAT("OUTPUTNAME:",Feuil2!B471)</f>
        <v>OUTPUTNAME:Protection contre les projectiles</v>
      </c>
      <c r="C471" t="s">
        <v>1003</v>
      </c>
      <c r="D471" t="str">
        <f>_xlfn.CONCAT("DESC:",VLOOKUP(Feuil2!B471,Feuil6!C:E,3,FALSE))</f>
        <v>DESC:La cible gagne RD 10/magie contre les attaques à distance.</v>
      </c>
    </row>
    <row r="472" spans="1:4" x14ac:dyDescent="0.35">
      <c r="A472" t="str">
        <f>_xlfn.CONCAT(Feuil2!A472,".MOD")</f>
        <v>Protection From Spells.MOD</v>
      </c>
      <c r="B472" t="str">
        <f>_xlfn.CONCAT("OUTPUTNAME:",Feuil2!B472)</f>
        <v>OUTPUTNAME:Protection contre les sorts</v>
      </c>
      <c r="C472" t="s">
        <v>1003</v>
      </c>
      <c r="D472" t="str">
        <f>_xlfn.CONCAT("DESC:",VLOOKUP(Feuil2!B472,Feuil6!C:E,3,FALSE))</f>
        <v>DESC:Confère un bonus de résistance de +8.</v>
      </c>
    </row>
    <row r="473" spans="1:4" x14ac:dyDescent="0.35">
      <c r="A473" t="str">
        <f>_xlfn.CONCAT(Feuil2!A473,".MOD")</f>
        <v>Shield Other.MOD</v>
      </c>
      <c r="B473" t="str">
        <f>_xlfn.CONCAT("OUTPUTNAME:",Feuil2!B473)</f>
        <v>OUTPUTNAME:Protection d'autrui</v>
      </c>
      <c r="C473" t="s">
        <v>1003</v>
      </c>
      <c r="D473" t="str">
        <f>_xlfn.CONCAT("DESC:",VLOOKUP(Feuil2!B473,Feuil6!C:E,3,FALSE))</f>
        <v>DESC:Le PJ subit 1/2 dégâts à la place du sujet.</v>
      </c>
    </row>
    <row r="474" spans="1:4" x14ac:dyDescent="0.35">
      <c r="A474" t="str">
        <f>_xlfn.CONCAT(Feuil2!A474,".MOD")</f>
        <v>Divine Power.MOD</v>
      </c>
      <c r="B474" t="str">
        <f>_xlfn.CONCAT("OUTPUTNAME:",Feuil2!B474)</f>
        <v>OUTPUTNAME:Puissance divine</v>
      </c>
      <c r="C474" t="s">
        <v>1003</v>
      </c>
      <c r="D474" t="str">
        <f>_xlfn.CONCAT("DESC:",VLOOKUP(Feuil2!B474,Feuil6!C:E,3,FALSE))</f>
        <v>DESC:Bonus à l'attaque et +1 pv/niveau.</v>
      </c>
    </row>
    <row r="475" spans="1:4" x14ac:dyDescent="0.35">
      <c r="A475" t="str">
        <f>_xlfn.CONCAT(Feuil2!A475,".MOD")</f>
        <v>Purify Food And Drink.MOD</v>
      </c>
      <c r="B475" t="str">
        <f>_xlfn.CONCAT("OUTPUTNAME:",Feuil2!B475)</f>
        <v>OUTPUTNAME:Purification de nourriture et d'eau</v>
      </c>
      <c r="C475" t="s">
        <v>1003</v>
      </c>
      <c r="D475" t="str">
        <f>_xlfn.CONCAT("DESC:",VLOOKUP(Feuil2!B475,Feuil6!C:E,3,FALSE))</f>
        <v>DESC:Purifie 30 dm³/niveau de nourriture et d'eau.</v>
      </c>
    </row>
    <row r="476" spans="1:4" x14ac:dyDescent="0.35">
      <c r="A476" t="str">
        <f>_xlfn.CONCAT(Feuil2!A476,".MOD")</f>
        <v>Pyrotechnics.MOD</v>
      </c>
      <c r="B476" t="str">
        <f>_xlfn.CONCAT("OUTPUTNAME:",Feuil2!B476)</f>
        <v>OUTPUTNAME:Pyrotechnie</v>
      </c>
      <c r="C476" t="s">
        <v>1003</v>
      </c>
      <c r="D476" t="str">
        <f>_xlfn.CONCAT("DESC:",VLOOKUP(Feuil2!B476,Feuil6!C:E,3,FALSE))</f>
        <v>DESC:Transforme un feu en fumée étouffante ou en lumière aveuglante.</v>
      </c>
    </row>
    <row r="477" spans="1:4" x14ac:dyDescent="0.35">
      <c r="A477" t="str">
        <f>_xlfn.CONCAT(Feuil2!A477,".MOD")</f>
        <v>Geas/Quest.MOD</v>
      </c>
      <c r="B477" t="str">
        <f>_xlfn.CONCAT("OUTPUTNAME:",Feuil2!B477)</f>
        <v>OUTPUTNAME:Quête</v>
      </c>
      <c r="C477" t="s">
        <v>1003</v>
      </c>
      <c r="D477" t="str">
        <f>_xlfn.CONCAT("DESC:",VLOOKUP(Feuil2!B477,Feuil6!C:E,3,FALSE))</f>
        <v>DESC:Comme mission, mais affecte n'importe quelle créature.</v>
      </c>
    </row>
    <row r="478" spans="1:4" x14ac:dyDescent="0.35">
      <c r="A478" t="str">
        <f>_xlfn.CONCAT(Feuil2!A478,".MOD")</f>
        <v>Diminish Plants.MOD</v>
      </c>
      <c r="B478" t="str">
        <f>_xlfn.CONCAT("OUTPUTNAME:",Feuil2!B478)</f>
        <v>OUTPUTNAME:Rabougrissement des plantes</v>
      </c>
      <c r="C478" t="s">
        <v>1003</v>
      </c>
      <c r="D478" t="str">
        <f>_xlfn.CONCAT("DESC:",VLOOKUP(Feuil2!B478,Feuil6!C:E,3,FALSE))</f>
        <v>DESC:Réduit la taille des plantes ou empêche leur croissance.</v>
      </c>
    </row>
    <row r="479" spans="1:4" x14ac:dyDescent="0.35">
      <c r="A479" t="str">
        <f>_xlfn.CONCAT(Feuil2!A479,".MOD")</f>
        <v>Rage.MOD</v>
      </c>
      <c r="B479" t="str">
        <f>_xlfn.CONCAT("OUTPUTNAME:",Feuil2!B479)</f>
        <v>OUTPUTNAME:Rage</v>
      </c>
      <c r="C479" t="s">
        <v>1003</v>
      </c>
      <c r="D479" t="str">
        <f>_xlfn.CONCAT("DESC:",VLOOKUP(Feuil2!B479,Feuil6!C:E,3,FALSE))</f>
        <v>DESC:Confère +2 en For et en Con, +1 aux jets de Vol, -2 à la CA.</v>
      </c>
    </row>
    <row r="480" spans="1:4" x14ac:dyDescent="0.35">
      <c r="A480" t="str">
        <f>_xlfn.CONCAT(Feuil2!A480,".MOD")</f>
        <v>Delay Poison.MOD</v>
      </c>
      <c r="B480" t="str">
        <f>_xlfn.CONCAT("OUTPUTNAME:",Feuil2!B480)</f>
        <v>OUTPUTNAME:Ralentissement du poison</v>
      </c>
      <c r="C480" t="s">
        <v>1003</v>
      </c>
      <c r="D480" t="str">
        <f>_xlfn.CONCAT("DESC:",VLOOKUP(Feuil2!B480,Feuil6!C:E,3,FALSE))</f>
        <v>DESC:Neutralise le poison pendant 1 heure/niveau.</v>
      </c>
    </row>
    <row r="481" spans="1:4" x14ac:dyDescent="0.35">
      <c r="A481" t="str">
        <f>_xlfn.CONCAT(Feuil2!A481,".MOD")</f>
        <v>Soften Earth And Stone.MOD</v>
      </c>
      <c r="B481" t="str">
        <f>_xlfn.CONCAT("OUTPUTNAME:",Feuil2!B481)</f>
        <v>OUTPUTNAME:Ramollissement de la terre et de la pierre</v>
      </c>
      <c r="C481" t="s">
        <v>1003</v>
      </c>
      <c r="D481" t="str">
        <f>_xlfn.CONCAT("DESC:",VLOOKUP(Feuil2!B481,Feuil6!C:E,3,FALSE))</f>
        <v>DESC:Transforme la pierre en argile et la terre en sable ou en boue.</v>
      </c>
    </row>
    <row r="482" spans="1:4" x14ac:dyDescent="0.35">
      <c r="A482" t="str">
        <f>_xlfn.CONCAT(Feuil2!A482,".MOD")</f>
        <v>Reduce Person.MOD</v>
      </c>
      <c r="B482" t="str">
        <f>_xlfn.CONCAT("OUTPUTNAME:",Feuil2!B482)</f>
        <v>OUTPUTNAME:Rapetissement</v>
      </c>
      <c r="C482" t="s">
        <v>1003</v>
      </c>
      <c r="D482" t="str">
        <f>_xlfn.CONCAT("DESC:",VLOOKUP(Feuil2!B482,Feuil6!C:E,3,FALSE))</f>
        <v>DESC:Réduit la taille d'un humanoïde de moitié.</v>
      </c>
    </row>
    <row r="483" spans="1:4" x14ac:dyDescent="0.35">
      <c r="A483" t="str">
        <f>_xlfn.CONCAT(Feuil2!A483,".MOD")</f>
        <v>Reduce Animal.MOD</v>
      </c>
      <c r="B483" t="str">
        <f>_xlfn.CONCAT("OUTPUTNAME:",Feuil2!B483)</f>
        <v>OUTPUTNAME:Rapetissement d'animal</v>
      </c>
      <c r="C483" t="s">
        <v>1003</v>
      </c>
      <c r="D483" t="str">
        <f>_xlfn.CONCAT("DESC:",VLOOKUP(Feuil2!B483,Feuil6!C:E,3,FALSE))</f>
        <v>DESC:Réduit la taille d'un animal consentant.</v>
      </c>
    </row>
    <row r="484" spans="1:4" x14ac:dyDescent="0.35">
      <c r="A484" t="str">
        <f>_xlfn.CONCAT(Feuil2!A484,".MOD")</f>
        <v>Reduce Person, Mass.MOD</v>
      </c>
      <c r="B484" t="str">
        <f>_xlfn.CONCAT("OUTPUTNAME:",Feuil2!B484)</f>
        <v>OUTPUTNAME:Rapetissement de groupe</v>
      </c>
      <c r="C484" t="s">
        <v>1003</v>
      </c>
      <c r="D484" t="str">
        <f>_xlfn.CONCAT("DESC:",VLOOKUP(Feuil2!B484,Feuil6!C:E,3,FALSE))</f>
        <v>DESC:Réduit la taille de plusieurs créatures.</v>
      </c>
    </row>
    <row r="485" spans="1:4" x14ac:dyDescent="0.35">
      <c r="A485" t="str">
        <f>_xlfn.CONCAT(Feuil2!A485,".MOD")</f>
        <v>Haste.MOD</v>
      </c>
      <c r="B485" t="str">
        <f>_xlfn.CONCAT("OUTPUTNAME:",Feuil2!B485)</f>
        <v>OUTPUTNAME:Rapidité</v>
      </c>
      <c r="C485" t="s">
        <v>1003</v>
      </c>
      <c r="D485" t="str">
        <f>_xlfn.CONCAT("DESC:",VLOOKUP(Feuil2!B485,Feuil6!C:E,3,FALSE))</f>
        <v>DESC:Une créature/niveau se déplace plus rapidement, +1 aux jets d'attaque, à la CA et aux jets de Réflexes.</v>
      </c>
    </row>
    <row r="486" spans="1:4" x14ac:dyDescent="0.35">
      <c r="A486" t="str">
        <f>_xlfn.CONCAT(Feuil2!A486,".MOD")</f>
        <v>Raise Dead.MOD</v>
      </c>
      <c r="B486" t="str">
        <f>_xlfn.CONCAT("OUTPUTNAME:",Feuil2!B486)</f>
        <v>OUTPUTNAME:Rappel à la vie</v>
      </c>
      <c r="C486" t="s">
        <v>1003</v>
      </c>
      <c r="D486" t="str">
        <f>_xlfn.CONCAT("DESC:",VLOOKUP(Feuil2!B486,Feuil6!C:E,3,FALSE))</f>
        <v>DESC:Ressuscite quelqu'un mort depuis 1 jour/niveau max.</v>
      </c>
    </row>
    <row r="487" spans="1:4" x14ac:dyDescent="0.35">
      <c r="A487" t="str">
        <f>_xlfn.CONCAT(Feuil2!A487,".MOD")</f>
        <v>Status.MOD</v>
      </c>
      <c r="B487" t="str">
        <f>_xlfn.CONCAT("OUTPUTNAME:",Feuil2!B487)</f>
        <v>OUTPUTNAME:Rapport</v>
      </c>
      <c r="C487" t="s">
        <v>1003</v>
      </c>
      <c r="D487" t="str">
        <f>_xlfn.CONCAT("DESC:",VLOOKUP(Feuil2!B487,Feuil6!C:E,3,FALSE))</f>
        <v>DESC:Indique où se trouvent les alliés et quel est leur état.</v>
      </c>
    </row>
    <row r="488" spans="1:4" x14ac:dyDescent="0.35">
      <c r="A488" t="str">
        <f>_xlfn.CONCAT(Feuil2!A488,".MOD")</f>
        <v>Ray Of Enfeeblement.MOD</v>
      </c>
      <c r="B488" t="str">
        <f>_xlfn.CONCAT("OUTPUTNAME:",Feuil2!B488)</f>
        <v>OUTPUTNAME:Rayon affaiblissant</v>
      </c>
      <c r="C488" t="s">
        <v>1003</v>
      </c>
      <c r="D488" t="str">
        <f>_xlfn.CONCAT("DESC:",VLOOKUP(Feuil2!B488,Feuil6!C:E,3,FALSE))</f>
        <v>DESC:La cible perd 1d6 points de For, +1/2 niveaux.</v>
      </c>
    </row>
    <row r="489" spans="1:4" x14ac:dyDescent="0.35">
      <c r="A489" t="str">
        <f>_xlfn.CONCAT(Feuil2!A489,".MOD")</f>
        <v>Scorching Ray.MOD</v>
      </c>
      <c r="B489" t="str">
        <f>_xlfn.CONCAT("OUTPUTNAME:",Feuil2!B489)</f>
        <v>OUTPUTNAME:Rayon ardent</v>
      </c>
      <c r="C489" t="s">
        <v>1003</v>
      </c>
      <c r="D489" t="str">
        <f>_xlfn.CONCAT("DESC:",VLOOKUP(Feuil2!B489,Feuil6!C:E,3,FALSE))</f>
        <v>DESC:Attaque à distance infligeant 4d6 points de dégâts de feu, +1 rayon/4 niveaux (max. 3).</v>
      </c>
    </row>
    <row r="490" spans="1:4" x14ac:dyDescent="0.35">
      <c r="A490" t="str">
        <f>_xlfn.CONCAT(Feuil2!A490,".MOD")</f>
        <v>Ray Of Frost.MOD</v>
      </c>
      <c r="B490" t="str">
        <f>_xlfn.CONCAT("OUTPUTNAME:",Feuil2!B490)</f>
        <v>OUTPUTNAME:Rayon de givre</v>
      </c>
      <c r="C490" t="s">
        <v>1003</v>
      </c>
      <c r="D490" t="str">
        <f>_xlfn.CONCAT("DESC:",VLOOKUP(Feuil2!B490,Feuil6!C:E,3,FALSE))</f>
        <v>DESC:Rayon infligeant 1d3 points de dégâts.</v>
      </c>
    </row>
    <row r="491" spans="1:4" x14ac:dyDescent="0.35">
      <c r="A491" t="str">
        <f>_xlfn.CONCAT(Feuil2!A491,".MOD")</f>
        <v>Sunbeam.MOD</v>
      </c>
      <c r="B491" t="str">
        <f>_xlfn.CONCAT("OUTPUTNAME:",Feuil2!B491)</f>
        <v>OUTPUTNAME:Rayon de soleil</v>
      </c>
      <c r="C491" t="s">
        <v>1003</v>
      </c>
      <c r="D491" t="str">
        <f>_xlfn.CONCAT("DESC:",VLOOKUP(Feuil2!B491,Feuil6!C:E,3,FALSE))</f>
        <v>DESC:Aveugle et inflige 4d6 points de dégâts.</v>
      </c>
    </row>
    <row r="492" spans="1:4" x14ac:dyDescent="0.35">
      <c r="A492" t="str">
        <f>_xlfn.CONCAT(Feuil2!A492,".MOD")</f>
        <v>Ray Of Exhaustion.MOD</v>
      </c>
      <c r="B492" t="str">
        <f>_xlfn.CONCAT("OUTPUTNAME:",Feuil2!B492)</f>
        <v>OUTPUTNAME:Rayon d'épuisement</v>
      </c>
      <c r="C492" t="s">
        <v>1003</v>
      </c>
      <c r="D492" t="str">
        <f>_xlfn.CONCAT("DESC:",VLOOKUP(Feuil2!B492,Feuil6!C:E,3,FALSE))</f>
        <v>DESC:Un rayon épuise la cible.</v>
      </c>
    </row>
    <row r="493" spans="1:4" x14ac:dyDescent="0.35">
      <c r="A493" t="str">
        <f>_xlfn.CONCAT(Feuil2!A493,".MOD")</f>
        <v>Polar Ray.MOD</v>
      </c>
      <c r="B493" t="str">
        <f>_xlfn.CONCAT("OUTPUTNAME:",Feuil2!B493)</f>
        <v>OUTPUTNAME:Rayon polaire</v>
      </c>
      <c r="C493" t="s">
        <v>1003</v>
      </c>
      <c r="D493" t="str">
        <f>_xlfn.CONCAT("DESC:",VLOOKUP(Feuil2!B493,Feuil6!C:E,3,FALSE))</f>
        <v>DESC:Attaque de contact à distance infligeant 1d6 points de dégâts de froid/niveau et 1d4 point de réduction permanente de Dextérité.</v>
      </c>
    </row>
    <row r="494" spans="1:4" x14ac:dyDescent="0.35">
      <c r="A494" t="str">
        <f>_xlfn.CONCAT(Feuil2!A494,".MOD")</f>
        <v>Prismatic Spray.MOD</v>
      </c>
      <c r="B494" t="str">
        <f>_xlfn.CONCAT("OUTPUTNAME:",Feuil2!B494)</f>
        <v>OUTPUTNAME:Rayons prismatiques</v>
      </c>
      <c r="C494" t="s">
        <v>1003</v>
      </c>
      <c r="D494" t="str">
        <f>_xlfn.CONCAT("DESC:",VLOOKUP(Feuil2!B494,Feuil6!C:E,3,FALSE))</f>
        <v>DESC:Rayons magiques à effets variés.</v>
      </c>
    </row>
    <row r="495" spans="1:4" x14ac:dyDescent="0.35">
      <c r="A495" t="str">
        <f>_xlfn.CONCAT(Feuil2!A495,".MOD")</f>
        <v>Shrink Item.MOD</v>
      </c>
      <c r="B495" t="str">
        <f>_xlfn.CONCAT("OUTPUTNAME:",Feuil2!B495)</f>
        <v>OUTPUTNAME:Réduction d'objet</v>
      </c>
      <c r="C495" t="s">
        <v>1003</v>
      </c>
      <c r="D495" t="str">
        <f>_xlfn.CONCAT("DESC:",VLOOKUP(Feuil2!B495,Feuil6!C:E,3,FALSE))</f>
        <v>DESC:Réduit un objet (1/16e de sa taille initiale).</v>
      </c>
    </row>
    <row r="496" spans="1:4" x14ac:dyDescent="0.35">
      <c r="A496" t="str">
        <f>_xlfn.CONCAT(Feuil2!A496,".MOD")</f>
        <v>Shades.MOD</v>
      </c>
      <c r="B496" t="str">
        <f>_xlfn.CONCAT("OUTPUTNAME:",Feuil2!B496)</f>
        <v>OUTPUTNAME:Reflets d'ombre</v>
      </c>
      <c r="C496" t="s">
        <v>1003</v>
      </c>
      <c r="D496" t="str">
        <f>_xlfn.CONCAT("DESC:",VLOOKUP(Feuil2!B496,Feuil6!C:E,3,FALSE))</f>
        <v>DESC:Comme convocation d'ombres, mais jusqu'au 8e niveau ; 80 % sont réelles.</v>
      </c>
    </row>
    <row r="497" spans="1:4" x14ac:dyDescent="0.35">
      <c r="A497" t="str">
        <f>_xlfn.CONCAT(Feuil2!A497,".MOD")</f>
        <v>Refuge.MOD</v>
      </c>
      <c r="B497" t="str">
        <f>_xlfn.CONCAT("OUTPUTNAME:",Feuil2!B497)</f>
        <v>OUTPUTNAME:Refuge</v>
      </c>
      <c r="C497" t="s">
        <v>1003</v>
      </c>
      <c r="D497" t="str">
        <f>_xlfn.CONCAT("DESC:",VLOOKUP(Feuil2!B497,Feuil6!C:E,3,FALSE))</f>
        <v>DESC:Enchante un objet pour ramener son possesseur jusqu'au PJ.</v>
      </c>
    </row>
    <row r="498" spans="1:4" x14ac:dyDescent="0.35">
      <c r="A498" t="str">
        <f>_xlfn.CONCAT(Feuil2!A498,".MOD")</f>
        <v>Secure Shelter.MOD</v>
      </c>
      <c r="B498" t="str">
        <f>_xlfn.CONCAT("OUTPUTNAME:",Feuil2!B498)</f>
        <v>OUTPUTNAME:Refuge du mage</v>
      </c>
      <c r="C498" t="s">
        <v>1003</v>
      </c>
      <c r="D498" t="str">
        <f>_xlfn.CONCAT("DESC:",VLOOKUP(Feuil2!B498,Feuil6!C:E,3,FALSE))</f>
        <v>DESC:Crée une solide maisonnette.</v>
      </c>
    </row>
    <row r="499" spans="1:4" x14ac:dyDescent="0.35">
      <c r="A499" t="str">
        <f>_xlfn.CONCAT(Feuil2!A499,".MOD")</f>
        <v>Remove Fear.MOD</v>
      </c>
      <c r="B499" t="str">
        <f>_xlfn.CONCAT("OUTPUTNAME:",Feuil2!B499)</f>
        <v>OUTPUTNAME:Regain d'assurance</v>
      </c>
      <c r="C499" t="s">
        <v>1003</v>
      </c>
      <c r="D499" t="str">
        <f>_xlfn.CONCAT("DESC:",VLOOKUP(Feuil2!B499,Feuil6!C:E,3,FALSE))</f>
        <v>DESC:+4 aux jets de sauvegarde contre la terreur (un sujet, +1/4 niveaux).</v>
      </c>
    </row>
    <row r="500" spans="1:4" x14ac:dyDescent="0.35">
      <c r="A500" t="str">
        <f>_xlfn.CONCAT(Feuil2!A500,".MOD")</f>
        <v>Regenerate.MOD</v>
      </c>
      <c r="B500" t="str">
        <f>_xlfn.CONCAT("OUTPUTNAME:",Feuil2!B500)</f>
        <v>OUTPUTNAME:Régénération</v>
      </c>
      <c r="C500" t="s">
        <v>1003</v>
      </c>
      <c r="D500" t="str">
        <f>_xlfn.CONCAT("DESC:",VLOOKUP(Feuil2!B500,Feuil6!C:E,3,FALSE))</f>
        <v>DESC:Fait repousser les membres tranchés, rend 4d8 points de vie, +1/niveau (max. +35).</v>
      </c>
    </row>
    <row r="501" spans="1:4" x14ac:dyDescent="0.35">
      <c r="A501" t="str">
        <f>_xlfn.CONCAT(Feuil2!A501,".MOD")</f>
        <v>Reincarnate.MOD</v>
      </c>
      <c r="B501" t="str">
        <f>_xlfn.CONCAT("OUTPUTNAME:",Feuil2!B501)</f>
        <v>OUTPUTNAME:Réincarnation</v>
      </c>
      <c r="C501" t="s">
        <v>1003</v>
      </c>
      <c r="D501" t="str">
        <f>_xlfn.CONCAT("DESC:",VLOOKUP(Feuil2!B501,Feuil6!C:E,3,FALSE))</f>
        <v>DESC:Ramène le sujet à la vie, mais dans un autre corps.</v>
      </c>
    </row>
    <row r="502" spans="1:4" x14ac:dyDescent="0.35">
      <c r="A502" t="str">
        <f>_xlfn.CONCAT(Feuil2!A502,".MOD")</f>
        <v>Dispel Law.MOD</v>
      </c>
      <c r="B502" t="str">
        <f>_xlfn.CONCAT("OUTPUTNAME:",Feuil2!B502)</f>
        <v>OUTPUTNAME:Rejet de la Loi</v>
      </c>
      <c r="C502" t="s">
        <v>1003</v>
      </c>
      <c r="D502" t="str">
        <f>_xlfn.CONCAT("DESC:",VLOOKUP(Feuil2!B502,Feuil6!C:E,3,FALSE))</f>
        <v>DESC:Bonus de +4 contre les attaques.</v>
      </c>
    </row>
    <row r="503" spans="1:4" x14ac:dyDescent="0.35">
      <c r="A503" t="str">
        <f>_xlfn.CONCAT(Feuil2!A503,".MOD")</f>
        <v>Dispel Good.MOD</v>
      </c>
      <c r="B503" t="str">
        <f>_xlfn.CONCAT("OUTPUTNAME:",Feuil2!B503)</f>
        <v>OUTPUTNAME:Rejet du Bien</v>
      </c>
      <c r="C503" t="s">
        <v>1003</v>
      </c>
      <c r="D503" t="str">
        <f>_xlfn.CONCAT("DESC:",VLOOKUP(Feuil2!B503,Feuil6!C:E,3,FALSE))</f>
        <v>DESC:Bonus de +4 contre les attaques.</v>
      </c>
    </row>
    <row r="504" spans="1:4" x14ac:dyDescent="0.35">
      <c r="A504" t="str">
        <f>_xlfn.CONCAT(Feuil2!A504,".MOD")</f>
        <v>Dispel Chaos.MOD</v>
      </c>
      <c r="B504" t="str">
        <f>_xlfn.CONCAT("OUTPUTNAME:",Feuil2!B504)</f>
        <v>OUTPUTNAME:Rejet du Chaos</v>
      </c>
      <c r="C504" t="s">
        <v>1003</v>
      </c>
      <c r="D504" t="str">
        <f>_xlfn.CONCAT("DESC:",VLOOKUP(Feuil2!B504,Feuil6!C:E,3,FALSE))</f>
        <v>DESC:Bonus de +4 contre les attaques.</v>
      </c>
    </row>
    <row r="505" spans="1:4" x14ac:dyDescent="0.35">
      <c r="A505" t="str">
        <f>_xlfn.CONCAT(Feuil2!A505,".MOD")</f>
        <v>Dispel Evil.MOD</v>
      </c>
      <c r="B505" t="str">
        <f>_xlfn.CONCAT("OUTPUTNAME:",Feuil2!B505)</f>
        <v>OUTPUTNAME:Rejet du Mal</v>
      </c>
      <c r="C505" t="s">
        <v>1003</v>
      </c>
      <c r="D505" t="str">
        <f>_xlfn.CONCAT("DESC:",VLOOKUP(Feuil2!B505,Feuil6!C:E,3,FALSE))</f>
        <v>DESC:Bonus de +4 contre les attaques.</v>
      </c>
    </row>
    <row r="506" spans="1:4" x14ac:dyDescent="0.35">
      <c r="A506" t="str">
        <f>_xlfn.CONCAT(Feuil2!A506,".MOD")</f>
        <v>Mage's Lucubration.MOD</v>
      </c>
      <c r="B506" t="str">
        <f>_xlfn.CONCAT("OUTPUTNAME:",Feuil2!B506)</f>
        <v>OUTPUTNAME:Remémoration</v>
      </c>
      <c r="C506" t="s">
        <v>1003</v>
      </c>
      <c r="D506" t="str">
        <f>_xlfn.CONCAT("DESC:",VLOOKUP(Feuil2!B506,Feuil6!C:E,3,FALSE))</f>
        <v>DESC:Permet de se rappeler d'un sort du 5e niveau ou moins. Magiciens uniquement</v>
      </c>
    </row>
    <row r="507" spans="1:4" x14ac:dyDescent="0.35">
      <c r="A507" t="str">
        <f>_xlfn.CONCAT(Feuil2!A507,".MOD")</f>
        <v>Dismissal.MOD</v>
      </c>
      <c r="B507" t="str">
        <f>_xlfn.CONCAT("OUTPUTNAME:",Feuil2!B507)</f>
        <v>OUTPUTNAME:Renvoi</v>
      </c>
      <c r="C507" t="s">
        <v>1003</v>
      </c>
      <c r="D507" t="str">
        <f>_xlfn.CONCAT("DESC:",VLOOKUP(Feuil2!B507,Feuil6!C:E,3,FALSE))</f>
        <v>DESC:Force une créature à repartir dans son plan d'origine.</v>
      </c>
    </row>
    <row r="508" spans="1:4" x14ac:dyDescent="0.35">
      <c r="A508" t="str">
        <f>_xlfn.CONCAT(Feuil2!A508,".MOD")</f>
        <v>Spell Turning.MOD</v>
      </c>
      <c r="B508" t="str">
        <f>_xlfn.CONCAT("OUTPUTNAME:",Feuil2!B508)</f>
        <v>OUTPUTNAME:Renvoi des sorts</v>
      </c>
      <c r="C508" t="s">
        <v>1003</v>
      </c>
      <c r="D508" t="str">
        <f>_xlfn.CONCAT("DESC:",VLOOKUP(Feuil2!B508,Feuil6!C:E,3,FALSE))</f>
        <v>DESC:Retourne 1d4+6 niveaux de sorts à l'envoyeur.</v>
      </c>
    </row>
    <row r="509" spans="1:4" x14ac:dyDescent="0.35">
      <c r="A509" t="str">
        <f>_xlfn.CONCAT(Feuil2!A509,".MOD")</f>
        <v>Mending.MOD</v>
      </c>
      <c r="B509" t="str">
        <f>_xlfn.CONCAT("OUTPUTNAME:",Feuil2!B509)</f>
        <v>OUTPUTNAME:Réparation</v>
      </c>
      <c r="C509" t="s">
        <v>1003</v>
      </c>
      <c r="D509" t="str">
        <f>_xlfn.CONCAT("DESC:",VLOOKUP(Feuil2!B509,Feuil6!C:E,3,FALSE))</f>
        <v>DESC:Répare sommairement un objet.</v>
      </c>
    </row>
    <row r="510" spans="1:4" x14ac:dyDescent="0.35">
      <c r="A510" t="str">
        <f>_xlfn.CONCAT(Feuil2!A510,".MOD")</f>
        <v>Make Whole.MOD</v>
      </c>
      <c r="B510" t="str">
        <f>_xlfn.CONCAT("OUTPUTNAME:",Feuil2!B510)</f>
        <v>OUTPUTNAME:Réparation intégrale</v>
      </c>
      <c r="C510" t="s">
        <v>1003</v>
      </c>
      <c r="D510" t="str">
        <f>_xlfn.CONCAT("DESC:",VLOOKUP(Feuil2!B510,Feuil6!C:E,3,FALSE))</f>
        <v>DESC:Répare totalement un objet.</v>
      </c>
    </row>
    <row r="511" spans="1:4" x14ac:dyDescent="0.35">
      <c r="A511" t="str">
        <f>_xlfn.CONCAT(Feuil2!A511,".MOD")</f>
        <v>Know Direction.MOD</v>
      </c>
      <c r="B511" t="str">
        <f>_xlfn.CONCAT("OUTPUTNAME:",Feuil2!B511)</f>
        <v>OUTPUTNAME:Repérage</v>
      </c>
      <c r="C511" t="s">
        <v>1003</v>
      </c>
      <c r="D511" t="str">
        <f>_xlfn.CONCAT("DESC:",VLOOKUP(Feuil2!B511,Feuil6!C:E,3,FALSE))</f>
        <v>DESC:Le PJ sait où se trouve le nord.</v>
      </c>
    </row>
    <row r="512" spans="1:4" x14ac:dyDescent="0.35">
      <c r="A512" t="str">
        <f>_xlfn.CONCAT(Feuil2!A512,".MOD")</f>
        <v>Expeditious Retreat.MOD</v>
      </c>
      <c r="B512" t="str">
        <f>_xlfn.CONCAT("OUTPUTNAME:",Feuil2!B512)</f>
        <v>OUTPUTNAME:Repli expéditif</v>
      </c>
      <c r="C512" t="s">
        <v>1003</v>
      </c>
      <c r="D512" t="str">
        <f>_xlfn.CONCAT("DESC:",VLOOKUP(Feuil2!B512,Feuil6!C:E,3,FALSE))</f>
        <v>DESC:Augmente la vitesse de déplacement de 9 m.</v>
      </c>
    </row>
    <row r="513" spans="1:4" x14ac:dyDescent="0.35">
      <c r="A513" t="str">
        <f>_xlfn.CONCAT(Feuil2!A513,".MOD")</f>
        <v>Repel Vermin.MOD</v>
      </c>
      <c r="B513" t="str">
        <f>_xlfn.CONCAT("OUTPUTNAME:",Feuil2!B513)</f>
        <v>OUTPUTNAME:Répulsif</v>
      </c>
      <c r="C513" t="s">
        <v>1003</v>
      </c>
      <c r="D513" t="str">
        <f>_xlfn.CONCAT("DESC:",VLOOKUP(Feuil2!B513,Feuil6!C:E,3,FALSE))</f>
        <v>DESC:Les insectes, araignées et autres vermines restent à 3 m du PJ.</v>
      </c>
    </row>
    <row r="514" spans="1:4" x14ac:dyDescent="0.35">
      <c r="A514" t="str">
        <f>_xlfn.CONCAT(Feuil2!A514,".MOD")</f>
        <v>Resistance.MOD</v>
      </c>
      <c r="B514" t="str">
        <f>_xlfn.CONCAT("OUTPUTNAME:",Feuil2!B514)</f>
        <v>OUTPUTNAME:Résistance</v>
      </c>
      <c r="C514" t="s">
        <v>1003</v>
      </c>
      <c r="D514" t="str">
        <f>_xlfn.CONCAT("DESC:",VLOOKUP(Feuil2!B514,Feuil6!C:E,3,FALSE))</f>
        <v>DESC:Confère +1 aux jets de sauvegarde.</v>
      </c>
    </row>
    <row r="515" spans="1:4" x14ac:dyDescent="0.35">
      <c r="A515" t="str">
        <f>_xlfn.CONCAT(Feuil2!A515,".MOD")</f>
        <v>Spell Resistance.MOD</v>
      </c>
      <c r="B515" t="str">
        <f>_xlfn.CONCAT("OUTPUTNAME:",Feuil2!B515)</f>
        <v>OUTPUTNAME:Résistance à la magie</v>
      </c>
      <c r="C515" t="s">
        <v>1003</v>
      </c>
      <c r="D515" t="str">
        <f>_xlfn.CONCAT("DESC:",VLOOKUP(Feuil2!B515,Feuil6!C:E,3,FALSE))</f>
        <v>DESC:Le sujet gagne une RM de 12, +1/niveau.</v>
      </c>
    </row>
    <row r="516" spans="1:4" x14ac:dyDescent="0.35">
      <c r="A516" t="str">
        <f>_xlfn.CONCAT(Feuil2!A516,".MOD")</f>
        <v>Resist Energy.MOD</v>
      </c>
      <c r="B516" t="str">
        <f>_xlfn.CONCAT("OUTPUTNAME:",Feuil2!B516)</f>
        <v>OUTPUTNAME:Résistance aux énergies destructives</v>
      </c>
      <c r="C516" t="s">
        <v>1003</v>
      </c>
      <c r="D516" t="str">
        <f>_xlfn.CONCAT("DESC:",VLOOKUP(Feuil2!B516,Feuil6!C:E,3,FALSE))</f>
        <v>DESC:Protège contre la forme d'énergie choisie à raison de 10 (ou plus) points de dégâts/attaque.</v>
      </c>
    </row>
    <row r="517" spans="1:4" x14ac:dyDescent="0.35">
      <c r="A517" t="str">
        <f>_xlfn.CONCAT(Feuil2!A517,".MOD")</f>
        <v>Sympathetic Vibration.MOD</v>
      </c>
      <c r="B517" t="str">
        <f>_xlfn.CONCAT("OUTPUTNAME:",Feuil2!B517)</f>
        <v>OUTPUTNAME:Résonance</v>
      </c>
      <c r="C517" t="s">
        <v>1003</v>
      </c>
      <c r="D517" t="str">
        <f>_xlfn.CONCAT("DESC:",VLOOKUP(Feuil2!B517,Feuil6!C:E,3,FALSE))</f>
        <v>DESC:Inflige 2d10 points de dégâts/round aux constructions.</v>
      </c>
    </row>
    <row r="518" spans="1:4" x14ac:dyDescent="0.35">
      <c r="A518" t="str">
        <f>_xlfn.CONCAT(Feuil2!A518,".MOD")</f>
        <v>Water Breathing.MOD</v>
      </c>
      <c r="B518" t="str">
        <f>_xlfn.CONCAT("OUTPUTNAME:",Feuil2!B518)</f>
        <v>OUTPUTNAME:Respiration aquatique</v>
      </c>
      <c r="C518" t="s">
        <v>1003</v>
      </c>
      <c r="D518" t="str">
        <f>_xlfn.CONCAT("DESC:",VLOOKUP(Feuil2!B518,Feuil6!C:E,3,FALSE))</f>
        <v>DESC:Permet de respirer sous l'eau.</v>
      </c>
    </row>
    <row r="519" spans="1:4" x14ac:dyDescent="0.35">
      <c r="A519" t="str">
        <f>_xlfn.CONCAT(Feuil2!A519,".MOD")</f>
        <v>Restoration.MOD</v>
      </c>
      <c r="B519" t="str">
        <f>_xlfn.CONCAT("OUTPUTNAME:",Feuil2!B519)</f>
        <v>OUTPUTNAME:Restauration</v>
      </c>
      <c r="C519" t="s">
        <v>1003</v>
      </c>
      <c r="D519" t="str">
        <f>_xlfn.CONCAT("DESC:",VLOOKUP(Feuil2!B519,Feuil6!C:E,3,FALSE))</f>
        <v>DESC:Rend niveaux et points de caractéristique perdus.</v>
      </c>
    </row>
    <row r="520" spans="1:4" x14ac:dyDescent="0.35">
      <c r="A520" t="str">
        <f>_xlfn.CONCAT(Feuil2!A520,".MOD")</f>
        <v>Restoration, Lesser.MOD</v>
      </c>
      <c r="B520" t="str">
        <f>_xlfn.CONCAT("OUTPUTNAME:",Feuil2!B520)</f>
        <v>OUTPUTNAME:Restauration partielle</v>
      </c>
      <c r="C520" t="s">
        <v>1003</v>
      </c>
      <c r="D520" t="str">
        <f>_xlfn.CONCAT("DESC:",VLOOKUP(Feuil2!B520,Feuil6!C:E,3,FALSE))</f>
        <v>DESC:Dissipe effets magiques affaiblissants ou rend 1d4 points de caractéristique perdus.</v>
      </c>
    </row>
    <row r="521" spans="1:4" x14ac:dyDescent="0.35">
      <c r="A521" t="str">
        <f>_xlfn.CONCAT(Feuil2!A521,".MOD")</f>
        <v>Restoration, Greater.MOD</v>
      </c>
      <c r="B521" t="str">
        <f>_xlfn.CONCAT("OUTPUTNAME:",Feuil2!B521)</f>
        <v>OUTPUTNAME:Restauration suprême</v>
      </c>
      <c r="C521" t="s">
        <v>1003</v>
      </c>
      <c r="D521" t="str">
        <f>_xlfn.CONCAT("DESC:",VLOOKUP(Feuil2!B521,Feuil6!C:E,3,FALSE))</f>
        <v>DESC:Comme restauration, mais rend tous les niveaux et points de caractéristique perdus.</v>
      </c>
    </row>
    <row r="522" spans="1:4" x14ac:dyDescent="0.35">
      <c r="A522" t="str">
        <f>_xlfn.CONCAT(Feuil2!A522,".MOD")</f>
        <v>Resurrection.MOD</v>
      </c>
      <c r="B522" t="str">
        <f>_xlfn.CONCAT("OUTPUTNAME:",Feuil2!B522)</f>
        <v>OUTPUTNAME:Résurrection</v>
      </c>
      <c r="C522" t="s">
        <v>1003</v>
      </c>
      <c r="D522" t="str">
        <f>_xlfn.CONCAT("DESC:",VLOOKUP(Feuil2!B522,Feuil6!C:E,3,FALSE))</f>
        <v>DESC:Ramène un mort à la vie.</v>
      </c>
    </row>
    <row r="523" spans="1:4" x14ac:dyDescent="0.35">
      <c r="A523" t="str">
        <f>_xlfn.CONCAT(Feuil2!A523,".MOD")</f>
        <v>True Resurrection.MOD</v>
      </c>
      <c r="B523" t="str">
        <f>_xlfn.CONCAT("OUTPUTNAME:",Feuil2!B523)</f>
        <v>OUTPUTNAME:Résurrection suprême</v>
      </c>
      <c r="C523" t="s">
        <v>1003</v>
      </c>
      <c r="D523" t="str">
        <f>_xlfn.CONCAT("DESC:",VLOOKUP(Feuil2!B523,Feuil6!C:E,3,FALSE))</f>
        <v>DESC:Comme résurrection, sans avoir besoin du corps.</v>
      </c>
    </row>
    <row r="524" spans="1:4" x14ac:dyDescent="0.35">
      <c r="A524" t="str">
        <f>_xlfn.CONCAT(Feuil2!A524,".MOD")</f>
        <v>Rusting Grasp.MOD</v>
      </c>
      <c r="B524" t="str">
        <f>_xlfn.CONCAT("OUTPUTNAME:",Feuil2!B524)</f>
        <v>OUTPUTNAME:Rouille</v>
      </c>
      <c r="C524" t="s">
        <v>1003</v>
      </c>
      <c r="D524" t="str">
        <f>_xlfn.CONCAT("DESC:",VLOOKUP(Feuil2!B524,Feuil6!C:E,3,FALSE))</f>
        <v>DESC:Fait rouiller le métal d'un simple contact.</v>
      </c>
    </row>
    <row r="525" spans="1:4" x14ac:dyDescent="0.35">
      <c r="A525" t="str">
        <f>_xlfn.CONCAT(Feuil2!A525,".MOD")</f>
        <v>Explosive Runes.MOD</v>
      </c>
      <c r="B525" t="str">
        <f>_xlfn.CONCAT("OUTPUTNAME:",Feuil2!B525)</f>
        <v>OUTPUTNAME:Runes explosives</v>
      </c>
      <c r="C525" t="s">
        <v>1003</v>
      </c>
      <c r="D525" t="str">
        <f>_xlfn.CONCAT("DESC:",VLOOKUP(Feuil2!B525,Feuil6!C:E,3,FALSE))</f>
        <v>DESC:6d6 points de dégâts à qui les lit.</v>
      </c>
    </row>
    <row r="526" spans="1:4" x14ac:dyDescent="0.35">
      <c r="A526" t="str">
        <f>_xlfn.CONCAT(Feuil2!A526,".MOD")</f>
        <v>Fox's Cunning.MOD</v>
      </c>
      <c r="B526" t="str">
        <f>_xlfn.CONCAT("OUTPUTNAME:",Feuil2!B526)</f>
        <v>OUTPUTNAME:Ruse du renard</v>
      </c>
      <c r="C526" t="s">
        <v>1003</v>
      </c>
      <c r="D526" t="str">
        <f>_xlfn.CONCAT("DESC:",VLOOKUP(Feuil2!B526,Feuil6!C:E,3,FALSE))</f>
        <v>DESC:Confère +4 en Int pendant 1 minute/niveau.</v>
      </c>
    </row>
    <row r="527" spans="1:4" x14ac:dyDescent="0.35">
      <c r="A527" t="str">
        <f>_xlfn.CONCAT(Feuil2!A527,".MOD")</f>
        <v>Fox's Cunning, Mass.MOD</v>
      </c>
      <c r="B527" t="str">
        <f>_xlfn.CONCAT("OUTPUTNAME:",Feuil2!B527)</f>
        <v>OUTPUTNAME:Ruse du renard de groupe</v>
      </c>
      <c r="C527" t="s">
        <v>1003</v>
      </c>
      <c r="D527" t="str">
        <f>_xlfn.CONCAT("DESC:",VLOOKUP(Feuil2!B527,Feuil6!C:E,3,FALSE))</f>
        <v>DESC:Comme ruse du renard, mais affecte un sujet/niveau.</v>
      </c>
    </row>
    <row r="528" spans="1:4" x14ac:dyDescent="0.35">
      <c r="A528" t="str">
        <f>_xlfn.CONCAT(Feuil2!A528,".MOD")</f>
        <v>Owl's Wisdom.MOD</v>
      </c>
      <c r="B528" t="str">
        <f>_xlfn.CONCAT("OUTPUTNAME:",Feuil2!B528)</f>
        <v>OUTPUTNAME:Sagesse du hibou</v>
      </c>
      <c r="C528" t="s">
        <v>1003</v>
      </c>
      <c r="D528" t="str">
        <f>_xlfn.CONCAT("DESC:",VLOOKUP(Feuil2!B528,Feuil6!C:E,3,FALSE))</f>
        <v>DESC:Confère +4 en Sag pendant 1 minute/niveau.</v>
      </c>
    </row>
    <row r="529" spans="1:4" x14ac:dyDescent="0.35">
      <c r="A529" t="str">
        <f>_xlfn.CONCAT(Feuil2!A529,".MOD")</f>
        <v>Owl's Wisdom, Mass.MOD</v>
      </c>
      <c r="B529" t="str">
        <f>_xlfn.CONCAT("OUTPUTNAME:",Feuil2!B529)</f>
        <v>OUTPUTNAME:Sagesse du hibou de groupe</v>
      </c>
      <c r="C529" t="s">
        <v>1003</v>
      </c>
      <c r="D529" t="str">
        <f>_xlfn.CONCAT("DESC:",VLOOKUP(Feuil2!B529,Feuil6!C:E,3,FALSE))</f>
        <v>DESC:Comme sagesse du hibou, mais affecte un sujet/niveau.</v>
      </c>
    </row>
    <row r="530" spans="1:4" x14ac:dyDescent="0.35">
      <c r="A530" t="str">
        <f>_xlfn.CONCAT(Feuil2!A530,".MOD")</f>
        <v>Bleed.MOD</v>
      </c>
      <c r="B530" t="str">
        <f>_xlfn.CONCAT("OUTPUTNAME:",Feuil2!B530)</f>
        <v>OUTPUTNAME:Saignement</v>
      </c>
      <c r="C530" t="s">
        <v>1003</v>
      </c>
      <c r="D530" t="str">
        <f>_xlfn.CONCAT("DESC:",VLOOKUP(Feuil2!B530,Feuil6!C:E,3,FALSE))</f>
        <v>DESC:Une créature stabilisée agonise à nouveau.</v>
      </c>
    </row>
    <row r="531" spans="1:4" x14ac:dyDescent="0.35">
      <c r="A531" t="str">
        <f>_xlfn.CONCAT(Feuil2!A531,".MOD")</f>
        <v>Hallow.MOD</v>
      </c>
      <c r="B531" t="str">
        <f>_xlfn.CONCAT("OUTPUTNAME:",Feuil2!B531)</f>
        <v>OUTPUTNAME:Sanctification</v>
      </c>
      <c r="C531" t="s">
        <v>1003</v>
      </c>
      <c r="D531" t="str">
        <f>_xlfn.CONCAT("DESC:",VLOOKUP(Feuil2!B531,Feuil6!C:E,3,FALSE))</f>
        <v>DESC:Rend un site sacré.</v>
      </c>
    </row>
    <row r="532" spans="1:4" x14ac:dyDescent="0.35">
      <c r="A532" t="str">
        <f>_xlfn.CONCAT(Feuil2!A532,".MOD")</f>
        <v>Unhallow.MOD</v>
      </c>
      <c r="B532" t="str">
        <f>_xlfn.CONCAT("OUTPUTNAME:",Feuil2!B532)</f>
        <v>OUTPUTNAME:Sanctification maléfique</v>
      </c>
      <c r="C532" t="s">
        <v>1003</v>
      </c>
      <c r="D532" t="str">
        <f>_xlfn.CONCAT("DESC:",VLOOKUP(Feuil2!B532,Feuil6!C:E,3,FALSE))</f>
        <v>DESC:Rend un site maudit.</v>
      </c>
    </row>
    <row r="533" spans="1:4" x14ac:dyDescent="0.35">
      <c r="A533" t="str">
        <f>_xlfn.CONCAT(Feuil2!A533,".MOD")</f>
        <v>Sanctuary.MOD</v>
      </c>
      <c r="B533" t="str">
        <f>_xlfn.CONCAT("OUTPUTNAME:",Feuil2!B533)</f>
        <v>OUTPUTNAME:Sanctuaire</v>
      </c>
      <c r="C533" t="s">
        <v>1003</v>
      </c>
      <c r="D533" t="str">
        <f>_xlfn.CONCAT("DESC:",VLOOKUP(Feuil2!B533,Feuil6!C:E,3,FALSE))</f>
        <v>DESC:Les adversaires ne peuvent pas attaquer le PJ, et inversement.</v>
      </c>
    </row>
    <row r="534" spans="1:4" x14ac:dyDescent="0.35">
      <c r="A534" t="str">
        <f>_xlfn.CONCAT(Feuil2!A534,".MOD")</f>
        <v>Mage's Private Sanctum.MOD</v>
      </c>
      <c r="B534" t="str">
        <f>_xlfn.CONCAT("OUTPUTNAME:",Feuil2!B534)</f>
        <v>OUTPUTNAME:Sanctuaire secret</v>
      </c>
      <c r="C534" t="s">
        <v>1003</v>
      </c>
      <c r="D534" t="str">
        <f>_xlfn.CONCAT("DESC:",VLOOKUP(Feuil2!B534,Feuil6!C:E,3,FALSE))</f>
        <v>DESC:Empêche quiconque d'observer ou de scruter une zone pendant 24 heures.</v>
      </c>
    </row>
    <row r="535" spans="1:4" x14ac:dyDescent="0.35">
      <c r="A535" t="str">
        <f>_xlfn.CONCAT(Feuil2!A535,".MOD")</f>
        <v>Jump.MOD</v>
      </c>
      <c r="B535" t="str">
        <f>_xlfn.CONCAT("OUTPUTNAME:",Feuil2!B535)</f>
        <v>OUTPUTNAME:Saut</v>
      </c>
      <c r="C535" t="s">
        <v>1003</v>
      </c>
      <c r="D535" t="str">
        <f>_xlfn.CONCAT("DESC:",VLOOKUP(Feuil2!B535,Feuil6!C:E,3,FALSE))</f>
        <v>DESC:Confère un bonus aux tests d'Acrobaties.</v>
      </c>
    </row>
    <row r="536" spans="1:4" x14ac:dyDescent="0.35">
      <c r="A536" t="str">
        <f>_xlfn.CONCAT(Feuil2!A536,".MOD")</f>
        <v>Sepia Snake Sigil.MOD</v>
      </c>
      <c r="B536" t="str">
        <f>_xlfn.CONCAT("OUTPUTNAME:",Feuil2!B536)</f>
        <v>OUTPUTNAME:Sceau du serpent</v>
      </c>
      <c r="C536" t="s">
        <v>1003</v>
      </c>
      <c r="D536" t="str">
        <f>_xlfn.CONCAT("DESC:",VLOOKUP(Feuil2!B536,Feuil6!C:E,3,FALSE))</f>
        <v>DESC:Crée un symbole immobilisant le lecteur.</v>
      </c>
    </row>
    <row r="537" spans="1:4" x14ac:dyDescent="0.35">
      <c r="A537" t="str">
        <f>_xlfn.CONCAT(Feuil2!A537,".MOD")</f>
        <v>Scrying.MOD</v>
      </c>
      <c r="B537" t="str">
        <f>_xlfn.CONCAT("OUTPUTNAME:",Feuil2!B537)</f>
        <v>OUTPUTNAME:Scrutation</v>
      </c>
      <c r="C537" t="s">
        <v>1003</v>
      </c>
      <c r="D537" t="str">
        <f>_xlfn.CONCAT("DESC:",VLOOKUP(Feuil2!B537,Feuil6!C:E,3,FALSE))</f>
        <v>DESC:Permet d'espionner le sujet à distance.</v>
      </c>
    </row>
    <row r="538" spans="1:4" x14ac:dyDescent="0.35">
      <c r="A538" t="str">
        <f>_xlfn.CONCAT(Feuil2!A538,".MOD")</f>
        <v>Scrying, Greater.MOD</v>
      </c>
      <c r="B538" t="str">
        <f>_xlfn.CONCAT("OUTPUTNAME:",Feuil2!B538)</f>
        <v>OUTPUTNAME:Scrutation suprême</v>
      </c>
      <c r="C538" t="s">
        <v>1003</v>
      </c>
      <c r="D538" t="str">
        <f>_xlfn.CONCAT("DESC:",VLOOKUP(Feuil2!B538,Feuil6!C:E,3,FALSE))</f>
        <v>DESC:Comme scrutation, mais plus rapidement et plus longtemps.</v>
      </c>
    </row>
    <row r="539" spans="1:4" x14ac:dyDescent="0.35">
      <c r="A539" t="str">
        <f>_xlfn.CONCAT(Feuil2!A539,".MOD")</f>
        <v>Trap The Soul.MOD</v>
      </c>
      <c r="B539" t="str">
        <f>_xlfn.CONCAT("OUTPUTNAME:",Feuil2!B539)</f>
        <v>OUTPUTNAME:Séquestration</v>
      </c>
      <c r="C539" t="s">
        <v>1003</v>
      </c>
      <c r="D539" t="str">
        <f>_xlfn.CONCAT("DESC:",VLOOKUP(Feuil2!B539,Feuil6!C:E,3,FALSE))</f>
        <v>DESC:Emprisonne la cible dans une gemme.</v>
      </c>
    </row>
    <row r="540" spans="1:4" x14ac:dyDescent="0.35">
      <c r="A540" t="str">
        <f>_xlfn.CONCAT(Feuil2!A540,".MOD")</f>
        <v>Unseen Servant.MOD</v>
      </c>
      <c r="B540" t="str">
        <f>_xlfn.CONCAT("OUTPUTNAME:",Feuil2!B540)</f>
        <v>OUTPUTNAME:Serviteur invisible</v>
      </c>
      <c r="C540" t="s">
        <v>1003</v>
      </c>
      <c r="D540" t="str">
        <f>_xlfn.CONCAT("DESC:",VLOOKUP(Feuil2!B540,Feuil6!C:E,3,FALSE))</f>
        <v>DESC:Force invisible obéissant au PJ.</v>
      </c>
    </row>
    <row r="541" spans="1:4" x14ac:dyDescent="0.35">
      <c r="A541" t="str">
        <f>_xlfn.CONCAT(Feuil2!A541,".MOD")</f>
        <v>Arcane Mark.MOD</v>
      </c>
      <c r="B541" t="str">
        <f>_xlfn.CONCAT("OUTPUTNAME:",Feuil2!B541)</f>
        <v>OUTPUTNAME:Signature magique</v>
      </c>
      <c r="C541" t="s">
        <v>1003</v>
      </c>
      <c r="D541" t="str">
        <f>_xlfn.CONCAT("DESC:",VLOOKUP(Feuil2!B541,Feuil6!C:E,3,FALSE))</f>
        <v>DESC:Inscrit la rune personnelle du PJ (visible ou non).</v>
      </c>
    </row>
    <row r="542" spans="1:4" x14ac:dyDescent="0.35">
      <c r="A542" t="str">
        <f>_xlfn.CONCAT(Feuil2!A542,".MOD")</f>
        <v>Silence.MOD</v>
      </c>
      <c r="B542" t="str">
        <f>_xlfn.CONCAT("OUTPUTNAME:",Feuil2!B542)</f>
        <v>OUTPUTNAME:Silence</v>
      </c>
      <c r="C542" t="s">
        <v>1003</v>
      </c>
      <c r="D542" t="str">
        <f>_xlfn.CONCAT("DESC:",VLOOKUP(Feuil2!B542,Feuil6!C:E,3,FALSE))</f>
        <v>DESC:Étouffe tout bruit dans un rayon de 4,50 m.</v>
      </c>
    </row>
    <row r="543" spans="1:4" x14ac:dyDescent="0.35">
      <c r="A543" t="str">
        <f>_xlfn.CONCAT(Feuil2!A543,".MOD")</f>
        <v>Simulacrum.MOD</v>
      </c>
      <c r="B543" t="str">
        <f>_xlfn.CONCAT("OUTPUTNAME:",Feuil2!B543)</f>
        <v>OUTPUTNAME:Simulacre</v>
      </c>
      <c r="C543" t="s">
        <v>1003</v>
      </c>
      <c r="D543" t="str">
        <f>_xlfn.CONCAT("DESC:",VLOOKUP(Feuil2!B543,Feuil6!C:E,3,FALSE))</f>
        <v>DESC:Crée un double partiellement réel du sujet.</v>
      </c>
    </row>
    <row r="544" spans="1:4" x14ac:dyDescent="0.35">
      <c r="A544" t="str">
        <f>_xlfn.CONCAT(Feuil2!A544,".MOD")</f>
        <v>False Life.MOD</v>
      </c>
      <c r="B544" t="str">
        <f>_xlfn.CONCAT("OUTPUTNAME:",Feuil2!B544)</f>
        <v>OUTPUTNAME:Simulacre de vie</v>
      </c>
      <c r="C544" t="s">
        <v>1003</v>
      </c>
      <c r="D544" t="str">
        <f>_xlfn.CONCAT("DESC:",VLOOKUP(Feuil2!B544,Feuil6!C:E,3,FALSE))</f>
        <v>DESC:Confère 1d10 pv temporaires, +1/niveau (max. +10).</v>
      </c>
    </row>
    <row r="545" spans="1:4" x14ac:dyDescent="0.35">
      <c r="A545" t="str">
        <f>_xlfn.CONCAT(Feuil2!A545,".MOD")</f>
        <v>Cure Serious Wounds.MOD</v>
      </c>
      <c r="B545" t="str">
        <f>_xlfn.CONCAT("OUTPUTNAME:",Feuil2!B545)</f>
        <v>OUTPUTNAME:Soins importants</v>
      </c>
      <c r="C545" t="s">
        <v>1003</v>
      </c>
      <c r="D545" t="str">
        <f>_xlfn.CONCAT("DESC:",VLOOKUP(Feuil2!B545,Feuil6!C:E,3,FALSE))</f>
        <v>DESC:Rend 3d8 pv au sujet, +1/niveau (max. +15).</v>
      </c>
    </row>
    <row r="546" spans="1:4" x14ac:dyDescent="0.35">
      <c r="A546" t="str">
        <f>_xlfn.CONCAT(Feuil2!A546,".MOD")</f>
        <v>Cure Serious Wounds, Mass.MOD</v>
      </c>
      <c r="B546" t="str">
        <f>_xlfn.CONCAT("OUTPUTNAME:",Feuil2!B546)</f>
        <v>OUTPUTNAME:Soins importants de groupe</v>
      </c>
      <c r="C546" t="s">
        <v>1003</v>
      </c>
      <c r="D546" t="str">
        <f>_xlfn.CONCAT("DESC:",VLOOKUP(Feuil2!B546,Feuil6!C:E,3,FALSE))</f>
        <v>DESC:Rend 3d8 pv +1/niveau à une créature/niveau.</v>
      </c>
    </row>
    <row r="547" spans="1:4" x14ac:dyDescent="0.35">
      <c r="A547" t="str">
        <f>_xlfn.CONCAT(Feuil2!A547,".MOD")</f>
        <v>Cure Critical Wounds.MOD</v>
      </c>
      <c r="B547" t="str">
        <f>_xlfn.CONCAT("OUTPUTNAME:",Feuil2!B547)</f>
        <v>OUTPUTNAME:Soins intensifs</v>
      </c>
      <c r="C547" t="s">
        <v>1003</v>
      </c>
      <c r="D547" t="str">
        <f>_xlfn.CONCAT("DESC:",VLOOKUP(Feuil2!B547,Feuil6!C:E,3,FALSE))</f>
        <v>DESC:Rend 4d8 pv au sujet, +1/niveau (max. +20).</v>
      </c>
    </row>
    <row r="548" spans="1:4" x14ac:dyDescent="0.35">
      <c r="A548" t="str">
        <f>_xlfn.CONCAT(Feuil2!A548,".MOD")</f>
        <v>Cure Critical Wounds, Mass.MOD</v>
      </c>
      <c r="B548" t="str">
        <f>_xlfn.CONCAT("OUTPUTNAME:",Feuil2!B548)</f>
        <v>OUTPUTNAME:Soins intensifs de groupe</v>
      </c>
      <c r="C548" t="s">
        <v>1003</v>
      </c>
      <c r="D548" t="str">
        <f>_xlfn.CONCAT("DESC:",VLOOKUP(Feuil2!B548,Feuil6!C:E,3,FALSE))</f>
        <v>DESC:Rend 4d8 pv +1/niveau à une créature/niveau.</v>
      </c>
    </row>
    <row r="549" spans="1:4" x14ac:dyDescent="0.35">
      <c r="A549" t="str">
        <f>_xlfn.CONCAT(Feuil2!A549,".MOD")</f>
        <v>Cure Light Wounds.MOD</v>
      </c>
      <c r="B549" t="str">
        <f>_xlfn.CONCAT("OUTPUTNAME:",Feuil2!B549)</f>
        <v>OUTPUTNAME:Soins légers</v>
      </c>
      <c r="C549" t="s">
        <v>1003</v>
      </c>
      <c r="D549" t="str">
        <f>_xlfn.CONCAT("DESC:",VLOOKUP(Feuil2!B549,Feuil6!C:E,3,FALSE))</f>
        <v>DESC:Rend 1d8 pv au sujet, +1/niveau (max. +5).</v>
      </c>
    </row>
    <row r="550" spans="1:4" x14ac:dyDescent="0.35">
      <c r="A550" t="str">
        <f>_xlfn.CONCAT(Feuil2!A550,".MOD")</f>
        <v>Cure Light Wounds, Mass.MOD</v>
      </c>
      <c r="B550" t="str">
        <f>_xlfn.CONCAT("OUTPUTNAME:",Feuil2!B550)</f>
        <v>OUTPUTNAME:Soins légers de groupe</v>
      </c>
      <c r="C550" t="s">
        <v>1003</v>
      </c>
      <c r="D550" t="str">
        <f>_xlfn.CONCAT("DESC:",VLOOKUP(Feuil2!B550,Feuil6!C:E,3,FALSE))</f>
        <v>DESC:Rend 1d8 pv+1/niveau à une créature/niveau.</v>
      </c>
    </row>
    <row r="551" spans="1:4" x14ac:dyDescent="0.35">
      <c r="A551" t="str">
        <f>_xlfn.CONCAT(Feuil2!A551,".MOD")</f>
        <v>Cure Moderate Wounds.MOD</v>
      </c>
      <c r="B551" t="str">
        <f>_xlfn.CONCAT("OUTPUTNAME:",Feuil2!B551)</f>
        <v>OUTPUTNAME:Soins modérés</v>
      </c>
      <c r="C551" t="s">
        <v>1003</v>
      </c>
      <c r="D551" t="str">
        <f>_xlfn.CONCAT("DESC:",VLOOKUP(Feuil2!B551,Feuil6!C:E,3,FALSE))</f>
        <v>DESC:Rend 2d8 pv au sujet, +1/niveau (max. +10).</v>
      </c>
    </row>
    <row r="552" spans="1:4" x14ac:dyDescent="0.35">
      <c r="A552" t="str">
        <f>_xlfn.CONCAT(Feuil2!A552,".MOD")</f>
        <v>Cure Moderate Wounds, Mass.MOD</v>
      </c>
      <c r="B552" t="str">
        <f>_xlfn.CONCAT("OUTPUTNAME:",Feuil2!B552)</f>
        <v>OUTPUTNAME:Soins modérés de groupe</v>
      </c>
      <c r="C552" t="s">
        <v>1003</v>
      </c>
      <c r="D552" t="str">
        <f>_xlfn.CONCAT("DESC:",VLOOKUP(Feuil2!B552,Feuil6!C:E,3,FALSE))</f>
        <v>DESC:Rend 2d8 pv +1/niveau à une créature/niveau.</v>
      </c>
    </row>
    <row r="553" spans="1:4" x14ac:dyDescent="0.35">
      <c r="A553" t="str">
        <f>_xlfn.CONCAT(Feuil2!A553,".MOD")</f>
        <v>Sleep.MOD</v>
      </c>
      <c r="B553" t="str">
        <f>_xlfn.CONCAT("OUTPUTNAME:",Feuil2!B553)</f>
        <v>OUTPUTNAME:Sommeil</v>
      </c>
      <c r="C553" t="s">
        <v>1003</v>
      </c>
      <c r="D553" t="str">
        <f>_xlfn.CONCAT("DESC:",VLOOKUP(Feuil2!B553,Feuil6!C:E,3,FALSE))</f>
        <v>DESC:Endort 4 DV de créatures.</v>
      </c>
    </row>
    <row r="554" spans="1:4" x14ac:dyDescent="0.35">
      <c r="A554" t="str">
        <f>_xlfn.CONCAT(Feuil2!A554,".MOD")</f>
        <v>Deep Slumber.MOD</v>
      </c>
      <c r="B554" t="str">
        <f>_xlfn.CONCAT("OUTPUTNAME:",Feuil2!B554)</f>
        <v>OUTPUTNAME:Sommeil profond</v>
      </c>
      <c r="C554" t="s">
        <v>1003</v>
      </c>
      <c r="D554" t="str">
        <f>_xlfn.CONCAT("DESC:",VLOOKUP(Feuil2!B554,Feuil6!C:E,3,FALSE))</f>
        <v>DESC:Endort 10 DV de créatures.</v>
      </c>
    </row>
    <row r="555" spans="1:4" x14ac:dyDescent="0.35">
      <c r="A555" t="str">
        <f>_xlfn.CONCAT(Feuil2!A555,".MOD")</f>
        <v>Ghost Sound.MOD</v>
      </c>
      <c r="B555" t="str">
        <f>_xlfn.CONCAT("OUTPUTNAME:",Feuil2!B555)</f>
        <v>OUTPUTNAME:Son imaginaire</v>
      </c>
      <c r="C555" t="s">
        <v>1003</v>
      </c>
      <c r="D555" t="str">
        <f>_xlfn.CONCAT("DESC:",VLOOKUP(Feuil2!B555,Feuil6!C:E,3,FALSE))</f>
        <v>DESC:Sons illusoires.</v>
      </c>
    </row>
    <row r="556" spans="1:4" x14ac:dyDescent="0.35">
      <c r="A556" t="str">
        <f>_xlfn.CONCAT(Feuil2!A556,".MOD")</f>
        <v>Dream.MOD</v>
      </c>
      <c r="B556" t="str">
        <f>_xlfn.CONCAT("OUTPUTNAME:",Feuil2!B556)</f>
        <v>OUTPUTNAME:Songe</v>
      </c>
      <c r="C556" t="s">
        <v>1003</v>
      </c>
      <c r="D556" t="str">
        <f>_xlfn.CONCAT("DESC:",VLOOKUP(Feuil2!B556,Feuil6!C:E,3,FALSE))</f>
        <v>DESC:Envoie un message à un dormeur.</v>
      </c>
    </row>
    <row r="557" spans="1:4" x14ac:dyDescent="0.35">
      <c r="A557" t="str">
        <f>_xlfn.CONCAT(Feuil2!A557,".MOD")</f>
        <v>Breath Of Life.MOD</v>
      </c>
      <c r="B557" t="str">
        <f>_xlfn.CONCAT("OUTPUTNAME:",Feuil2!B557)</f>
        <v>OUTPUTNAME:Souffle de vie</v>
      </c>
      <c r="C557" t="s">
        <v>1003</v>
      </c>
      <c r="D557" t="str">
        <f>_xlfn.CONCAT("DESC:",VLOOKUP(Feuil2!B557,Feuil6!C:E,3,FALSE))</f>
        <v>DESC:Soigne 5d8 pts de dégâts +1/niveau et ramène des créatures récemment décédées à la vie.</v>
      </c>
    </row>
    <row r="558" spans="1:4" x14ac:dyDescent="0.35">
      <c r="A558" t="str">
        <f>_xlfn.CONCAT(Feuil2!A558,".MOD")</f>
        <v>Wish.MOD</v>
      </c>
      <c r="B558" t="str">
        <f>_xlfn.CONCAT("OUTPUTNAME:",Feuil2!B558)</f>
        <v>OUTPUTNAME:Souhait</v>
      </c>
      <c r="C558" t="s">
        <v>1003</v>
      </c>
      <c r="D558" t="str">
        <f>_xlfn.CONCAT("DESC:",VLOOKUP(Feuil2!B558,Feuil6!C:E,3,FALSE))</f>
        <v>DESC:Comme souhait limité, mais avec moins de limitations.</v>
      </c>
    </row>
    <row r="559" spans="1:4" x14ac:dyDescent="0.35">
      <c r="A559" t="str">
        <f>_xlfn.CONCAT(Feuil2!A559,".MOD")</f>
        <v>Limited Wish.MOD</v>
      </c>
      <c r="B559" t="str">
        <f>_xlfn.CONCAT("OUTPUTNAME:",Feuil2!B559)</f>
        <v>OUTPUTNAME:Souhait limité</v>
      </c>
      <c r="C559" t="s">
        <v>1003</v>
      </c>
      <c r="D559" t="str">
        <f>_xlfn.CONCAT("DESC:",VLOOKUP(Feuil2!B559,Feuil6!C:E,3,FALSE))</f>
        <v>DESC:Modifie la réalité dans une certaine mesure.</v>
      </c>
    </row>
    <row r="560" spans="1:4" x14ac:dyDescent="0.35">
      <c r="A560" t="str">
        <f>_xlfn.CONCAT(Feuil2!A560,".MOD")</f>
        <v>Flaming Sphere.MOD</v>
      </c>
      <c r="B560" t="str">
        <f>_xlfn.CONCAT("OUTPUTNAME:",Feuil2!B560)</f>
        <v>OUTPUTNAME:Sphère de feu</v>
      </c>
      <c r="C560" t="s">
        <v>1003</v>
      </c>
      <c r="D560" t="str">
        <f>_xlfn.CONCAT("DESC:",VLOOKUP(Feuil2!B560,Feuil6!C:E,3,FALSE))</f>
        <v>DESC:Roule au sol, 3d6 points de dégâts.</v>
      </c>
    </row>
    <row r="561" spans="1:4" x14ac:dyDescent="0.35">
      <c r="A561" t="str">
        <f>_xlfn.CONCAT(Feuil2!A561,".MOD")</f>
        <v>Invisibility Sphere.MOD</v>
      </c>
      <c r="B561" t="str">
        <f>_xlfn.CONCAT("OUTPUTNAME:",Feuil2!B561)</f>
        <v>OUTPUTNAME:Sphère d'invisibilité</v>
      </c>
      <c r="C561" t="s">
        <v>1003</v>
      </c>
      <c r="D561" t="str">
        <f>_xlfn.CONCAT("DESC:",VLOOKUP(Feuil2!B561,Feuil6!C:E,3,FALSE))</f>
        <v>DESC:Rend tout le monde invisible à 3 m à la ronde.</v>
      </c>
    </row>
    <row r="562" spans="1:4" x14ac:dyDescent="0.35">
      <c r="A562" t="str">
        <f>_xlfn.CONCAT(Feuil2!A562,".MOD")</f>
        <v>Resilient Sphere.MOD</v>
      </c>
      <c r="B562" t="str">
        <f>_xlfn.CONCAT("OUTPUTNAME:",Feuil2!B562)</f>
        <v>OUTPUTNAME:Sphère d'isolement</v>
      </c>
      <c r="C562" t="s">
        <v>1003</v>
      </c>
      <c r="D562" t="str">
        <f>_xlfn.CONCAT("DESC:",VLOOKUP(Feuil2!B562,Feuil6!C:E,3,FALSE))</f>
        <v>DESC:Globe de force emprisonne ou protège le sujet.</v>
      </c>
    </row>
    <row r="563" spans="1:4" x14ac:dyDescent="0.35">
      <c r="A563" t="str">
        <f>_xlfn.CONCAT(Feuil2!A563,".MOD")</f>
        <v>Freezing Sphere.MOD</v>
      </c>
      <c r="B563" t="str">
        <f>_xlfn.CONCAT("OUTPUTNAME:",Feuil2!B563)</f>
        <v>OUTPUTNAME:Sphère glaciale</v>
      </c>
      <c r="C563" t="s">
        <v>1003</v>
      </c>
      <c r="D563" t="str">
        <f>_xlfn.CONCAT("DESC:",VLOOKUP(Feuil2!B563,Feuil6!C:E,3,FALSE))</f>
        <v>DESC:Gèle l'eau ou inflige des dégâts de froid.</v>
      </c>
    </row>
    <row r="564" spans="1:4" x14ac:dyDescent="0.35">
      <c r="A564" t="str">
        <f>_xlfn.CONCAT(Feuil2!A564,".MOD")</f>
        <v>Prismatic Sphere.MOD</v>
      </c>
      <c r="B564" t="str">
        <f>_xlfn.CONCAT("OUTPUTNAME:",Feuil2!B564)</f>
        <v>OUTPUTNAME:Sphère prismatique</v>
      </c>
      <c r="C564" t="s">
        <v>1003</v>
      </c>
      <c r="D564" t="str">
        <f>_xlfn.CONCAT("DESC:",VLOOKUP(Feuil2!B564,Feuil6!C:E,3,FALSE))</f>
        <v>DESC:Comme mur prismatique, mais protège de tous les côtés.</v>
      </c>
    </row>
    <row r="565" spans="1:4" x14ac:dyDescent="0.35">
      <c r="A565" t="str">
        <f>_xlfn.CONCAT(Feuil2!A565,".MOD")</f>
        <v>Telekinetic Sphere.MOD</v>
      </c>
      <c r="B565" t="str">
        <f>_xlfn.CONCAT("OUTPUTNAME:",Feuil2!B565)</f>
        <v>OUTPUTNAME:Sphère téléguidée</v>
      </c>
      <c r="C565" t="s">
        <v>1003</v>
      </c>
      <c r="D565" t="str">
        <f>_xlfn.CONCAT("DESC:",VLOOKUP(Feuil2!B565,Feuil6!C:E,3,FALSE))</f>
        <v>DESC:Comme sphère d'isolement, mais le PJ la déplace par télékinésie.</v>
      </c>
    </row>
    <row r="566" spans="1:4" x14ac:dyDescent="0.35">
      <c r="A566" t="str">
        <f>_xlfn.CONCAT(Feuil2!A566,".MOD")</f>
        <v>Eagle's Splendor.MOD</v>
      </c>
      <c r="B566" t="str">
        <f>_xlfn.CONCAT("OUTPUTNAME:",Feuil2!B566)</f>
        <v>OUTPUTNAME:Splendeur de l'aigle</v>
      </c>
      <c r="C566" t="s">
        <v>1003</v>
      </c>
      <c r="D566" t="str">
        <f>_xlfn.CONCAT("DESC:",VLOOKUP(Feuil2!B566,Feuil6!C:E,3,FALSE))</f>
        <v>DESC:Confère +4 en Cha pendant 1 minute/niveau.</v>
      </c>
    </row>
    <row r="567" spans="1:4" x14ac:dyDescent="0.35">
      <c r="A567" t="str">
        <f>_xlfn.CONCAT(Feuil2!A567,".MOD")</f>
        <v>Eagle's Splendor, Mass.MOD</v>
      </c>
      <c r="B567" t="str">
        <f>_xlfn.CONCAT("OUTPUTNAME:",Feuil2!B567)</f>
        <v>OUTPUTNAME:Splendeur de l'aigle de groupe</v>
      </c>
      <c r="C567" t="s">
        <v>1003</v>
      </c>
      <c r="D567" t="str">
        <f>_xlfn.CONCAT("DESC:",VLOOKUP(Feuil2!B567,Feuil6!C:E,3,FALSE))</f>
        <v>DESC:Comme splendeur de l'aigle, mais affecte un sujet/niveau.</v>
      </c>
    </row>
    <row r="568" spans="1:4" x14ac:dyDescent="0.35">
      <c r="A568" t="str">
        <f>_xlfn.CONCAT(Feuil2!A568,".MOD")</f>
        <v>Stabilize.MOD</v>
      </c>
      <c r="B568" t="str">
        <f>_xlfn.CONCAT("OUTPUTNAME:",Feuil2!B568)</f>
        <v>OUTPUTNAME:Stabilisation</v>
      </c>
      <c r="C568" t="s">
        <v>1003</v>
      </c>
      <c r="D568" t="str">
        <f>_xlfn.CONCAT("DESC:",VLOOKUP(Feuil2!B568,Feuil6!C:E,3,FALSE))</f>
        <v>DESC:Stabilise une créature agonisante.</v>
      </c>
    </row>
    <row r="569" spans="1:4" x14ac:dyDescent="0.35">
      <c r="A569" t="str">
        <f>_xlfn.CONCAT(Feuil2!A569,".MOD")</f>
        <v>Statue.MOD</v>
      </c>
      <c r="B569" t="str">
        <f>_xlfn.CONCAT("OUTPUTNAME:",Feuil2!B569)</f>
        <v>OUTPUTNAME:Statue</v>
      </c>
      <c r="C569" t="s">
        <v>1003</v>
      </c>
      <c r="D569" t="str">
        <f>_xlfn.CONCAT("DESC:",VLOOKUP(Feuil2!B569,Feuil6!C:E,3,FALSE))</f>
        <v>DESC:Le sujet peut se statufier à volonté.</v>
      </c>
    </row>
    <row r="570" spans="1:4" x14ac:dyDescent="0.35">
      <c r="A570" t="str">
        <f>_xlfn.CONCAT(Feuil2!A570,".MOD")</f>
        <v>Virtue.MOD</v>
      </c>
      <c r="B570" t="str">
        <f>_xlfn.CONCAT("OUTPUTNAME:",Feuil2!B570)</f>
        <v>OUTPUTNAME:Stimulant</v>
      </c>
      <c r="C570" t="s">
        <v>1003</v>
      </c>
      <c r="D570" t="str">
        <f>_xlfn.CONCAT("DESC:",VLOOKUP(Feuil2!B570,Feuil6!C:E,3,FALSE))</f>
        <v>DESC:Confère 1 pv temporaire à la cible.</v>
      </c>
    </row>
    <row r="571" spans="1:4" x14ac:dyDescent="0.35">
      <c r="A571" t="str">
        <f>_xlfn.CONCAT(Feuil2!A571,".MOD")</f>
        <v>Suggestion.MOD</v>
      </c>
      <c r="B571" t="str">
        <f>_xlfn.CONCAT("OUTPUTNAME:",Feuil2!B571)</f>
        <v>OUTPUTNAME:Suggestion</v>
      </c>
      <c r="C571" t="s">
        <v>1003</v>
      </c>
      <c r="D571" t="str">
        <f>_xlfn.CONCAT("DESC:",VLOOKUP(Feuil2!B571,Feuil6!C:E,3,FALSE))</f>
        <v>DESC:Force la cible à accomplir un acte décidé par le PJ.</v>
      </c>
    </row>
    <row r="572" spans="1:4" x14ac:dyDescent="0.35">
      <c r="A572" t="str">
        <f>_xlfn.CONCAT(Feuil2!A572,".MOD")</f>
        <v>Suggestion, Mass.MOD</v>
      </c>
      <c r="B572" t="str">
        <f>_xlfn.CONCAT("OUTPUTNAME:",Feuil2!B572)</f>
        <v>OUTPUTNAME:Suggestion de groupe</v>
      </c>
      <c r="C572" t="s">
        <v>1003</v>
      </c>
      <c r="D572" t="str">
        <f>_xlfn.CONCAT("DESC:",VLOOKUP(Feuil2!B572,Feuil6!C:E,3,FALSE))</f>
        <v>DESC:Comme suggestion, mais une cible/niveau.</v>
      </c>
    </row>
    <row r="573" spans="1:4" x14ac:dyDescent="0.35">
      <c r="A573" t="str">
        <f>_xlfn.CONCAT(Feuil2!A573,".MOD")</f>
        <v>Symbol Of Insanity.MOD</v>
      </c>
      <c r="B573" t="str">
        <f>_xlfn.CONCAT("OUTPUTNAME:",Feuil2!B573)</f>
        <v>OUTPUTNAME:Symbole d'aliénation mentale</v>
      </c>
      <c r="C573" t="s">
        <v>1003</v>
      </c>
      <c r="D573" t="str">
        <f>_xlfn.CONCAT("DESC:",VLOOKUP(Feuil2!B573,Feuil6!C:E,3,FALSE))</f>
        <v>DESC:La rune frappe les créatures proches de démence.</v>
      </c>
    </row>
    <row r="574" spans="1:4" x14ac:dyDescent="0.35">
      <c r="A574" t="str">
        <f>_xlfn.CONCAT(Feuil2!A574,".MOD")</f>
        <v>Symbol Of Pain.MOD</v>
      </c>
      <c r="B574" t="str">
        <f>_xlfn.CONCAT("OUTPUTNAME:",Feuil2!B574)</f>
        <v>OUTPUTNAME:Symbole de douleur</v>
      </c>
      <c r="C574" t="s">
        <v>1003</v>
      </c>
      <c r="D574" t="str">
        <f>_xlfn.CONCAT("DESC:",VLOOKUP(Feuil2!B574,Feuil6!C:E,3,FALSE))</f>
        <v>DESC:La rune inflige de terribles douleurs.</v>
      </c>
    </row>
    <row r="575" spans="1:4" x14ac:dyDescent="0.35">
      <c r="A575" t="str">
        <f>_xlfn.CONCAT(Feuil2!A575,".MOD")</f>
        <v>Symbol Of Weakness.MOD</v>
      </c>
      <c r="B575" t="str">
        <f>_xlfn.CONCAT("OUTPUTNAME:",Feuil2!B575)</f>
        <v>OUTPUTNAME:Symbole de faiblesse</v>
      </c>
      <c r="C575" t="s">
        <v>1003</v>
      </c>
      <c r="D575" t="str">
        <f>_xlfn.CONCAT("DESC:",VLOOKUP(Feuil2!B575,Feuil6!C:E,3,FALSE))</f>
        <v>DESC:La rune affaiblit les créatures proches.</v>
      </c>
    </row>
    <row r="576" spans="1:4" x14ac:dyDescent="0.35">
      <c r="A576" t="str">
        <f>_xlfn.CONCAT(Feuil2!A576,".MOD")</f>
        <v>Symbol Of Death.MOD</v>
      </c>
      <c r="B576" t="str">
        <f>_xlfn.CONCAT("OUTPUTNAME:",Feuil2!B576)</f>
        <v>OUTPUTNAME:Symbole de mort</v>
      </c>
      <c r="C576" t="s">
        <v>1003</v>
      </c>
      <c r="D576" t="str">
        <f>_xlfn.CONCAT("DESC:",VLOOKUP(Feuil2!B576,Feuil6!C:E,3,FALSE))</f>
        <v>DESC:La rune tue les créatures proches.</v>
      </c>
    </row>
    <row r="577" spans="1:4" x14ac:dyDescent="0.35">
      <c r="A577" t="str">
        <f>_xlfn.CONCAT(Feuil2!A577,".MOD")</f>
        <v>Symbol Of Persuasion.MOD</v>
      </c>
      <c r="B577" t="str">
        <f>_xlfn.CONCAT("OUTPUTNAME:",Feuil2!B577)</f>
        <v>OUTPUTNAME:Symbole de persuasion</v>
      </c>
      <c r="C577" t="s">
        <v>1003</v>
      </c>
      <c r="D577" t="str">
        <f>_xlfn.CONCAT("DESC:",VLOOKUP(Feuil2!B577,Feuil6!C:E,3,FALSE))</f>
        <v>DESC:La rune charme les créatures proches.</v>
      </c>
    </row>
    <row r="578" spans="1:4" x14ac:dyDescent="0.35">
      <c r="A578" t="str">
        <f>_xlfn.CONCAT(Feuil2!A578,".MOD")</f>
        <v>Symbol Of Sleep.MOD</v>
      </c>
      <c r="B578" t="str">
        <f>_xlfn.CONCAT("OUTPUTNAME:",Feuil2!B578)</f>
        <v>OUTPUTNAME:Symbole de sommeil</v>
      </c>
      <c r="C578" t="s">
        <v>1003</v>
      </c>
      <c r="D578" t="str">
        <f>_xlfn.CONCAT("DESC:",VLOOKUP(Feuil2!B578,Feuil6!C:E,3,FALSE))</f>
        <v>DESC:La rune plonge les créatures proches dans un sommeil catatonique.</v>
      </c>
    </row>
    <row r="579" spans="1:4" x14ac:dyDescent="0.35">
      <c r="A579" t="str">
        <f>_xlfn.CONCAT(Feuil2!A579,".MOD")</f>
        <v>Symbol Of Fear.MOD</v>
      </c>
      <c r="B579" t="str">
        <f>_xlfn.CONCAT("OUTPUTNAME:",Feuil2!B579)</f>
        <v>OUTPUTNAME:Symbole de terreur</v>
      </c>
      <c r="C579" t="s">
        <v>1003</v>
      </c>
      <c r="D579" t="str">
        <f>_xlfn.CONCAT("DESC:",VLOOKUP(Feuil2!B579,Feuil6!C:E,3,FALSE))</f>
        <v>DESC:La rune frappe les créatures proches de panique.</v>
      </c>
    </row>
    <row r="580" spans="1:4" x14ac:dyDescent="0.35">
      <c r="A580" t="str">
        <f>_xlfn.CONCAT(Feuil2!A580,".MOD")</f>
        <v>Symbol Of Stunning.MOD</v>
      </c>
      <c r="B580" t="str">
        <f>_xlfn.CONCAT("OUTPUTNAME:",Feuil2!B580)</f>
        <v>OUTPUTNAME:Symbole d'étourdissement</v>
      </c>
      <c r="C580" t="s">
        <v>1003</v>
      </c>
      <c r="D580" t="str">
        <f>_xlfn.CONCAT("DESC:",VLOOKUP(Feuil2!B580,Feuil6!C:E,3,FALSE))</f>
        <v>DESC:La rune étourdit les créatures proches.</v>
      </c>
    </row>
    <row r="581" spans="1:4" x14ac:dyDescent="0.35">
      <c r="A581" t="str">
        <f>_xlfn.CONCAT(Feuil2!A581,".MOD")</f>
        <v>Telekinesis.MOD</v>
      </c>
      <c r="B581" t="str">
        <f>_xlfn.CONCAT("OUTPUTNAME:",Feuil2!B581)</f>
        <v>OUTPUTNAME:Télékinésie</v>
      </c>
      <c r="C581" t="s">
        <v>1003</v>
      </c>
      <c r="D581" t="str">
        <f>_xlfn.CONCAT("DESC:",VLOOKUP(Feuil2!B581,Feuil6!C:E,3,FALSE))</f>
        <v>DESC:Permet de déplacer des objets, d'attaquer des créatures, de lancer des objets.</v>
      </c>
    </row>
    <row r="582" spans="1:4" x14ac:dyDescent="0.35">
      <c r="A582" t="str">
        <f>_xlfn.CONCAT(Feuil2!A582,".MOD")</f>
        <v>Teleport.MOD</v>
      </c>
      <c r="B582" t="str">
        <f>_xlfn.CONCAT("OUTPUTNAME:",Feuil2!B582)</f>
        <v>OUTPUTNAME:Téléportation</v>
      </c>
      <c r="C582" t="s">
        <v>1003</v>
      </c>
      <c r="D582" t="str">
        <f>_xlfn.CONCAT("DESC:",VLOOKUP(Feuil2!B582,Feuil6!C:E,3,FALSE))</f>
        <v>DESC:Transporte instantanément le PJ jusqu'à 150 km/niveau.</v>
      </c>
    </row>
    <row r="583" spans="1:4" x14ac:dyDescent="0.35">
      <c r="A583" t="str">
        <f>_xlfn.CONCAT(Feuil2!A583,".MOD")</f>
        <v>Teleport Object.MOD</v>
      </c>
      <c r="B583" t="str">
        <f>_xlfn.CONCAT("OUTPUTNAME:",Feuil2!B583)</f>
        <v>OUTPUTNAME:Téléportation d'objet</v>
      </c>
      <c r="C583" t="s">
        <v>1003</v>
      </c>
      <c r="D583" t="str">
        <f>_xlfn.CONCAT("DESC:",VLOOKUP(Feuil2!B583,Feuil6!C:E,3,FALSE))</f>
        <v>DESC:Comme téléportation, mais sur un objet.</v>
      </c>
    </row>
    <row r="584" spans="1:4" x14ac:dyDescent="0.35">
      <c r="A584" t="str">
        <f>_xlfn.CONCAT(Feuil2!A584,".MOD")</f>
        <v>Teleport, Greater.MOD</v>
      </c>
      <c r="B584" t="str">
        <f>_xlfn.CONCAT("OUTPUTNAME:",Feuil2!B584)</f>
        <v>OUTPUTNAME:Téléportation suprême</v>
      </c>
      <c r="C584" t="s">
        <v>1003</v>
      </c>
      <c r="D584" t="str">
        <f>_xlfn.CONCAT("DESC:",VLOOKUP(Feuil2!B584,Feuil6!C:E,3,FALSE))</f>
        <v>DESC:Comme téléportation, sans limite de portée et sans risque d'erreur.</v>
      </c>
    </row>
    <row r="585" spans="1:4" x14ac:dyDescent="0.35">
      <c r="A585" t="str">
        <f>_xlfn.CONCAT(Feuil2!A585,".MOD")</f>
        <v>Fire Storm.MOD</v>
      </c>
      <c r="B585" t="str">
        <f>_xlfn.CONCAT("OUTPUTNAME:",Feuil2!B585)</f>
        <v>OUTPUTNAME:Tempête de feu</v>
      </c>
      <c r="C585" t="s">
        <v>1003</v>
      </c>
      <c r="D585" t="str">
        <f>_xlfn.CONCAT("DESC:",VLOOKUP(Feuil2!B585,Feuil6!C:E,3,FALSE))</f>
        <v>DESC:Inflige 1d6 points de dégâts de feu/niveau.</v>
      </c>
    </row>
    <row r="586" spans="1:4" x14ac:dyDescent="0.35">
      <c r="A586" t="str">
        <f>_xlfn.CONCAT(Feuil2!A586,".MOD")</f>
        <v>Ice Storm.MOD</v>
      </c>
      <c r="B586" t="str">
        <f>_xlfn.CONCAT("OUTPUTNAME:",Feuil2!B586)</f>
        <v>OUTPUTNAME:Tempête de grêle</v>
      </c>
      <c r="C586" t="s">
        <v>1003</v>
      </c>
      <c r="D586" t="str">
        <f>_xlfn.CONCAT("DESC:",VLOOKUP(Feuil2!B586,Feuil6!C:E,3,FALSE))</f>
        <v>DESC:5d6 points de dégâts dans un cylindre de 12 m de diamètre.</v>
      </c>
    </row>
    <row r="587" spans="1:4" x14ac:dyDescent="0.35">
      <c r="A587" t="str">
        <f>_xlfn.CONCAT(Feuil2!A587,".MOD")</f>
        <v>Sleet Storm.MOD</v>
      </c>
      <c r="B587" t="str">
        <f>_xlfn.CONCAT("OUTPUTNAME:",Feuil2!B587)</f>
        <v>OUTPUTNAME:Tempête de neige</v>
      </c>
      <c r="C587" t="s">
        <v>1003</v>
      </c>
      <c r="D587" t="str">
        <f>_xlfn.CONCAT("DESC:",VLOOKUP(Feuil2!B587,Feuil6!C:E,3,FALSE))</f>
        <v>DESC:Réduit la visibilité et gêne les déplacements.</v>
      </c>
    </row>
    <row r="588" spans="1:4" x14ac:dyDescent="0.35">
      <c r="A588" t="str">
        <f>_xlfn.CONCAT(Feuil2!A588,".MOD")</f>
        <v>Storm Of Vengeance.MOD</v>
      </c>
      <c r="B588" t="str">
        <f>_xlfn.CONCAT("OUTPUTNAME:",Feuil2!B588)</f>
        <v>OUTPUTNAME:Tempête vengeresse</v>
      </c>
      <c r="C588" t="s">
        <v>1003</v>
      </c>
      <c r="D588" t="str">
        <f>_xlfn.CONCAT("DESC:",VLOOKUP(Feuil2!B588,Feuil6!C:E,3,FALSE))</f>
        <v>DESC:Tempête mêlant acide, éclairs et grêlons.</v>
      </c>
    </row>
    <row r="589" spans="1:4" x14ac:dyDescent="0.35">
      <c r="A589" t="str">
        <f>_xlfn.CONCAT(Feuil2!A589,".MOD")</f>
        <v>Darkness.MOD</v>
      </c>
      <c r="B589" t="str">
        <f>_xlfn.CONCAT("OUTPUTNAME:",Feuil2!B589)</f>
        <v>OUTPUTNAME:Ténèbres</v>
      </c>
      <c r="C589" t="s">
        <v>1003</v>
      </c>
      <c r="D589" t="str">
        <f>_xlfn.CONCAT("DESC:",VLOOKUP(Feuil2!B589,Feuil6!C:E,3,FALSE))</f>
        <v>DESC:Obscurité surnaturelle sur 6 m de rayon.</v>
      </c>
    </row>
    <row r="590" spans="1:4" x14ac:dyDescent="0.35">
      <c r="A590" t="str">
        <f>_xlfn.CONCAT(Feuil2!A590,".MOD")</f>
        <v>Unholy Blight.MOD</v>
      </c>
      <c r="B590" t="str">
        <f>_xlfn.CONCAT("OUTPUTNAME:",Feuil2!B590)</f>
        <v>OUTPUTNAME:Ténèbres maudites</v>
      </c>
      <c r="C590" t="s">
        <v>1003</v>
      </c>
      <c r="D590" t="str">
        <f>_xlfn.CONCAT("DESC:",VLOOKUP(Feuil2!B590,Feuil6!C:E,3,FALSE))</f>
        <v>DESC:Blesse les créatures Bonnes (1d8 pts de dégâts/2 niveaux) et les rend malades.</v>
      </c>
    </row>
    <row r="591" spans="1:4" x14ac:dyDescent="0.35">
      <c r="A591" t="str">
        <f>_xlfn.CONCAT(Feuil2!A591,".MOD")</f>
        <v>Deeper Darkness.MOD</v>
      </c>
      <c r="B591" t="str">
        <f>_xlfn.CONCAT("OUTPUTNAME:",Feuil2!B591)</f>
        <v>OUTPUTNAME:Ténèbres profondes</v>
      </c>
      <c r="C591" t="s">
        <v>1003</v>
      </c>
      <c r="D591" t="str">
        <f>_xlfn.CONCAT("DESC:",VLOOKUP(Feuil2!B591,Feuil6!C:E,3,FALSE))</f>
        <v>DESC:Ténèbres surnaturelles sur 18 m de rayon.</v>
      </c>
    </row>
    <row r="592" spans="1:4" x14ac:dyDescent="0.35">
      <c r="A592" t="str">
        <f>_xlfn.CONCAT(Feuil2!A592,".MOD")</f>
        <v>Black Tentacles.MOD</v>
      </c>
      <c r="B592" t="str">
        <f>_xlfn.CONCAT("OUTPUTNAME:",Feuil2!B592)</f>
        <v>OUTPUTNAME:Tentacules noirs</v>
      </c>
      <c r="C592" t="s">
        <v>1003</v>
      </c>
      <c r="D592" t="str">
        <f>_xlfn.CONCAT("DESC:",VLOOKUP(Feuil2!B592,Feuil6!C:E,3,FALSE))</f>
        <v>DESC:Tentacules attaquant les créatures dans un rayon de 6 m.</v>
      </c>
    </row>
    <row r="593" spans="1:4" x14ac:dyDescent="0.35">
      <c r="A593" t="str">
        <f>_xlfn.CONCAT(Feuil2!A593,".MOD")</f>
        <v>Hallucinatory Terrain.MOD</v>
      </c>
      <c r="B593" t="str">
        <f>_xlfn.CONCAT("OUTPUTNAME:",Feuil2!B593)</f>
        <v>OUTPUTNAME:Terrain hallucinatoire</v>
      </c>
      <c r="C593" t="s">
        <v>1003</v>
      </c>
      <c r="D593" t="str">
        <f>_xlfn.CONCAT("DESC:",VLOOKUP(Feuil2!B593,Feuil6!C:E,3,FALSE))</f>
        <v>DESC:Transforme un type de terrain en un autre (champ en forêt, etc.).</v>
      </c>
    </row>
    <row r="594" spans="1:4" x14ac:dyDescent="0.35">
      <c r="A594" t="str">
        <f>_xlfn.CONCAT(Feuil2!A594,".MOD")</f>
        <v>Fear.MOD</v>
      </c>
      <c r="B594" t="str">
        <f>_xlfn.CONCAT("OUTPUTNAME:",Feuil2!B594)</f>
        <v>OUTPUTNAME:Terreur</v>
      </c>
      <c r="C594" t="s">
        <v>1003</v>
      </c>
      <c r="D594" t="str">
        <f>_xlfn.CONCAT("DESC:",VLOOKUP(Feuil2!B594,Feuil6!C:E,3,FALSE))</f>
        <v>DESC:Les sujets fuient pendant 1 round/niveau.</v>
      </c>
    </row>
    <row r="595" spans="1:4" x14ac:dyDescent="0.35">
      <c r="A595" t="str">
        <f>_xlfn.CONCAT(Feuil2!A595,".MOD")</f>
        <v>Illusory Script.MOD</v>
      </c>
      <c r="B595" t="str">
        <f>_xlfn.CONCAT("OUTPUTNAME:",Feuil2!B595)</f>
        <v>OUTPUTNAME:Texte illusoire</v>
      </c>
      <c r="C595" t="s">
        <v>1003</v>
      </c>
      <c r="D595" t="str">
        <f>_xlfn.CONCAT("DESC:",VLOOKUP(Feuil2!B595,Feuil6!C:E,3,FALSE))</f>
        <v>DESC:Seul le sujet parvient à le déchiffrer.</v>
      </c>
    </row>
    <row r="596" spans="1:4" x14ac:dyDescent="0.35">
      <c r="A596" t="str">
        <f>_xlfn.CONCAT(Feuil2!A596,".MOD")</f>
        <v>Web.MOD</v>
      </c>
      <c r="B596" t="str">
        <f>_xlfn.CONCAT("OUTPUTNAME:",Feuil2!B596)</f>
        <v>OUTPUTNAME:Toile d'araignée</v>
      </c>
      <c r="C596" t="s">
        <v>1003</v>
      </c>
      <c r="D596" t="str">
        <f>_xlfn.CONCAT("DESC:",VLOOKUP(Feuil2!B596,Feuil6!C:E,3,FALSE))</f>
        <v>DESC:Toiles gluantes dans un rayon de 6 m.</v>
      </c>
    </row>
    <row r="597" spans="1:4" x14ac:dyDescent="0.35">
      <c r="A597" t="str">
        <f>_xlfn.CONCAT(Feuil2!A597,".MOD")</f>
        <v>Imbue With Spell Ability.MOD</v>
      </c>
      <c r="B597" t="str">
        <f>_xlfn.CONCAT("OUTPUTNAME:",Feuil2!B597)</f>
        <v>OUTPUTNAME:Transfert de sorts</v>
      </c>
      <c r="C597" t="s">
        <v>1003</v>
      </c>
      <c r="D597" t="str">
        <f>_xlfn.CONCAT("DESC:",VLOOKUP(Feuil2!B597,Feuil6!C:E,3,FALSE))</f>
        <v>DESC:Transfère des sorts du PJ au sujet.</v>
      </c>
    </row>
    <row r="598" spans="1:4" x14ac:dyDescent="0.35">
      <c r="A598" t="str">
        <f>_xlfn.CONCAT(Feuil2!A598,".MOD")</f>
        <v>Transformation.MOD</v>
      </c>
      <c r="B598" t="str">
        <f>_xlfn.CONCAT("OUTPUTNAME:",Feuil2!B598)</f>
        <v>OUTPUTNAME:Transformation martiale</v>
      </c>
      <c r="C598" t="s">
        <v>1003</v>
      </c>
      <c r="D598" t="str">
        <f>_xlfn.CONCAT("DESC:",VLOOKUP(Feuil2!B598,Feuil6!C:E,3,FALSE))</f>
        <v>DESC:Le PJ gagne des bonus au combat.</v>
      </c>
    </row>
    <row r="599" spans="1:4" x14ac:dyDescent="0.35">
      <c r="A599" t="str">
        <f>_xlfn.CONCAT(Feuil2!A599,".MOD")</f>
        <v>Transmute Mud To Rock.MOD</v>
      </c>
      <c r="B599" t="str">
        <f>_xlfn.CONCAT("OUTPUTNAME:",Feuil2!B599)</f>
        <v>OUTPUTNAME:Transmutation de la boue en pierre</v>
      </c>
      <c r="C599" t="s">
        <v>1003</v>
      </c>
      <c r="D599" t="str">
        <f>_xlfn.CONCAT("DESC:",VLOOKUP(Feuil2!B599,Feuil6!C:E,3,FALSE))</f>
        <v>DESC:Affecte deux cubes de 3 m d'arête/niveau.</v>
      </c>
    </row>
    <row r="600" spans="1:4" x14ac:dyDescent="0.35">
      <c r="A600" t="str">
        <f>_xlfn.CONCAT(Feuil2!A600,".MOD")</f>
        <v>Transmute Rock To Mud.MOD</v>
      </c>
      <c r="B600" t="str">
        <f>_xlfn.CONCAT("OUTPUTNAME:",Feuil2!B600)</f>
        <v>OUTPUTNAME:Transmutation de la pierre en boue</v>
      </c>
      <c r="C600" t="s">
        <v>1003</v>
      </c>
      <c r="D600" t="str">
        <f>_xlfn.CONCAT("DESC:",VLOOKUP(Feuil2!B600,Feuil6!C:E,3,FALSE))</f>
        <v>DESC:Affecte deux cubes de 3 m d'arête/niveau.</v>
      </c>
    </row>
    <row r="601" spans="1:4" x14ac:dyDescent="0.35">
      <c r="A601" t="str">
        <f>_xlfn.CONCAT(Feuil2!A601,".MOD")</f>
        <v>Stone To Flesh.MOD</v>
      </c>
      <c r="B601" t="str">
        <f>_xlfn.CONCAT("OUTPUTNAME:",Feuil2!B601)</f>
        <v>OUTPUTNAME:Transmutation de la pierre en chair</v>
      </c>
      <c r="C601" t="s">
        <v>1003</v>
      </c>
      <c r="D601" t="str">
        <f>_xlfn.CONCAT("DESC:",VLOOKUP(Feuil2!B601,Feuil6!C:E,3,FALSE))</f>
        <v>DESC:Ramène une créature pétrifiée à la vie.</v>
      </c>
    </row>
    <row r="602" spans="1:4" x14ac:dyDescent="0.35">
      <c r="A602" t="str">
        <f>_xlfn.CONCAT(Feuil2!A602,".MOD")</f>
        <v>Transmute Metal To Wood.MOD</v>
      </c>
      <c r="B602" t="str">
        <f>_xlfn.CONCAT("OUTPUTNAME:",Feuil2!B602)</f>
        <v>OUTPUTNAME:Transmutation du métal en bois</v>
      </c>
      <c r="C602" t="s">
        <v>1003</v>
      </c>
      <c r="D602" t="str">
        <f>_xlfn.CONCAT("DESC:",VLOOKUP(Feuil2!B602,Feuil6!C:E,3,FALSE))</f>
        <v>DESC:Affecte tout métal à moins de 12 m.</v>
      </c>
    </row>
    <row r="603" spans="1:4" x14ac:dyDescent="0.35">
      <c r="A603" t="str">
        <f>_xlfn.CONCAT(Feuil2!A603,".MOD")</f>
        <v>Shadow Walk.MOD</v>
      </c>
      <c r="B603" t="str">
        <f>_xlfn.CONCAT("OUTPUTNAME:",Feuil2!B603)</f>
        <v>OUTPUTNAME:Traversée des ombres</v>
      </c>
      <c r="C603" t="s">
        <v>1003</v>
      </c>
      <c r="D603" t="str">
        <f>_xlfn.CONCAT("DESC:",VLOOKUP(Feuil2!B603,Feuil6!C:E,3,FALSE))</f>
        <v>DESC:Permet de voyager plus rapidement.</v>
      </c>
    </row>
    <row r="604" spans="1:4" x14ac:dyDescent="0.35">
      <c r="A604" t="str">
        <f>_xlfn.CONCAT(Feuil2!A604,".MOD")</f>
        <v>Earthquake.MOD</v>
      </c>
      <c r="B604" t="str">
        <f>_xlfn.CONCAT("OUTPUTNAME:",Feuil2!B604)</f>
        <v>OUTPUTNAME:Tremblement de terre</v>
      </c>
      <c r="C604" t="s">
        <v>1003</v>
      </c>
      <c r="D604" t="str">
        <f>_xlfn.CONCAT("DESC:",VLOOKUP(Feuil2!B604,Feuil6!C:E,3,FALSE))</f>
        <v>DESC:Secousse sismique dans un rayon de 1,50 m/niveau.</v>
      </c>
    </row>
    <row r="605" spans="1:4" x14ac:dyDescent="0.35">
      <c r="A605" t="str">
        <f>_xlfn.CONCAT(Feuil2!A605,".MOD")</f>
        <v>Waves Of Fatigue.MOD</v>
      </c>
      <c r="B605" t="str">
        <f>_xlfn.CONCAT("OUTPUTNAME:",Feuil2!B605)</f>
        <v>OUTPUTNAME:Vagues de fatigue</v>
      </c>
      <c r="C605" t="s">
        <v>1003</v>
      </c>
      <c r="D605" t="str">
        <f>_xlfn.CONCAT("DESC:",VLOOKUP(Feuil2!B605,Feuil6!C:E,3,FALSE))</f>
        <v>DESC:Plusieurs cibles sont fatiguées.</v>
      </c>
    </row>
    <row r="606" spans="1:4" x14ac:dyDescent="0.35">
      <c r="A606" t="str">
        <f>_xlfn.CONCAT(Feuil2!A606,".MOD")</f>
        <v>Waves Of Exhaustion.MOD</v>
      </c>
      <c r="B606" t="str">
        <f>_xlfn.CONCAT("OUTPUTNAME:",Feuil2!B606)</f>
        <v>OUTPUTNAME:Vagues d'épuisement</v>
      </c>
      <c r="C606" t="s">
        <v>1003</v>
      </c>
      <c r="D606" t="str">
        <f>_xlfn.CONCAT("DESC:",VLOOKUP(Feuil2!B606,Feuil6!C:E,3,FALSE))</f>
        <v>DESC:Plusieurs cibles sont épuisées.</v>
      </c>
    </row>
    <row r="607" spans="1:4" x14ac:dyDescent="0.35">
      <c r="A607" t="str">
        <f>_xlfn.CONCAT(Feuil2!A607,".MOD")</f>
        <v>Whispering Wind.MOD</v>
      </c>
      <c r="B607" t="str">
        <f>_xlfn.CONCAT("OUTPUTNAME:",Feuil2!B607)</f>
        <v>OUTPUTNAME:Vent de murmures</v>
      </c>
      <c r="C607" t="s">
        <v>1003</v>
      </c>
      <c r="D607" t="str">
        <f>_xlfn.CONCAT("DESC:",VLOOKUP(Feuil2!B607,Feuil6!C:E,3,FALSE))</f>
        <v>DESC:Transmet un court message à 1,5 km de distance/niv.</v>
      </c>
    </row>
    <row r="608" spans="1:4" x14ac:dyDescent="0.35">
      <c r="A608" t="str">
        <f>_xlfn.CONCAT(Feuil2!A608,".MOD")</f>
        <v>Wind Walk.MOD</v>
      </c>
      <c r="B608" t="str">
        <f>_xlfn.CONCAT("OUTPUTNAME:",Feuil2!B608)</f>
        <v>OUTPUTNAME:Vent divin</v>
      </c>
      <c r="C608" t="s">
        <v>1003</v>
      </c>
      <c r="D608" t="str">
        <f>_xlfn.CONCAT("DESC:",VLOOKUP(Feuil2!B608,Feuil6!C:E,3,FALSE))</f>
        <v>DESC:Transforme les cibles en vapeur et les emporte rapidement.</v>
      </c>
    </row>
    <row r="609" spans="1:4" x14ac:dyDescent="0.35">
      <c r="A609" t="str">
        <f>_xlfn.CONCAT(Feuil2!A609,".MOD")</f>
        <v>Ventriloquism.MOD</v>
      </c>
      <c r="B609" t="str">
        <f>_xlfn.CONCAT("OUTPUTNAME:",Feuil2!B609)</f>
        <v>OUTPUTNAME:Ventriloquie</v>
      </c>
      <c r="C609" t="s">
        <v>1003</v>
      </c>
      <c r="D609" t="str">
        <f>_xlfn.CONCAT("DESC:",VLOOKUP(Feuil2!B609,Feuil6!C:E,3,FALSE))</f>
        <v>DESC:Permet de parler à distance pendant 1 minute/niveau.</v>
      </c>
    </row>
    <row r="610" spans="1:4" x14ac:dyDescent="0.35">
      <c r="A610" t="str">
        <f>_xlfn.CONCAT(Feuil2!A610,".MOD")</f>
        <v>Giant Vermin.MOD</v>
      </c>
      <c r="B610" t="str">
        <f>_xlfn.CONCAT("OUTPUTNAME:",Feuil2!B610)</f>
        <v>OUTPUTNAME:Vermine géante</v>
      </c>
      <c r="C610" t="s">
        <v>1003</v>
      </c>
      <c r="D610" t="str">
        <f>_xlfn.CONCAT("DESC:",VLOOKUP(Feuil2!B610,Feuil6!C:E,3,FALSE))</f>
        <v>DESC:Transforme les insectes en vermine géante.</v>
      </c>
    </row>
    <row r="611" spans="1:4" x14ac:dyDescent="0.35">
      <c r="A611" t="str">
        <f>_xlfn.CONCAT(Feuil2!A611,".MOD")</f>
        <v>Dimensional Lock.MOD</v>
      </c>
      <c r="B611" t="str">
        <f>_xlfn.CONCAT("OUTPUTNAME:",Feuil2!B611)</f>
        <v>OUTPUTNAME:Verrou dimensionnel</v>
      </c>
      <c r="C611" t="s">
        <v>1003</v>
      </c>
      <c r="D611" t="str">
        <f>_xlfn.CONCAT("DESC:",VLOOKUP(Feuil2!B611,Feuil6!C:E,3,FALSE))</f>
        <v>DESC:Téléportation et voyages interplanaires bloqués pendant 1 jour/niveau.</v>
      </c>
    </row>
    <row r="612" spans="1:4" x14ac:dyDescent="0.35">
      <c r="A612" t="str">
        <f>_xlfn.CONCAT(Feuil2!A612,".MOD")</f>
        <v>Arcane Lock.MOD</v>
      </c>
      <c r="B612" t="str">
        <f>_xlfn.CONCAT("OUTPUTNAME:",Feuil2!B612)</f>
        <v>OUTPUTNAME:Verrou du mage</v>
      </c>
      <c r="C612" t="s">
        <v>1003</v>
      </c>
      <c r="D612" t="str">
        <f>_xlfn.CONCAT("DESC:",VLOOKUP(Feuil2!B612,Feuil6!C:E,3,FALSE))</f>
        <v>DESC:Ferme une serrure (porte, coffre) par magie.</v>
      </c>
    </row>
    <row r="613" spans="1:4" x14ac:dyDescent="0.35">
      <c r="A613" t="str">
        <f>_xlfn.CONCAT(Feuil2!A613,".MOD")</f>
        <v>Hold Portal.MOD</v>
      </c>
      <c r="B613" t="str">
        <f>_xlfn.CONCAT("OUTPUTNAME:",Feuil2!B613)</f>
        <v>OUTPUTNAME:Verrouillage</v>
      </c>
      <c r="C613" t="s">
        <v>1003</v>
      </c>
      <c r="D613" t="str">
        <f>_xlfn.CONCAT("DESC:",VLOOKUP(Feuil2!B613,Feuil6!C:E,3,FALSE))</f>
        <v>DESC:Bloque une porte.</v>
      </c>
    </row>
    <row r="614" spans="1:4" x14ac:dyDescent="0.35">
      <c r="A614" t="str">
        <f>_xlfn.CONCAT(Feuil2!A614,".MOD")</f>
        <v>Darkvision.MOD</v>
      </c>
      <c r="B614" t="str">
        <f>_xlfn.CONCAT("OUTPUTNAME:",Feuil2!B614)</f>
        <v>OUTPUTNAME:Vision dans le noir</v>
      </c>
      <c r="C614" t="s">
        <v>1003</v>
      </c>
      <c r="D614" t="str">
        <f>_xlfn.CONCAT("DESC:",VLOOKUP(Feuil2!B614,Feuil6!C:E,3,FALSE))</f>
        <v>DESC:Permet de voir à 18 m sans la moindre luminosité.</v>
      </c>
    </row>
    <row r="615" spans="1:4" x14ac:dyDescent="0.35">
      <c r="A615" t="str">
        <f>_xlfn.CONCAT(Feuil2!A615,".MOD")</f>
        <v>True Seeing.MOD</v>
      </c>
      <c r="B615" t="str">
        <f>_xlfn.CONCAT("OUTPUTNAME:",Feuil2!B615)</f>
        <v>OUTPUTNAME:Vision lucide</v>
      </c>
      <c r="C615" t="s">
        <v>1003</v>
      </c>
      <c r="D615" t="str">
        <f>_xlfn.CONCAT("DESC:",VLOOKUP(Feuil2!B615,Feuil6!C:E,3,FALSE))</f>
        <v>DESC:Permet de voir les choses telles qu'elles sont.</v>
      </c>
    </row>
    <row r="616" spans="1:4" x14ac:dyDescent="0.35">
      <c r="A616" t="str">
        <f>_xlfn.CONCAT(Feuil2!A616,".MOD")</f>
        <v>Arcane Sight.MOD</v>
      </c>
      <c r="B616" t="str">
        <f>_xlfn.CONCAT("OUTPUTNAME:",Feuil2!B616)</f>
        <v>OUTPUTNAME:Vision magique</v>
      </c>
      <c r="C616" t="s">
        <v>1003</v>
      </c>
      <c r="D616" t="str">
        <f>_xlfn.CONCAT("DESC:",VLOOKUP(Feuil2!B616,Feuil6!C:E,3,FALSE))</f>
        <v>DESC:Le PJ voit les auras magiques.</v>
      </c>
    </row>
    <row r="617" spans="1:4" x14ac:dyDescent="0.35">
      <c r="A617" t="str">
        <f>_xlfn.CONCAT(Feuil2!A617,".MOD")</f>
        <v>Arcane Sight, Greater.MOD</v>
      </c>
      <c r="B617" t="str">
        <f>_xlfn.CONCAT("OUTPUTNAME:",Feuil2!B617)</f>
        <v>OUTPUTNAME:Vision magique suprême</v>
      </c>
      <c r="C617" t="s">
        <v>1003</v>
      </c>
      <c r="D617" t="str">
        <f>_xlfn.CONCAT("DESC:",VLOOKUP(Feuil2!B617,Feuil6!C:E,3,FALSE))</f>
        <v>DESC:Comme vision magique, mais révèle également les effets magiques sur les créatures et les objets.</v>
      </c>
    </row>
    <row r="618" spans="1:4" x14ac:dyDescent="0.35">
      <c r="A618" t="str">
        <f>_xlfn.CONCAT(Feuil2!A618,".MOD")</f>
        <v>Vision.MOD</v>
      </c>
      <c r="B618" t="str">
        <f>_xlfn.CONCAT("OUTPUTNAME:",Feuil2!B618)</f>
        <v>OUTPUTNAME:Vision mystique</v>
      </c>
      <c r="C618" t="s">
        <v>1003</v>
      </c>
      <c r="D618" t="str">
        <f>_xlfn.CONCAT("DESC:",VLOOKUP(Feuil2!B618,Feuil6!C:E,3,FALSE))</f>
        <v>DESC:Comme mythes et légendes, mais plus rapide.</v>
      </c>
    </row>
    <row r="619" spans="1:4" x14ac:dyDescent="0.35">
      <c r="A619" t="str">
        <f>_xlfn.CONCAT(Feuil2!A619,".MOD")</f>
        <v>Transport Via Plants.MOD</v>
      </c>
      <c r="B619" t="str">
        <f>_xlfn.CONCAT("OUTPUTNAME:",Feuil2!B619)</f>
        <v>OUTPUTNAME:Voie végétale</v>
      </c>
      <c r="C619" t="s">
        <v>1003</v>
      </c>
      <c r="D619" t="str">
        <f>_xlfn.CONCAT("DESC:",VLOOKUP(Feuil2!B619,Feuil6!C:E,3,FALSE))</f>
        <v>DESC:Le PJ entre dans une plante et ressort par une autre.</v>
      </c>
    </row>
    <row r="620" spans="1:4" x14ac:dyDescent="0.35">
      <c r="A620" t="str">
        <f>_xlfn.CONCAT(Feuil2!A620,".MOD")</f>
        <v>Veil.MOD</v>
      </c>
      <c r="B620" t="str">
        <f>_xlfn.CONCAT("OUTPUTNAME:",Feuil2!B620)</f>
        <v>OUTPUTNAME:Voile</v>
      </c>
      <c r="C620" t="s">
        <v>1003</v>
      </c>
      <c r="D620" t="str">
        <f>_xlfn.CONCAT("DESC:",VLOOKUP(Feuil2!B620,Feuil6!C:E,3,FALSE))</f>
        <v>DESC:Change l'aspect d'un groupe de créatures.</v>
      </c>
    </row>
    <row r="621" spans="1:4" x14ac:dyDescent="0.35">
      <c r="A621" t="str">
        <f>_xlfn.CONCAT(Feuil2!A621,".MOD")</f>
        <v>Fly.MOD</v>
      </c>
      <c r="B621" t="str">
        <f>_xlfn.CONCAT("OUTPUTNAME:",Feuil2!B621)</f>
        <v>OUTPUTNAME:Vol</v>
      </c>
      <c r="C621" t="s">
        <v>1003</v>
      </c>
      <c r="D621" t="str">
        <f>_xlfn.CONCAT("DESC:",VLOOKUP(Feuil2!B621,Feuil6!C:E,3,FALSE))</f>
        <v>DESC:Le sujet vole à la vitesse de 18 m/round.</v>
      </c>
    </row>
    <row r="622" spans="1:4" x14ac:dyDescent="0.35">
      <c r="A622" t="str">
        <f>_xlfn.CONCAT(Feuil2!A622,".MOD")</f>
        <v>Overland Flight.MOD</v>
      </c>
      <c r="B622" t="str">
        <f>_xlfn.CONCAT("OUTPUTNAME:",Feuil2!B622)</f>
        <v>OUTPUTNAME:Vol supérieur</v>
      </c>
      <c r="C622" t="s">
        <v>1003</v>
      </c>
      <c r="D622" t="str">
        <f>_xlfn.CONCAT("DESC:",VLOOKUP(Feuil2!B622,Feuil6!C:E,3,FALSE))</f>
        <v>DESC:Le PJ vole à 12 m/round et fait du footing sur de longues distances.</v>
      </c>
    </row>
    <row r="623" spans="1:4" x14ac:dyDescent="0.35">
      <c r="A623" t="str">
        <f>_xlfn.CONCAT(Feuil2!A623,".MOD")</f>
        <v>Tree Stride.MOD</v>
      </c>
      <c r="B623" t="str">
        <f>_xlfn.CONCAT("OUTPUTNAME:",Feuil2!B623)</f>
        <v>OUTPUTNAME:Voyage par les arbres</v>
      </c>
      <c r="C623" t="s">
        <v>1003</v>
      </c>
      <c r="D623" t="str">
        <f>_xlfn.CONCAT("DESC:",VLOOKUP(Feuil2!B623,Feuil6!C:E,3,FALSE))</f>
        <v>DESC:Le PJ entre dans un arbre et ressort par un autre.</v>
      </c>
    </row>
    <row r="624" spans="1:4" x14ac:dyDescent="0.35">
      <c r="A624" t="str">
        <f>_xlfn.CONCAT(Feuil2!A624,".MOD")</f>
        <v>Antimagic Field.MOD</v>
      </c>
      <c r="B624" t="str">
        <f>_xlfn.CONCAT("OUTPUTNAME:",Feuil2!B624)</f>
        <v>OUTPUTNAME:Zone d'antimagie</v>
      </c>
      <c r="C624" t="s">
        <v>1003</v>
      </c>
      <c r="D624" t="str">
        <f>_xlfn.CONCAT("DESC:",VLOOKUP(Feuil2!B624,Feuil6!C:E,3,FALSE))</f>
        <v>DESC:Réprime toute magie à moins de 3 m.</v>
      </c>
    </row>
    <row r="625" spans="1:4" x14ac:dyDescent="0.35">
      <c r="A625" t="str">
        <f>_xlfn.CONCAT(Feuil2!A625,".MOD")</f>
        <v>Zone Of Silence.MOD</v>
      </c>
      <c r="B625" t="str">
        <f>_xlfn.CONCAT("OUTPUTNAME:",Feuil2!B625)</f>
        <v>OUTPUTNAME:Zone de silence</v>
      </c>
      <c r="C625" t="s">
        <v>1003</v>
      </c>
      <c r="D625" t="str">
        <f>_xlfn.CONCAT("DESC:",VLOOKUP(Feuil2!B625,Feuil6!C:E,3,FALSE))</f>
        <v>DESC:Empêche les espions d'entendre des conversations.</v>
      </c>
    </row>
    <row r="626" spans="1:4" x14ac:dyDescent="0.35">
      <c r="A626" t="str">
        <f>_xlfn.CONCAT(Feuil2!A626,".MOD")</f>
        <v>Zone Of Truth.MOD</v>
      </c>
      <c r="B626" t="str">
        <f>_xlfn.CONCAT("OUTPUTNAME:",Feuil2!B626)</f>
        <v>OUTPUTNAME:Zone de vérité</v>
      </c>
      <c r="C626" t="s">
        <v>1003</v>
      </c>
      <c r="D626" t="str">
        <f>_xlfn.CONCAT("DESC:",VLOOKUP(Feuil2!B626,Feuil6!C:E,3,FALSE))</f>
        <v>DESC:Les créatures affectées ne peuvent pas mentir.</v>
      </c>
    </row>
    <row r="627" spans="1:4" x14ac:dyDescent="0.35">
      <c r="A627" t="str">
        <f>_xlfn.CONCAT(Feuil2!A627,".MOD")</f>
        <v>Accelerate Poison.MOD</v>
      </c>
      <c r="B627" t="str">
        <f>_xlfn.CONCAT("OUTPUTNAME:",Feuil2!B627)</f>
        <v>OUTPUTNAME:Accélération du poison</v>
      </c>
      <c r="C627" t="s">
        <v>1003</v>
      </c>
      <c r="D627" t="str">
        <f>_xlfn.CONCAT("DESC:",VLOOKUP(Feuil2!B627,Feuil6!C:E,3,FALSE))</f>
        <v>DESC:Accélère le délai d'action du poison ciblé.</v>
      </c>
    </row>
    <row r="628" spans="1:4" x14ac:dyDescent="0.35">
      <c r="A628" t="str">
        <f>_xlfn.CONCAT(Feuil2!A628,".MOD")</f>
        <v>Bestow Grace.MOD</v>
      </c>
      <c r="B628" t="str">
        <f>_xlfn.CONCAT("OUTPUTNAME:",Feuil2!B628)</f>
        <v>OUTPUTNAME:Accorder la grâce</v>
      </c>
      <c r="C628" t="s">
        <v>1003</v>
      </c>
      <c r="D628" t="str">
        <f>_xlfn.CONCAT("DESC:",VLOOKUP(Feuil2!B628,Feuil6!C:E,3,FALSE))</f>
        <v>DESC:Le sujet gagne un bonus aux jets de sauvegarde égal au modificateur de Charisme du personnage.</v>
      </c>
    </row>
    <row r="629" spans="1:4" x14ac:dyDescent="0.35">
      <c r="A629" t="str">
        <f>_xlfn.CONCAT(Feuil2!A629,".MOD")</f>
        <v>Planar Adaptation.MOD</v>
      </c>
      <c r="B629" t="str">
        <f>_xlfn.CONCAT("OUTPUTNAME:",Feuil2!B629)</f>
        <v>OUTPUTNAME:Adaptation planaire</v>
      </c>
      <c r="C629" t="s">
        <v>1003</v>
      </c>
      <c r="D629" t="str">
        <f>_xlfn.CONCAT("DESC:",VLOOKUP(Feuil2!B629,Feuil6!C:E,3,FALSE))</f>
        <v>DESC:Résiste aux effets néfastes d'un plan.</v>
      </c>
    </row>
    <row r="630" spans="1:4" x14ac:dyDescent="0.35">
      <c r="A630" t="str">
        <f>_xlfn.CONCAT(Feuil2!A630,".MOD")</f>
        <v>Planar Adaptation, Mass.MOD</v>
      </c>
      <c r="B630" t="str">
        <f>_xlfn.CONCAT("OUTPUTNAME:",Feuil2!B630)</f>
        <v>OUTPUTNAME:Adaptation planaire de groupe</v>
      </c>
      <c r="C630" t="s">
        <v>1003</v>
      </c>
      <c r="D630" t="str">
        <f>_xlfn.CONCAT("DESC:",VLOOKUP(Feuil2!B630,Feuil6!C:E,3,FALSE))</f>
        <v>DESC:Comme adaptation planaire mais affecte des cibles multiples.</v>
      </c>
    </row>
    <row r="631" spans="1:4" x14ac:dyDescent="0.35">
      <c r="A631" t="str">
        <f>_xlfn.CONCAT(Feuil2!A631,".MOD")</f>
        <v>Unwitting Ally.MOD</v>
      </c>
      <c r="B631" t="str">
        <f>_xlfn.CONCAT("OUTPUTNAME:",Feuil2!B631)</f>
        <v>OUTPUTNAME:Allié involontaire</v>
      </c>
      <c r="C631" t="s">
        <v>1003</v>
      </c>
      <c r="D631" t="str">
        <f>_xlfn.CONCAT("DESC:",VLOOKUP(Feuil2!B631,Feuil6!C:E,3,FALSE))</f>
        <v>DESC:Le sujet est considéré comme l'allié du personnage pendant 1 round.</v>
      </c>
    </row>
    <row r="632" spans="1:4" x14ac:dyDescent="0.35">
      <c r="A632" t="str">
        <f>_xlfn.CONCAT(Feuil2!A632,".MOD")</f>
        <v>Spiritual Ally.MOD</v>
      </c>
      <c r="B632" t="str">
        <f>_xlfn.CONCAT("OUTPUTNAME:",Feuil2!B632)</f>
        <v>OUTPUTNAME:Allié spirituel</v>
      </c>
      <c r="C632" t="s">
        <v>1003</v>
      </c>
      <c r="D632" t="str">
        <f>_xlfn.CONCAT("DESC:",VLOOKUP(Feuil2!B632,Feuil6!C:E,3,FALSE))</f>
        <v>DESC:Crée un allié divin pour aider le personnage.</v>
      </c>
    </row>
    <row r="633" spans="1:4" x14ac:dyDescent="0.35">
      <c r="A633" t="str">
        <f>_xlfn.CONCAT(Feuil2!A633,".MOD")</f>
        <v>Amplify Elixir.MOD</v>
      </c>
      <c r="B633" t="str">
        <f>_xlfn.CONCAT("OUTPUTNAME:",Feuil2!B633)</f>
        <v>OUTPUTNAME:Amplification d'élixir</v>
      </c>
      <c r="C633" t="s">
        <v>1003</v>
      </c>
      <c r="D633" t="str">
        <f>_xlfn.CONCAT("DESC:",VLOOKUP(Feuil2!B633,Feuil6!C:E,3,FALSE))</f>
        <v>DESC:Augmente la puissance ou la durée des effets d'une potion ou d'un élixir.</v>
      </c>
    </row>
    <row r="634" spans="1:4" x14ac:dyDescent="0.35">
      <c r="A634" t="str">
        <f>_xlfn.CONCAT(Feuil2!A634,".MOD")</f>
        <v>Cacophonous Call.MOD</v>
      </c>
      <c r="B634" t="str">
        <f>_xlfn.CONCAT("OUTPUTNAME:",Feuil2!B634)</f>
        <v>OUTPUTNAME:Appel cacophonique</v>
      </c>
      <c r="C634" t="s">
        <v>1003</v>
      </c>
      <c r="D634" t="str">
        <f>_xlfn.CONCAT("DESC:",VLOOKUP(Feuil2!B634,Feuil6!C:E,3,FALSE))</f>
        <v>DESC:Rend la cible nauséeuse.</v>
      </c>
    </row>
    <row r="635" spans="1:4" x14ac:dyDescent="0.35">
      <c r="A635" t="str">
        <f>_xlfn.CONCAT(Feuil2!A635,".MOD")</f>
        <v>Delayed Consumption.MOD</v>
      </c>
      <c r="B635" t="str">
        <f>_xlfn.CONCAT("OUTPUTNAME:",Feuil2!B635)</f>
        <v>OUTPUTNAME:Assimilation retardée</v>
      </c>
      <c r="C635" t="s">
        <v>1003</v>
      </c>
      <c r="D635" t="str">
        <f>_xlfn.CONCAT("DESC:",VLOOKUP(Feuil2!B635,Feuil6!C:E,3,FALSE))</f>
        <v>DESC:L'extrait ne fait pas effet tant que le personnage ne l'a pas décidé.</v>
      </c>
    </row>
    <row r="636" spans="1:4" x14ac:dyDescent="0.35">
      <c r="A636" t="str">
        <f>_xlfn.CONCAT(Feuil2!A636,".MOD")</f>
        <v>Cacophonous Call, Mass.MOD</v>
      </c>
      <c r="B636" t="str">
        <f>_xlfn.CONCAT("OUTPUTNAME:",Feuil2!B636)</f>
        <v>OUTPUTNAME:Appel cacophonique de groupe</v>
      </c>
      <c r="C636" t="s">
        <v>1003</v>
      </c>
      <c r="D636" t="str">
        <f>_xlfn.CONCAT("DESC:",VLOOKUP(Feuil2!B636,Feuil6!C:E,3,FALSE))</f>
        <v>DESC:Rend de multiples cibles nauséeuses.</v>
      </c>
    </row>
    <row r="637" spans="1:4" x14ac:dyDescent="0.35">
      <c r="A637" t="str">
        <f>_xlfn.CONCAT(Feuil2!A637,".MOD")</f>
        <v>Stone Call.MOD</v>
      </c>
      <c r="B637" t="str">
        <f>_xlfn.CONCAT("OUTPUTNAME:",Feuil2!B637)</f>
        <v>OUTPUTNAME:Appel des pierres</v>
      </c>
      <c r="C637" t="s">
        <v>1003</v>
      </c>
      <c r="D637" t="str">
        <f>_xlfn.CONCAT("DESC:",VLOOKUP(Feuil2!B637,Feuil6!C:E,3,FALSE))</f>
        <v>DESC:2d6 points de dégâts à toutes les créatures de la zone.</v>
      </c>
    </row>
    <row r="638" spans="1:4" x14ac:dyDescent="0.35">
      <c r="A638" t="str">
        <f>_xlfn.CONCAT(Feuil2!A638,".MOD")</f>
        <v>Knight's Calling.MOD</v>
      </c>
      <c r="B638" t="str">
        <f>_xlfn.CONCAT("OUTPUTNAME:",Feuil2!B638)</f>
        <v>OUTPUTNAME:Appel du chevalier</v>
      </c>
      <c r="C638" t="s">
        <v>1003</v>
      </c>
      <c r="D638" t="str">
        <f>_xlfn.CONCAT("DESC:",VLOOKUP(Feuil2!B638,Feuil6!C:E,3,FALSE))</f>
        <v>DESC:Oblige la cible à s'avancer vers le personnage et à le combattre.</v>
      </c>
    </row>
    <row r="639" spans="1:4" x14ac:dyDescent="0.35">
      <c r="A639" t="str">
        <f>_xlfn.CONCAT(Feuil2!A639,".MOD")</f>
        <v>Call Animal.MOD</v>
      </c>
      <c r="B639" t="str">
        <f>_xlfn.CONCAT("OUTPUTNAME:",Feuil2!B639)</f>
        <v>OUTPUTNAME:Appel d'un animal</v>
      </c>
      <c r="C639" t="s">
        <v>1003</v>
      </c>
      <c r="D639" t="str">
        <f>_xlfn.CONCAT("DESC:",VLOOKUP(Feuil2!B639,Feuil6!C:E,3,FALSE))</f>
        <v>DESC:Fait venir un animal au personnage.</v>
      </c>
    </row>
    <row r="640" spans="1:4" x14ac:dyDescent="0.35">
      <c r="A640" t="str">
        <f>_xlfn.CONCAT(Feuil2!A640,".MOD")</f>
        <v>Purified Calling.MOD</v>
      </c>
      <c r="B640" t="str">
        <f>_xlfn.CONCAT("OUTPUTNAME:",Feuil2!B640)</f>
        <v>OUTPUTNAME:Appel purifié</v>
      </c>
      <c r="C640" t="s">
        <v>1003</v>
      </c>
      <c r="D640" t="str">
        <f>_xlfn.CONCAT("DESC:",VLOOKUP(Feuil2!B640,Feuil6!C:E,3,FALSE))</f>
        <v>DESC:L'eidolon invoqué est entièrement guéri.</v>
      </c>
    </row>
    <row r="641" spans="1:4" x14ac:dyDescent="0.35">
      <c r="A641" t="str">
        <f>_xlfn.CONCAT(Feuil2!A641,".MOD")</f>
        <v>Gravity Bow.MOD</v>
      </c>
      <c r="B641" t="str">
        <f>_xlfn.CONCAT("OUTPUTNAME:",Feuil2!B641)</f>
        <v>OUTPUTNAME:Arc de gravité</v>
      </c>
      <c r="C641" t="s">
        <v>1003</v>
      </c>
      <c r="D641" t="str">
        <f>_xlfn.CONCAT("DESC:",VLOOKUP(Feuil2!B641,Feuil6!C:E,3,FALSE))</f>
        <v>DESC:Les flèches causent des dégâts comme si elles étaient d'une catégorie de taille supérieure.</v>
      </c>
    </row>
    <row r="642" spans="1:4" x14ac:dyDescent="0.35">
      <c r="A642" t="str">
        <f>_xlfn.CONCAT(Feuil2!A642,".MOD")</f>
        <v>Weapon of Awe.MOD</v>
      </c>
      <c r="B642" t="str">
        <f>_xlfn.CONCAT("OUTPUTNAME:",Feuil2!B642)</f>
        <v>OUTPUTNAME:Arme merveilleuse</v>
      </c>
      <c r="C642" t="s">
        <v>1003</v>
      </c>
      <c r="D642" t="str">
        <f>_xlfn.CONCAT("DESC:",VLOOKUP(Feuil2!B642,Feuil6!C:E,3,FALSE))</f>
        <v>DESC:L'arme gagne +2 aux jets de dégâts.</v>
      </c>
    </row>
    <row r="643" spans="1:4" x14ac:dyDescent="0.35">
      <c r="A643" t="str">
        <f>_xlfn.CONCAT(Feuil2!A643,".MOD")</f>
        <v>Versatile Weapon.MOD</v>
      </c>
      <c r="B643" t="str">
        <f>_xlfn.CONCAT("OUTPUTNAME:",Feuil2!B643)</f>
        <v>OUTPUTNAME:Arme polyvalente</v>
      </c>
      <c r="C643" t="s">
        <v>1003</v>
      </c>
      <c r="D643" t="str">
        <f>_xlfn.CONCAT("DESC:",VLOOKUP(Feuil2!B643,Feuil6!C:E,3,FALSE))</f>
        <v>DESC:L'arme ignore certaines RD.</v>
      </c>
    </row>
    <row r="644" spans="1:4" x14ac:dyDescent="0.35">
      <c r="A644" t="str">
        <f>_xlfn.CONCAT(Feuil2!A644,".MOD")</f>
        <v>Defile Armor.MOD</v>
      </c>
      <c r="B644" t="str">
        <f>_xlfn.CONCAT("OUTPUTNAME:",Feuil2!B644)</f>
        <v>OUTPUTNAME:Armure impie</v>
      </c>
      <c r="C644" t="s">
        <v>1003</v>
      </c>
      <c r="D644" t="str">
        <f>_xlfn.CONCAT("DESC:",VLOOKUP(Feuil2!B644,Feuil6!C:E,3,FALSE))</f>
        <v>DESC:Comme armure sainte mais RD 5/bien contre un jugement ou un châtiment.</v>
      </c>
    </row>
    <row r="645" spans="1:4" x14ac:dyDescent="0.35">
      <c r="A645" t="str">
        <f>_xlfn.CONCAT(Feuil2!A645,".MOD")</f>
        <v>Instant Armor.MOD</v>
      </c>
      <c r="B645" t="str">
        <f>_xlfn.CONCAT("OUTPUTNAME:",Feuil2!B645)</f>
        <v>OUTPUTNAME:Armure instantanée</v>
      </c>
      <c r="C645" t="s">
        <v>1003</v>
      </c>
      <c r="D645" t="str">
        <f>_xlfn.CONCAT("DESC:",VLOOKUP(Feuil2!B645,Feuil6!C:E,3,FALSE))</f>
        <v>DESC:Convoque une armure qui remplace temporairement l'équipement actuel du personnage.</v>
      </c>
    </row>
    <row r="646" spans="1:4" x14ac:dyDescent="0.35">
      <c r="A646" t="str">
        <f>_xlfn.CONCAT(Feuil2!A646,".MOD")</f>
        <v>Sanctify Armor.MOD</v>
      </c>
      <c r="B646" t="str">
        <f>_xlfn.CONCAT("OUTPUTNAME:",Feuil2!B646)</f>
        <v>OUTPUTNAME:Armure sainte</v>
      </c>
      <c r="C646" t="s">
        <v>1003</v>
      </c>
      <c r="D646" t="str">
        <f>_xlfn.CONCAT("DESC:",VLOOKUP(Feuil2!B646,Feuil6!C:E,3,FALSE))</f>
        <v>DESC:+1 CA/quatre niveaux (max +5).</v>
      </c>
    </row>
    <row r="647" spans="1:4" x14ac:dyDescent="0.35">
      <c r="A647" t="str">
        <f>_xlfn.CONCAT(Feuil2!A647,".MOD")</f>
        <v>Aspect of the Bear.MOD</v>
      </c>
      <c r="B647" t="str">
        <f>_xlfn.CONCAT("OUTPUTNAME:",Feuil2!B647)</f>
        <v>OUTPUTNAME:Aspect de l'ours</v>
      </c>
      <c r="C647" t="s">
        <v>1003</v>
      </c>
      <c r="D647" t="str">
        <f>_xlfn.CONCAT("DESC:",VLOOKUP(Feuil2!B647,Feuil6!C:E,3,FALSE))</f>
        <v>DESC:+2 à la CA et aux jets de manœuvre de combat.</v>
      </c>
    </row>
    <row r="648" spans="1:4" x14ac:dyDescent="0.35">
      <c r="A648" t="str">
        <f>_xlfn.CONCAT(Feuil2!A648,".MOD")</f>
        <v>Aspect of the Stag.MOD</v>
      </c>
      <c r="B648" t="str">
        <f>_xlfn.CONCAT("OUTPUTNAME:",Feuil2!B648)</f>
        <v>OUTPUTNAME:Aspect du cerf</v>
      </c>
      <c r="C648" t="s">
        <v>1003</v>
      </c>
      <c r="D648" t="str">
        <f>_xlfn.CONCAT("DESC:",VLOOKUP(Feuil2!B648,Feuil6!C:E,3,FALSE))</f>
        <v>DESC:+2 à la CA contre les attaques d'opportunités et augmentation de vitesse.</v>
      </c>
    </row>
    <row r="649" spans="1:4" x14ac:dyDescent="0.35">
      <c r="A649" t="str">
        <f>_xlfn.CONCAT(Feuil2!A649,".MOD")</f>
        <v>Aspect of the Falcon.MOD</v>
      </c>
      <c r="B649" t="str">
        <f>_xlfn.CONCAT("OUTPUTNAME:",Feuil2!B649)</f>
        <v>OUTPUTNAME:Aspect du faucon</v>
      </c>
      <c r="C649" t="s">
        <v>1003</v>
      </c>
      <c r="D649" t="str">
        <f>_xlfn.CONCAT("DESC:",VLOOKUP(Feuil2!B649,Feuil6!C:E,3,FALSE))</f>
        <v>DESC:Accorde un bonus aux tests de Perception et aux attaques à distance.</v>
      </c>
    </row>
    <row r="650" spans="1:4" x14ac:dyDescent="0.35">
      <c r="A650" t="str">
        <f>_xlfn.CONCAT(Feuil2!A650,".MOD")</f>
        <v>Aspect of the Wolf.MOD</v>
      </c>
      <c r="B650" t="str">
        <f>_xlfn.CONCAT("OUTPUTNAME:",Feuil2!B650)</f>
        <v>OUTPUTNAME:Aspect du loup</v>
      </c>
      <c r="C650" t="s">
        <v>1003</v>
      </c>
      <c r="D650" t="str">
        <f>_xlfn.CONCAT("DESC:",VLOOKUP(Feuil2!B650,Feuil6!C:E,3,FALSE))</f>
        <v>DESC:+4 For et Dex, +2 bonus aux attaques de croc-en-jambe.</v>
      </c>
    </row>
    <row r="651" spans="1:4" x14ac:dyDescent="0.35">
      <c r="A651" t="str">
        <f>_xlfn.CONCAT(Feuil2!A651,".MOD")</f>
        <v>Aura of Greater Courage.MOD</v>
      </c>
      <c r="B651" t="str">
        <f>_xlfn.CONCAT("OUTPUTNAME:",Feuil2!B651)</f>
        <v>OUTPUTNAME:Aura de bravoure supérieure</v>
      </c>
      <c r="C651" t="s">
        <v>1003</v>
      </c>
      <c r="D651" t="str">
        <f>_xlfn.CONCAT("DESC:",VLOOKUP(Feuil2!B651,Feuil6!C:E,3,FALSE))</f>
        <v>DESC:Augmente la puissance de l'aura de bravoure du paladin.</v>
      </c>
    </row>
    <row r="652" spans="1:4" x14ac:dyDescent="0.35">
      <c r="A652" t="str">
        <f>_xlfn.CONCAT(Feuil2!A652,".MOD")</f>
        <v>Elemental Aura.MOD</v>
      </c>
      <c r="B652" t="str">
        <f>_xlfn.CONCAT("OUTPUTNAME:",Feuil2!B652)</f>
        <v>OUTPUTNAME:Aura élémentaire</v>
      </c>
      <c r="C652" t="s">
        <v>1003</v>
      </c>
      <c r="D652" t="str">
        <f>_xlfn.CONCAT("DESC:",VLOOKUP(Feuil2!B652,Feuil6!C:E,3,FALSE))</f>
        <v>DESC:Crée une aura d'énergie autour du personnage.</v>
      </c>
    </row>
    <row r="653" spans="1:4" x14ac:dyDescent="0.35">
      <c r="A653" t="str">
        <f>_xlfn.CONCAT(Feuil2!A653,".MOD")</f>
        <v>Banish Seeming.MOD</v>
      </c>
      <c r="B653" t="str">
        <f>_xlfn.CONCAT("OUTPUTNAME:",Feuil2!B653)</f>
        <v>OUTPUTNAME:Bannir les faux-semblants</v>
      </c>
      <c r="C653" t="s">
        <v>1003</v>
      </c>
      <c r="D653" t="str">
        <f>_xlfn.CONCAT("DESC:",VLOOKUP(Feuil2!B653,Feuil6!C:E,3,FALSE))</f>
        <v>DESC:Dissipe une illusion touchée ou le changement de forme d'une créature.</v>
      </c>
    </row>
    <row r="654" spans="1:4" x14ac:dyDescent="0.35">
      <c r="A654" t="str">
        <f>_xlfn.CONCAT(Feuil2!A654,".MOD")</f>
        <v>Snake Staff.MOD</v>
      </c>
      <c r="B654" t="str">
        <f>_xlfn.CONCAT("OUTPUTNAME:",Feuil2!B654)</f>
        <v>OUTPUTNAME:Bâton serpent</v>
      </c>
      <c r="C654" t="s">
        <v>1003</v>
      </c>
      <c r="D654" t="str">
        <f>_xlfn.CONCAT("DESC:",VLOOKUP(Feuil2!B654,Feuil6!C:E,3,FALSE))</f>
        <v>DESC:Transforme un bâton ou un autre objet de bois en serpents qui combattent pour le personnage.</v>
      </c>
    </row>
    <row r="655" spans="1:4" x14ac:dyDescent="0.35">
      <c r="A655" t="str">
        <f>_xlfn.CONCAT(Feuil2!A655,".MOD")</f>
        <v>Blessing of Fervor.MOD</v>
      </c>
      <c r="B655" t="str">
        <f>_xlfn.CONCAT("OUTPUTNAME:",Feuil2!B655)</f>
        <v>OUTPUTNAME:Bénédiction de ferveur</v>
      </c>
      <c r="C655" t="s">
        <v>1003</v>
      </c>
      <c r="D655" t="str">
        <f>_xlfn.CONCAT("DESC:",VLOOKUP(Feuil2!B655,Feuil6!C:E,3,FALSE))</f>
        <v>DESC:Accorde des avantages au choix des alliés.</v>
      </c>
    </row>
    <row r="656" spans="1:4" x14ac:dyDescent="0.35">
      <c r="A656" t="str">
        <f>_xlfn.CONCAT(Feuil2!A656,".MOD")</f>
        <v>Blessing of the Salamander.MOD</v>
      </c>
      <c r="B656" t="str">
        <f>_xlfn.CONCAT("OUTPUTNAME:",Feuil2!B656)</f>
        <v>OUTPUTNAME:Bénédiction de la salamandre</v>
      </c>
      <c r="C656" t="s">
        <v>1003</v>
      </c>
      <c r="D656" t="str">
        <f>_xlfn.CONCAT("DESC:",VLOOKUP(Feuil2!B656,Feuil6!C:E,3,FALSE))</f>
        <v>DESC:La cible gagne guérison accélérée 2, résistance au feu 10 et +2 au DMD.</v>
      </c>
    </row>
    <row r="657" spans="1:4" x14ac:dyDescent="0.35">
      <c r="A657" t="str">
        <f>_xlfn.CONCAT(Feuil2!A657,".MOD")</f>
        <v>Blessing of Courage and Life.MOD</v>
      </c>
      <c r="B657" t="str">
        <f>_xlfn.CONCAT("OUTPUTNAME:",Feuil2!B657)</f>
        <v>OUTPUTNAME:Bénédiction de vie et de courage</v>
      </c>
      <c r="C657" t="s">
        <v>1003</v>
      </c>
      <c r="D657" t="str">
        <f>_xlfn.CONCAT("DESC:",VLOOKUP(Feuil2!B657,Feuil6!C:E,3,FALSE))</f>
        <v>DESC:+2 aux jets de sauvegarde contre la peur et la mort.</v>
      </c>
    </row>
    <row r="658" spans="1:4" x14ac:dyDescent="0.35">
      <c r="A658" t="str">
        <f>_xlfn.CONCAT(Feuil2!A658,".MOD")</f>
        <v>Blood Biography.MOD</v>
      </c>
      <c r="B658" t="str">
        <f>_xlfn.CONCAT("OUTPUTNAME:",Feuil2!B658)</f>
        <v>OUTPUTNAME:Biographie du sang</v>
      </c>
      <c r="C658" t="s">
        <v>1003</v>
      </c>
      <c r="D658" t="str">
        <f>_xlfn.CONCAT("DESC:",VLOOKUP(Feuil2!B658,Feuil6!C:E,3,FALSE))</f>
        <v>DESC:Apprend des informations sur une créature grâce à son sang.</v>
      </c>
    </row>
    <row r="659" spans="1:4" x14ac:dyDescent="0.35">
      <c r="A659" t="str">
        <f>_xlfn.CONCAT(Feuil2!A659,".MOD")</f>
        <v>Grove of Respite.MOD</v>
      </c>
      <c r="B659" t="str">
        <f>_xlfn.CONCAT("OUTPUTNAME:",Feuil2!B659)</f>
        <v>OUTPUTNAME:Bosquet reposant</v>
      </c>
      <c r="C659" t="s">
        <v>1003</v>
      </c>
      <c r="D659" t="str">
        <f>_xlfn.CONCAT("DESC:",VLOOKUP(Feuil2!B659,Feuil6!C:E,3,FALSE))</f>
        <v>DESC:Crée des arbres et une petite source.</v>
      </c>
    </row>
    <row r="660" spans="1:4" x14ac:dyDescent="0.35">
      <c r="A660" t="str">
        <f>_xlfn.CONCAT(Feuil2!A660,".MOD")</f>
        <v>Unwilling Shield.MOD</v>
      </c>
      <c r="B660" t="str">
        <f>_xlfn.CONCAT("OUTPUTNAME:",Feuil2!B660)</f>
        <v>OUTPUTNAME:Bouclier involontaire</v>
      </c>
      <c r="C660" t="s">
        <v>1003</v>
      </c>
      <c r="D660" t="str">
        <f>_xlfn.CONCAT("DESC:",VLOOKUP(Feuil2!B660,Feuil6!C:E,3,FALSE))</f>
        <v>DESC:La cible partage les blessures reçues par le lanceur de sorts.</v>
      </c>
    </row>
    <row r="661" spans="1:4" x14ac:dyDescent="0.35">
      <c r="A661" t="str">
        <f>_xlfn.CONCAT(Feuil2!A661,".MOD")</f>
        <v>Ball Lightning.MOD</v>
      </c>
      <c r="B661" t="str">
        <f>_xlfn.CONCAT("OUTPUTNAME:",Feuil2!B661)</f>
        <v>OUTPUTNAME:Boule de foudre</v>
      </c>
      <c r="C661" t="s">
        <v>1003</v>
      </c>
      <c r="D661" t="str">
        <f>_xlfn.CONCAT("DESC:",VLOOKUP(Feuil2!B661,Feuil6!C:E,3,FALSE))</f>
        <v>DESC:Petites sphères de foudre volantes qui infligent chacune 3d6 points de dégâts d'électricité.</v>
      </c>
    </row>
    <row r="662" spans="1:4" x14ac:dyDescent="0.35">
      <c r="A662" t="str">
        <f>_xlfn.CONCAT(Feuil2!A662,".MOD")</f>
        <v>Firebrand.MOD</v>
      </c>
      <c r="B662" t="str">
        <f>_xlfn.CONCAT("OUTPUTNAME:",Feuil2!B662)</f>
        <v>OUTPUTNAME:Brandon</v>
      </c>
      <c r="C662" t="s">
        <v>1003</v>
      </c>
      <c r="D662" t="str">
        <f>_xlfn.CONCAT("DESC:",VLOOKUP(Feuil2!B662,Feuil6!C:E,3,FALSE))</f>
        <v>DESC:Les alliés gagnent arme enflammée, sont immunisés contre les sorts de feu du personnage et bénéficient d'un rayon de feu.</v>
      </c>
    </row>
    <row r="663" spans="1:4" x14ac:dyDescent="0.35">
      <c r="A663" t="str">
        <f>_xlfn.CONCAT(Feuil2!A663,".MOD")</f>
        <v>Burst Bonds.MOD</v>
      </c>
      <c r="B663" t="str">
        <f>_xlfn.CONCAT("OUTPUTNAME:",Feuil2!B663)</f>
        <v>OUTPUTNAME:Briser les liens</v>
      </c>
      <c r="C663" t="s">
        <v>1003</v>
      </c>
      <c r="D663" t="str">
        <f>_xlfn.CONCAT("DESC:",VLOOKUP(Feuil2!B663,Feuil6!C:E,3,FALSE))</f>
        <v>DESC:1d6 points de dégâts/niveau (max 5d6) sur des liens.</v>
      </c>
    </row>
    <row r="664" spans="1:4" x14ac:dyDescent="0.35">
      <c r="A664" t="str">
        <f>_xlfn.CONCAT(Feuil2!A664,".MOD")</f>
        <v>Treasure Stitching.MOD</v>
      </c>
      <c r="B664" t="str">
        <f>_xlfn.CONCAT("OUTPUTNAME:",Feuil2!B664)</f>
        <v>OUTPUTNAME:Broderie</v>
      </c>
      <c r="C664" t="s">
        <v>1003</v>
      </c>
      <c r="D664" t="str">
        <f>_xlfn.CONCAT("DESC:",VLOOKUP(Feuil2!B664,Feuil6!C:E,3,FALSE))</f>
        <v>DESC:Les objets en tissu s'ornent de broderies.</v>
      </c>
    </row>
    <row r="665" spans="1:4" x14ac:dyDescent="0.35">
      <c r="A665" t="str">
        <f>_xlfn.CONCAT(Feuil2!A665,".MOD")</f>
        <v>Life Bubble.MOD</v>
      </c>
      <c r="B665" t="str">
        <f>_xlfn.CONCAT("OUTPUTNAME:",Feuil2!B665)</f>
        <v>OUTPUTNAME:Bulle de vie</v>
      </c>
      <c r="C665" t="s">
        <v>1003</v>
      </c>
      <c r="D665" t="str">
        <f>_xlfn.CONCAT("DESC:",VLOOKUP(Feuil2!B665,Feuil6!C:E,3,FALSE))</f>
        <v>DESC:Protège les créatures contre l'environnement.</v>
      </c>
    </row>
    <row r="666" spans="1:4" x14ac:dyDescent="0.35">
      <c r="A666" t="str">
        <f>_xlfn.CONCAT(Feuil2!A666,".MOD")</f>
        <v>Hide Campsite.MOD</v>
      </c>
      <c r="B666" t="str">
        <f>_xlfn.CONCAT("OUTPUTNAME:",Feuil2!B666)</f>
        <v>OUTPUTNAME:Cacher le camp</v>
      </c>
      <c r="C666" t="s">
        <v>1003</v>
      </c>
      <c r="D666" t="str">
        <f>_xlfn.CONCAT("DESC:",VLOOKUP(Feuil2!B666,Feuil6!C:E,3,FALSE))</f>
        <v>DESC:Cache toute trace de camp du personnage.</v>
      </c>
    </row>
    <row r="667" spans="1:4" x14ac:dyDescent="0.35">
      <c r="A667" t="str">
        <f>_xlfn.CONCAT(Feuil2!A667,".MOD")</f>
        <v>Touch of the Sea.MOD</v>
      </c>
      <c r="B667" t="str">
        <f>_xlfn.CONCAT("OUTPUTNAME:",Feuil2!B667)</f>
        <v>OUTPUTNAME:Caresse de la mer</v>
      </c>
      <c r="C667" t="s">
        <v>1003</v>
      </c>
      <c r="D667" t="str">
        <f>_xlfn.CONCAT("DESC:",VLOOKUP(Feuil2!B667,Feuil6!C:E,3,FALSE))</f>
        <v>DESC:Vitesse de nage de 9 mètres (6 c).</v>
      </c>
    </row>
    <row r="668" spans="1:4" x14ac:dyDescent="0.35">
      <c r="A668" t="str">
        <f>_xlfn.CONCAT(Feuil2!A668,".MOD")</f>
        <v>Elemental Touch.MOD</v>
      </c>
      <c r="B668" t="str">
        <f>_xlfn.CONCAT("OUTPUTNAME:",Feuil2!B668)</f>
        <v>OUTPUTNAME:Caresse élémentaire</v>
      </c>
      <c r="C668" t="s">
        <v>1003</v>
      </c>
      <c r="D668" t="str">
        <f>_xlfn.CONCAT("DESC:",VLOOKUP(Feuil2!B668,Feuil6!C:E,3,FALSE))</f>
        <v>DESC:Gagne une attaque de contact d'énergie.</v>
      </c>
    </row>
    <row r="669" spans="1:4" x14ac:dyDescent="0.35">
      <c r="A669" t="str">
        <f>_xlfn.CONCAT(Feuil2!A669,".MOD")</f>
        <v>Break.MOD</v>
      </c>
      <c r="B669" t="str">
        <f>_xlfn.CONCAT("OUTPUTNAME:",Feuil2!B669)</f>
        <v>OUTPUTNAME:Cassé</v>
      </c>
      <c r="C669" t="s">
        <v>1003</v>
      </c>
      <c r="D669" t="str">
        <f>_xlfn.CONCAT("DESC:",VLOOKUP(Feuil2!B669,Feuil6!C:E,3,FALSE))</f>
        <v>DESC:Donne à un objet la condition brisé.</v>
      </c>
    </row>
    <row r="670" spans="1:4" x14ac:dyDescent="0.35">
      <c r="A670" t="str">
        <f>_xlfn.CONCAT(Feuil2!A670,".MOD")</f>
        <v>Crafter's Fortune.MOD</v>
      </c>
      <c r="B670" t="str">
        <f>_xlfn.CONCAT("OUTPUTNAME:",Feuil2!B670)</f>
        <v>OUTPUTNAME:Chance de l'artisan</v>
      </c>
      <c r="C670" t="s">
        <v>1003</v>
      </c>
      <c r="D670" t="str">
        <f>_xlfn.CONCAT("DESC:",VLOOKUP(Feuil2!B670,Feuil6!C:E,3,FALSE))</f>
        <v>DESC:Le sujet gagne +5 au prochain test d'Artisanat.</v>
      </c>
    </row>
    <row r="671" spans="1:4" x14ac:dyDescent="0.35">
      <c r="A671" t="str">
        <f>_xlfn.CONCAT(Feuil2!A671,".MOD")</f>
        <v>Deafening Song Bolt.MOD</v>
      </c>
      <c r="B671" t="str">
        <f>_xlfn.CONCAT("OUTPUTNAME:",Feuil2!B671)</f>
        <v>OUTPUTNAME:Chant assourdissant</v>
      </c>
      <c r="C671" t="s">
        <v>1003</v>
      </c>
      <c r="D671" t="str">
        <f>_xlfn.CONCAT("DESC:",VLOOKUP(Feuil2!B671,Feuil6!C:E,3,FALSE))</f>
        <v>DESC:Explosion de chants qui inflige 3d10 points de dégâts et rend les cible sourdes.</v>
      </c>
    </row>
    <row r="672" spans="1:4" x14ac:dyDescent="0.35">
      <c r="A672" t="str">
        <f>_xlfn.CONCAT(Feuil2!A672,".MOD")</f>
        <v>Ant Haul.MOD</v>
      </c>
      <c r="B672" t="str">
        <f>_xlfn.CONCAT("OUTPUTNAME:",Feuil2!B672)</f>
        <v>OUTPUTNAME:Charge de fourmi</v>
      </c>
      <c r="C672" t="s">
        <v>1003</v>
      </c>
      <c r="D672" t="str">
        <f>_xlfn.CONCAT("DESC:",VLOOKUP(Feuil2!B672,Feuil6!C:E,3,FALSE))</f>
        <v>DESC:Triple la capacité de charge d'une créature.</v>
      </c>
    </row>
    <row r="673" spans="1:4" x14ac:dyDescent="0.35">
      <c r="A673" t="str">
        <f>_xlfn.CONCAT(Feuil2!A673,".MOD")</f>
        <v>Beguiling Gift.MOD</v>
      </c>
      <c r="B673" t="str">
        <f>_xlfn.CONCAT("OUTPUTNAME:",Feuil2!B673)</f>
        <v>OUTPUTNAME:Charmant cadeau</v>
      </c>
      <c r="C673" t="s">
        <v>1003</v>
      </c>
      <c r="D673" t="str">
        <f>_xlfn.CONCAT("DESC:",VLOOKUP(Feuil2!B673,Feuil6!C:E,3,FALSE))</f>
        <v>DESC:Le sujet accepte immédiatement un objet offert et l'utilise.</v>
      </c>
    </row>
    <row r="674" spans="1:4" x14ac:dyDescent="0.35">
      <c r="A674" t="str">
        <f>_xlfn.CONCAT(Feuil2!A674,".MOD")</f>
        <v>Bloodhound.MOD</v>
      </c>
      <c r="B674" t="str">
        <f>_xlfn.CONCAT("OUTPUTNAME:",Feuil2!B674)</f>
        <v>OUTPUTNAME:Chien de chasse</v>
      </c>
      <c r="C674" t="s">
        <v>1003</v>
      </c>
      <c r="D674" t="str">
        <f>_xlfn.CONCAT("DESC:",VLOOKUP(Feuil2!B674,Feuil6!C:E,3,FALSE))</f>
        <v>DESC:Augmente l'odorat et donne au lanceur de sorts le pouvoir spécial odorat.</v>
      </c>
    </row>
    <row r="675" spans="1:4" x14ac:dyDescent="0.35">
      <c r="A675" t="str">
        <f>_xlfn.CONCAT(Feuil2!A675,".MOD")</f>
        <v>Wrath.MOD</v>
      </c>
      <c r="B675" t="str">
        <f>_xlfn.CONCAT("OUTPUTNAME:",Feuil2!B675)</f>
        <v>OUTPUTNAME:Colère</v>
      </c>
      <c r="C675" t="s">
        <v>1003</v>
      </c>
      <c r="D675" t="str">
        <f>_xlfn.CONCAT("DESC:",VLOOKUP(Feuil2!B675,Feuil6!C:E,3,FALSE))</f>
        <v>DESC:Bonus de moral aux jets d'attaque et de dégâts et avantages divers contre une créature.</v>
      </c>
    </row>
    <row r="676" spans="1:4" x14ac:dyDescent="0.35">
      <c r="A676" t="str">
        <f>_xlfn.CONCAT(Feuil2!A676,".MOD")</f>
        <v>Shared Wrath.MOD</v>
      </c>
      <c r="B676" t="str">
        <f>_xlfn.CONCAT("OUTPUTNAME:",Feuil2!B676)</f>
        <v>OUTPUTNAME:Colère partagée</v>
      </c>
      <c r="C676" t="s">
        <v>1003</v>
      </c>
      <c r="D676" t="str">
        <f>_xlfn.CONCAT("DESC:",VLOOKUP(Feuil2!B676,Feuil6!C:E,3,FALSE))</f>
        <v>DESC:Comme Colère mais bénéficie à plusieurs cibles.</v>
      </c>
    </row>
    <row r="677" spans="1:4" x14ac:dyDescent="0.35">
      <c r="A677" t="str">
        <f>_xlfn.CONCAT(Feuil2!A677,".MOD")</f>
        <v>Confess.MOD</v>
      </c>
      <c r="B677" t="str">
        <f>_xlfn.CONCAT("OUTPUTNAME:",Feuil2!B677)</f>
        <v>OUTPUTNAME:Confession</v>
      </c>
      <c r="C677" t="s">
        <v>1003</v>
      </c>
      <c r="D677" t="str">
        <f>_xlfn.CONCAT("DESC:",VLOOKUP(Feuil2!B677,Feuil6!C:E,3,FALSE))</f>
        <v>DESC:La créature répond honnêtement aux questions ou subit 1d6 point de dégâts /deux niveaux (Max. 5d6).</v>
      </c>
    </row>
    <row r="678" spans="1:4" x14ac:dyDescent="0.35">
      <c r="A678" t="str">
        <f>_xlfn.CONCAT(Feuil2!A678,".MOD")</f>
        <v>Absorbing Touch.MOD</v>
      </c>
      <c r="B678" t="str">
        <f>_xlfn.CONCAT("OUTPUTNAME:",Feuil2!B678)</f>
        <v>OUTPUTNAME:Contact absorbant</v>
      </c>
      <c r="C678" t="s">
        <v>1003</v>
      </c>
      <c r="D678" t="str">
        <f>_xlfn.CONCAT("DESC:",VLOOKUP(Feuil2!B678,Feuil6!C:E,3,FALSE))</f>
        <v>DESC:Le lanceur absorbe un objet pendant 1 jour/niveau.</v>
      </c>
    </row>
    <row r="679" spans="1:4" x14ac:dyDescent="0.35">
      <c r="A679" t="str">
        <f>_xlfn.CONCAT(Feuil2!A679,".MOD")</f>
        <v>Calcific Touch.MOD</v>
      </c>
      <c r="B679" t="str">
        <f>_xlfn.CONCAT("OUTPUTNAME:",Feuil2!B679)</f>
        <v>OUTPUTNAME:Contact calcificateur</v>
      </c>
      <c r="C679" t="s">
        <v>1003</v>
      </c>
      <c r="D679" t="str">
        <f>_xlfn.CONCAT("DESC:",VLOOKUP(Feuil2!B679,Feuil6!C:E,3,FALSE))</f>
        <v>DESC:Contact qui ralentit la cible, 1d4 points d'affaiblissement temporaire de Dextérité.</v>
      </c>
    </row>
    <row r="680" spans="1:4" x14ac:dyDescent="0.35">
      <c r="A680" t="str">
        <f>_xlfn.CONCAT(Feuil2!A680,".MOD")</f>
        <v>Summon Eidolon.MOD</v>
      </c>
      <c r="B680" t="str">
        <f>_xlfn.CONCAT("OUTPUTNAME:",Feuil2!B680)</f>
        <v>OUTPUTNAME:Convocation d'eidolon</v>
      </c>
      <c r="C680" t="s">
        <v>1003</v>
      </c>
      <c r="D680" t="str">
        <f>_xlfn.CONCAT("DESC:",VLOOKUP(Feuil2!B680,Feuil6!C:E,3,FALSE))</f>
        <v>DESC:Convoque instantanément l'eidolon du personnage pendant 1 minute/niveau.</v>
      </c>
    </row>
    <row r="681" spans="1:4" x14ac:dyDescent="0.35">
      <c r="A681" t="str">
        <f>_xlfn.CONCAT(Feuil2!A681,".MOD")</f>
        <v>Fiery Body.MOD</v>
      </c>
      <c r="B681" t="str">
        <f>_xlfn.CONCAT("OUTPUTNAME:",Feuil2!B681)</f>
        <v>OUTPUTNAME:Corps enflammé</v>
      </c>
      <c r="C681" t="s">
        <v>1003</v>
      </c>
      <c r="D681" t="str">
        <f>_xlfn.CONCAT("DESC:",VLOOKUP(Feuil2!B681,Feuil6!C:E,3,FALSE))</f>
        <v>DESC:Le lanceur de sorts se transforme en flamme vivante.</v>
      </c>
    </row>
    <row r="682" spans="1:4" x14ac:dyDescent="0.35">
      <c r="A682" t="str">
        <f>_xlfn.CONCAT(Feuil2!A682,".MOD")</f>
        <v>Thorn Body.MOD</v>
      </c>
      <c r="B682" t="str">
        <f>_xlfn.CONCAT("OUTPUTNAME:",Feuil2!B682)</f>
        <v>OUTPUTNAME:Corps épineux</v>
      </c>
      <c r="C682" t="s">
        <v>1003</v>
      </c>
      <c r="D682" t="str">
        <f>_xlfn.CONCAT("DESC:",VLOOKUP(Feuil2!B682,Feuil6!C:E,3,FALSE))</f>
        <v>DESC:Ceux qui attaquent le personnage subissent 1d6+1 points de dégâts/niveau.</v>
      </c>
    </row>
    <row r="683" spans="1:4" x14ac:dyDescent="0.35">
      <c r="A683" t="str">
        <f>_xlfn.CONCAT(Feuil2!A683,".MOD")</f>
        <v>Resounding Blow.MOD</v>
      </c>
      <c r="B683" t="str">
        <f>_xlfn.CONCAT("OUTPUTNAME:",Feuil2!B683)</f>
        <v>OUTPUTNAME:Coup retentissant</v>
      </c>
      <c r="C683" t="s">
        <v>1003</v>
      </c>
      <c r="D683" t="str">
        <f>_xlfn.CONCAT("DESC:",VLOOKUP(Feuil2!B683,Feuil6!C:E,3,FALSE))</f>
        <v>DESC:Attaque de corps à corps qui inflige 1d6 points de dégâts sonores supplémentaires.</v>
      </c>
    </row>
    <row r="684" spans="1:4" x14ac:dyDescent="0.35">
      <c r="A684" t="str">
        <f>_xlfn.CONCAT(Feuil2!A684,".MOD")</f>
        <v>Cup of Dust.MOD</v>
      </c>
      <c r="B684" t="str">
        <f>_xlfn.CONCAT("OUTPUTNAME:",Feuil2!B684)</f>
        <v>OUTPUTNAME:Coupe de poussière</v>
      </c>
      <c r="C684" t="s">
        <v>1003</v>
      </c>
      <c r="D684" t="str">
        <f>_xlfn.CONCAT("DESC:",VLOOKUP(Feuil2!B684,Feuil6!C:E,3,FALSE))</f>
        <v>DESC:Déshydrate une créature.</v>
      </c>
    </row>
    <row r="685" spans="1:4" x14ac:dyDescent="0.35">
      <c r="A685" t="str">
        <f>_xlfn.CONCAT(Feuil2!A685,".MOD")</f>
        <v>Create Treasure Map.MOD</v>
      </c>
      <c r="B685" t="str">
        <f>_xlfn.CONCAT("OUTPUTNAME:",Feuil2!B685)</f>
        <v>OUTPUTNAME:Création de carte au trésor</v>
      </c>
      <c r="C685" t="s">
        <v>1003</v>
      </c>
      <c r="D685" t="str">
        <f>_xlfn.CONCAT("DESC:",VLOOKUP(Feuil2!B685,Feuil6!C:E,3,FALSE))</f>
        <v>DESC:Crée une carte au trésor à partir du cadavre d'une créature.</v>
      </c>
    </row>
    <row r="686" spans="1:4" x14ac:dyDescent="0.35">
      <c r="A686" t="str">
        <f>_xlfn.CONCAT(Feuil2!A686,".MOD")</f>
        <v>Create Pit.MOD</v>
      </c>
      <c r="B686" t="str">
        <f>_xlfn.CONCAT("OUTPUTNAME:",Feuil2!B686)</f>
        <v>OUTPUTNAME:Création de fosse</v>
      </c>
      <c r="C686" t="s">
        <v>1003</v>
      </c>
      <c r="D686" t="str">
        <f>_xlfn.CONCAT("DESC:",VLOOKUP(Feuil2!B686,Feuil6!C:E,3,FALSE))</f>
        <v>DESC:Crée une fosse extradimensionnelle.</v>
      </c>
    </row>
    <row r="687" spans="1:4" x14ac:dyDescent="0.35">
      <c r="A687" t="str">
        <f>_xlfn.CONCAT(Feuil2!A687,".MOD")</f>
        <v>Screech.MOD</v>
      </c>
      <c r="B687" t="str">
        <f>_xlfn.CONCAT("OUTPUTNAME:",Feuil2!B687)</f>
        <v>OUTPUTNAME:Cri strident</v>
      </c>
      <c r="C687" t="s">
        <v>1003</v>
      </c>
      <c r="D687" t="str">
        <f>_xlfn.CONCAT("DESC:",VLOOKUP(Feuil2!B687,Feuil6!C:E,3,FALSE))</f>
        <v>DESC:Les ennemis provoquent des attaques d'opportunité.</v>
      </c>
    </row>
    <row r="688" spans="1:4" x14ac:dyDescent="0.35">
      <c r="A688" t="str">
        <f>_xlfn.CONCAT(Feuil2!A688,".MOD")</f>
        <v>Deadly Finale.MOD</v>
      </c>
      <c r="B688" t="str">
        <f>_xlfn.CONCAT("OUTPUTNAME:",Feuil2!B688)</f>
        <v>OUTPUTNAME:Dangereux final</v>
      </c>
      <c r="C688" t="s">
        <v>1003</v>
      </c>
      <c r="D688" t="str">
        <f>_xlfn.CONCAT("DESC:",VLOOKUP(Feuil2!B688,Feuil6!C:E,3,FALSE))</f>
        <v>DESC:Inflige 2d8 points de dégâts à des cibles multiples.</v>
      </c>
    </row>
    <row r="689" spans="1:4" x14ac:dyDescent="0.35">
      <c r="A689" t="str">
        <f>_xlfn.CONCAT(Feuil2!A689,".MOD")</f>
        <v>Hero's Defiance.MOD</v>
      </c>
      <c r="B689" t="str">
        <f>_xlfn.CONCAT("OUTPUTNAME:",Feuil2!B689)</f>
        <v>OUTPUTNAME:Défi du héros</v>
      </c>
      <c r="C689" t="s">
        <v>1003</v>
      </c>
      <c r="D689" t="str">
        <f>_xlfn.CONCAT("DESC:",VLOOKUP(Feuil2!B689,Feuil6!C:E,3,FALSE))</f>
        <v>DESC:Permet au personnage de se servir de l'imposition des mains quand il tombe inconscient.</v>
      </c>
    </row>
    <row r="690" spans="1:4" x14ac:dyDescent="0.35">
      <c r="A690" t="str">
        <f>_xlfn.CONCAT(Feuil2!A690,".MOD")</f>
        <v>Challenge Evil.MOD</v>
      </c>
      <c r="B690" t="str">
        <f>_xlfn.CONCAT("OUTPUTNAME:",Feuil2!B690)</f>
        <v>OUTPUTNAME:Défier le mal</v>
      </c>
      <c r="C690" t="s">
        <v>1003</v>
      </c>
      <c r="D690" t="str">
        <f>_xlfn.CONCAT("DESC:",VLOOKUP(Feuil2!B690,Feuil6!C:E,3,FALSE))</f>
        <v>DESC:La créature est fivreuse si elle refuse de combattre le personnage.</v>
      </c>
    </row>
    <row r="691" spans="1:4" x14ac:dyDescent="0.35">
      <c r="A691" t="str">
        <f>_xlfn.CONCAT(Feuil2!A691,".MOD")</f>
        <v>Feather Step.MOD</v>
      </c>
      <c r="B691" t="str">
        <f>_xlfn.CONCAT("OUTPUTNAME:",Feuil2!B691)</f>
        <v>OUTPUTNAME:Démarche aérienne</v>
      </c>
      <c r="C691" t="s">
        <v>1003</v>
      </c>
      <c r="D691" t="str">
        <f>_xlfn.CONCAT("DESC:",VLOOKUP(Feuil2!B691,Feuil6!C:E,3,FALSE))</f>
        <v>DESC:Ignore les pénalités de mouvement en terrain difficile.</v>
      </c>
    </row>
    <row r="692" spans="1:4" x14ac:dyDescent="0.35">
      <c r="A692" t="str">
        <f>_xlfn.CONCAT(Feuil2!A692,".MOD")</f>
        <v>Feather Step, Mass.MOD</v>
      </c>
      <c r="B692" t="str">
        <f>_xlfn.CONCAT("OUTPUTNAME:",Feuil2!B692)</f>
        <v>OUTPUTNAME:Démarche aérienne de groupe</v>
      </c>
      <c r="C692" t="s">
        <v>1003</v>
      </c>
      <c r="D692" t="str">
        <f>_xlfn.CONCAT("DESC:",VLOOKUP(Feuil2!B692,Feuil6!C:E,3,FALSE))</f>
        <v>DESC:Comme démarche aérienne mais sur plusieurs cibles.</v>
      </c>
    </row>
    <row r="693" spans="1:4" x14ac:dyDescent="0.35">
      <c r="A693" t="str">
        <f>_xlfn.CONCAT(Feuil2!A693,".MOD")</f>
        <v>Chameleon Stride.MOD</v>
      </c>
      <c r="B693" t="str">
        <f>_xlfn.CONCAT("OUTPUTNAME:",Feuil2!B693)</f>
        <v>OUTPUTNAME:Démarche du caméléon</v>
      </c>
      <c r="C693" t="s">
        <v>1003</v>
      </c>
      <c r="D693" t="str">
        <f>_xlfn.CONCAT("DESC:",VLOOKUP(Feuil2!B693,Feuil6!C:E,3,FALSE))</f>
        <v>DESC:Bonus de + 4 aux tests de Discrétion et obtient un camouflage.</v>
      </c>
    </row>
    <row r="694" spans="1:4" x14ac:dyDescent="0.35">
      <c r="A694" t="str">
        <f>_xlfn.CONCAT(Feuil2!A694,".MOD")</f>
        <v>Denounce.MOD</v>
      </c>
      <c r="B694" t="str">
        <f>_xlfn.CONCAT("OUTPUTNAME:",Feuil2!B694)</f>
        <v>OUTPUTNAME:Dénonciation</v>
      </c>
      <c r="C694" t="s">
        <v>1003</v>
      </c>
      <c r="D694" t="str">
        <f>_xlfn.CONCAT("DESC:",VLOOKUP(Feuil2!B694,Feuil6!C:E,3,FALSE))</f>
        <v>DESC:Fait empirer l'attitude des gens envers une créature cible.</v>
      </c>
    </row>
    <row r="695" spans="1:4" x14ac:dyDescent="0.35">
      <c r="A695" t="str">
        <f>_xlfn.CONCAT(Feuil2!A695,".MOD")</f>
        <v>Expend.MOD</v>
      </c>
      <c r="B695" t="str">
        <f>_xlfn.CONCAT("OUTPUTNAME:",Feuil2!B695)</f>
        <v>OUTPUTNAME:Dépense</v>
      </c>
      <c r="C695" t="s">
        <v>1003</v>
      </c>
      <c r="D695" t="str">
        <f>_xlfn.CONCAT("DESC:",VLOOKUP(Feuil2!B695,Feuil6!C:E,3,FALSE))</f>
        <v>DESC:Gaspille les utilisations limitées des pouvoirs magiques de la cible.</v>
      </c>
    </row>
    <row r="696" spans="1:4" x14ac:dyDescent="0.35">
      <c r="A696" t="str">
        <f>_xlfn.CONCAT(Feuil2!A696,".MOD")</f>
        <v>Detect Aberration.MOD</v>
      </c>
      <c r="B696" t="str">
        <f>_xlfn.CONCAT("OUTPUTNAME:",Feuil2!B696)</f>
        <v>OUTPUTNAME:Détection des aberrations</v>
      </c>
      <c r="C696" t="s">
        <v>1003</v>
      </c>
      <c r="D696" t="str">
        <f>_xlfn.CONCAT("DESC:",VLOOKUP(Feuil2!B696,Feuil6!C:E,3,FALSE))</f>
        <v>DESC:Révèle la présence des aberrations.</v>
      </c>
    </row>
    <row r="697" spans="1:4" x14ac:dyDescent="0.35">
      <c r="A697" t="str">
        <f>_xlfn.CONCAT(Feuil2!A697,".MOD")</f>
        <v>Detonate.MOD</v>
      </c>
      <c r="B697" t="str">
        <f>_xlfn.CONCAT("OUTPUTNAME:",Feuil2!B697)</f>
        <v>OUTPUTNAME:Détonation</v>
      </c>
      <c r="C697" t="s">
        <v>1003</v>
      </c>
      <c r="D697" t="str">
        <f>_xlfn.CONCAT("DESC:",VLOOKUP(Feuil2!B697,Feuil6!C:E,3,FALSE))</f>
        <v>DESC:Inflige 1d8 points de dégâts d'énergie/niveau à toutes les céatures qui se trouvent à moins de 4,50 m.</v>
      </c>
    </row>
    <row r="698" spans="1:4" x14ac:dyDescent="0.35">
      <c r="A698" t="str">
        <f>_xlfn.CONCAT(Feuil2!A698,".MOD")</f>
        <v>Discordant Blast.MOD</v>
      </c>
      <c r="B698" t="str">
        <f>_xlfn.CONCAT("OUTPUTNAME:",Feuil2!B698)</f>
        <v>OUTPUTNAME:Détonation discordante</v>
      </c>
      <c r="C698" t="s">
        <v>1003</v>
      </c>
      <c r="D698" t="str">
        <f>_xlfn.CONCAT("DESC:",VLOOKUP(Feuil2!B698,Feuil6!C:E,3,FALSE))</f>
        <v>DESC:3d6 points de dégâts sonores dans un rayon de 3 m ou un cône de 9 m ; peut également bousculer les créatures.</v>
      </c>
    </row>
    <row r="699" spans="1:4" x14ac:dyDescent="0.35">
      <c r="A699" t="str">
        <f>_xlfn.CONCAT(Feuil2!A699,".MOD")</f>
        <v>Deflection.MOD</v>
      </c>
      <c r="B699" t="str">
        <f>_xlfn.CONCAT("OUTPUTNAME:",Feuil2!B699)</f>
        <v>OUTPUTNAME:Déviation</v>
      </c>
      <c r="C699" t="s">
        <v>1003</v>
      </c>
      <c r="D699" t="str">
        <f>_xlfn.CONCAT("DESC:",VLOOKUP(Feuil2!B699,Feuil6!C:E,3,FALSE))</f>
        <v>DESC:Les attaques qui ratent le personnage sont redirigées vers leur source.</v>
      </c>
    </row>
    <row r="700" spans="1:4" x14ac:dyDescent="0.35">
      <c r="A700" t="str">
        <f>_xlfn.CONCAT(Feuil2!A700,".MOD")</f>
        <v>Vanish.MOD</v>
      </c>
      <c r="B700" t="str">
        <f>_xlfn.CONCAT("OUTPUTNAME:",Feuil2!B700)</f>
        <v>OUTPUTNAME:Disparition</v>
      </c>
      <c r="C700" t="s">
        <v>1003</v>
      </c>
      <c r="D700" t="str">
        <f>_xlfn.CONCAT("DESC:",VLOOKUP(Feuil2!B700,Feuil6!C:E,3,FALSE))</f>
        <v>DESC:Comme invisibilité pendant 1 round/niveau (Max 5 rounds).</v>
      </c>
    </row>
    <row r="701" spans="1:4" x14ac:dyDescent="0.35">
      <c r="A701" t="str">
        <f>_xlfn.CONCAT(Feuil2!A701,".MOD")</f>
        <v>Mask Dweomer.MOD</v>
      </c>
      <c r="B701" t="str">
        <f>_xlfn.CONCAT("OUTPUTNAME:",Feuil2!B701)</f>
        <v>OUTPUTNAME:Dissimuler la magie</v>
      </c>
      <c r="C701" t="s">
        <v>1003</v>
      </c>
      <c r="D701" t="str">
        <f>_xlfn.CONCAT("DESC:",VLOOKUP(Feuil2!B701,Feuil6!C:E,3,FALSE))</f>
        <v>DESC:Cache la présence d'un sort à la détection de la magie.</v>
      </c>
    </row>
    <row r="702" spans="1:4" x14ac:dyDescent="0.35">
      <c r="A702" t="str">
        <f>_xlfn.CONCAT(Feuil2!A702,".MOD")</f>
        <v>Elude Time.MOD</v>
      </c>
      <c r="B702" t="str">
        <f>_xlfn.CONCAT("OUTPUTNAME:",Feuil2!B702)</f>
        <v>OUTPUTNAME:Échapper au temps</v>
      </c>
      <c r="C702" t="s">
        <v>1003</v>
      </c>
      <c r="D702" t="str">
        <f>_xlfn.CONCAT("DESC:",VLOOKUP(Feuil2!B702,Feuil6!C:E,3,FALSE))</f>
        <v>DESC:Place temporairement le personnage en animation suspendue.</v>
      </c>
    </row>
    <row r="703" spans="1:4" x14ac:dyDescent="0.35">
      <c r="A703" t="str">
        <f>_xlfn.CONCAT(Feuil2!A703,".MOD")</f>
        <v>Coordinated Effort.MOD</v>
      </c>
      <c r="B703" t="str">
        <f>_xlfn.CONCAT("OUTPUTNAME:",Feuil2!B703)</f>
        <v>OUTPUTNAME:Efforts coordonnés</v>
      </c>
      <c r="C703" t="s">
        <v>1003</v>
      </c>
      <c r="D703" t="str">
        <f>_xlfn.CONCAT("DESC:",VLOOKUP(Feuil2!B703,Feuil6!C:E,3,FALSE))</f>
        <v>DESC:Accorde un don de travail en équipe dont dispose le personnage.</v>
      </c>
    </row>
    <row r="704" spans="1:4" x14ac:dyDescent="0.35">
      <c r="A704" t="str">
        <f>_xlfn.CONCAT(Feuil2!A704,".MOD")</f>
        <v>Borrow Fortune.MOD</v>
      </c>
      <c r="B704" t="str">
        <f>_xlfn.CONCAT("OUTPUTNAME:",Feuil2!B704)</f>
        <v>OUTPUTNAME:Emprunt de chance</v>
      </c>
      <c r="C704" t="s">
        <v>1003</v>
      </c>
      <c r="D704" t="str">
        <f>_xlfn.CONCAT("DESC:",VLOOKUP(Feuil2!B704,Feuil6!C:E,3,FALSE))</f>
        <v>DESC:Relance immédiatement un test ou une attaque mais fait pire aux deux suivants.</v>
      </c>
    </row>
    <row r="705" spans="1:4" x14ac:dyDescent="0.35">
      <c r="A705" t="str">
        <f>_xlfn.CONCAT(Feuil2!A705,".MOD")</f>
        <v>Borrow Skill.MOD</v>
      </c>
      <c r="B705" t="str">
        <f>_xlfn.CONCAT("OUTPUTNAME:",Feuil2!B705)</f>
        <v>OUTPUTNAME:Emprunt de compétence</v>
      </c>
      <c r="C705" t="s">
        <v>1003</v>
      </c>
      <c r="D705" t="str">
        <f>_xlfn.CONCAT("DESC:",VLOOKUP(Feuil2!B705,Feuil6!C:E,3,FALSE))</f>
        <v>DESC:Test de compétence avec le rang de quelqu'un d'autre.</v>
      </c>
    </row>
    <row r="706" spans="1:4" x14ac:dyDescent="0.35">
      <c r="A706" t="str">
        <f>_xlfn.CONCAT(Feuil2!A706,".MOD")</f>
        <v>Fire of Entanglement.MOD</v>
      </c>
      <c r="B706" t="str">
        <f>_xlfn.CONCAT("OUTPUTNAME:",Feuil2!B706)</f>
        <v>OUTPUTNAME:Enchevêtrement flamboyant</v>
      </c>
      <c r="C706" t="s">
        <v>1003</v>
      </c>
      <c r="D706" t="str">
        <f>_xlfn.CONCAT("DESC:",VLOOKUP(Feuil2!B706,Feuil6!C:E,3,FALSE))</f>
        <v>DESC:Le châtiment du mal du personnage enchevêtre également son ennemi.</v>
      </c>
    </row>
    <row r="707" spans="1:4" x14ac:dyDescent="0.35">
      <c r="A707" t="str">
        <f>_xlfn.CONCAT(Feuil2!A707,".MOD")</f>
        <v>Foe to Friend.MOD</v>
      </c>
      <c r="B707" t="str">
        <f>_xlfn.CONCAT("OUTPUTNAME:",Feuil2!B707)</f>
        <v>OUTPUTNAME:Ennemi amical</v>
      </c>
      <c r="C707" t="s">
        <v>1003</v>
      </c>
      <c r="D707" t="str">
        <f>_xlfn.CONCAT("DESC:",VLOOKUP(Feuil2!B707,Feuil6!C:E,3,FALSE))</f>
        <v>DESC:Redirige l'attaque d'un ennemi.</v>
      </c>
    </row>
    <row r="708" spans="1:4" x14ac:dyDescent="0.35">
      <c r="A708" t="str">
        <f>_xlfn.CONCAT(Feuil2!A708,".MOD")</f>
        <v>Enemy Hammer.MOD</v>
      </c>
      <c r="B708" t="str">
        <f>_xlfn.CONCAT("OUTPUTNAME:",Feuil2!B708)</f>
        <v>OUTPUTNAME:Ennemi contondant</v>
      </c>
      <c r="C708" t="s">
        <v>1003</v>
      </c>
      <c r="D708" t="str">
        <f>_xlfn.CONCAT("DESC:",VLOOKUP(Feuil2!B708,Feuil6!C:E,3,FALSE))</f>
        <v>DESC:Permet au personnage d'user de télékinésie pour se servir d'une créature comme d'une arme.</v>
      </c>
    </row>
    <row r="709" spans="1:4" x14ac:dyDescent="0.35">
      <c r="A709" t="str">
        <f>_xlfn.CONCAT(Feuil2!A709,".MOD")</f>
        <v>Instant Enemy.MOD</v>
      </c>
      <c r="B709" t="str">
        <f>_xlfn.CONCAT("OUTPUTNAME:",Feuil2!B709)</f>
        <v>OUTPUTNAME:Ennemi du moment</v>
      </c>
      <c r="C709" t="s">
        <v>1003</v>
      </c>
      <c r="D709" t="str">
        <f>_xlfn.CONCAT("DESC:",VLOOKUP(Feuil2!B709,Feuil6!C:E,3,FALSE))</f>
        <v>DESC:Le personnage considère la cible comme un ennemi juré du type de son choix.</v>
      </c>
    </row>
    <row r="710" spans="1:4" x14ac:dyDescent="0.35">
      <c r="A710" t="str">
        <f>_xlfn.CONCAT(Feuil2!A710,".MOD")</f>
        <v>Enter Image.MOD</v>
      </c>
      <c r="B710" t="str">
        <f>_xlfn.CONCAT("OUTPUTNAME:",Feuil2!B710)</f>
        <v>OUTPUTNAME:Entrer dans une image</v>
      </c>
      <c r="C710" t="s">
        <v>1003</v>
      </c>
      <c r="D710" t="str">
        <f>_xlfn.CONCAT("DESC:",VLOOKUP(Feuil2!B710,Feuil6!C:E,3,FALSE))</f>
        <v>DESC:Transfère la conscience du personnage dans un objet à son effigie.</v>
      </c>
    </row>
    <row r="711" spans="1:4" x14ac:dyDescent="0.35">
      <c r="A711" t="str">
        <f>_xlfn.CONCAT(Feuil2!A711,".MOD")</f>
        <v>Arrow Eruption.MOD</v>
      </c>
      <c r="B711" t="str">
        <f>_xlfn.CONCAT("OUTPUTNAME:",Feuil2!B711)</f>
        <v>OUTPUTNAME:Éruption de flèches</v>
      </c>
      <c r="C711" t="s">
        <v>1003</v>
      </c>
      <c r="D711" t="str">
        <f>_xlfn.CONCAT("DESC:",VLOOKUP(Feuil2!B711,Feuil6!C:E,3,FALSE))</f>
        <v>DESC:Crée un double d'une flèche utilisée pour tuer une créature au round précédent.</v>
      </c>
    </row>
    <row r="712" spans="1:4" x14ac:dyDescent="0.35">
      <c r="A712" t="str">
        <f>_xlfn.CONCAT(Feuil2!A712,".MOD")</f>
        <v>Bow Spirit.MOD</v>
      </c>
      <c r="B712" t="str">
        <f>_xlfn.CONCAT("OUTPUTNAME:",Feuil2!B712)</f>
        <v>OUTPUTNAME:Esprit de l'arc</v>
      </c>
      <c r="C712" t="s">
        <v>1003</v>
      </c>
      <c r="D712" t="str">
        <f>_xlfn.CONCAT("DESC:",VLOOKUP(Feuil2!B712,Feuil6!C:E,3,FALSE))</f>
        <v>DESC:Convoque un esprit invisible qui tire des flèches à la place du personnage.</v>
      </c>
    </row>
    <row r="713" spans="1:4" x14ac:dyDescent="0.35">
      <c r="A713" t="str">
        <f>_xlfn.CONCAT(Feuil2!A713,".MOD")</f>
        <v>Protective Spirit.MOD</v>
      </c>
      <c r="B713" t="str">
        <f>_xlfn.CONCAT("OUTPUTNAME:",Feuil2!B713)</f>
        <v>OUTPUTNAME:Esprit protecteur</v>
      </c>
      <c r="C713" t="s">
        <v>1003</v>
      </c>
      <c r="D713" t="str">
        <f>_xlfn.CONCAT("DESC:",VLOOKUP(Feuil2!B713,Feuil6!C:E,3,FALSE))</f>
        <v>DESC:Protège contre les attaques d'opportunité.</v>
      </c>
    </row>
    <row r="714" spans="1:4" x14ac:dyDescent="0.35">
      <c r="A714" t="str">
        <f>_xlfn.CONCAT(Feuil2!A714,".MOD")</f>
        <v>Spark.MOD</v>
      </c>
      <c r="B714" t="str">
        <f>_xlfn.CONCAT("OUTPUTNAME:",Feuil2!B714)</f>
        <v>OUTPUTNAME:Étincelles</v>
      </c>
      <c r="C714" t="s">
        <v>1003</v>
      </c>
      <c r="D714" t="str">
        <f>_xlfn.CONCAT("DESC:",VLOOKUP(Feuil2!B714,Feuil6!C:E,3,FALSE))</f>
        <v>DESC:Met le feu à des objets inflammables.</v>
      </c>
    </row>
    <row r="715" spans="1:4" x14ac:dyDescent="0.35">
      <c r="A715" t="str">
        <f>_xlfn.CONCAT(Feuil2!A715,".MOD")</f>
        <v>Evolution Surge.MOD</v>
      </c>
      <c r="B715" t="str">
        <f>_xlfn.CONCAT("OUTPUTNAME:",Feuil2!B715)</f>
        <v>OUTPUTNAME:Évolution</v>
      </c>
      <c r="C715" t="s">
        <v>1003</v>
      </c>
      <c r="D715" t="str">
        <f>_xlfn.CONCAT("DESC:",VLOOKUP(Feuil2!B715,Feuil6!C:E,3,FALSE))</f>
        <v>DESC:Accorde à l'eidolon une évolution coûtant 4 points d'évolution.</v>
      </c>
    </row>
    <row r="716" spans="1:4" x14ac:dyDescent="0.35">
      <c r="A716" t="str">
        <f>_xlfn.CONCAT(Feuil2!A716,".MOD")</f>
        <v>Evolution Surge, Lesser.MOD</v>
      </c>
      <c r="B716" t="str">
        <f>_xlfn.CONCAT("OUTPUTNAME:",Feuil2!B716)</f>
        <v>OUTPUTNAME:Évolution mineure</v>
      </c>
      <c r="C716" t="s">
        <v>1003</v>
      </c>
      <c r="D716" t="str">
        <f>_xlfn.CONCAT("DESC:",VLOOKUP(Feuil2!B716,Feuil6!C:E,3,FALSE))</f>
        <v>DESC:Accorde à l'eidolon une évolution coûtant 2 points d'évolution.</v>
      </c>
    </row>
    <row r="717" spans="1:4" x14ac:dyDescent="0.35">
      <c r="A717" t="str">
        <f>_xlfn.CONCAT(Feuil2!A717,".MOD")</f>
        <v>Evolution Surge, Greater.MOD</v>
      </c>
      <c r="B717" t="str">
        <f>_xlfn.CONCAT("OUTPUTNAME:",Feuil2!B717)</f>
        <v>OUTPUTNAME:Évolution supérieure</v>
      </c>
      <c r="C717" t="s">
        <v>1003</v>
      </c>
      <c r="D717" t="str">
        <f>_xlfn.CONCAT("DESC:",VLOOKUP(Feuil2!B717,Feuil6!C:E,3,FALSE))</f>
        <v>DESC:Accorde deux évolutions à l'eidolon pour un total de 6 points d'évolution.</v>
      </c>
    </row>
    <row r="718" spans="1:4" x14ac:dyDescent="0.35">
      <c r="A718" t="str">
        <f>_xlfn.CONCAT(Feuil2!A718,".MOD")</f>
        <v>Expeditious Excavation.MOD</v>
      </c>
      <c r="B718" t="str">
        <f>_xlfn.CONCAT("OUTPUTNAME:",Feuil2!B718)</f>
        <v>OUTPUTNAME:Excavation expéditive</v>
      </c>
      <c r="C718" t="s">
        <v>1003</v>
      </c>
      <c r="D718" t="str">
        <f>_xlfn.CONCAT("DESC:",VLOOKUP(Feuil2!B718,Feuil6!C:E,3,FALSE))</f>
        <v>DESC:Déplace un cube de terre de 1,5 m d'arête.</v>
      </c>
    </row>
    <row r="719" spans="1:4" x14ac:dyDescent="0.35">
      <c r="A719" t="str">
        <f>_xlfn.CONCAT(Feuil2!A719,".MOD")</f>
        <v>Nature's Exile.MOD</v>
      </c>
      <c r="B719" t="str">
        <f>_xlfn.CONCAT("OUTPUTNAME:",Feuil2!B719)</f>
        <v>OUTPUTNAME:Exilé par la nature</v>
      </c>
      <c r="C719" t="s">
        <v>1003</v>
      </c>
      <c r="D719" t="str">
        <f>_xlfn.CONCAT("DESC:",VLOOKUP(Feuil2!B719,Feuil6!C:E,3,FALSE))</f>
        <v>DESC:Donne un malus de -10 aux tests de Survie.</v>
      </c>
    </row>
    <row r="720" spans="1:4" x14ac:dyDescent="0.35">
      <c r="A720" t="str">
        <f>_xlfn.CONCAT(Feuil2!A720,".MOD")</f>
        <v>Sculpt Corpse.MOD</v>
      </c>
      <c r="B720" t="str">
        <f>_xlfn.CONCAT("OUTPUTNAME:",Feuil2!B720)</f>
        <v>OUTPUTNAME:Façonnage de cadavre</v>
      </c>
      <c r="C720" t="s">
        <v>1003</v>
      </c>
      <c r="D720" t="str">
        <f>_xlfn.CONCAT("DESC:",VLOOKUP(Feuil2!B720,Feuil6!C:E,3,FALSE))</f>
        <v>DESC:Donne à un cadavre l'apparence d'une autre créature.</v>
      </c>
    </row>
    <row r="721" spans="1:4" x14ac:dyDescent="0.35">
      <c r="A721" t="str">
        <f>_xlfn.CONCAT(Feuil2!A721,".MOD")</f>
        <v>Oracle's Burden.MOD</v>
      </c>
      <c r="B721" t="str">
        <f>_xlfn.CONCAT("OUTPUTNAME:",Feuil2!B721)</f>
        <v>OUTPUTNAME:Fardeau de l'oracle</v>
      </c>
      <c r="C721" t="s">
        <v>1003</v>
      </c>
      <c r="D721" t="str">
        <f>_xlfn.CONCAT("DESC:",VLOOKUP(Feuil2!B721,Feuil6!C:E,3,FALSE))</f>
        <v>DESC:La créature est affectée par les effets négatifs de la malédiction de l'oracle.</v>
      </c>
    </row>
    <row r="722" spans="1:4" x14ac:dyDescent="0.35">
      <c r="A722" t="str">
        <f>_xlfn.CONCAT(Feuil2!A722,".MOD")</f>
        <v>Feast of Ashes.MOD</v>
      </c>
      <c r="B722" t="str">
        <f>_xlfn.CONCAT("OUTPUTNAME:",Feuil2!B722)</f>
        <v>OUTPUTNAME:Festin de cendres</v>
      </c>
      <c r="C722" t="s">
        <v>1003</v>
      </c>
      <c r="D722" t="str">
        <f>_xlfn.CONCAT("DESC:",VLOOKUP(Feuil2!B722,Feuil6!C:E,3,FALSE))</f>
        <v>DESC:La cible souffre d'une faim insatiable.</v>
      </c>
    </row>
    <row r="723" spans="1:4" x14ac:dyDescent="0.35">
      <c r="A723" t="str">
        <f>_xlfn.CONCAT(Feuil2!A723,".MOD")</f>
        <v>Campfire Wall.MOD</v>
      </c>
      <c r="B723" t="str">
        <f>_xlfn.CONCAT("OUTPUTNAME:",Feuil2!B723)</f>
        <v>OUTPUTNAME:Feu de camp abrité</v>
      </c>
      <c r="C723" t="s">
        <v>1003</v>
      </c>
      <c r="D723" t="str">
        <f>_xlfn.CONCAT("DESC:",VLOOKUP(Feuil2!B723,Feuil6!C:E,3,FALSE))</f>
        <v>DESC:Crée un abri autour d'un feu de camp.</v>
      </c>
    </row>
    <row r="724" spans="1:4" x14ac:dyDescent="0.35">
      <c r="A724" t="str">
        <f>_xlfn.CONCAT(Feuil2!A724,".MOD")</f>
        <v>Fire of Judgment.MOD</v>
      </c>
      <c r="B724" t="str">
        <f>_xlfn.CONCAT("OUTPUTNAME:",Feuil2!B724)</f>
        <v>OUTPUTNAME:Feu du jugement</v>
      </c>
      <c r="C724" t="s">
        <v>1003</v>
      </c>
      <c r="D724" t="str">
        <f>_xlfn.CONCAT("DESC:",VLOOKUP(Feuil2!B724,Feuil6!C:E,3,FALSE))</f>
        <v>DESC:Les créatures châtiées souffrent reçoivent des dégâts quand elles attaquent.</v>
      </c>
    </row>
    <row r="725" spans="1:4" x14ac:dyDescent="0.35">
      <c r="A725" t="str">
        <f>_xlfn.CONCAT(Feuil2!A725,".MOD")</f>
        <v>Stunning Finale.MOD</v>
      </c>
      <c r="B725" t="str">
        <f>_xlfn.CONCAT("OUTPUTNAME:",Feuil2!B725)</f>
        <v>OUTPUTNAME:Final étourdissant</v>
      </c>
      <c r="C725" t="s">
        <v>1003</v>
      </c>
      <c r="D725" t="str">
        <f>_xlfn.CONCAT("DESC:",VLOOKUP(Feuil2!B725,Feuil6!C:E,3,FALSE))</f>
        <v>DESC:Étourdit les créatures pendant 1 round.</v>
      </c>
    </row>
    <row r="726" spans="1:4" x14ac:dyDescent="0.35">
      <c r="A726" t="str">
        <f>_xlfn.CONCAT(Feuil2!A726,".MOD")</f>
        <v>Heroic Finale.MOD</v>
      </c>
      <c r="B726" t="str">
        <f>_xlfn.CONCAT("OUTPUTNAME:",Feuil2!B726)</f>
        <v>OUTPUTNAME:Final héroïque</v>
      </c>
      <c r="C726" t="s">
        <v>1003</v>
      </c>
      <c r="D726" t="str">
        <f>_xlfn.CONCAT("DESC:",VLOOKUP(Feuil2!B726,Feuil6!C:E,3,FALSE))</f>
        <v>DESC:Les sujets affectés par une performance de barde peuvent faire une action.</v>
      </c>
    </row>
    <row r="727" spans="1:4" x14ac:dyDescent="0.35">
      <c r="A727" t="str">
        <f>_xlfn.CONCAT(Feuil2!A727,".MOD")</f>
        <v>Purging Finale.MOD</v>
      </c>
      <c r="B727" t="str">
        <f>_xlfn.CONCAT("OUTPUTNAME:",Feuil2!B727)</f>
        <v>OUTPUTNAME:Final purificateur</v>
      </c>
      <c r="C727" t="s">
        <v>1003</v>
      </c>
      <c r="D727" t="str">
        <f>_xlfn.CONCAT("DESC:",VLOOKUP(Feuil2!B727,Feuil6!C:E,3,FALSE))</f>
        <v>DESC:Dissipe un effet négatif.</v>
      </c>
    </row>
    <row r="728" spans="1:4" x14ac:dyDescent="0.35">
      <c r="A728" t="str">
        <f>_xlfn.CONCAT(Feuil2!A728,".MOD")</f>
        <v>Reviving Finale.MOD</v>
      </c>
      <c r="B728" t="str">
        <f>_xlfn.CONCAT("OUTPUTNAME:",Feuil2!B728)</f>
        <v>OUTPUTNAME:Final revigorant</v>
      </c>
      <c r="C728" t="s">
        <v>1003</v>
      </c>
      <c r="D728" t="str">
        <f>_xlfn.CONCAT("DESC:",VLOOKUP(Feuil2!B728,Feuil6!C:E,3,FALSE))</f>
        <v>DESC:Soigne les alliés de 2d6 points de dégâts.</v>
      </c>
    </row>
    <row r="729" spans="1:4" x14ac:dyDescent="0.35">
      <c r="A729" t="str">
        <f>_xlfn.CONCAT(Feuil2!A729,".MOD")</f>
        <v>Saving Finale.MOD</v>
      </c>
      <c r="B729" t="str">
        <f>_xlfn.CONCAT("OUTPUTNAME:",Feuil2!B729)</f>
        <v>OUTPUTNAME:Final salvateur</v>
      </c>
      <c r="C729" t="s">
        <v>1003</v>
      </c>
      <c r="D729" t="str">
        <f>_xlfn.CONCAT("DESC:",VLOOKUP(Feuil2!B729,Feuil6!C:E,3,FALSE))</f>
        <v>DESC:Le sujet relance un jet de sauvegarde raté.</v>
      </c>
    </row>
    <row r="730" spans="1:4" x14ac:dyDescent="0.35">
      <c r="A730" t="str">
        <f>_xlfn.CONCAT(Feuil2!A730,".MOD")</f>
        <v>Contagious Flame.MOD</v>
      </c>
      <c r="B730" t="str">
        <f>_xlfn.CONCAT("OUTPUTNAME:",Feuil2!B730)</f>
        <v>OUTPUTNAME:Flamme contagieuse</v>
      </c>
      <c r="C730" t="s">
        <v>1003</v>
      </c>
      <c r="D730" t="str">
        <f>_xlfn.CONCAT("DESC:",VLOOKUP(Feuil2!B730,Feuil6!C:E,3,FALSE))</f>
        <v>DESC:Rayon qui inflige 4d6 points de dégâts de feu avant de passer à une nouvelle cible.</v>
      </c>
    </row>
    <row r="731" spans="1:4" x14ac:dyDescent="0.35">
      <c r="A731" t="str">
        <f>_xlfn.CONCAT(Feuil2!A731,".MOD")</f>
        <v>Fire of Vengeance.MOD</v>
      </c>
      <c r="B731" t="str">
        <f>_xlfn.CONCAT("OUTPUTNAME:",Feuil2!B731)</f>
        <v>OUTPUTNAME:Flammes de la vengeance</v>
      </c>
      <c r="C731" t="s">
        <v>1003</v>
      </c>
      <c r="D731" t="str">
        <f>_xlfn.CONCAT("DESC:",VLOOKUP(Feuil2!B731,Feuil6!C:E,3,FALSE))</f>
        <v>DESC:Les créatures châtiées subissent 3d8 points de dégâts.</v>
      </c>
    </row>
    <row r="732" spans="1:4" x14ac:dyDescent="0.35">
      <c r="A732" t="str">
        <f>_xlfn.CONCAT(Feuil2!A732,".MOD")</f>
        <v>Flames of the Faithful.MOD</v>
      </c>
      <c r="B732" t="str">
        <f>_xlfn.CONCAT("OUTPUTNAME:",Feuil2!B732)</f>
        <v>OUTPUTNAME:Flammes du fidèle</v>
      </c>
      <c r="C732" t="s">
        <v>1003</v>
      </c>
      <c r="D732" t="str">
        <f>_xlfn.CONCAT("DESC:",VLOOKUP(Feuil2!B732,Feuil6!C:E,3,FALSE))</f>
        <v>DESC:Donne le pouvoir de feu à une arme.</v>
      </c>
    </row>
    <row r="733" spans="1:4" x14ac:dyDescent="0.35">
      <c r="A733" t="str">
        <f>_xlfn.CONCAT(Feuil2!A733,".MOD")</f>
        <v>Fluid Form.MOD</v>
      </c>
      <c r="B733" t="str">
        <f>_xlfn.CONCAT("OUTPUTNAME:",Feuil2!B733)</f>
        <v>OUTPUTNAME:Forme liquide</v>
      </c>
      <c r="C733" t="s">
        <v>1003</v>
      </c>
      <c r="D733" t="str">
        <f>_xlfn.CONCAT("DESC:",VLOOKUP(Feuil2!B733,Feuil6!C:E,3,FALSE))</f>
        <v>DESC:Gagne RD 10/tranchant, augmente l'allonge de 3 m et peut respirer sous l'eau.</v>
      </c>
    </row>
    <row r="734" spans="1:4" x14ac:dyDescent="0.35">
      <c r="A734" t="str">
        <f>_xlfn.CONCAT(Feuil2!A734,".MOD")</f>
        <v>True Form.MOD</v>
      </c>
      <c r="B734" t="str">
        <f>_xlfn.CONCAT("OUTPUTNAME:",Feuil2!B734)</f>
        <v>OUTPUTNAME:Forme véritable</v>
      </c>
      <c r="C734" t="s">
        <v>1003</v>
      </c>
      <c r="D734" t="str">
        <f>_xlfn.CONCAT("DESC:",VLOOKUP(Feuil2!B734,Feuil6!C:E,3,FALSE))</f>
        <v>DESC:Dissipe les effets de métamorphose.</v>
      </c>
    </row>
    <row r="735" spans="1:4" x14ac:dyDescent="0.35">
      <c r="A735" t="str">
        <f>_xlfn.CONCAT(Feuil2!A735,".MOD")</f>
        <v>Universal Formula.MOD</v>
      </c>
      <c r="B735" t="str">
        <f>_xlfn.CONCAT("OUTPUTNAME:",Feuil2!B735)</f>
        <v>OUTPUTNAME:Formule universelle</v>
      </c>
      <c r="C735" t="s">
        <v>1003</v>
      </c>
      <c r="D735" t="str">
        <f>_xlfn.CONCAT("DESC:",VLOOKUP(Feuil2!B735,Feuil6!C:E,3,FALSE))</f>
        <v>DESC:Remplace tout extrait de niveau 3 ou moins.</v>
      </c>
    </row>
    <row r="736" spans="1:4" x14ac:dyDescent="0.35">
      <c r="A736" t="str">
        <f>_xlfn.CONCAT(Feuil2!A736,".MOD")</f>
        <v>Acid Pit.MOD</v>
      </c>
      <c r="B736" t="str">
        <f>_xlfn.CONCAT("OUTPUTNAME:",Feuil2!B736)</f>
        <v>OUTPUTNAME:Fosse acide</v>
      </c>
      <c r="C736" t="s">
        <v>1003</v>
      </c>
      <c r="D736" t="str">
        <f>_xlfn.CONCAT("DESC:",VLOOKUP(Feuil2!B736,Feuil6!C:E,3,FALSE))</f>
        <v>DESC:Crée une fosse avec de l'acide au fond.</v>
      </c>
    </row>
    <row r="737" spans="1:4" x14ac:dyDescent="0.35">
      <c r="A737" t="str">
        <f>_xlfn.CONCAT(Feuil2!A737,".MOD")</f>
        <v>Hungry Pit.MOD</v>
      </c>
      <c r="B737" t="str">
        <f>_xlfn.CONCAT("OUTPUTNAME:",Feuil2!B737)</f>
        <v>OUTPUTNAME:Fosse affamée</v>
      </c>
      <c r="C737" t="s">
        <v>1003</v>
      </c>
      <c r="D737" t="str">
        <f>_xlfn.CONCAT("DESC:",VLOOKUP(Feuil2!B737,Feuil6!C:E,3,FALSE))</f>
        <v>DESC:Comme création de fosse mais inflige 4d6 points de dégâts à ceux sur lesquels elle se referme.</v>
      </c>
    </row>
    <row r="738" spans="1:4" x14ac:dyDescent="0.35">
      <c r="A738" t="str">
        <f>_xlfn.CONCAT(Feuil2!A738,".MOD")</f>
        <v>Spiked Pit.MOD</v>
      </c>
      <c r="B738" t="str">
        <f>_xlfn.CONCAT("OUTPUTNAME:",Feuil2!B738)</f>
        <v>OUTPUTNAME:Fosse hérissée de pieux</v>
      </c>
      <c r="C738" t="s">
        <v>1003</v>
      </c>
      <c r="D738" t="str">
        <f>_xlfn.CONCAT("DESC:",VLOOKUP(Feuil2!B738,Feuil6!C:E,3,FALSE))</f>
        <v>DESC:Comme création de fosse mais elle est remplie de pieux.</v>
      </c>
    </row>
    <row r="739" spans="1:4" x14ac:dyDescent="0.35">
      <c r="A739" t="str">
        <f>_xlfn.CONCAT(Feuil2!A739,".MOD")</f>
        <v>Pain Strike.MOD</v>
      </c>
      <c r="B739" t="str">
        <f>_xlfn.CONCAT("OUTPUTNAME:",Feuil2!B739)</f>
        <v>OUTPUTNAME:Frappe douloureuse</v>
      </c>
      <c r="C739" t="s">
        <v>1003</v>
      </c>
      <c r="D739" t="str">
        <f>_xlfn.CONCAT("DESC:",VLOOKUP(Feuil2!B739,Feuil6!C:E,3,FALSE))</f>
        <v>DESC:Inflige 1d6 points de dégâts non létaux pendant 1 round par niveau.</v>
      </c>
    </row>
    <row r="740" spans="1:4" x14ac:dyDescent="0.35">
      <c r="A740" t="str">
        <f>_xlfn.CONCAT(Feuil2!A740,".MOD")</f>
        <v>Pain Strike, Mass.MOD</v>
      </c>
      <c r="B740" t="str">
        <f>_xlfn.CONCAT("OUTPUTNAME:",Feuil2!B740)</f>
        <v>OUTPUTNAME:Frappe douloureuse de groupe</v>
      </c>
      <c r="C740" t="s">
        <v>1003</v>
      </c>
      <c r="D740" t="str">
        <f>_xlfn.CONCAT("DESC:",VLOOKUP(Feuil2!B740,Feuil6!C:E,3,FALSE))</f>
        <v>DESC:Comme frappe douloureuse mais affecte plusieurs créatures.</v>
      </c>
    </row>
    <row r="741" spans="1:4" x14ac:dyDescent="0.35">
      <c r="A741" t="str">
        <f>_xlfn.CONCAT(Feuil2!A741,".MOD")</f>
        <v>Bard's Escape.MOD</v>
      </c>
      <c r="B741" t="str">
        <f>_xlfn.CONCAT("OUTPUTNAME:",Feuil2!B741)</f>
        <v>OUTPUTNAME:Fuite du barde</v>
      </c>
      <c r="C741" t="s">
        <v>1003</v>
      </c>
      <c r="D741" t="str">
        <f>_xlfn.CONCAT("DESC:",VLOOKUP(Feuil2!B741,Feuil6!C:E,3,FALSE))</f>
        <v>DESC:Le personnage et ses alliés s'échappent en urgence en se téléportant en sûreté.</v>
      </c>
    </row>
    <row r="742" spans="1:4" x14ac:dyDescent="0.35">
      <c r="A742" t="str">
        <f>_xlfn.CONCAT(Feuil2!A742,".MOD")</f>
        <v>Castigate.MOD</v>
      </c>
      <c r="B742" t="str">
        <f>_xlfn.CONCAT("OUTPUTNAME:",Feuil2!B742)</f>
        <v>OUTPUTNAME:Fustiger</v>
      </c>
      <c r="C742" t="s">
        <v>1003</v>
      </c>
      <c r="D742" t="str">
        <f>_xlfn.CONCAT("DESC:",VLOOKUP(Feuil2!B742,Feuil6!C:E,3,FALSE))</f>
        <v>DESC:La cible est secouée et se recroqueville de peur.</v>
      </c>
    </row>
    <row r="743" spans="1:4" x14ac:dyDescent="0.35">
      <c r="A743" t="str">
        <f>_xlfn.CONCAT(Feuil2!A743,".MOD")</f>
        <v>Castigate, Mass.MOD</v>
      </c>
      <c r="B743" t="str">
        <f>_xlfn.CONCAT("OUTPUTNAME:",Feuil2!B743)</f>
        <v>OUTPUTNAME:Fustiger de groupe</v>
      </c>
      <c r="C743" t="s">
        <v>1003</v>
      </c>
      <c r="D743" t="str">
        <f>_xlfn.CONCAT("DESC:",VLOOKUP(Feuil2!B743,Feuil6!C:E,3,FALSE))</f>
        <v>DESC:Comme fustiger mais le sort affecte plusieurs créatures.</v>
      </c>
    </row>
    <row r="744" spans="1:4" x14ac:dyDescent="0.35">
      <c r="A744" t="str">
        <f>_xlfn.CONCAT(Feuil2!A744,".MOD")</f>
        <v>Geyser.MOD</v>
      </c>
      <c r="B744" t="str">
        <f>_xlfn.CONCAT("OUTPUTNAME:",Feuil2!B744)</f>
        <v>OUTPUTNAME:Geyser</v>
      </c>
      <c r="C744" t="s">
        <v>1003</v>
      </c>
      <c r="D744" t="str">
        <f>_xlfn.CONCAT("DESC:",VLOOKUP(Feuil2!B744,Feuil6!C:E,3,FALSE))</f>
        <v>DESC:Crée un geyser d'eau bouillante.</v>
      </c>
    </row>
    <row r="745" spans="1:4" x14ac:dyDescent="0.35">
      <c r="A745" t="str">
        <f>_xlfn.CONCAT(Feuil2!A745,".MOD")</f>
        <v>Grace.MOD</v>
      </c>
      <c r="B745" t="str">
        <f>_xlfn.CONCAT("OUTPUTNAME:",Feuil2!B745)</f>
        <v>OUTPUTNAME:Grâce</v>
      </c>
      <c r="C745" t="s">
        <v>1003</v>
      </c>
      <c r="D745" t="str">
        <f>_xlfn.CONCAT("DESC:",VLOOKUP(Feuil2!B745,Feuil6!C:E,3,FALSE))</f>
        <v>DESC:Les mouvements ne provoquent pas d'attaque d'opportunité.</v>
      </c>
    </row>
    <row r="746" spans="1:4" x14ac:dyDescent="0.35">
      <c r="A746" t="str">
        <f>_xlfn.CONCAT(Feuil2!A746,".MOD")</f>
        <v>Flare Burst.MOD</v>
      </c>
      <c r="B746" t="str">
        <f>_xlfn.CONCAT("OUTPUTNAME:",Feuil2!B746)</f>
        <v>OUTPUTNAME:Grandes illuminations</v>
      </c>
      <c r="C746" t="s">
        <v>1003</v>
      </c>
      <c r="D746" t="str">
        <f>_xlfn.CONCAT("DESC:",VLOOKUP(Feuil2!B746,Feuil6!C:E,3,FALSE))</f>
        <v>DESC:Comme illumination mais touche toutes les créatures dans un rayon de 3 m.</v>
      </c>
    </row>
    <row r="747" spans="1:4" x14ac:dyDescent="0.35">
      <c r="A747" t="str">
        <f>_xlfn.CONCAT(Feuil2!A747,".MOD")</f>
        <v>Bloody Claws.MOD</v>
      </c>
      <c r="B747" t="str">
        <f>_xlfn.CONCAT("OUTPUTNAME:",Feuil2!B747)</f>
        <v>OUTPUTNAME:Griffes sanglantes</v>
      </c>
      <c r="C747" t="s">
        <v>1003</v>
      </c>
      <c r="D747" t="str">
        <f>_xlfn.CONCAT("DESC:",VLOOKUP(Feuil2!B747,Feuil6!C:E,3,FALSE))</f>
        <v>DESC:Provoque des dégâts de saignement sur les attaques naturelles.</v>
      </c>
    </row>
    <row r="748" spans="1:4" x14ac:dyDescent="0.35">
      <c r="A748" t="str">
        <f>_xlfn.CONCAT(Feuil2!A748,".MOD")</f>
        <v>Guiding Star.MOD</v>
      </c>
      <c r="B748" t="str">
        <f>_xlfn.CONCAT("OUTPUTNAME:",Feuil2!B748)</f>
        <v>OUTPUTNAME:Guide</v>
      </c>
      <c r="C748" t="s">
        <v>1003</v>
      </c>
      <c r="D748" t="str">
        <f>_xlfn.CONCAT("DESC:",VLOOKUP(Feuil2!B748,Feuil6!C:E,3,FALSE))</f>
        <v>DESC:Révèle la distance approximative qui sépare le personnage de l'endroit où il a lancé ce sort.</v>
      </c>
    </row>
    <row r="749" spans="1:4" x14ac:dyDescent="0.35">
      <c r="A749" t="str">
        <f>_xlfn.CONCAT(Feuil2!A749,".MOD")</f>
        <v>Saddle Surge.MOD</v>
      </c>
      <c r="B749" t="str">
        <f>_xlfn.CONCAT("OUTPUTNAME:",Feuil2!B749)</f>
        <v>OUTPUTNAME:Habileté en selle</v>
      </c>
      <c r="C749" t="s">
        <v>1003</v>
      </c>
      <c r="D749" t="str">
        <f>_xlfn.CONCAT("DESC:",VLOOKUP(Feuil2!B749,Feuil6!C:E,3,FALSE))</f>
        <v>DESC:Bonus aux dégâts quand le personnage se déplace sur sa monture.</v>
      </c>
    </row>
    <row r="750" spans="1:4" x14ac:dyDescent="0.35">
      <c r="A750" t="str">
        <f>_xlfn.CONCAT(Feuil2!A750,".MOD")</f>
        <v>Blaze of Glory.MOD</v>
      </c>
      <c r="B750" t="str">
        <f>_xlfn.CONCAT("OUTPUTNAME:",Feuil2!B750)</f>
        <v>OUTPUTNAME:Halo de gloire</v>
      </c>
      <c r="C750" t="s">
        <v>1003</v>
      </c>
      <c r="D750" t="str">
        <f>_xlfn.CONCAT("DESC:",VLOOKUP(Feuil2!B750,Feuil6!C:E,3,FALSE))</f>
        <v>DESC:Un dernier sursaut soigne les créatures bonnes et blesse les mauvaises.</v>
      </c>
    </row>
    <row r="751" spans="1:4" x14ac:dyDescent="0.35">
      <c r="A751" t="str">
        <f>_xlfn.CONCAT(Feuil2!A751,".MOD")</f>
        <v>Arcane Concordance.MOD</v>
      </c>
      <c r="B751" t="str">
        <f>_xlfn.CONCAT("OUTPUTNAME:",Feuil2!B751)</f>
        <v>OUTPUTNAME:Harmonie profane</v>
      </c>
      <c r="C751" t="s">
        <v>1003</v>
      </c>
      <c r="D751" t="str">
        <f>_xlfn.CONCAT("DESC:",VLOOKUP(Feuil2!B751,Feuil6!C:E,3,FALSE))</f>
        <v>DESC:Accorde la métamagie aux sorts profanes et +1 au DD.</v>
      </c>
    </row>
    <row r="752" spans="1:4" x14ac:dyDescent="0.35">
      <c r="A752" t="str">
        <f>_xlfn.CONCAT(Feuil2!A752,".MOD")</f>
        <v>Clashing Rocks.MOD</v>
      </c>
      <c r="B752" t="str">
        <f>_xlfn.CONCAT("OUTPUTNAME:",Feuil2!B752)</f>
        <v>OUTPUTNAME:Heurt de pierres</v>
      </c>
      <c r="C752" t="s">
        <v>1003</v>
      </c>
      <c r="D752" t="str">
        <f>_xlfn.CONCAT("DESC:",VLOOKUP(Feuil2!B752,Feuil6!C:E,3,FALSE))</f>
        <v>DESC:Inflige 20d6 points de dégâts aux créatures cibles.</v>
      </c>
    </row>
    <row r="753" spans="1:4" x14ac:dyDescent="0.35">
      <c r="A753" t="str">
        <f>_xlfn.CONCAT(Feuil2!A753,".MOD")</f>
        <v>Hunter's Howl.MOD</v>
      </c>
      <c r="B753" t="str">
        <f>_xlfn.CONCAT("OUTPUTNAME:",Feuil2!B753)</f>
        <v>OUTPUTNAME:Hurlement du chasseur</v>
      </c>
      <c r="C753" t="s">
        <v>1003</v>
      </c>
      <c r="D753" t="str">
        <f>_xlfn.CONCAT("DESC:",VLOOKUP(Feuil2!B753,Feuil6!C:E,3,FALSE))</f>
        <v>DESC:Le personnage considère ses adversaires comme des ennemis jurés pendant 1 round/niveau.</v>
      </c>
    </row>
    <row r="754" spans="1:4" x14ac:dyDescent="0.35">
      <c r="A754" t="str">
        <f>_xlfn.CONCAT(Feuil2!A754,".MOD")</f>
        <v>Tireless Pursuit.MOD</v>
      </c>
      <c r="B754" t="str">
        <f>_xlfn.CONCAT("OUTPUTNAME:",Feuil2!B754)</f>
        <v>OUTPUTNAME:Infatigable poursuivant</v>
      </c>
      <c r="C754" t="s">
        <v>1003</v>
      </c>
      <c r="D754" t="str">
        <f>_xlfn.CONCAT("DESC:",VLOOKUP(Feuil2!B754,Feuil6!C:E,3,FALSE))</f>
        <v>DESC:Le personnage ignore la fatigue quand il court en petites foulées.</v>
      </c>
    </row>
    <row r="755" spans="1:4" x14ac:dyDescent="0.35">
      <c r="A755" t="str">
        <f>_xlfn.CONCAT(Feuil2!A755,".MOD")</f>
        <v>Tireless Pursuers.MOD</v>
      </c>
      <c r="B755" t="str">
        <f>_xlfn.CONCAT("OUTPUTNAME:",Feuil2!B755)</f>
        <v>OUTPUTNAME:Infatigables poursuivants</v>
      </c>
      <c r="C755" t="s">
        <v>1003</v>
      </c>
      <c r="D755" t="str">
        <f>_xlfn.CONCAT("DESC:",VLOOKUP(Feuil2!B755,Feuil6!C:E,3,FALSE))</f>
        <v>DESC:Comme infatigable poursuivant mais affecte plusieurs créatures.</v>
      </c>
    </row>
    <row r="756" spans="1:4" x14ac:dyDescent="0.35">
      <c r="A756" t="str">
        <f>_xlfn.CONCAT(Feuil2!A756,".MOD")</f>
        <v>Innocence.MOD</v>
      </c>
      <c r="B756" t="str">
        <f>_xlfn.CONCAT("OUTPUTNAME:",Feuil2!B756)</f>
        <v>OUTPUTNAME:Innocence</v>
      </c>
      <c r="C756" t="s">
        <v>1003</v>
      </c>
      <c r="D756" t="str">
        <f>_xlfn.CONCAT("DESC:",VLOOKUP(Feuil2!B756,Feuil6!C:E,3,FALSE))</f>
        <v>DESC:Gagne +10 aux tests de Bluff pour paraître innocent.</v>
      </c>
    </row>
    <row r="757" spans="1:4" x14ac:dyDescent="0.35">
      <c r="A757" t="str">
        <f>_xlfn.CONCAT(Feuil2!A757,".MOD")</f>
        <v>Sift.MOD</v>
      </c>
      <c r="B757" t="str">
        <f>_xlfn.CONCAT("OUTPUTNAME:",Feuil2!B757)</f>
        <v>OUTPUTNAME:Inspection</v>
      </c>
      <c r="C757" t="s">
        <v>1003</v>
      </c>
      <c r="D757" t="str">
        <f>_xlfn.CONCAT("DESC:",VLOOKUP(Feuil2!B757,Feuil6!C:E,3,FALSE))</f>
        <v>DESC:Voit la zone comme s'il l'examinait.</v>
      </c>
    </row>
    <row r="758" spans="1:4" x14ac:dyDescent="0.35">
      <c r="A758" t="str">
        <f>_xlfn.CONCAT(Feuil2!A758,".MOD")</f>
        <v>Brilliant Inspiration.MOD</v>
      </c>
      <c r="B758" t="str">
        <f>_xlfn.CONCAT("OUTPUTNAME:",Feuil2!B758)</f>
        <v>OUTPUTNAME:Inspiration brillante</v>
      </c>
      <c r="C758" t="s">
        <v>1003</v>
      </c>
      <c r="D758" t="str">
        <f>_xlfn.CONCAT("DESC:",VLOOKUP(Feuil2!B758,Feuil6!C:E,3,FALSE))</f>
        <v>DESC:Le personnage lance deux d20 et choisit le meilleur.</v>
      </c>
    </row>
    <row r="759" spans="1:4" x14ac:dyDescent="0.35">
      <c r="A759" t="str">
        <f>_xlfn.CONCAT(Feuil2!A759,".MOD")</f>
        <v>Gallant Inspiration.MOD</v>
      </c>
      <c r="B759" t="str">
        <f>_xlfn.CONCAT("OUTPUTNAME:",Feuil2!B759)</f>
        <v>OUTPUTNAME:Inspiration galante</v>
      </c>
      <c r="C759" t="s">
        <v>1003</v>
      </c>
      <c r="D759" t="str">
        <f>_xlfn.CONCAT("DESC:",VLOOKUP(Feuil2!B759,Feuil6!C:E,3,FALSE))</f>
        <v>DESC:Bonus d'attaque de +2d4 aux jets d'attaque ratés ou aux tests de compétence ratés.</v>
      </c>
    </row>
    <row r="760" spans="1:4" x14ac:dyDescent="0.35">
      <c r="A760" t="str">
        <f>_xlfn.CONCAT(Feuil2!A760,".MOD")</f>
        <v>Timely Inspiration.MOD</v>
      </c>
      <c r="B760" t="str">
        <f>_xlfn.CONCAT("OUTPUTNAME:",Feuil2!B760)</f>
        <v>OUTPUTNAME:Inspiration opportune</v>
      </c>
      <c r="C760" t="s">
        <v>1003</v>
      </c>
      <c r="D760" t="str">
        <f>_xlfn.CONCAT("DESC:",VLOOKUP(Feuil2!B760,Feuil6!C:E,3,FALSE))</f>
        <v>DESC:Donne un bonus sur un test/jet d'attaque raté.</v>
      </c>
    </row>
    <row r="761" spans="1:4" x14ac:dyDescent="0.35">
      <c r="A761" t="str">
        <f>_xlfn.CONCAT(Feuil2!A761,".MOD")</f>
        <v>Fool's Forbiddance.MOD</v>
      </c>
      <c r="B761" t="str">
        <f>_xlfn.CONCAT("OUTPUTNAME:",Feuil2!B761)</f>
        <v>OUTPUTNAME:Interdiction du fou</v>
      </c>
      <c r="C761" t="s">
        <v>1003</v>
      </c>
      <c r="D761" t="str">
        <f>_xlfn.CONCAT("DESC:",VLOOKUP(Feuil2!B761,Feuil6!C:E,3,FALSE))</f>
        <v>DESC:Les ennemis qui approchent à portée d'une émanation centrée sur le personnage sont confus.</v>
      </c>
    </row>
    <row r="762" spans="1:4" x14ac:dyDescent="0.35">
      <c r="A762" t="str">
        <f>_xlfn.CONCAT(Feuil2!A762,".MOD")</f>
        <v>Firefall.MOD</v>
      </c>
      <c r="B762" t="str">
        <f>_xlfn.CONCAT("OUTPUTNAME:",Feuil2!B762)</f>
        <v>OUTPUTNAME:Jet de flammes</v>
      </c>
      <c r="C762" t="s">
        <v>1003</v>
      </c>
      <c r="D762" t="str">
        <f>_xlfn.CONCAT("DESC:",VLOOKUP(Feuil2!B762,Feuil6!C:E,3,FALSE))</f>
        <v>DESC:Des flammes jaillissent et infligent 2d6 points de dégâts.</v>
      </c>
    </row>
    <row r="763" spans="1:4" x14ac:dyDescent="0.35">
      <c r="A763" t="str">
        <f>_xlfn.CONCAT(Feuil2!A763,".MOD")</f>
        <v>Pied Piping.MOD</v>
      </c>
      <c r="B763" t="str">
        <f>_xlfn.CONCAT("OUTPUTNAME:",Feuil2!B763)</f>
        <v>OUTPUTNAME:Joueur de flûte</v>
      </c>
      <c r="C763" t="s">
        <v>1003</v>
      </c>
      <c r="D763" t="str">
        <f>_xlfn.CONCAT("DESC:",VLOOKUP(Feuil2!B763,Feuil6!C:E,3,FALSE))</f>
        <v>DESC:Oblige des créatures similaires similaires à vous suivre.</v>
      </c>
    </row>
    <row r="764" spans="1:4" x14ac:dyDescent="0.35">
      <c r="A764" t="str">
        <f>_xlfn.CONCAT(Feuil2!A764,".MOD")</f>
        <v>Twin Form.MOD</v>
      </c>
      <c r="B764" t="str">
        <f>_xlfn.CONCAT("OUTPUTNAME:",Feuil2!B764)</f>
        <v>OUTPUTNAME:Jumeau</v>
      </c>
      <c r="C764" t="s">
        <v>1003</v>
      </c>
      <c r="D764" t="str">
        <f>_xlfn.CONCAT("DESC:",VLOOKUP(Feuil2!B764,Feuil6!C:E,3,FALSE))</f>
        <v>DESC:Crée un double contrôlable du personnage .</v>
      </c>
    </row>
    <row r="765" spans="1:4" x14ac:dyDescent="0.35">
      <c r="A765" t="str">
        <f>_xlfn.CONCAT(Feuil2!A765,".MOD")</f>
        <v>Twilight Knife.MOD</v>
      </c>
      <c r="B765" t="str">
        <f>_xlfn.CONCAT("OUTPUTNAME:",Feuil2!B765)</f>
        <v>OUTPUTNAME:Lame du crépuscule</v>
      </c>
      <c r="C765" t="s">
        <v>1003</v>
      </c>
      <c r="D765" t="str">
        <f>_xlfn.CONCAT("DESC:",VLOOKUP(Feuil2!B765,Feuil6!C:E,3,FALSE))</f>
        <v>DESC:Couteau flottant qui attaque avec le personnage.</v>
      </c>
    </row>
    <row r="766" spans="1:4" x14ac:dyDescent="0.35">
      <c r="A766" t="str">
        <f>_xlfn.CONCAT(Feuil2!A766,".MOD")</f>
        <v>Coward's Lament.MOD</v>
      </c>
      <c r="B766" t="str">
        <f>_xlfn.CONCAT("OUTPUTNAME:",Feuil2!B766)</f>
        <v>OUTPUTNAME:Lamentation du lâche</v>
      </c>
      <c r="C766" t="s">
        <v>1003</v>
      </c>
      <c r="D766" t="str">
        <f>_xlfn.CONCAT("DESC:",VLOOKUP(Feuil2!B766,Feuil6!C:E,3,FALSE))</f>
        <v>DESC:Si le sujet n'attaque pas le personnage, il reçoit un malus.</v>
      </c>
    </row>
    <row r="767" spans="1:4" x14ac:dyDescent="0.35">
      <c r="A767" t="str">
        <f>_xlfn.CONCAT(Feuil2!A767,".MOD")</f>
        <v>Lead Blades.MOD</v>
      </c>
      <c r="B767" t="str">
        <f>_xlfn.CONCAT("OUTPUTNAME:",Feuil2!B767)</f>
        <v>OUTPUTNAME:Lames de plomb</v>
      </c>
      <c r="C767" t="s">
        <v>1003</v>
      </c>
      <c r="D767" t="str">
        <f>_xlfn.CONCAT("DESC:",VLOOKUP(Feuil2!B767,Feuil6!C:E,3,FALSE))</f>
        <v>DESC:Les armes de corps à corps causent des dégâts comme si elles étaient d'une catégorie de taille supérieure.</v>
      </c>
    </row>
    <row r="768" spans="1:4" x14ac:dyDescent="0.35">
      <c r="A768" t="str">
        <f>_xlfn.CONCAT(Feuil2!A768,".MOD")</f>
        <v>Light Lance.MOD</v>
      </c>
      <c r="B768" t="str">
        <f>_xlfn.CONCAT("OUTPUTNAME:",Feuil2!B768)</f>
        <v>OUTPUTNAME:Lance de lumière</v>
      </c>
      <c r="C768" t="s">
        <v>1003</v>
      </c>
      <c r="D768" t="str">
        <f>_xlfn.CONCAT("DESC:",VLOOKUP(Feuil2!B768,Feuil6!C:E,3,FALSE))</f>
        <v>DESC:Crée une colonne de lumière.</v>
      </c>
    </row>
    <row r="769" spans="1:4" x14ac:dyDescent="0.35">
      <c r="A769" t="str">
        <f>_xlfn.CONCAT(Feuil2!A769,".MOD")</f>
        <v>Hidden Speech.MOD</v>
      </c>
      <c r="B769" t="str">
        <f>_xlfn.CONCAT("OUTPUTNAME:",Feuil2!B769)</f>
        <v>OUTPUTNAME:Langage caché</v>
      </c>
      <c r="C769" t="s">
        <v>1003</v>
      </c>
      <c r="D769" t="str">
        <f>_xlfn.CONCAT("DESC:",VLOOKUP(Feuil2!B769,Feuil6!C:E,3,FALSE))</f>
        <v>DESC:+10 aux tests de Bluff pour envoyer des messages secrets.</v>
      </c>
    </row>
    <row r="770" spans="1:4" x14ac:dyDescent="0.35">
      <c r="A770" t="str">
        <f>_xlfn.CONCAT(Feuil2!A770,".MOD")</f>
        <v>Honeyed Tongue.MOD</v>
      </c>
      <c r="B770" t="str">
        <f>_xlfn.CONCAT("OUTPUTNAME:",Feuil2!B770)</f>
        <v>OUTPUTNAME:Langue de miel</v>
      </c>
      <c r="C770" t="s">
        <v>1003</v>
      </c>
      <c r="D770" t="str">
        <f>_xlfn.CONCAT("DESC:",VLOOKUP(Feuil2!B770,Feuil6!C:E,3,FALSE))</f>
        <v>DESC:Le personnage lance 2 dés pour les tests de Diplomatie et conserve le meilleur.</v>
      </c>
    </row>
    <row r="771" spans="1:4" x14ac:dyDescent="0.35">
      <c r="A771" t="str">
        <f>_xlfn.CONCAT(Feuil2!A771,".MOD")</f>
        <v>Elemental Speech.MOD</v>
      </c>
      <c r="B771" t="str">
        <f>_xlfn.CONCAT("OUTPUTNAME:",Feuil2!B771)</f>
        <v>OUTPUTNAME:Langue élémentaire</v>
      </c>
      <c r="C771" t="s">
        <v>1003</v>
      </c>
      <c r="D771" t="str">
        <f>_xlfn.CONCAT("DESC:",VLOOKUP(Feuil2!B771,Feuil6!C:E,3,FALSE))</f>
        <v>DESC:Le personnage lance 2 dés pour les tests de Diplomatie et conserve le meilleur.</v>
      </c>
    </row>
    <row r="772" spans="1:4" x14ac:dyDescent="0.35">
      <c r="A772" t="str">
        <f>_xlfn.CONCAT(Feuil2!A772,".MOD")</f>
        <v>Dancing Lantern.MOD</v>
      </c>
      <c r="B772" t="str">
        <f>_xlfn.CONCAT("OUTPUTNAME:",Feuil2!B772)</f>
        <v>OUTPUTNAME:Lanterne dansante</v>
      </c>
      <c r="C772" t="s">
        <v>1003</v>
      </c>
      <c r="D772" t="str">
        <f>_xlfn.CONCAT("DESC:",VLOOKUP(Feuil2!B772,Feuil6!C:E,3,FALSE))</f>
        <v>DESC:Anime une lanterne qui suit le personnage.</v>
      </c>
    </row>
    <row r="773" spans="1:4" x14ac:dyDescent="0.35">
      <c r="A773" t="str">
        <f>_xlfn.CONCAT(Feuil2!A773,".MOD")</f>
        <v>King's Castle.MOD</v>
      </c>
      <c r="B773" t="str">
        <f>_xlfn.CONCAT("OUTPUTNAME:",Feuil2!B773)</f>
        <v>OUTPUTNAME:Le roi et la tour</v>
      </c>
      <c r="C773" t="s">
        <v>1003</v>
      </c>
      <c r="D773" t="str">
        <f>_xlfn.CONCAT("DESC:",VLOOKUP(Feuil2!B773,Feuil6!C:E,3,FALSE))</f>
        <v>DESC:Le personnage échange instantanément de place avec un allié.</v>
      </c>
    </row>
    <row r="774" spans="1:4" x14ac:dyDescent="0.35">
      <c r="A774" t="str">
        <f>_xlfn.CONCAT(Feuil2!A774,".MOD")</f>
        <v>Unfetter.MOD</v>
      </c>
      <c r="B774" t="str">
        <f>_xlfn.CONCAT("OUTPUTNAME:",Feuil2!B774)</f>
        <v>OUTPUTNAME:Libération</v>
      </c>
      <c r="C774" t="s">
        <v>1003</v>
      </c>
      <c r="D774" t="str">
        <f>_xlfn.CONCAT("DESC:",VLOOKUP(Feuil2!B774,Feuil6!C:E,3,FALSE))</f>
        <v>DESC:Enlève les restrictions de distance sur l'eidolon.</v>
      </c>
    </row>
    <row r="775" spans="1:4" x14ac:dyDescent="0.35">
      <c r="A775" t="str">
        <f>_xlfn.CONCAT(Feuil2!A775,".MOD")</f>
        <v>Sacred Bond.MOD</v>
      </c>
      <c r="B775" t="str">
        <f>_xlfn.CONCAT("OUTPUTNAME:",Feuil2!B775)</f>
        <v>OUTPUTNAME:Lien sacré</v>
      </c>
      <c r="C775" t="s">
        <v>1003</v>
      </c>
      <c r="D775" t="str">
        <f>_xlfn.CONCAT("DESC:",VLOOKUP(Feuil2!B775,Feuil6!C:E,3,FALSE))</f>
        <v>DESC:Lance les sorts de soins de contact de loin.</v>
      </c>
    </row>
    <row r="776" spans="1:4" x14ac:dyDescent="0.35">
      <c r="A776" t="str">
        <f>_xlfn.CONCAT(Feuil2!A776,".MOD")</f>
        <v>Lockjaw.MOD</v>
      </c>
      <c r="B776" t="str">
        <f>_xlfn.CONCAT("OUTPUTNAME:",Feuil2!B776)</f>
        <v>OUTPUTNAME:Mâchoires d'acier</v>
      </c>
      <c r="C776" t="s">
        <v>1003</v>
      </c>
      <c r="D776" t="str">
        <f>_xlfn.CONCAT("DESC:",VLOOKUP(Feuil2!B776,Feuil6!C:E,3,FALSE))</f>
        <v>DESC:La créature gagne l'aptitude étreinte avec une attaque naturelle.</v>
      </c>
    </row>
    <row r="777" spans="1:4" x14ac:dyDescent="0.35">
      <c r="A777" t="str">
        <f>_xlfn.CONCAT(Feuil2!A777,".MOD")</f>
        <v>Touch of Gracelessness.MOD</v>
      </c>
      <c r="B777" t="str">
        <f>_xlfn.CONCAT("OUTPUTNAME:",Feuil2!B777)</f>
        <v>OUTPUTNAME:Maladresse</v>
      </c>
      <c r="C777" t="s">
        <v>1003</v>
      </c>
      <c r="D777" t="str">
        <f>_xlfn.CONCAT("DESC:",VLOOKUP(Feuil2!B777,Feuil6!C:E,3,FALSE))</f>
        <v>DESC:Le sujet perd 1d6+1 Dex/2 niveaux et risque de tomber.</v>
      </c>
    </row>
    <row r="778" spans="1:4" x14ac:dyDescent="0.35">
      <c r="A778" t="str">
        <f>_xlfn.CONCAT(Feuil2!A778,".MOD")</f>
        <v>Crafter's Curse.MOD</v>
      </c>
      <c r="B778" t="str">
        <f>_xlfn.CONCAT("OUTPUTNAME:",Feuil2!B778)</f>
        <v>OUTPUTNAME:Malchance de l'artisan</v>
      </c>
      <c r="C778" t="s">
        <v>1003</v>
      </c>
      <c r="D778" t="str">
        <f>_xlfn.CONCAT("DESC:",VLOOKUP(Feuil2!B778,Feuil6!C:E,3,FALSE))</f>
        <v>DESC:Le sujet perd -5 au prochain test d'Artisanat.</v>
      </c>
    </row>
    <row r="779" spans="1:4" x14ac:dyDescent="0.35">
      <c r="A779" t="str">
        <f>_xlfn.CONCAT(Feuil2!A779,".MOD")</f>
        <v>Wrathful Mantle.MOD</v>
      </c>
      <c r="B779" t="str">
        <f>_xlfn.CONCAT("OUTPUTNAME:",Feuil2!B779)</f>
        <v>OUTPUTNAME:Manteau de colère</v>
      </c>
      <c r="C779" t="s">
        <v>1003</v>
      </c>
      <c r="D779" t="str">
        <f>_xlfn.CONCAT("DESC:",VLOOKUP(Feuil2!B779,Feuil6!C:E,3,FALSE))</f>
        <v>DESC:La cible gagne +1/quatre niveaux à tous les jets de sauvegarde.</v>
      </c>
    </row>
    <row r="780" spans="1:4" x14ac:dyDescent="0.35">
      <c r="A780" t="str">
        <f>_xlfn.CONCAT(Feuil2!A780,".MOD")</f>
        <v>Cloak of Dreams.MOD</v>
      </c>
      <c r="B780" t="str">
        <f>_xlfn.CONCAT("OUTPUTNAME:",Feuil2!B780)</f>
        <v>OUTPUTNAME:Manteau de rêves</v>
      </c>
      <c r="C780" t="s">
        <v>1003</v>
      </c>
      <c r="D780" t="str">
        <f>_xlfn.CONCAT("DESC:",VLOOKUP(Feuil2!B780,Feuil6!C:E,3,FALSE))</f>
        <v>DESC:Les créatures vivantes situées dans un rayon de 1,5 m s'endorment.</v>
      </c>
    </row>
    <row r="781" spans="1:4" x14ac:dyDescent="0.35">
      <c r="A781" t="str">
        <f>_xlfn.CONCAT(Feuil2!A781,".MOD")</f>
        <v>Cloak of Winds.MOD</v>
      </c>
      <c r="B781" t="str">
        <f>_xlfn.CONCAT("OUTPUTNAME:",Feuil2!B781)</f>
        <v>OUTPUTNAME:Manteau de vent</v>
      </c>
      <c r="C781" t="s">
        <v>1003</v>
      </c>
      <c r="D781" t="str">
        <f>_xlfn.CONCAT("DESC:",VLOOKUP(Feuil2!B781,Feuil6!C:E,3,FALSE))</f>
        <v>DESC:Crée un écran de vents violents autour du personnage.</v>
      </c>
    </row>
    <row r="782" spans="1:4" x14ac:dyDescent="0.35">
      <c r="A782" t="str">
        <f>_xlfn.CONCAT(Feuil2!A782,".MOD")</f>
        <v>Cloak of Shade.MOD</v>
      </c>
      <c r="B782" t="str">
        <f>_xlfn.CONCAT("OUTPUTNAME:",Feuil2!B782)</f>
        <v>OUTPUTNAME:Manteau d'ombre</v>
      </c>
      <c r="C782" t="s">
        <v>1003</v>
      </c>
      <c r="D782" t="str">
        <f>_xlfn.CONCAT("DESC:",VLOOKUP(Feuil2!B782,Feuil6!C:E,3,FALSE))</f>
        <v>DESC:Réduit les effets de l'exposition au soleil et à la châleur.</v>
      </c>
    </row>
    <row r="783" spans="1:4" x14ac:dyDescent="0.35">
      <c r="A783" t="str">
        <f>_xlfn.CONCAT(Feuil2!A783,".MOD")</f>
        <v>Seamantle.MOD</v>
      </c>
      <c r="B783" t="str">
        <f>_xlfn.CONCAT("OUTPUTNAME:",Feuil2!B783)</f>
        <v>OUTPUTNAME:Manteau marin</v>
      </c>
      <c r="C783" t="s">
        <v>1003</v>
      </c>
      <c r="D783" t="str">
        <f>_xlfn.CONCAT("DESC:",VLOOKUP(Feuil2!B783,Feuil6!C:E,3,FALSE))</f>
        <v>DESC:Enveloppe la créature d'une couche d'eau protectrice.</v>
      </c>
    </row>
    <row r="784" spans="1:4" x14ac:dyDescent="0.35">
      <c r="A784" t="str">
        <f>_xlfn.CONCAT(Feuil2!A784,".MOD")</f>
        <v>Brand.MOD</v>
      </c>
      <c r="B784" t="str">
        <f>_xlfn.CONCAT("OUTPUTNAME:",Feuil2!B784)</f>
        <v>OUTPUTNAME:Marque</v>
      </c>
      <c r="C784" t="s">
        <v>1003</v>
      </c>
      <c r="D784" t="str">
        <f>_xlfn.CONCAT("DESC:",VLOOKUP(Feuil2!B784,Feuil6!C:E,3,FALSE))</f>
        <v>DESC:Crée une marque permanente sur la cible.</v>
      </c>
    </row>
    <row r="785" spans="1:4" x14ac:dyDescent="0.35">
      <c r="A785" t="str">
        <f>_xlfn.CONCAT(Feuil2!A785,".MOD")</f>
        <v>Brand, Greater.MOD</v>
      </c>
      <c r="B785" t="str">
        <f>_xlfn.CONCAT("OUTPUTNAME:",Feuil2!B785)</f>
        <v>OUTPUTNAME:Marque supérieure</v>
      </c>
      <c r="C785" t="s">
        <v>1003</v>
      </c>
      <c r="D785" t="str">
        <f>_xlfn.CONCAT("DESC:",VLOOKUP(Feuil2!B785,Feuil6!C:E,3,FALSE))</f>
        <v>DESC:Crée une marque permanente sur la cible.</v>
      </c>
    </row>
    <row r="786" spans="1:4" x14ac:dyDescent="0.35">
      <c r="A786" t="str">
        <f>_xlfn.CONCAT(Feuil2!A786,".MOD")</f>
        <v>Marks Of Forbiddance.MOD</v>
      </c>
      <c r="B786" t="str">
        <f>_xlfn.CONCAT("OUTPUTNAME:",Feuil2!B786)</f>
        <v>OUTPUTNAME:Marques d'interdiction</v>
      </c>
      <c r="C786" t="s">
        <v>1003</v>
      </c>
      <c r="D786" t="str">
        <f>_xlfn.CONCAT("DESC:",VLOOKUP(Feuil2!B786,Feuil6!C:E,3,FALSE))</f>
        <v>DESC:2 créatures doivent réussir des jets de Volonté si elles veulent s'attaquer.</v>
      </c>
    </row>
    <row r="787" spans="1:4" x14ac:dyDescent="0.35">
      <c r="A787" t="str">
        <f>_xlfn.CONCAT(Feuil2!A787,".MOD")</f>
        <v>Ill Omen.MOD</v>
      </c>
      <c r="B787" t="str">
        <f>_xlfn.CONCAT("OUTPUTNAME:",Feuil2!B787)</f>
        <v>OUTPUTNAME:Mauvais présage</v>
      </c>
      <c r="C787" t="s">
        <v>1003</v>
      </c>
      <c r="D787" t="str">
        <f>_xlfn.CONCAT("DESC:",VLOOKUP(Feuil2!B787,Feuil6!C:E,3,FALSE))</f>
        <v>DESC:La cible lance deux fois les dés pour les tests et les attaques et prend le résultat le moins bon.</v>
      </c>
    </row>
    <row r="788" spans="1:4" x14ac:dyDescent="0.35">
      <c r="A788" t="str">
        <f>_xlfn.CONCAT(Feuil2!A788,".MOD")</f>
        <v>Alter Winds.MOD</v>
      </c>
      <c r="B788" t="str">
        <f>_xlfn.CONCAT("OUTPUTNAME:",Feuil2!B788)</f>
        <v>OUTPUTNAME:Modification des vents</v>
      </c>
      <c r="C788" t="s">
        <v>1003</v>
      </c>
      <c r="D788" t="str">
        <f>_xlfn.CONCAT("DESC:",VLOOKUP(Feuil2!B788,Feuil6!C:E,3,FALSE))</f>
        <v>DESC:Augmente/diminue la force des vents.</v>
      </c>
    </row>
    <row r="789" spans="1:4" x14ac:dyDescent="0.35">
      <c r="A789" t="str">
        <f>_xlfn.CONCAT(Feuil2!A789,".MOD")</f>
        <v>Wall of Lava.MOD</v>
      </c>
      <c r="B789" t="str">
        <f>_xlfn.CONCAT("OUTPUTNAME:",Feuil2!B789)</f>
        <v>OUTPUTNAME:Mur de lave</v>
      </c>
      <c r="C789" t="s">
        <v>1003</v>
      </c>
      <c r="D789" t="str">
        <f>_xlfn.CONCAT("DESC:",VLOOKUP(Feuil2!B789,Feuil6!C:E,3,FALSE))</f>
        <v>DESC:Un mur blesse les ennemis qui tentent de le franchir et envoie régulièrement de la lave sur les cibles voisines.</v>
      </c>
    </row>
    <row r="790" spans="1:4" x14ac:dyDescent="0.35">
      <c r="A790" t="str">
        <f>_xlfn.CONCAT(Feuil2!A790,".MOD")</f>
        <v>Wall of Suppression.MOD</v>
      </c>
      <c r="B790" t="str">
        <f>_xlfn.CONCAT("OUTPUTNAME:",Feuil2!B790)</f>
        <v>OUTPUTNAME:Mur de suppression</v>
      </c>
      <c r="C790" t="s">
        <v>1003</v>
      </c>
      <c r="D790" t="str">
        <f>_xlfn.CONCAT("DESC:",VLOOKUP(Feuil2!B790,Feuil6!C:E,3,FALSE))</f>
        <v>DESC:Crée un mur qui désactive la magie.</v>
      </c>
    </row>
    <row r="791" spans="1:4" x14ac:dyDescent="0.35">
      <c r="A791" t="str">
        <f>_xlfn.CONCAT(Feuil2!A791,".MOD")</f>
        <v>Holy Whisper.MOD</v>
      </c>
      <c r="B791" t="str">
        <f>_xlfn.CONCAT("OUTPUTNAME:",Feuil2!B791)</f>
        <v>OUTPUTNAME:Murmure sacré</v>
      </c>
      <c r="C791" t="s">
        <v>1003</v>
      </c>
      <c r="D791" t="str">
        <f>_xlfn.CONCAT("DESC:",VLOOKUP(Feuil2!B791,Feuil6!C:E,3,FALSE))</f>
        <v>DESC:Un murmure qui rend les créatures mauvaises fiévreuses et offre un bonus aux bonnes.</v>
      </c>
    </row>
    <row r="792" spans="1:4" x14ac:dyDescent="0.35">
      <c r="A792" t="str">
        <f>_xlfn.CONCAT(Feuil2!A792,".MOD")</f>
        <v>Negate Aroma.MOD</v>
      </c>
      <c r="B792" t="str">
        <f>_xlfn.CONCAT("OUTPUTNAME:",Feuil2!B792)</f>
        <v>OUTPUTNAME:Négation de l'arôme</v>
      </c>
      <c r="C792" t="s">
        <v>1003</v>
      </c>
      <c r="D792" t="str">
        <f>_xlfn.CONCAT("DESC:",VLOOKUP(Feuil2!B792,Feuil6!C:E,3,FALSE))</f>
        <v>DESC:Impossible de traquer le personnage à l'ôdeur.</v>
      </c>
    </row>
    <row r="793" spans="1:4" x14ac:dyDescent="0.35">
      <c r="A793" t="str">
        <f>_xlfn.CONCAT(Feuil2!A793,".MOD")</f>
        <v>Frozen Note.MOD</v>
      </c>
      <c r="B793" t="str">
        <f>_xlfn.CONCAT("OUTPUTNAME:",Feuil2!B793)</f>
        <v>OUTPUTNAME:Note pétrifiante</v>
      </c>
      <c r="C793" t="s">
        <v>1003</v>
      </c>
      <c r="D793" t="str">
        <f>_xlfn.CONCAT("DESC:",VLOOKUP(Feuil2!B793,Feuil6!C:E,3,FALSE))</f>
        <v>DESC:Paralyse les créatures qui écoutent la chanson.</v>
      </c>
    </row>
    <row r="794" spans="1:4" x14ac:dyDescent="0.35">
      <c r="A794" t="str">
        <f>_xlfn.CONCAT(Feuil2!A794,".MOD")</f>
        <v>Solid Note.MOD</v>
      </c>
      <c r="B794" t="str">
        <f>_xlfn.CONCAT("OUTPUTNAME:",Feuil2!B794)</f>
        <v>OUTPUTNAME:Note tangible</v>
      </c>
      <c r="C794" t="s">
        <v>1003</v>
      </c>
      <c r="D794" t="str">
        <f>_xlfn.CONCAT("DESC:",VLOOKUP(Feuil2!B794,Feuil6!C:E,3,FALSE))</f>
        <v>DESC:Matérialise une note de musique.</v>
      </c>
    </row>
    <row r="795" spans="1:4" x14ac:dyDescent="0.35">
      <c r="A795" t="str">
        <f>_xlfn.CONCAT(Feuil2!A795,".MOD")</f>
        <v>Stormbolts.MOD</v>
      </c>
      <c r="B795" t="str">
        <f>_xlfn.CONCAT("OUTPUTNAME:",Feuil2!B795)</f>
        <v>OUTPUTNAME:Nuées d'orage</v>
      </c>
      <c r="C795" t="s">
        <v>1003</v>
      </c>
      <c r="D795" t="str">
        <f>_xlfn.CONCAT("DESC:",VLOOKUP(Feuil2!B795,Feuil6!C:E,3,FALSE))</f>
        <v>DESC:1d8 dégâts par niveau (max 20d8) aux cibles.</v>
      </c>
    </row>
    <row r="796" spans="1:4" x14ac:dyDescent="0.35">
      <c r="A796" t="str">
        <f>_xlfn.CONCAT(Feuil2!A796,".MOD")</f>
        <v>Eagle Eye.MOD</v>
      </c>
      <c r="B796" t="str">
        <f>_xlfn.CONCAT("OUTPUTNAME:",Feuil2!B796)</f>
        <v>OUTPUTNAME:Œil de faucon</v>
      </c>
      <c r="C796" t="s">
        <v>1003</v>
      </c>
      <c r="D796" t="str">
        <f>_xlfn.CONCAT("DESC:",VLOOKUP(Feuil2!B796,Feuil6!C:E,3,FALSE))</f>
        <v>DESC:Crée un détecteur magique loin au dessus du personnage.</v>
      </c>
    </row>
    <row r="797" spans="1:4" x14ac:dyDescent="0.35">
      <c r="A797" t="str">
        <f>_xlfn.CONCAT(Feuil2!A797,".MOD")</f>
        <v>Hunter's Eye.MOD</v>
      </c>
      <c r="B797" t="str">
        <f>_xlfn.CONCAT("OUTPUTNAME:",Feuil2!B797)</f>
        <v>OUTPUTNAME:Œil du chasseur</v>
      </c>
      <c r="C797" t="s">
        <v>1003</v>
      </c>
      <c r="D797" t="str">
        <f>_xlfn.CONCAT("DESC:",VLOOKUP(Feuil2!B797,Feuil6!C:E,3,FALSE))</f>
        <v>DESC:+20 aux tests de Perception pour repérer une cible.</v>
      </c>
    </row>
    <row r="798" spans="1:4" x14ac:dyDescent="0.35">
      <c r="A798" t="str">
        <f>_xlfn.CONCAT(Feuil2!A798,".MOD")</f>
        <v>Bomber's Eye.MOD</v>
      </c>
      <c r="B798" t="str">
        <f>_xlfn.CONCAT("OUTPUTNAME:",Feuil2!B798)</f>
        <v>OUTPUTNAME:Œil du mitrailleur</v>
      </c>
      <c r="C798" t="s">
        <v>1003</v>
      </c>
      <c r="D798" t="str">
        <f>_xlfn.CONCAT("DESC:",VLOOKUP(Feuil2!B798,Feuil6!C:E,3,FALSE))</f>
        <v>DESC:Augmente la portée des armes de jet ; +1 attaque.</v>
      </c>
    </row>
    <row r="799" spans="1:4" x14ac:dyDescent="0.35">
      <c r="A799" t="str">
        <f>_xlfn.CONCAT(Feuil2!A799,".MOD")</f>
        <v>Aqueous Orb.MOD</v>
      </c>
      <c r="B799" t="str">
        <f>_xlfn.CONCAT("OUTPUTNAME:",Feuil2!B799)</f>
        <v>OUTPUTNAME:Orbe aqueux</v>
      </c>
      <c r="C799" t="s">
        <v>1003</v>
      </c>
      <c r="D799" t="str">
        <f>_xlfn.CONCAT("DESC:",VLOOKUP(Feuil2!B799,Feuil6!C:E,3,FALSE))</f>
        <v>DESC:Crée une sphère d'eau qui roule.</v>
      </c>
    </row>
    <row r="800" spans="1:4" x14ac:dyDescent="0.35">
      <c r="A800" t="str">
        <f>_xlfn.CONCAT(Feuil2!A800,".MOD")</f>
        <v>Cast Out.MOD</v>
      </c>
      <c r="B800" t="str">
        <f>_xlfn.CONCAT("OUTPUTNAME:",Feuil2!B800)</f>
        <v>OUTPUTNAME:Paria</v>
      </c>
      <c r="C800" t="s">
        <v>1003</v>
      </c>
      <c r="D800" t="str">
        <f>_xlfn.CONCAT("DESC:",VLOOKUP(Feuil2!B800,Feuil6!C:E,3,FALSE))</f>
        <v>DESC:Inflige 2d8 points de dégâts +1/niveau (max +15) à une créature et dissipe un effet.</v>
      </c>
    </row>
    <row r="801" spans="1:4" x14ac:dyDescent="0.35">
      <c r="A801" t="str">
        <f>_xlfn.CONCAT(Feuil2!A801,".MOD")</f>
        <v>Share Language.MOD</v>
      </c>
      <c r="B801" t="str">
        <f>_xlfn.CONCAT("OUTPUTNAME:",Feuil2!B801)</f>
        <v>OUTPUTNAME:Partage de la langue</v>
      </c>
      <c r="C801" t="s">
        <v>1003</v>
      </c>
      <c r="D801" t="str">
        <f>_xlfn.CONCAT("DESC:",VLOOKUP(Feuil2!B801,Feuil6!C:E,3,FALSE))</f>
        <v>DESC:Le sujet comprend une langue choisie.</v>
      </c>
    </row>
    <row r="802" spans="1:4" x14ac:dyDescent="0.35">
      <c r="A802" t="str">
        <f>_xlfn.CONCAT(Feuil2!A802,".MOD")</f>
        <v>Share Senses.MOD</v>
      </c>
      <c r="B802" t="str">
        <f>_xlfn.CONCAT("OUTPUTNAME:",Feuil2!B802)</f>
        <v>OUTPUTNAME:Partage des sens</v>
      </c>
      <c r="C802" t="s">
        <v>1003</v>
      </c>
      <c r="D802" t="str">
        <f>_xlfn.CONCAT("DESC:",VLOOKUP(Feuil2!B802,Feuil6!C:E,3,FALSE))</f>
        <v>DESC:Voit/entend/sent la même chose que le familier.</v>
      </c>
    </row>
    <row r="803" spans="1:4" x14ac:dyDescent="0.35">
      <c r="A803" t="str">
        <f>_xlfn.CONCAT(Feuil2!A803,".MOD")</f>
        <v>Swarm Skin.MOD</v>
      </c>
      <c r="B803" t="str">
        <f>_xlfn.CONCAT("OUTPUTNAME:",Feuil2!B803)</f>
        <v>OUTPUTNAME:Peau de nuée</v>
      </c>
      <c r="C803" t="s">
        <v>1003</v>
      </c>
      <c r="D803" t="str">
        <f>_xlfn.CONCAT("DESC:",VLOOKUP(Feuil2!B803,Feuil6!C:E,3,FALSE))</f>
        <v>DESC:Transforme le corps du lanceur de sorts en une nuée capable d'attaquer.</v>
      </c>
    </row>
    <row r="804" spans="1:4" x14ac:dyDescent="0.35">
      <c r="A804" t="str">
        <f>_xlfn.CONCAT(Feuil2!A804,".MOD")</f>
        <v>Perceive Cues.MOD</v>
      </c>
      <c r="B804" t="str">
        <f>_xlfn.CONCAT("OUTPUTNAME:",Feuil2!B804)</f>
        <v>OUTPUTNAME:Perception des indices</v>
      </c>
      <c r="C804" t="s">
        <v>1003</v>
      </c>
      <c r="D804" t="str">
        <f>_xlfn.CONCAT("DESC:",VLOOKUP(Feuil2!B804,Feuil6!C:E,3,FALSE))</f>
        <v>DESC:+5 Perception et Psychologie 10 min/niveau.</v>
      </c>
    </row>
    <row r="805" spans="1:4" x14ac:dyDescent="0.35">
      <c r="A805" t="str">
        <f>_xlfn.CONCAT(Feuil2!A805,".MOD")</f>
        <v>Pillar of Life.MOD</v>
      </c>
      <c r="B805" t="str">
        <f>_xlfn.CONCAT("OUTPUTNAME:",Feuil2!B805)</f>
        <v>OUTPUTNAME:Pilier de vie</v>
      </c>
      <c r="C805" t="s">
        <v>1003</v>
      </c>
      <c r="D805" t="str">
        <f>_xlfn.CONCAT("DESC:",VLOOKUP(Feuil2!B805,Feuil6!C:E,3,FALSE))</f>
        <v>DESC:Les piliers créés soignent 2d8 +1/niveau (max +20).</v>
      </c>
    </row>
    <row r="806" spans="1:4" x14ac:dyDescent="0.35">
      <c r="A806" t="str">
        <f>_xlfn.CONCAT(Feuil2!A806,".MOD")</f>
        <v>Residual Tracking.MOD</v>
      </c>
      <c r="B806" t="str">
        <f>_xlfn.CONCAT("OUTPUTNAME:",Feuil2!B806)</f>
        <v>OUTPUTNAME:Pistage des traces</v>
      </c>
      <c r="C806" t="s">
        <v>1003</v>
      </c>
      <c r="D806" t="str">
        <f>_xlfn.CONCAT("DESC:",VLOOKUP(Feuil2!B806,Feuil6!C:E,3,FALSE))</f>
        <v>DESC:Le personnage peut découvrir l'apparence d'une créature grâce à ses seules empreintes.</v>
      </c>
    </row>
    <row r="807" spans="1:4" x14ac:dyDescent="0.35">
      <c r="A807" t="str">
        <f>_xlfn.CONCAT(Feuil2!A807,".MOD")</f>
        <v>Scent Trail.MOD</v>
      </c>
      <c r="B807" t="str">
        <f>_xlfn.CONCAT("OUTPUTNAME:",Feuil2!B807)</f>
        <v>OUTPUTNAME:Piste olfactive</v>
      </c>
      <c r="C807" t="s">
        <v>1003</v>
      </c>
      <c r="D807" t="str">
        <f>_xlfn.CONCAT("DESC:",VLOOKUP(Feuil2!B807,Feuil6!C:E,3,FALSE))</f>
        <v>DESC:Laisse une piste que les alliés peuvent suivre.</v>
      </c>
    </row>
    <row r="808" spans="1:4" x14ac:dyDescent="0.35">
      <c r="A808" t="str">
        <f>_xlfn.CONCAT(Feuil2!A808,".MOD")</f>
        <v>Glide.MOD</v>
      </c>
      <c r="B808" t="str">
        <f>_xlfn.CONCAT("OUTPUTNAME:",Feuil2!B808)</f>
        <v>OUTPUTNAME:Planer</v>
      </c>
      <c r="C808" t="s">
        <v>1003</v>
      </c>
      <c r="D808" t="str">
        <f>_xlfn.CONCAT("DESC:",VLOOKUP(Feuil2!B808,Feuil6!C:E,3,FALSE))</f>
        <v>DESC:Le personnage ne reçoit pas de dégâts de chute, se déplace à 18 m/round pendant la chute.</v>
      </c>
    </row>
    <row r="809" spans="1:4" x14ac:dyDescent="0.35">
      <c r="A809" t="str">
        <f>_xlfn.CONCAT(Feuil2!A809,".MOD")</f>
        <v>Moonstruck.MOD</v>
      </c>
      <c r="B809" t="str">
        <f>_xlfn.CONCAT("OUTPUTNAME:",Feuil2!B809)</f>
        <v>OUTPUTNAME:Pleine lune</v>
      </c>
      <c r="C809" t="s">
        <v>1003</v>
      </c>
      <c r="D809" t="str">
        <f>_xlfn.CONCAT("DESC:",VLOOKUP(Feuil2!B809,Feuil6!C:E,3,FALSE))</f>
        <v>DESC:Le sujet est enragé et confus.</v>
      </c>
    </row>
    <row r="810" spans="1:4" x14ac:dyDescent="0.35">
      <c r="A810" t="str">
        <f>_xlfn.CONCAT(Feuil2!A810,".MOD")</f>
        <v>Stone Fist.MOD</v>
      </c>
      <c r="B810" t="str">
        <f>_xlfn.CONCAT("OUTPUTNAME:",Feuil2!B810)</f>
        <v>OUTPUTNAME:Poing de pierre</v>
      </c>
      <c r="C810" t="s">
        <v>1003</v>
      </c>
      <c r="D810" t="str">
        <f>_xlfn.CONCAT("DESC:",VLOOKUP(Feuil2!B810,Feuil6!C:E,3,FALSE))</f>
        <v>DESC:Les dégâts à mains nues du personnage sont létaux.</v>
      </c>
    </row>
    <row r="811" spans="1:4" x14ac:dyDescent="0.35">
      <c r="A811" t="str">
        <f>_xlfn.CONCAT(Feuil2!A811,".MOD")</f>
        <v>Rally Point.MOD</v>
      </c>
      <c r="B811" t="str">
        <f>_xlfn.CONCAT("OUTPUTNAME:",Feuil2!B811)</f>
        <v>OUTPUTNAME:Point de ralliement</v>
      </c>
      <c r="C811" t="s">
        <v>1003</v>
      </c>
      <c r="D811" t="str">
        <f>_xlfn.CONCAT("DESC:",VLOOKUP(Feuil2!B811,Feuil6!C:E,3,FALSE))</f>
        <v>DESC:La case donne des bonus aux créatures bonnes.</v>
      </c>
    </row>
    <row r="812" spans="1:4" x14ac:dyDescent="0.35">
      <c r="A812" t="str">
        <f>_xlfn.CONCAT(Feuil2!A812,".MOD")</f>
        <v>Getaway.MOD</v>
      </c>
      <c r="B812" t="str">
        <f>_xlfn.CONCAT("OUTPUTNAME:",Feuil2!B812)</f>
        <v>OUTPUTNAME:Poudre d'escampette</v>
      </c>
      <c r="C812" t="s">
        <v>1003</v>
      </c>
      <c r="D812" t="str">
        <f>_xlfn.CONCAT("DESC:",VLOOKUP(Feuil2!B812,Feuil6!C:E,3,FALSE))</f>
        <v>DESC:Téléporte un groupe d'alliés et de créatures préétabli en un endroit prédéterminé.</v>
      </c>
    </row>
    <row r="813" spans="1:4" x14ac:dyDescent="0.35">
      <c r="A813" t="str">
        <f>_xlfn.CONCAT(Feuil2!A813,".MOD")</f>
        <v>Hydraulic Push.MOD</v>
      </c>
      <c r="B813" t="str">
        <f>_xlfn.CONCAT("OUTPUTNAME:",Feuil2!B813)</f>
        <v>OUTPUTNAME:Poussée hydraulique</v>
      </c>
      <c r="C813" t="s">
        <v>1003</v>
      </c>
      <c r="D813" t="str">
        <f>_xlfn.CONCAT("DESC:",VLOOKUP(Feuil2!B813,Feuil6!C:E,3,FALSE))</f>
        <v>DESC:Vague d'eau qui bouscule un ennemi.</v>
      </c>
    </row>
    <row r="814" spans="1:4" x14ac:dyDescent="0.35">
      <c r="A814" t="str">
        <f>_xlfn.CONCAT(Feuil2!A814,".MOD")</f>
        <v>Wandering Star Motes.MOD</v>
      </c>
      <c r="B814" t="str">
        <f>_xlfn.CONCAT("OUTPUTNAME:",Feuil2!B814)</f>
        <v>OUTPUTNAME:Poussière d'étoile</v>
      </c>
      <c r="C814" t="s">
        <v>1003</v>
      </c>
      <c r="D814" t="str">
        <f>_xlfn.CONCAT("DESC:",VLOOKUP(Feuil2!B814,Feuil6!C:E,3,FALSE))</f>
        <v>DESC:Silhouette la cible et émet de la lumière.</v>
      </c>
    </row>
    <row r="815" spans="1:4" x14ac:dyDescent="0.35">
      <c r="A815" t="str">
        <f>_xlfn.CONCAT(Feuil2!A815,".MOD")</f>
        <v>Dust of Twilight.MOD</v>
      </c>
      <c r="B815" t="str">
        <f>_xlfn.CONCAT("OUTPUTNAME:",Feuil2!B815)</f>
        <v>OUTPUTNAME:Poussière du crépuscule</v>
      </c>
      <c r="C815" t="s">
        <v>1003</v>
      </c>
      <c r="D815" t="str">
        <f>_xlfn.CONCAT("DESC:",VLOOKUP(Feuil2!B815,Feuil6!C:E,3,FALSE))</f>
        <v>DESC:Des particules noires étouffent les sources lumineuses.</v>
      </c>
    </row>
    <row r="816" spans="1:4" x14ac:dyDescent="0.35">
      <c r="A816" t="str">
        <f>_xlfn.CONCAT(Feuil2!A816,".MOD")</f>
        <v>Venomous Bolt.MOD</v>
      </c>
      <c r="B816" t="str">
        <f>_xlfn.CONCAT("OUTPUTNAME:",Feuil2!B816)</f>
        <v>OUTPUTNAME:Projectile empoisonné</v>
      </c>
      <c r="C816" t="s">
        <v>1003</v>
      </c>
      <c r="D816" t="str">
        <f>_xlfn.CONCAT("DESC:",VLOOKUP(Feuil2!B816,Feuil6!C:E,3,FALSE))</f>
        <v>DESC:La flèche ou le carreau empoisonne la cible.</v>
      </c>
    </row>
    <row r="817" spans="1:4" x14ac:dyDescent="0.35">
      <c r="A817" t="str">
        <f>_xlfn.CONCAT(Feuil2!A817,".MOD")</f>
        <v>Shadow Projection.MOD</v>
      </c>
      <c r="B817" t="str">
        <f>_xlfn.CONCAT("OUTPUTNAME:",Feuil2!B817)</f>
        <v>OUTPUTNAME:Projection d'ombre</v>
      </c>
      <c r="C817" t="s">
        <v>1003</v>
      </c>
      <c r="D817" t="str">
        <f>_xlfn.CONCAT("DESC:",VLOOKUP(Feuil2!B817,Feuil6!C:E,3,FALSE))</f>
        <v>DESC:Le personnage devient temporairement une ombre.</v>
      </c>
    </row>
    <row r="818" spans="1:4" x14ac:dyDescent="0.35">
      <c r="A818" t="str">
        <f>_xlfn.CONCAT(Feuil2!A818,".MOD")</f>
        <v>Ward the Faithful.MOD</v>
      </c>
      <c r="B818" t="str">
        <f>_xlfn.CONCAT("OUTPUTNAME:",Feuil2!B818)</f>
        <v>OUTPUTNAME:Protection des fidèles</v>
      </c>
      <c r="C818" t="s">
        <v>1003</v>
      </c>
      <c r="D818" t="str">
        <f>_xlfn.CONCAT("DESC:",VLOOKUP(Feuil2!B818,Feuil6!C:E,3,FALSE))</f>
        <v>DESC:Les créatures du même alignement que la cible gagnent des bonus à la CA et aux jets de sauvegarde.</v>
      </c>
    </row>
    <row r="819" spans="1:4" x14ac:dyDescent="0.35">
      <c r="A819" t="str">
        <f>_xlfn.CONCAT(Feuil2!A819,".MOD")</f>
        <v>Strong Jaw.MOD</v>
      </c>
      <c r="B819" t="str">
        <f>_xlfn.CONCAT("OUTPUTNAME:",Feuil2!B819)</f>
        <v>OUTPUTNAME:Puissantes mâchoires</v>
      </c>
      <c r="C819" t="s">
        <v>1003</v>
      </c>
      <c r="D819" t="str">
        <f>_xlfn.CONCAT("DESC:",VLOOKUP(Feuil2!B819,Feuil6!C:E,3,FALSE))</f>
        <v>DESC:Les attaques naturelles infligent les mêmes dégâts que si elles étaient de deux tailles au-dessus.</v>
      </c>
    </row>
    <row r="820" spans="1:4" x14ac:dyDescent="0.35">
      <c r="A820" t="str">
        <f>_xlfn.CONCAT(Feuil2!A820,".MOD")</f>
        <v>Cleanse.MOD</v>
      </c>
      <c r="B820" t="str">
        <f>_xlfn.CONCAT("OUTPUTNAME:",Feuil2!B820)</f>
        <v>OUTPUTNAME:Purification</v>
      </c>
      <c r="C820" t="s">
        <v>1003</v>
      </c>
      <c r="D820" t="str">
        <f>_xlfn.CONCAT("DESC:",VLOOKUP(Feuil2!B820,Feuil6!C:E,3,FALSE))</f>
        <v>DESC:Soigne 4d8 points de dégâts +1/niveau (max +25) et dissipe plusieurs afflictions.</v>
      </c>
    </row>
    <row r="821" spans="1:4" x14ac:dyDescent="0.35">
      <c r="A821" t="str">
        <f>_xlfn.CONCAT(Feuil2!A821,".MOD")</f>
        <v>Fester.MOD</v>
      </c>
      <c r="B821" t="str">
        <f>_xlfn.CONCAT("OUTPUTNAME:",Feuil2!B821)</f>
        <v>OUTPUTNAME:Purulence</v>
      </c>
      <c r="C821" t="s">
        <v>1003</v>
      </c>
      <c r="D821" t="str">
        <f>_xlfn.CONCAT("DESC:",VLOOKUP(Feuil2!B821,Feuil6!C:E,3,FALSE))</f>
        <v>DESC:Donne au sujet une RM 12 + niveau du personnage contre les effets de soins.</v>
      </c>
    </row>
    <row r="822" spans="1:4" x14ac:dyDescent="0.35">
      <c r="A822" t="str">
        <f>_xlfn.CONCAT(Feuil2!A822,".MOD")</f>
        <v>Fester, Mass.MOD</v>
      </c>
      <c r="B822" t="str">
        <f>_xlfn.CONCAT("OUTPUTNAME:",Feuil2!B822)</f>
        <v>OUTPUTNAME:Purulence de groupe</v>
      </c>
      <c r="C822" t="s">
        <v>1003</v>
      </c>
      <c r="D822" t="str">
        <f>_xlfn.CONCAT("DESC:",VLOOKUP(Feuil2!B822,Feuil6!C:E,3,FALSE))</f>
        <v>DESC:Comme purulence mais affecte plusieurs cibles.</v>
      </c>
    </row>
    <row r="823" spans="1:4" x14ac:dyDescent="0.35">
      <c r="A823" t="str">
        <f>_xlfn.CONCAT(Feuil2!A823,".MOD")</f>
        <v>Putrefy Food and Drink.MOD</v>
      </c>
      <c r="B823" t="str">
        <f>_xlfn.CONCAT("OUTPUTNAME:",Feuil2!B823)</f>
        <v>OUTPUTNAME:Putréfaction de l'eau et de la nourriture</v>
      </c>
      <c r="C823" t="s">
        <v>1003</v>
      </c>
      <c r="D823" t="str">
        <f>_xlfn.CONCAT("DESC:",VLOOKUP(Feuil2!B823,Feuil6!C:E,3,FALSE))</f>
        <v>DESC:Rend l'eau et la nourriture immangeables.</v>
      </c>
    </row>
    <row r="824" spans="1:4" x14ac:dyDescent="0.35">
      <c r="A824" t="str">
        <f>_xlfn.CONCAT(Feuil2!A824,".MOD")</f>
        <v>Spite.MOD</v>
      </c>
      <c r="B824" t="str">
        <f>_xlfn.CONCAT("OUTPUTNAME:",Feuil2!B824)</f>
        <v>OUTPUTNAME:Rancune</v>
      </c>
      <c r="C824" t="s">
        <v>1003</v>
      </c>
      <c r="D824" t="str">
        <f>_xlfn.CONCAT("DESC:",VLOOKUP(Feuil2!B824,Feuil6!C:E,3,FALSE))</f>
        <v>DESC:Inflige un sort de contact sur la créature qui attaque le personnage.</v>
      </c>
    </row>
    <row r="825" spans="1:4" x14ac:dyDescent="0.35">
      <c r="A825" t="str">
        <f>_xlfn.CONCAT(Feuil2!A825,".MOD")</f>
        <v>Divine Vessel.MOD</v>
      </c>
      <c r="B825" t="str">
        <f>_xlfn.CONCAT("OUTPUTNAME:",Feuil2!B825)</f>
        <v>OUTPUTNAME:Réceptacle divin</v>
      </c>
      <c r="C825" t="s">
        <v>1003</v>
      </c>
      <c r="D825" t="str">
        <f>_xlfn.CONCAT("DESC:",VLOOKUP(Feuil2!B825,Feuil6!C:E,3,FALSE))</f>
        <v>DESC:Transforme l'oracle en une énorme créature d'un autre monde.</v>
      </c>
    </row>
    <row r="826" spans="1:4" x14ac:dyDescent="0.35">
      <c r="A826" t="str">
        <f>_xlfn.CONCAT(Feuil2!A826,".MOD")</f>
        <v>Seek Thoughts.MOD</v>
      </c>
      <c r="B826" t="str">
        <f>_xlfn.CONCAT("OUTPUTNAME:",Feuil2!B826)</f>
        <v>OUTPUTNAME:Recherche de pensées</v>
      </c>
      <c r="C826" t="s">
        <v>1003</v>
      </c>
      <c r="D826" t="str">
        <f>_xlfn.CONCAT("DESC:",VLOOKUP(Feuil2!B826,Feuil6!C:E,3,FALSE))</f>
        <v>DESC:Détecte les pensées des créatures intelligentes.</v>
      </c>
    </row>
    <row r="827" spans="1:4" x14ac:dyDescent="0.35">
      <c r="A827" t="str">
        <f>_xlfn.CONCAT(Feuil2!A827,".MOD")</f>
        <v>Burning Gaze.MOD</v>
      </c>
      <c r="B827" t="str">
        <f>_xlfn.CONCAT("OUTPUTNAME:",Feuil2!B827)</f>
        <v>OUTPUTNAME:Regard brûlant</v>
      </c>
      <c r="C827" t="s">
        <v>1003</v>
      </c>
      <c r="D827" t="str">
        <f>_xlfn.CONCAT("DESC:",VLOOKUP(Feuil2!B827,Feuil6!C:E,3,FALSE))</f>
        <v>DESC:Inflige 1d6 points de dégâts de feu à une créature.</v>
      </c>
    </row>
    <row r="828" spans="1:4" x14ac:dyDescent="0.35">
      <c r="A828" t="str">
        <f>_xlfn.CONCAT(Feuil2!A828,".MOD")</f>
        <v>Rejuvenate Eidolon.MOD</v>
      </c>
      <c r="B828" t="str">
        <f>_xlfn.CONCAT("OUTPUTNAME:",Feuil2!B828)</f>
        <v>OUTPUTNAME:Régénération d'eidolon</v>
      </c>
      <c r="C828" t="s">
        <v>1003</v>
      </c>
      <c r="D828" t="str">
        <f>_xlfn.CONCAT("DESC:",VLOOKUP(Feuil2!B828,Feuil6!C:E,3,FALSE))</f>
        <v>DESC:Comme régénération d'eidolon mineure mais guérit de 3d10 points de dégâts +1/niveau (max +10).</v>
      </c>
    </row>
    <row r="829" spans="1:4" x14ac:dyDescent="0.35">
      <c r="A829" t="str">
        <f>_xlfn.CONCAT(Feuil2!A829,".MOD")</f>
        <v>Rejuvenate Eidolon, Lesser.MOD</v>
      </c>
      <c r="B829" t="str">
        <f>_xlfn.CONCAT("OUTPUTNAME:",Feuil2!B829)</f>
        <v>OUTPUTNAME:Régénération d'eidolon mineure</v>
      </c>
      <c r="C829" t="s">
        <v>1003</v>
      </c>
      <c r="D829" t="str">
        <f>_xlfn.CONCAT("DESC:",VLOOKUP(Feuil2!B829,Feuil6!C:E,3,FALSE))</f>
        <v>DESC:L'eidolon guérit de 1d10 points de dégâts +1/niveau (max +5).</v>
      </c>
    </row>
    <row r="830" spans="1:4" x14ac:dyDescent="0.35">
      <c r="A830" t="str">
        <f>_xlfn.CONCAT(Feuil2!A830,".MOD")</f>
        <v>Rejuvenate Eidolon, Greater.MOD</v>
      </c>
      <c r="B830" t="str">
        <f>_xlfn.CONCAT("OUTPUTNAME:",Feuil2!B830)</f>
        <v>OUTPUTNAME:Régénération d'eidolon supérieure</v>
      </c>
      <c r="C830" t="s">
        <v>1003</v>
      </c>
      <c r="D830" t="str">
        <f>_xlfn.CONCAT("DESC:",VLOOKUP(Feuil2!B830,Feuil6!C:E,3,FALSE))</f>
        <v>DESC:Comme régénération d'eidolon mineure mais guérit de 5d10 points de dégâts +1/niveau (max +20).</v>
      </c>
    </row>
    <row r="831" spans="1:4" x14ac:dyDescent="0.35">
      <c r="A831" t="str">
        <f>_xlfn.CONCAT(Feuil2!A831,".MOD")</f>
        <v>Devolution.MOD</v>
      </c>
      <c r="B831" t="str">
        <f>_xlfn.CONCAT("OUTPUTNAME:",Feuil2!B831)</f>
        <v>OUTPUTNAME:Régression</v>
      </c>
      <c r="C831" t="s">
        <v>1003</v>
      </c>
      <c r="D831" t="str">
        <f>_xlfn.CONCAT("DESC:",VLOOKUP(Feuil2!B831,Feuil6!C:E,3,FALSE))</f>
        <v>DESC:L'eidolon visé perd temporairement 1 évolution +1/cinq niveaux.</v>
      </c>
    </row>
    <row r="832" spans="1:4" x14ac:dyDescent="0.35">
      <c r="A832" t="str">
        <f>_xlfn.CONCAT(Feuil2!A832,".MOD")</f>
        <v>Rampart.MOD</v>
      </c>
      <c r="B832" t="str">
        <f>_xlfn.CONCAT("OUTPUTNAME:",Feuil2!B832)</f>
        <v>OUTPUTNAME:Rempart</v>
      </c>
      <c r="C832" t="s">
        <v>1003</v>
      </c>
      <c r="D832" t="str">
        <f>_xlfn.CONCAT("DESC:",VLOOKUP(Feuil2!B832,Feuil6!C:E,3,FALSE))</f>
        <v>DESC:Crée une barrière de terre de 1,5 m (1 c) d'épaisseur.</v>
      </c>
    </row>
    <row r="833" spans="1:4" x14ac:dyDescent="0.35">
      <c r="A833" t="str">
        <f>_xlfn.CONCAT(Feuil2!A833,".MOD")</f>
        <v>Forced Repentance.MOD</v>
      </c>
      <c r="B833" t="str">
        <f>_xlfn.CONCAT("OUTPUTNAME:",Feuil2!B833)</f>
        <v>OUTPUTNAME:Repentir forcé</v>
      </c>
      <c r="C833" t="s">
        <v>1003</v>
      </c>
      <c r="D833" t="str">
        <f>_xlfn.CONCAT("DESC:",VLOOKUP(Feuil2!B833,Feuil6!C:E,3,FALSE))</f>
        <v>DESC:La cible se laisse tomber à terre et confesse tous ses pêchés.</v>
      </c>
    </row>
    <row r="834" spans="1:4" x14ac:dyDescent="0.35">
      <c r="A834" t="str">
        <f>_xlfn.CONCAT(Feuil2!A834,".MOD")</f>
        <v>Rest Eternal.MOD</v>
      </c>
      <c r="B834" t="str">
        <f>_xlfn.CONCAT("OUTPUTNAME:",Feuil2!B834)</f>
        <v>OUTPUTNAME:Repos éternel</v>
      </c>
      <c r="C834" t="s">
        <v>1003</v>
      </c>
      <c r="D834" t="str">
        <f>_xlfn.CONCAT("DESC:",VLOOKUP(Feuil2!B834,Feuil6!C:E,3,FALSE))</f>
        <v>DESC:Impossible de ramener la créature morte à la vie.</v>
      </c>
    </row>
    <row r="835" spans="1:4" x14ac:dyDescent="0.35">
      <c r="A835" t="str">
        <f>_xlfn.CONCAT(Feuil2!A835,".MOD")</f>
        <v>Retribution.MOD</v>
      </c>
      <c r="B835" t="str">
        <f>_xlfn.CONCAT("OUTPUTNAME:",Feuil2!B835)</f>
        <v>OUTPUTNAME:Représailles</v>
      </c>
      <c r="C835" t="s">
        <v>1003</v>
      </c>
      <c r="D835" t="str">
        <f>_xlfn.CONCAT("DESC:",VLOOKUP(Feuil2!B835,Feuil6!C:E,3,FALSE))</f>
        <v>DESC:Le dernier attaquant est affligé de malus.</v>
      </c>
    </row>
    <row r="836" spans="1:4" x14ac:dyDescent="0.35">
      <c r="A836" t="str">
        <f>_xlfn.CONCAT(Feuil2!A836,".MOD")</f>
        <v>Rebuke.MOD</v>
      </c>
      <c r="B836" t="str">
        <f>_xlfn.CONCAT("OUTPUTNAME:",Feuil2!B836)</f>
        <v>OUTPUTNAME:Réprimande</v>
      </c>
      <c r="C836" t="s">
        <v>1003</v>
      </c>
      <c r="D836" t="str">
        <f>_xlfn.CONCAT("DESC:",VLOOKUP(Feuil2!B836,Feuil6!C:E,3,FALSE))</f>
        <v>DESC:Les ennemis subissent 1d8 points de dégâts/2 niveaux de lanceur de sort (max 5d8).</v>
      </c>
    </row>
    <row r="837" spans="1:4" x14ac:dyDescent="0.35">
      <c r="A837" t="str">
        <f>_xlfn.CONCAT(Feuil2!A837,".MOD")</f>
        <v>Ghostbane Dirge.MOD</v>
      </c>
      <c r="B837" t="str">
        <f>_xlfn.CONCAT("OUTPUTNAME:",Feuil2!B837)</f>
        <v>OUTPUTNAME:Requiem pour les fantômes</v>
      </c>
      <c r="C837" t="s">
        <v>1003</v>
      </c>
      <c r="D837" t="str">
        <f>_xlfn.CONCAT("DESC:",VLOOKUP(Feuil2!B837,Feuil6!C:E,3,FALSE))</f>
        <v>DESC:Les créatures intangibles reçoivent la moitié des dégâts des armes non magiques.</v>
      </c>
    </row>
    <row r="838" spans="1:4" x14ac:dyDescent="0.35">
      <c r="A838" t="str">
        <f>_xlfn.CONCAT(Feuil2!A838,".MOD")</f>
        <v>Ghostbane Dirge, Mass.MOD</v>
      </c>
      <c r="B838" t="str">
        <f>_xlfn.CONCAT("OUTPUTNAME:",Feuil2!B838)</f>
        <v>OUTPUTNAME:Requiem pour les fantômes de groupe</v>
      </c>
      <c r="C838" t="s">
        <v>1003</v>
      </c>
      <c r="D838" t="str">
        <f>_xlfn.CONCAT("DESC:",VLOOKUP(Feuil2!B838,Feuil6!C:E,3,FALSE))</f>
        <v>DESC:Comme requiem pour les fantômes mais sur plusieurs créatures.</v>
      </c>
    </row>
    <row r="839" spans="1:4" x14ac:dyDescent="0.35">
      <c r="A839" t="str">
        <f>_xlfn.CONCAT(Feuil2!A839,".MOD")</f>
        <v>Draconic Reservoir.MOD</v>
      </c>
      <c r="B839" t="str">
        <f>_xlfn.CONCAT("OUTPUTNAME:",Feuil2!B839)</f>
        <v>OUTPUTNAME:Réservoir draconique</v>
      </c>
      <c r="C839" t="s">
        <v>1003</v>
      </c>
      <c r="D839" t="str">
        <f>_xlfn.CONCAT("DESC:",VLOOKUP(Feuil2!B839,Feuil6!C:E,3,FALSE))</f>
        <v>DESC:Le personnage peut absorber les dégâts d'énergie et s'en servir pour améliorer une attaque de contact.</v>
      </c>
    </row>
    <row r="840" spans="1:4" x14ac:dyDescent="0.35">
      <c r="A840" t="str">
        <f>_xlfn.CONCAT(Feuil2!A840,".MOD")</f>
        <v>Corruption Resistance.MOD</v>
      </c>
      <c r="B840" t="str">
        <f>_xlfn.CONCAT("OUTPUTNAME:",Feuil2!B840)</f>
        <v>OUTPUTNAME:Résistance à la corruption</v>
      </c>
      <c r="C840" t="s">
        <v>1003</v>
      </c>
      <c r="D840" t="str">
        <f>_xlfn.CONCAT("DESC:",VLOOKUP(Feuil2!B840,Feuil6!C:E,3,FALSE))</f>
        <v>DESC:Protège la créature contre les dégâts des attaques basées sur les alignements.</v>
      </c>
    </row>
    <row r="841" spans="1:4" x14ac:dyDescent="0.35">
      <c r="A841" t="str">
        <f>_xlfn.CONCAT(Feuil2!A841,".MOD")</f>
        <v>Stay the Hand.MOD</v>
      </c>
      <c r="B841" t="str">
        <f>_xlfn.CONCAT("OUTPUTNAME:",Feuil2!B841)</f>
        <v>OUTPUTNAME:Retenir la main</v>
      </c>
      <c r="C841" t="s">
        <v>1003</v>
      </c>
      <c r="D841" t="str">
        <f>_xlfn.CONCAT("DESC:",VLOOKUP(Feuil2!B841,Feuil6!C:E,3,FALSE))</f>
        <v>DESC:Le sujet ne peut pas attaquer avec une arme de corps-à-corps.</v>
      </c>
    </row>
    <row r="842" spans="1:4" x14ac:dyDescent="0.35">
      <c r="A842" t="str">
        <f>_xlfn.CONCAT(Feuil2!A842,".MOD")</f>
        <v>Invigorate.MOD</v>
      </c>
      <c r="B842" t="str">
        <f>_xlfn.CONCAT("OUTPUTNAME:",Feuil2!B842)</f>
        <v>OUTPUTNAME:Revigorer</v>
      </c>
      <c r="C842" t="s">
        <v>1003</v>
      </c>
      <c r="D842" t="str">
        <f>_xlfn.CONCAT("DESC:",VLOOKUP(Feuil2!B842,Feuil6!C:E,3,FALSE))</f>
        <v>DESC:Soulage temporairement de la fatigue ou de l'épuisement.</v>
      </c>
    </row>
    <row r="843" spans="1:4" x14ac:dyDescent="0.35">
      <c r="A843" t="str">
        <f>_xlfn.CONCAT(Feuil2!A843,".MOD")</f>
        <v>Invigorate, Mass.MOD</v>
      </c>
      <c r="B843" t="str">
        <f>_xlfn.CONCAT("OUTPUTNAME:",Feuil2!B843)</f>
        <v>OUTPUTNAME:Revigorer de groupe</v>
      </c>
      <c r="C843" t="s">
        <v>1003</v>
      </c>
      <c r="D843" t="str">
        <f>_xlfn.CONCAT("DESC:",VLOOKUP(Feuil2!B843,Feuil6!C:E,3,FALSE))</f>
        <v>DESC:Comme revigorer mais sur plusieurs créatures.</v>
      </c>
    </row>
    <row r="844" spans="1:4" x14ac:dyDescent="0.35">
      <c r="A844" t="str">
        <f>_xlfn.CONCAT(Feuil2!A844,".MOD")</f>
        <v>River of Wind.MOD</v>
      </c>
      <c r="B844" t="str">
        <f>_xlfn.CONCAT("OUTPUTNAME:",Feuil2!B844)</f>
        <v>OUTPUTNAME:Rivière de vent</v>
      </c>
      <c r="C844" t="s">
        <v>1003</v>
      </c>
      <c r="D844" t="str">
        <f>_xlfn.CONCAT("DESC:",VLOOKUP(Feuil2!B844,Feuil6!C:E,3,FALSE))</f>
        <v>DESC:Créer un vent qui inflige des dégâts non létaux et peut renverser ou repousser des créatures.</v>
      </c>
    </row>
    <row r="845" spans="1:4" x14ac:dyDescent="0.35">
      <c r="A845" t="str">
        <f>_xlfn.CONCAT(Feuil2!A845,".MOD")</f>
        <v>Natural Rhythm.MOD</v>
      </c>
      <c r="B845" t="str">
        <f>_xlfn.CONCAT("OUTPUTNAME:",Feuil2!B845)</f>
        <v>OUTPUTNAME:Rythme naturel</v>
      </c>
      <c r="C845" t="s">
        <v>1003</v>
      </c>
      <c r="D845" t="str">
        <f>_xlfn.CONCAT("DESC:",VLOOKUP(Feuil2!B845,Feuil6!C:E,3,FALSE))</f>
        <v>DESC:+1 aux jets de dégâts à chaque coup.</v>
      </c>
    </row>
    <row r="846" spans="1:4" x14ac:dyDescent="0.35">
      <c r="A846" t="str">
        <f>_xlfn.CONCAT(Feuil2!A846,".MOD")</f>
        <v>Shifting Sand.MOD</v>
      </c>
      <c r="B846" t="str">
        <f>_xlfn.CONCAT("OUTPUTNAME:",Feuil2!B846)</f>
        <v>OUTPUTNAME:Sables changeants</v>
      </c>
      <c r="C846" t="s">
        <v>1003</v>
      </c>
      <c r="D846" t="str">
        <f>_xlfn.CONCAT("DESC:",VLOOKUP(Feuil2!B846,Feuil6!C:E,3,FALSE))</f>
        <v>DESC:Crée un terrain difficile et efface les traces ; peut emporter des créatures ou des objets.</v>
      </c>
    </row>
    <row r="847" spans="1:4" x14ac:dyDescent="0.35">
      <c r="A847" t="str">
        <f>_xlfn.CONCAT(Feuil2!A847,".MOD")</f>
        <v>Paladin's Sacrifice.MOD</v>
      </c>
      <c r="B847" t="str">
        <f>_xlfn.CONCAT("OUTPUTNAME:",Feuil2!B847)</f>
        <v>OUTPUTNAME:Sacrifice du paladin</v>
      </c>
      <c r="C847" t="s">
        <v>1003</v>
      </c>
      <c r="D847" t="str">
        <f>_xlfn.CONCAT("DESC:",VLOOKUP(Feuil2!B847,Feuil6!C:E,3,FALSE))</f>
        <v>DESC:Reçoit les dégâts et les effets destinés à une autre créature.</v>
      </c>
    </row>
    <row r="848" spans="1:4" x14ac:dyDescent="0.35">
      <c r="A848" t="str">
        <f>_xlfn.CONCAT(Feuil2!A848,".MOD")</f>
        <v>Jester's Jaunt.MOD</v>
      </c>
      <c r="B848" t="str">
        <f>_xlfn.CONCAT("OUTPUTNAME:",Feuil2!B848)</f>
        <v>OUTPUTNAME:Saut du bouffon</v>
      </c>
      <c r="C848" t="s">
        <v>1003</v>
      </c>
      <c r="D848" t="str">
        <f>_xlfn.CONCAT("DESC:",VLOOKUP(Feuil2!B848,Feuil6!C:E,3,FALSE))</f>
        <v>DESC:Téléporte la cible à 9 m de sa position initiale.</v>
      </c>
    </row>
    <row r="849" spans="1:4" x14ac:dyDescent="0.35">
      <c r="A849" t="str">
        <f>_xlfn.CONCAT(Feuil2!A849,".MOD")</f>
        <v>Bristle.MOD</v>
      </c>
      <c r="B849" t="str">
        <f>_xlfn.CONCAT("OUTPUTNAME:",Feuil2!B849)</f>
        <v>OUTPUTNAME:Se hérisser</v>
      </c>
      <c r="C849" t="s">
        <v>1003</v>
      </c>
      <c r="D849" t="str">
        <f>_xlfn.CONCAT("DESC:",VLOOKUP(Feuil2!B849,Feuil6!C:E,3,FALSE))</f>
        <v>DESC:Échange un bonus d'armure naturelle contre un bonus aux attaques avec des armes naturelles.</v>
      </c>
    </row>
    <row r="850" spans="1:4" x14ac:dyDescent="0.35">
      <c r="A850" t="str">
        <f>_xlfn.CONCAT(Feuil2!A850,".MOD")</f>
        <v>Keen Senses.MOD</v>
      </c>
      <c r="B850" t="str">
        <f>_xlfn.CONCAT("OUTPUTNAME:",Feuil2!B850)</f>
        <v>OUTPUTNAME:Sens surdéveloppés</v>
      </c>
      <c r="C850" t="s">
        <v>1003</v>
      </c>
      <c r="D850" t="str">
        <f>_xlfn.CONCAT("DESC:",VLOOKUP(Feuil2!B850,Feuil6!C:E,3,FALSE))</f>
        <v>DESC:Gagne +2 en Perception et la vision nocturne.</v>
      </c>
    </row>
    <row r="851" spans="1:4" x14ac:dyDescent="0.35">
      <c r="A851" t="str">
        <f>_xlfn.CONCAT(Feuil2!A851,".MOD")</f>
        <v>Lily Pad Stride.MOD</v>
      </c>
      <c r="B851" t="str">
        <f>_xlfn.CONCAT("OUTPUTNAME:",Feuil2!B851)</f>
        <v>OUTPUTNAME:Sentier de nénuphars</v>
      </c>
      <c r="C851" t="s">
        <v>1003</v>
      </c>
      <c r="D851" t="str">
        <f>_xlfn.CONCAT("DESC:",VLOOKUP(Feuil2!B851,Feuil6!C:E,3,FALSE))</f>
        <v>DESC:Traverse l'eau en marchand sur des nénuphars.</v>
      </c>
    </row>
    <row r="852" spans="1:4" x14ac:dyDescent="0.35">
      <c r="A852" t="str">
        <f>_xlfn.CONCAT(Feuil2!A852,".MOD")</f>
        <v>Oath of Peace.MOD</v>
      </c>
      <c r="B852" t="str">
        <f>_xlfn.CONCAT("OUTPUTNAME:",Feuil2!B852)</f>
        <v>OUTPUTNAME:Serment de paix</v>
      </c>
      <c r="C852" t="s">
        <v>1003</v>
      </c>
      <c r="D852" t="str">
        <f>_xlfn.CONCAT("DESC:",VLOOKUP(Feuil2!B852,Feuil6!C:E,3,FALSE))</f>
        <v>DESC:Accorde un bonus de +5 à la CA et une RD 10/Mal, ne peut pas attaquer.</v>
      </c>
    </row>
    <row r="853" spans="1:4" x14ac:dyDescent="0.35">
      <c r="A853" t="str">
        <f>_xlfn.CONCAT(Feuil2!A853,".MOD")</f>
        <v>Sacrificial Oath.MOD</v>
      </c>
      <c r="B853" t="str">
        <f>_xlfn.CONCAT("OUTPUTNAME:",Feuil2!B853)</f>
        <v>OUTPUTNAME:Serment de sacrifice</v>
      </c>
      <c r="C853" t="s">
        <v>1003</v>
      </c>
      <c r="D853" t="str">
        <f>_xlfn.CONCAT("DESC:",VLOOKUP(Feuil2!B853,Feuil6!C:E,3,FALSE))</f>
        <v>DESC:Subit les dégâts destinés à un allié pendant de nombreux rounds.</v>
      </c>
    </row>
    <row r="854" spans="1:4" x14ac:dyDescent="0.35">
      <c r="A854" t="str">
        <f>_xlfn.CONCAT(Feuil2!A854,".MOD")</f>
        <v>Fire Snake.MOD</v>
      </c>
      <c r="B854" t="str">
        <f>_xlfn.CONCAT("OUTPUTNAME:",Feuil2!B854)</f>
        <v>OUTPUTNAME:Serpent de feu</v>
      </c>
      <c r="C854" t="s">
        <v>1003</v>
      </c>
      <c r="D854" t="str">
        <f>_xlfn.CONCAT("DESC:",VLOOKUP(Feuil2!B854,Feuil6!C:E,3,FALSE))</f>
        <v>DESC:Crée un chemin de feu sinueux de 1,5 m de long/niveau qui inflige 1d6 points de dégâts de feu/niveau.</v>
      </c>
    </row>
    <row r="855" spans="1:4" x14ac:dyDescent="0.35">
      <c r="A855" t="str">
        <f>_xlfn.CONCAT(Feuil2!A855,".MOD")</f>
        <v>Nap Stack.MOD</v>
      </c>
      <c r="B855" t="str">
        <f>_xlfn.CONCAT("OUTPUTNAME:",Feuil2!B855)</f>
        <v>OUTPUTNAME:Sieste</v>
      </c>
      <c r="C855" t="s">
        <v>1003</v>
      </c>
      <c r="D855" t="str">
        <f>_xlfn.CONCAT("DESC:",VLOOKUP(Feuil2!B855,Feuil6!C:E,3,FALSE))</f>
        <v>DESC:Les cibles n'ont besoin que de 2 heures de sommeil au lieu d'une nuit complète et peuvent dormir plus longtemps pour bénéficier d'avantages supplémentaires.</v>
      </c>
    </row>
    <row r="856" spans="1:4" x14ac:dyDescent="0.35">
      <c r="A856" t="str">
        <f>_xlfn.CONCAT(Feuil2!A856,".MOD")</f>
        <v>Wake of Light.MOD</v>
      </c>
      <c r="B856" t="str">
        <f>_xlfn.CONCAT("OUTPUTNAME:",Feuil2!B856)</f>
        <v>OUTPUTNAME:Sillage de lumière</v>
      </c>
      <c r="C856" t="s">
        <v>1003</v>
      </c>
      <c r="D856" t="str">
        <f>_xlfn.CONCAT("DESC:",VLOOKUP(Feuil2!B856,Feuil6!C:E,3,FALSE))</f>
        <v>DESC:Traînée magique qui aide les créatures Bonnes et gêne les Mauvaises.</v>
      </c>
    </row>
    <row r="857" spans="1:4" x14ac:dyDescent="0.35">
      <c r="A857" t="str">
        <f>_xlfn.CONCAT(Feuil2!A857,".MOD")</f>
        <v>Sirocco.MOD</v>
      </c>
      <c r="B857" t="str">
        <f>_xlfn.CONCAT("OUTPUTNAME:",Feuil2!B857)</f>
        <v>OUTPUTNAME:Sirocco</v>
      </c>
      <c r="C857" t="s">
        <v>1003</v>
      </c>
      <c r="D857" t="str">
        <f>_xlfn.CONCAT("DESC:",VLOOKUP(Feuil2!B857,Feuil6!C:E,3,FALSE))</f>
        <v>DESC:Vent chaud qui inflige 4d6 points de dégâts, fatigue les créatures touchées et les renverse.</v>
      </c>
    </row>
    <row r="858" spans="1:4" x14ac:dyDescent="0.35">
      <c r="A858" t="str">
        <f>_xlfn.CONCAT(Feuil2!A858,".MOD")</f>
        <v>Restful Sleep.MOD</v>
      </c>
      <c r="B858" t="str">
        <f>_xlfn.CONCAT("OUTPUTNAME:",Feuil2!B858)</f>
        <v>OUTPUTNAME:Sommeil réparateur</v>
      </c>
      <c r="C858" t="s">
        <v>1003</v>
      </c>
      <c r="D858" t="str">
        <f>_xlfn.CONCAT("DESC:",VLOOKUP(Feuil2!B858,Feuil6!C:E,3,FALSE))</f>
        <v>DESC:Gagne plus de points de vie en dormant.</v>
      </c>
    </row>
    <row r="859" spans="1:4" x14ac:dyDescent="0.35">
      <c r="A859" t="str">
        <f>_xlfn.CONCAT(Feuil2!A859,".MOD")</f>
        <v>Sleepwalk.MOD</v>
      </c>
      <c r="B859" t="str">
        <f>_xlfn.CONCAT("OUTPUTNAME:",Feuil2!B859)</f>
        <v>OUTPUTNAME:Somnambulisme</v>
      </c>
      <c r="C859" t="s">
        <v>1003</v>
      </c>
      <c r="D859" t="str">
        <f>_xlfn.CONCAT("DESC:",VLOOKUP(Feuil2!B859,Feuil6!C:E,3,FALSE))</f>
        <v>DESC:La créature se déplace en dormant.</v>
      </c>
    </row>
    <row r="860" spans="1:4" x14ac:dyDescent="0.35">
      <c r="A860" t="str">
        <f>_xlfn.CONCAT(Feuil2!A860,".MOD")</f>
        <v>Dragon's Breath.MOD</v>
      </c>
      <c r="B860" t="str">
        <f>_xlfn.CONCAT("OUTPUTNAME:",Feuil2!B860)</f>
        <v>OUTPUTNAME:Souffle de dragon</v>
      </c>
      <c r="C860" t="s">
        <v>1003</v>
      </c>
      <c r="D860" t="str">
        <f>_xlfn.CONCAT("DESC:",VLOOKUP(Feuil2!B860,Feuil6!C:E,3,FALSE))</f>
        <v>DESC:Le personnage bénéficie du souffle d'un dragon.</v>
      </c>
    </row>
    <row r="861" spans="1:4" x14ac:dyDescent="0.35">
      <c r="A861" t="str">
        <f>_xlfn.CONCAT(Feuil2!A861,".MOD")</f>
        <v>Fire Breath.MOD</v>
      </c>
      <c r="B861" t="str">
        <f>_xlfn.CONCAT("OUTPUTNAME:",Feuil2!B861)</f>
        <v>OUTPUTNAME:Souffle de feu</v>
      </c>
      <c r="C861" t="s">
        <v>1003</v>
      </c>
      <c r="D861" t="str">
        <f>_xlfn.CONCAT("DESC:",VLOOKUP(Feuil2!B861,Feuil6!C:E,3,FALSE))</f>
        <v>DESC:Exhale à volonté un cône de flamme.</v>
      </c>
    </row>
    <row r="862" spans="1:4" x14ac:dyDescent="0.35">
      <c r="A862" t="str">
        <f>_xlfn.CONCAT(Feuil2!A862,".MOD")</f>
        <v>Suffocation.MOD</v>
      </c>
      <c r="B862" t="str">
        <f>_xlfn.CONCAT("OUTPUTNAME:",Feuil2!B862)</f>
        <v>OUTPUTNAME:Suffocation</v>
      </c>
      <c r="C862" t="s">
        <v>1003</v>
      </c>
      <c r="D862" t="str">
        <f>_xlfn.CONCAT("DESC:",VLOOKUP(Feuil2!B862,Feuil6!C:E,3,FALSE))</f>
        <v>DESC:La cible suffoque rapidement.</v>
      </c>
    </row>
    <row r="863" spans="1:4" x14ac:dyDescent="0.35">
      <c r="A863" t="str">
        <f>_xlfn.CONCAT(Feuil2!A863,".MOD")</f>
        <v>Suffocation, Mass.MOD</v>
      </c>
      <c r="B863" t="str">
        <f>_xlfn.CONCAT("OUTPUTNAME:",Feuil2!B863)</f>
        <v>OUTPUTNAME:Suffocation de groupe</v>
      </c>
      <c r="C863" t="s">
        <v>1003</v>
      </c>
      <c r="D863" t="str">
        <f>_xlfn.CONCAT("DESC:",VLOOKUP(Feuil2!B863,Feuil6!C:E,3,FALSE))</f>
        <v>DESC:Une créature/niveau suffoque.</v>
      </c>
    </row>
    <row r="864" spans="1:4" x14ac:dyDescent="0.35">
      <c r="A864" t="str">
        <f>_xlfn.CONCAT(Feuil2!A864,".MOD")</f>
        <v>Thundering Drums.MOD</v>
      </c>
      <c r="B864" t="str">
        <f>_xlfn.CONCAT("OUTPUTNAME:",Feuil2!B864)</f>
        <v>OUTPUTNAME:Tambours tonnants</v>
      </c>
      <c r="C864" t="s">
        <v>1003</v>
      </c>
      <c r="D864" t="str">
        <f>_xlfn.CONCAT("DESC:",VLOOKUP(Feuil2!B864,Feuil6!C:E,3,FALSE))</f>
        <v>DESC:1d8 points de dégâts/niveau et renversé.</v>
      </c>
    </row>
    <row r="865" spans="1:4" x14ac:dyDescent="0.35">
      <c r="A865" t="str">
        <f>_xlfn.CONCAT(Feuil2!A865,".MOD")</f>
        <v>Phantasmal Web.MOD</v>
      </c>
      <c r="B865" t="str">
        <f>_xlfn.CONCAT("OUTPUTNAME:",Feuil2!B865)</f>
        <v>OUTPUTNAME:Toile fantasmagorique</v>
      </c>
      <c r="C865" t="s">
        <v>1003</v>
      </c>
      <c r="D865" t="str">
        <f>_xlfn.CONCAT("DESC:",VLOOKUP(Feuil2!B865,Feuil6!C:E,3,FALSE))</f>
        <v>DESC:La cible est prise dans une toile d'araignée imaginaire.</v>
      </c>
    </row>
    <row r="866" spans="1:4" x14ac:dyDescent="0.35">
      <c r="A866" t="str">
        <f>_xlfn.CONCAT(Feuil2!A866,".MOD")</f>
        <v>Hydraulic Torrent.MOD</v>
      </c>
      <c r="B866" t="str">
        <f>_xlfn.CONCAT("OUTPUTNAME:",Feuil2!B866)</f>
        <v>OUTPUTNAME:Torrent hydraulique</v>
      </c>
      <c r="C866" t="s">
        <v>1003</v>
      </c>
      <c r="D866" t="str">
        <f>_xlfn.CONCAT("DESC:",VLOOKUP(Feuil2!B866,Feuil6!C:E,3,FALSE))</f>
        <v>DESC:Crée un torrent d'eau qui renverse toutes les créatures qui se trouvent sur son passage.</v>
      </c>
    </row>
    <row r="867" spans="1:4" x14ac:dyDescent="0.35">
      <c r="A867" t="str">
        <f>_xlfn.CONCAT(Feuil2!A867,".MOD")</f>
        <v>Allfood.MOD</v>
      </c>
      <c r="B867" t="str">
        <f>_xlfn.CONCAT("OUTPUTNAME:",Feuil2!B867)</f>
        <v>OUTPUTNAME:Tout se mange</v>
      </c>
      <c r="C867" t="s">
        <v>1003</v>
      </c>
      <c r="D867" t="str">
        <f>_xlfn.CONCAT("DESC:",VLOOKUP(Feuil2!B867,Feuil6!C:E,3,FALSE))</f>
        <v>DESC:Transforme les objets de moins de 2,5 kg en nourriture.</v>
      </c>
    </row>
    <row r="868" spans="1:4" x14ac:dyDescent="0.35">
      <c r="A868" t="str">
        <f>_xlfn.CONCAT(Feuil2!A868,".MOD")</f>
        <v>Euphoric Tranquility.MOD</v>
      </c>
      <c r="B868" t="str">
        <f>_xlfn.CONCAT("OUTPUTNAME:",Feuil2!B868)</f>
        <v>OUTPUTNAME:Tranquillité euphorique</v>
      </c>
      <c r="C868" t="s">
        <v>1003</v>
      </c>
      <c r="D868" t="str">
        <f>_xlfn.CONCAT("DESC:",VLOOKUP(Feuil2!B868,Feuil6!C:E,3,FALSE))</f>
        <v>DESC:Rend une unique créature pacifique et amicale.</v>
      </c>
    </row>
    <row r="869" spans="1:4" x14ac:dyDescent="0.35">
      <c r="A869" t="str">
        <f>_xlfn.CONCAT(Feuil2!A869,".MOD")</f>
        <v>Divine Transfer.MOD</v>
      </c>
      <c r="B869" t="str">
        <f>_xlfn.CONCAT("OUTPUTNAME:",Feuil2!B869)</f>
        <v>OUTPUTNAME:Transfert divin</v>
      </c>
      <c r="C869" t="s">
        <v>1003</v>
      </c>
      <c r="D869" t="str">
        <f>_xlfn.CONCAT("DESC:",VLOOKUP(Feuil2!B869,Feuil6!C:E,3,FALSE))</f>
        <v>DESC:Transfert des points de vie et donne une RD/Mal à une créature.</v>
      </c>
    </row>
    <row r="870" spans="1:4" x14ac:dyDescent="0.35">
      <c r="A870" t="str">
        <f>_xlfn.CONCAT(Feuil2!A870,".MOD")</f>
        <v>Transmogrify.MOD</v>
      </c>
      <c r="B870" t="str">
        <f>_xlfn.CONCAT("OUTPUTNAME:",Feuil2!B870)</f>
        <v>OUTPUTNAME:Transformation</v>
      </c>
      <c r="C870" t="s">
        <v>1003</v>
      </c>
      <c r="D870" t="str">
        <f>_xlfn.CONCAT("DESC:",VLOOKUP(Feuil2!B870,Feuil6!C:E,3,FALSE))</f>
        <v>DESC:Change les évolutions de l'eidolon.</v>
      </c>
    </row>
    <row r="871" spans="1:4" x14ac:dyDescent="0.35">
      <c r="A871" t="str">
        <f>_xlfn.CONCAT(Feuil2!A871,".MOD")</f>
        <v>Resurgent Transformation.MOD</v>
      </c>
      <c r="B871" t="str">
        <f>_xlfn.CONCAT("OUTPUTNAME:",Feuil2!B871)</f>
        <v>OUTPUTNAME:Transformation résurgente</v>
      </c>
      <c r="C871" t="s">
        <v>1003</v>
      </c>
      <c r="D871" t="str">
        <f>_xlfn.CONCAT("DESC:",VLOOKUP(Feuil2!B871,Feuil6!C:E,3,FALSE))</f>
        <v>DESC:Quand le personnage frôle la mort, il bénéficie d'un regain d'énergie.</v>
      </c>
    </row>
    <row r="872" spans="1:4" x14ac:dyDescent="0.35">
      <c r="A872" t="str">
        <f>_xlfn.CONCAT(Feuil2!A872,".MOD")</f>
        <v>Alchemical Allocation.MOD</v>
      </c>
      <c r="B872" t="str">
        <f>_xlfn.CONCAT("OUTPUTNAME:",Feuil2!B872)</f>
        <v>OUTPUTNAME:Transmission alchimique</v>
      </c>
      <c r="C872" t="s">
        <v>1003</v>
      </c>
      <c r="D872" t="str">
        <f>_xlfn.CONCAT("DESC:",VLOOKUP(Feuil2!B872,Feuil6!C:E,3,FALSE))</f>
        <v>DESC:Bénéficie des effets d'une potion sans la boire.</v>
      </c>
    </row>
    <row r="873" spans="1:4" x14ac:dyDescent="0.35">
      <c r="A873" t="str">
        <f>_xlfn.CONCAT(Feuil2!A873,".MOD")</f>
        <v>Transmute Potion to Poison.MOD</v>
      </c>
      <c r="B873" t="str">
        <f>_xlfn.CONCAT("OUTPUTNAME:",Feuil2!B873)</f>
        <v>OUTPUTNAME:Transmutation de potion en poison</v>
      </c>
      <c r="C873" t="s">
        <v>1003</v>
      </c>
      <c r="D873" t="str">
        <f>_xlfn.CONCAT("DESC:",VLOOKUP(Feuil2!B873,Feuil6!C:E,3,FALSE))</f>
        <v>DESC:Crache du poison sur une arme après avoir bu une potion.</v>
      </c>
    </row>
    <row r="874" spans="1:4" x14ac:dyDescent="0.35">
      <c r="A874" t="str">
        <f>_xlfn.CONCAT(Feuil2!A874,".MOD")</f>
        <v>Follow Aura.MOD</v>
      </c>
      <c r="B874" t="str">
        <f>_xlfn.CONCAT("OUTPUTNAME:",Feuil2!B874)</f>
        <v>OUTPUTNAME:Traquer l'aura</v>
      </c>
      <c r="C874" t="s">
        <v>1003</v>
      </c>
      <c r="D874" t="str">
        <f>_xlfn.CONCAT("DESC:",VLOOKUP(Feuil2!B874,Feuil6!C:E,3,FALSE))</f>
        <v>DESC:Permet de suivre la piste laissée par l'aura d'un alignement.</v>
      </c>
    </row>
    <row r="875" spans="1:4" x14ac:dyDescent="0.35">
      <c r="A875" t="str">
        <f>_xlfn.CONCAT(Feuil2!A875,".MOD")</f>
        <v>Stumble Gap.MOD</v>
      </c>
      <c r="B875" t="str">
        <f>_xlfn.CONCAT("OUTPUTNAME:",Feuil2!B875)</f>
        <v>OUTPUTNAME:Trébucher dans un trou</v>
      </c>
      <c r="C875" t="s">
        <v>1003</v>
      </c>
      <c r="D875" t="str">
        <f>_xlfn.CONCAT("DESC:",VLOOKUP(Feuil2!B875,Feuil6!C:E,3,FALSE))</f>
        <v>DESC:Petits trous pour faire trébucher une créature.</v>
      </c>
    </row>
    <row r="876" spans="1:4" x14ac:dyDescent="0.35">
      <c r="A876" t="str">
        <f>_xlfn.CONCAT(Feuil2!A876,".MOD")</f>
        <v>Threefold Aspect.MOD</v>
      </c>
      <c r="B876" t="str">
        <f>_xlfn.CONCAT("OUTPUTNAME:",Feuil2!B876)</f>
        <v>OUTPUTNAME:Triple aspect</v>
      </c>
      <c r="C876" t="s">
        <v>1003</v>
      </c>
      <c r="D876" t="str">
        <f>_xlfn.CONCAT("DESC:",VLOOKUP(Feuil2!B876,Feuil6!C:E,3,FALSE))</f>
        <v>DESC:Le personnage paraît plus jeune ou plus âgé.</v>
      </c>
    </row>
    <row r="877" spans="1:4" x14ac:dyDescent="0.35">
      <c r="A877" t="str">
        <f>_xlfn.CONCAT(Feuil2!A877,".MOD")</f>
        <v>Memory Lapse.MOD</v>
      </c>
      <c r="B877" t="str">
        <f>_xlfn.CONCAT("OUTPUTNAME:",Feuil2!B877)</f>
        <v>OUTPUTNAME:Trou de mémoire</v>
      </c>
      <c r="C877" t="s">
        <v>1003</v>
      </c>
      <c r="D877" t="str">
        <f>_xlfn.CONCAT("DESC:",VLOOKUP(Feuil2!B877,Feuil6!C:E,3,FALSE))</f>
        <v>DESC:Le sujet oublie les évènements qui se sont déroulés depuis le dernier tour.</v>
      </c>
    </row>
    <row r="878" spans="1:4" x14ac:dyDescent="0.35">
      <c r="A878" t="str">
        <f>_xlfn.CONCAT(Feuil2!A878,".MOD")</f>
        <v>Tsunami.MOD</v>
      </c>
      <c r="B878" t="str">
        <f>_xlfn.CONCAT("OUTPUTNAME:",Feuil2!B878)</f>
        <v>OUTPUTNAME:Tsunami</v>
      </c>
      <c r="C878" t="s">
        <v>1003</v>
      </c>
      <c r="D878" t="str">
        <f>_xlfn.CONCAT("DESC:",VLOOKUP(Feuil2!B878,Feuil6!C:E,3,FALSE))</f>
        <v>DESC:Une vague gigantesque abîme et balaye tout ce qui se trouve sur son passage.</v>
      </c>
    </row>
    <row r="879" spans="1:4" x14ac:dyDescent="0.35">
      <c r="A879" t="str">
        <f>_xlfn.CONCAT(Feuil2!A879,".MOD")</f>
        <v>Slipstream.MOD</v>
      </c>
      <c r="B879" t="str">
        <f>_xlfn.CONCAT("OUTPUTNAME:",Feuil2!B879)</f>
        <v>OUTPUTNAME:Vague</v>
      </c>
      <c r="C879" t="s">
        <v>1003</v>
      </c>
      <c r="D879" t="str">
        <f>_xlfn.CONCAT("DESC:",VLOOKUP(Feuil2!B879,Feuil6!C:E,3,FALSE))</f>
        <v>DESC:Une vague augmente la vitesse de la créature.</v>
      </c>
    </row>
    <row r="880" spans="1:4" x14ac:dyDescent="0.35">
      <c r="A880" t="str">
        <f>_xlfn.CONCAT(Feuil2!A880,".MOD")</f>
        <v>World Wave.MOD</v>
      </c>
      <c r="B880" t="str">
        <f>_xlfn.CONCAT("OUTPUTNAME:",Feuil2!B880)</f>
        <v>OUTPUTNAME:Vague mondiale</v>
      </c>
      <c r="C880" t="s">
        <v>1003</v>
      </c>
      <c r="D880" t="str">
        <f>_xlfn.CONCAT("DESC:",VLOOKUP(Feuil2!B880,Feuil6!C:E,3,FALSE))</f>
        <v>DESC:Une vague d'eau ou de terre emporte le personnage sur une grande distance.</v>
      </c>
    </row>
    <row r="881" spans="1:4" x14ac:dyDescent="0.35">
      <c r="A881" t="str">
        <f>_xlfn.CONCAT(Feuil2!A881,".MOD")</f>
        <v>Phantasmal Revenge.MOD</v>
      </c>
      <c r="B881" t="str">
        <f>_xlfn.CONCAT("OUTPUTNAME:",Feuil2!B881)</f>
        <v>OUTPUTNAME:Vengeance fantasmagorique</v>
      </c>
      <c r="C881" t="s">
        <v>1003</v>
      </c>
      <c r="D881" t="str">
        <f>_xlfn.CONCAT("DESC:",VLOOKUP(Feuil2!B881,Feuil6!C:E,3,FALSE))</f>
        <v>DESC:Un fantôme se lève du cadavre et chasse son assassin.</v>
      </c>
    </row>
    <row r="882" spans="1:4" x14ac:dyDescent="0.35">
      <c r="A882" t="str">
        <f>_xlfn.CONCAT(Feuil2!A882,".MOD")</f>
        <v>Winds of Vengeance.MOD</v>
      </c>
      <c r="B882" t="str">
        <f>_xlfn.CONCAT("OUTPUTNAME:",Feuil2!B882)</f>
        <v>OUTPUTNAME:Vents de la vengeance</v>
      </c>
      <c r="C882" t="s">
        <v>1003</v>
      </c>
      <c r="D882" t="str">
        <f>_xlfn.CONCAT("DESC:",VLOOKUP(Feuil2!B882,Feuil6!C:E,3,FALSE))</f>
        <v>DESC:Permet de voler et d'attaquer avec le vent.</v>
      </c>
    </row>
    <row r="883" spans="1:4" x14ac:dyDescent="0.35">
      <c r="A883" t="str">
        <f>_xlfn.CONCAT(Feuil2!A883,".MOD")</f>
        <v>Pox Pustules.MOD</v>
      </c>
      <c r="B883" t="str">
        <f>_xlfn.CONCAT("OUTPUTNAME:",Feuil2!B883)</f>
        <v>OUTPUTNAME:Vérole</v>
      </c>
      <c r="C883" t="s">
        <v>1003</v>
      </c>
      <c r="D883" t="str">
        <f>_xlfn.CONCAT("DESC:",VLOOKUP(Feuil2!B883,Feuil6!C:E,3,FALSE))</f>
        <v>DESC:Le sujet est fiévreux et subit -4 Dex.</v>
      </c>
    </row>
    <row r="884" spans="1:4" x14ac:dyDescent="0.35">
      <c r="A884" t="str">
        <f>_xlfn.CONCAT(Feuil2!A884,".MOD")</f>
        <v>Righteous Vigor.MOD</v>
      </c>
      <c r="B884" t="str">
        <f>_xlfn.CONCAT("OUTPUTNAME:",Feuil2!B884)</f>
        <v>OUTPUTNAME:Vigueur du juste</v>
      </c>
      <c r="C884" t="s">
        <v>1003</v>
      </c>
      <c r="D884" t="str">
        <f>_xlfn.CONCAT("DESC:",VLOOKUP(Feuil2!B884,Feuil6!C:E,3,FALSE))</f>
        <v>DESC:Améliore l'attaque à chaque coup.</v>
      </c>
    </row>
    <row r="885" spans="1:4" x14ac:dyDescent="0.35">
      <c r="A885" t="str">
        <f>_xlfn.CONCAT(Feuil2!A885,".MOD")</f>
        <v>Veil of Positive Energy.MOD</v>
      </c>
      <c r="B885" t="str">
        <f>_xlfn.CONCAT("OUTPUTNAME:",Feuil2!B885)</f>
        <v>OUTPUTNAME:Voile d'énergie positive</v>
      </c>
      <c r="C885" t="s">
        <v>1003</v>
      </c>
      <c r="D885" t="str">
        <f>_xlfn.CONCAT("DESC:",VLOOKUP(Feuil2!B885,Feuil6!C:E,3,FALSE))</f>
        <v>DESC:+2 CA, +2 aux jets de sauvegarde contre les morts-vivants.</v>
      </c>
    </row>
    <row r="886" spans="1:4" x14ac:dyDescent="0.35">
      <c r="A886" t="str">
        <f>_xlfn.CONCAT(Feuil2!A886,".MOD")</f>
        <v>Fly, Mass.MOD</v>
      </c>
      <c r="B886" t="str">
        <f>_xlfn.CONCAT("OUTPUTNAME:",Feuil2!B886)</f>
        <v>OUTPUTNAME:Vol de groupe</v>
      </c>
      <c r="C886" t="s">
        <v>1003</v>
      </c>
      <c r="D886" t="str">
        <f>_xlfn.CONCAT("DESC:",VLOOKUP(Feuil2!B886,Feuil6!C:E,3,FALSE))</f>
        <v>DESC:Une créature/niveau peut voler.</v>
      </c>
    </row>
    <row r="887" spans="1:4" x14ac:dyDescent="0.35">
      <c r="A887" t="str">
        <f>_xlfn.CONCAT(Feuil2!A887,".MOD")</f>
        <v>Vomit Swarm.MOD</v>
      </c>
      <c r="B887" t="str">
        <f>_xlfn.CONCAT("OUTPUTNAME:",Feuil2!B887)</f>
        <v>OUTPUTNAME:Vomir une nuée</v>
      </c>
      <c r="C887" t="s">
        <v>1003</v>
      </c>
      <c r="D887" t="str">
        <f>_xlfn.CONCAT("DESC:",VLOOKUP(Feuil2!B887,Feuil6!C:E,3,FALSE))</f>
        <v>DESC:Produit une nuée d'araignées qui se battent pour le personnage.</v>
      </c>
    </row>
    <row r="888" spans="1:4" x14ac:dyDescent="0.35">
      <c r="A888" t="str">
        <f>_xlfn.CONCAT(Feuil2!A888,".MOD")</f>
        <v>Vortex.MOD</v>
      </c>
      <c r="B888" t="str">
        <f>_xlfn.CONCAT("OUTPUTNAME:",Feuil2!B888)</f>
        <v>OUTPUTNAME:Vortex</v>
      </c>
      <c r="C888" t="s">
        <v>1003</v>
      </c>
      <c r="D888" t="str">
        <f>_xlfn.CONCAT("DESC:",VLOOKUP(Feuil2!B888,Feuil6!C:E,3,FALSE))</f>
        <v>DESC:Crée un tourbillon dans l'eau.</v>
      </c>
    </row>
    <row r="889" spans="1:4" x14ac:dyDescent="0.35">
      <c r="A889" t="str">
        <f>_xlfn.CONCAT(Feuil2!A889,".MOD")</f>
        <v>Web Shelter.MOD</v>
      </c>
      <c r="B889" t="str">
        <f>_xlfn.CONCAT("OUTPUTNAME:",Feuil2!B889)</f>
        <v>OUTPUTNAME:Abri de toile</v>
      </c>
      <c r="C889" t="s">
        <v>1003</v>
      </c>
      <c r="D889" t="str">
        <f>_xlfn.CONCAT("DESC:",VLOOKUP(Feuil2!B889,Feuil6!C:E,3,FALSE))</f>
        <v>DESC:Crée un abri confortable en toile d'araignée.</v>
      </c>
    </row>
    <row r="890" spans="1:4" x14ac:dyDescent="0.35">
      <c r="A890" t="str">
        <f>_xlfn.CONCAT(Feuil2!A890,".MOD")</f>
        <v>Exquisite Accompaniment.MOD</v>
      </c>
      <c r="B890" t="str">
        <f>_xlfn.CONCAT("OUTPUTNAME:",Feuil2!B890)</f>
        <v>OUTPUTNAME:Accompagnement exquis</v>
      </c>
      <c r="C890" t="s">
        <v>1003</v>
      </c>
      <c r="D890" t="str">
        <f>_xlfn.CONCAT("DESC:",VLOOKUP(Feuil2!B890,Feuil6!C:E,3,FALSE))</f>
        <v>DESC:L'instrument maintient la représentation bardique au profit du personnage.</v>
      </c>
    </row>
    <row r="891" spans="1:4" x14ac:dyDescent="0.35">
      <c r="A891" t="str">
        <f>_xlfn.CONCAT(Feuil2!A891,".MOD")</f>
        <v>Bestow Grace of the Champion.MOD</v>
      </c>
      <c r="B891" t="str">
        <f>_xlfn.CONCAT("OUTPUTNAME:",Feuil2!B891)</f>
        <v>OUTPUTNAME:Accorder la grâce du champion</v>
      </c>
      <c r="C891" t="s">
        <v>1003</v>
      </c>
      <c r="D891" t="str">
        <f>_xlfn.CONCAT("DESC:",VLOOKUP(Feuil2!B891,Feuil6!C:E,3,FALSE))</f>
        <v>DESC:La cible gagne des pouvoirs de paladin pendant 1 round/niveau.</v>
      </c>
    </row>
    <row r="892" spans="1:4" x14ac:dyDescent="0.35">
      <c r="A892" t="str">
        <f>_xlfn.CONCAT(Feuil2!A892,".MOD")</f>
        <v>Forbid Action.MOD</v>
      </c>
      <c r="B892" t="str">
        <f>_xlfn.CONCAT("OUTPUTNAME:",Feuil2!B892)</f>
        <v>OUTPUTNAME:Action interdite</v>
      </c>
      <c r="C892" t="s">
        <v>1003</v>
      </c>
      <c r="D892" t="str">
        <f>_xlfn.CONCAT("DESC:",VLOOKUP(Feuil2!B892,Feuil6!C:E,3,FALSE))</f>
        <v>DESC:La cible obéit au personnage qui lui interdit de faire quelque chose.</v>
      </c>
    </row>
    <row r="893" spans="1:4" x14ac:dyDescent="0.35">
      <c r="A893" t="str">
        <f>_xlfn.CONCAT(Feuil2!A893,".MOD")</f>
        <v>Forbid Action, Greater.MOD</v>
      </c>
      <c r="B893" t="str">
        <f>_xlfn.CONCAT("OUTPUTNAME:",Feuil2!B893)</f>
        <v>OUTPUTNAME:Action interdite supérieure</v>
      </c>
      <c r="C893" t="s">
        <v>1003</v>
      </c>
      <c r="D893" t="str">
        <f>_xlfn.CONCAT("DESC:",VLOOKUP(Feuil2!B893,Feuil6!C:E,3,FALSE))</f>
        <v>DESC:Comme action interdite mais 1 créature/niveau.</v>
      </c>
    </row>
    <row r="894" spans="1:4" x14ac:dyDescent="0.35">
      <c r="A894" t="str">
        <f>_xlfn.CONCAT(Feuil2!A894,".MOD")</f>
        <v>Agonize.MOD</v>
      </c>
      <c r="B894" t="str">
        <f>_xlfn.CONCAT("OUTPUTNAME:",Feuil2!B894)</f>
        <v>OUTPUTNAME:Agonie</v>
      </c>
      <c r="C894" t="s">
        <v>1003</v>
      </c>
      <c r="D894" t="str">
        <f>_xlfn.CONCAT("DESC:",VLOOKUP(Feuil2!B894,Feuil6!C:E,3,FALSE))</f>
        <v>DESC:La douleur encourage un extérieur à obéir au personnage.</v>
      </c>
    </row>
    <row r="895" spans="1:4" x14ac:dyDescent="0.35">
      <c r="A895" t="str">
        <f>_xlfn.CONCAT(Feuil2!A895,".MOD")</f>
        <v>Persuasive Goad.MOD</v>
      </c>
      <c r="B895" t="str">
        <f>_xlfn.CONCAT("OUTPUTNAME:",Feuil2!B895)</f>
        <v>OUTPUTNAME:Aiguillon persuasif</v>
      </c>
      <c r="C895" t="s">
        <v>1003</v>
      </c>
      <c r="D895" t="str">
        <f>_xlfn.CONCAT("DESC:",VLOOKUP(Feuil2!B895,Feuil6!C:E,3,FALSE))</f>
        <v>DESC:La cible subit 1d6 points de dégâts non létaux, le personnage gagne un bonus d'Intimidation.</v>
      </c>
    </row>
    <row r="896" spans="1:4" x14ac:dyDescent="0.35">
      <c r="A896" t="str">
        <f>_xlfn.CONCAT(Feuil2!A896,".MOD")</f>
        <v>Eagle Aerie.MOD</v>
      </c>
      <c r="B896" t="str">
        <f>_xlfn.CONCAT("OUTPUTNAME:",Feuil2!B896)</f>
        <v>OUTPUTNAME:Aire de l'aigle</v>
      </c>
      <c r="C896" t="s">
        <v>1003</v>
      </c>
      <c r="D896" t="str">
        <f>_xlfn.CONCAT("DESC:",VLOOKUP(Feuil2!B896,Feuil6!C:E,3,FALSE))</f>
        <v>DESC:Convoque 1 aigle géant/3 niveaux.</v>
      </c>
    </row>
    <row r="897" spans="1:4" x14ac:dyDescent="0.35">
      <c r="A897" t="str">
        <f>_xlfn.CONCAT(Feuil2!A897,".MOD")</f>
        <v>Allegro.MOD</v>
      </c>
      <c r="B897" t="str">
        <f>_xlfn.CONCAT("OUTPUTNAME:",Feuil2!B897)</f>
        <v>OUTPUTNAME:Allegro</v>
      </c>
      <c r="C897" t="s">
        <v>1003</v>
      </c>
      <c r="D897" t="str">
        <f>_xlfn.CONCAT("DESC:",VLOOKUP(Feuil2!B897,Feuil6!C:E,3,FALSE))</f>
        <v>DESC:Rapidité pendant la représentation bardique.</v>
      </c>
    </row>
    <row r="898" spans="1:4" x14ac:dyDescent="0.35">
      <c r="A898" t="str">
        <f>_xlfn.CONCAT(Feuil2!A898,".MOD")</f>
        <v>Compassionate Ally.MOD</v>
      </c>
      <c r="B898" t="str">
        <f>_xlfn.CONCAT("OUTPUTNAME:",Feuil2!B898)</f>
        <v>OUTPUTNAME:Allié compatissant</v>
      </c>
      <c r="C898" t="s">
        <v>1003</v>
      </c>
      <c r="D898" t="str">
        <f>_xlfn.CONCAT("DESC:",VLOOKUP(Feuil2!B898,Feuil6!C:E,3,FALSE))</f>
        <v>DESC:La cible est obligée d'aider un allié blessé.</v>
      </c>
    </row>
    <row r="899" spans="1:4" x14ac:dyDescent="0.35">
      <c r="A899" t="str">
        <f>_xlfn.CONCAT(Feuil2!A899,".MOD")</f>
        <v>Vocal Alteration.MOD</v>
      </c>
      <c r="B899" t="str">
        <f>_xlfn.CONCAT("OUTPUTNAME:",Feuil2!B899)</f>
        <v>OUTPUTNAME:Altération vocale</v>
      </c>
      <c r="C899" t="s">
        <v>1003</v>
      </c>
      <c r="D899" t="str">
        <f>_xlfn.CONCAT("DESC:",VLOOKUP(Feuil2!B899,Feuil6!C:E,3,FALSE))</f>
        <v>DESC:Déguise la voix.</v>
      </c>
    </row>
    <row r="900" spans="1:4" x14ac:dyDescent="0.35">
      <c r="A900" t="str">
        <f>_xlfn.CONCAT(Feuil2!A900,".MOD")</f>
        <v>Undead Anatomy I.MOD</v>
      </c>
      <c r="B900" t="str">
        <f>_xlfn.CONCAT("OUTPUTNAME:",Feuil2!B900)</f>
        <v>OUTPUTNAME:Anatomie morte-vivante I</v>
      </c>
      <c r="C900" t="s">
        <v>1003</v>
      </c>
      <c r="D900" t="str">
        <f>_xlfn.CONCAT("DESC:",VLOOKUP(Feuil2!B900,Feuil6!C:E,3,FALSE))</f>
        <v>DESC:Prend la forme et les pouvoirs de morts-vivants P ou M.</v>
      </c>
    </row>
    <row r="901" spans="1:4" x14ac:dyDescent="0.35">
      <c r="A901" t="str">
        <f>_xlfn.CONCAT(Feuil2!A901,".MOD")</f>
        <v>Undead Anatomy II.MOD</v>
      </c>
      <c r="B901" t="str">
        <f>_xlfn.CONCAT("OUTPUTNAME:",Feuil2!B901)</f>
        <v>OUTPUTNAME:Anatomie morte-vivante II</v>
      </c>
      <c r="C901" t="s">
        <v>1003</v>
      </c>
      <c r="D901" t="str">
        <f>_xlfn.CONCAT("DESC:",VLOOKUP(Feuil2!B901,Feuil6!C:E,3,FALSE))</f>
        <v>DESC:Prend la forme et les pouvoirs de morts-vivants TP ou G.</v>
      </c>
    </row>
    <row r="902" spans="1:4" x14ac:dyDescent="0.35">
      <c r="A902" t="str">
        <f>_xlfn.CONCAT(Feuil2!A902,".MOD")</f>
        <v>Undead Anatomy III.MOD</v>
      </c>
      <c r="B902" t="str">
        <f>_xlfn.CONCAT("OUTPUTNAME:",Feuil2!B902)</f>
        <v>OUTPUTNAME:Anatomie morte-vivante III</v>
      </c>
      <c r="C902" t="s">
        <v>1003</v>
      </c>
      <c r="D902" t="str">
        <f>_xlfn.CONCAT("DESC:",VLOOKUP(Feuil2!B902,Feuil6!C:E,3,FALSE))</f>
        <v>DESC:Prend la forme et les pouvoirs de morts-vivants de taille Min ou TG.</v>
      </c>
    </row>
    <row r="903" spans="1:4" x14ac:dyDescent="0.35">
      <c r="A903" t="str">
        <f>_xlfn.CONCAT(Feuil2!A903,".MOD")</f>
        <v>Undead Anatomy IV.MOD</v>
      </c>
      <c r="B903" t="str">
        <f>_xlfn.CONCAT("OUTPUTNAME:",Feuil2!B903)</f>
        <v>OUTPUTNAME:Anatomie morte-vivante IV</v>
      </c>
      <c r="C903" t="s">
        <v>1003</v>
      </c>
      <c r="D903" t="str">
        <f>_xlfn.CONCAT("DESC:",VLOOKUP(Feuil2!B903,Feuil6!C:E,3,FALSE))</f>
        <v>DESC:Comme forme de mort-vivant III mais avec plus de pouvoirs.</v>
      </c>
    </row>
    <row r="904" spans="1:4" x14ac:dyDescent="0.35">
      <c r="A904" t="str">
        <f>_xlfn.CONCAT(Feuil2!A904,".MOD")</f>
        <v>Anthropomorphic Animal.MOD</v>
      </c>
      <c r="B904" t="str">
        <f>_xlfn.CONCAT("OUTPUTNAME:",Feuil2!B904)</f>
        <v>OUTPUTNAME:Animal anthropomorphe</v>
      </c>
      <c r="C904" t="s">
        <v>1003</v>
      </c>
      <c r="D904" t="str">
        <f>_xlfn.CONCAT("DESC:",VLOOKUP(Feuil2!B904,Feuil6!C:E,3,FALSE))</f>
        <v>DESC:Un animal devient bipède.</v>
      </c>
    </row>
    <row r="905" spans="1:4" x14ac:dyDescent="0.35">
      <c r="A905" t="str">
        <f>_xlfn.CONCAT(Feuil2!A905,".MOD")</f>
        <v>Animate Dead, Lesser.MOD</v>
      </c>
      <c r="B905" t="str">
        <f>_xlfn.CONCAT("OUTPUTNAME:",Feuil2!B905)</f>
        <v>OUTPUTNAME:Animation des morts mineure</v>
      </c>
      <c r="C905" t="s">
        <v>1003</v>
      </c>
      <c r="D905" t="str">
        <f>_xlfn.CONCAT("DESC:",VLOOKUP(Feuil2!B905,Feuil6!C:E,3,FALSE))</f>
        <v>DESC:Crée un squelette ou un zombi.</v>
      </c>
    </row>
    <row r="906" spans="1:4" x14ac:dyDescent="0.35">
      <c r="A906" t="str">
        <f>_xlfn.CONCAT(Feuil2!A906,".MOD")</f>
        <v>Anticipate Peril.MOD</v>
      </c>
      <c r="B906" t="str">
        <f>_xlfn.CONCAT("OUTPUTNAME:",Feuil2!B906)</f>
        <v>OUTPUTNAME:Anticipation du danger</v>
      </c>
      <c r="C906" t="s">
        <v>1003</v>
      </c>
      <c r="D906" t="str">
        <f>_xlfn.CONCAT("DESC:",VLOOKUP(Feuil2!B906,Feuil6!C:E,3,FALSE))</f>
        <v>DESC:La cible gagne un bonus à un test d'initiative.</v>
      </c>
    </row>
    <row r="907" spans="1:4" x14ac:dyDescent="0.35">
      <c r="A907" t="str">
        <f>_xlfn.CONCAT(Feuil2!A907,".MOD")</f>
        <v>Soothe Construct.MOD</v>
      </c>
      <c r="B907" t="str">
        <f>_xlfn.CONCAT("OUTPUTNAME:",Feuil2!B907)</f>
        <v>OUTPUTNAME:Apaisement de créatures artificielles</v>
      </c>
      <c r="C907" t="s">
        <v>1003</v>
      </c>
      <c r="D907" t="str">
        <f>_xlfn.CONCAT("DESC:",VLOOKUP(Feuil2!B907,Feuil6!C:E,3,FALSE))</f>
        <v>DESC:Réduit les chances qu'une créature artificielle devienne berserk.</v>
      </c>
    </row>
    <row r="908" spans="1:4" x14ac:dyDescent="0.35">
      <c r="A908" t="str">
        <f>_xlfn.CONCAT(Feuil2!A908,".MOD")</f>
        <v>Call Construct.MOD</v>
      </c>
      <c r="B908" t="str">
        <f>_xlfn.CONCAT("OUTPUTNAME:",Feuil2!B908)</f>
        <v>OUTPUTNAME:Appel de créature artificielle</v>
      </c>
      <c r="C908" t="s">
        <v>1003</v>
      </c>
      <c r="D908" t="str">
        <f>_xlfn.CONCAT("DESC:",VLOOKUP(Feuil2!B908,Feuil6!C:E,3,FALSE))</f>
        <v>DESC:Appelle un golem auprès du personnage.</v>
      </c>
    </row>
    <row r="909" spans="1:4" x14ac:dyDescent="0.35">
      <c r="A909" t="str">
        <f>_xlfn.CONCAT(Feuil2!A909,".MOD")</f>
        <v>Blood Transcription.MOD</v>
      </c>
      <c r="B909" t="str">
        <f>_xlfn.CONCAT("OUTPUTNAME:",Feuil2!B909)</f>
        <v>OUTPUTNAME:Apprentissage par le sang</v>
      </c>
      <c r="C909" t="s">
        <v>1003</v>
      </c>
      <c r="D909" t="str">
        <f>_xlfn.CONCAT("DESC:",VLOOKUP(Feuil2!B909,Feuil6!C:E,3,FALSE))</f>
        <v>DESC:Apprend un sort grâce au sang de la cible.</v>
      </c>
    </row>
    <row r="910" spans="1:4" x14ac:dyDescent="0.35">
      <c r="A910" t="str">
        <f>_xlfn.CONCAT(Feuil2!A910,".MOD")</f>
        <v>Lightning Arc.MOD</v>
      </c>
      <c r="B910" t="str">
        <f>_xlfn.CONCAT("OUTPUTNAME:",Feuil2!B910)</f>
        <v>OUTPUTNAME:Arc électrique</v>
      </c>
      <c r="C910" t="s">
        <v>1003</v>
      </c>
      <c r="D910" t="str">
        <f>_xlfn.CONCAT("DESC:",VLOOKUP(Feuil2!B910,Feuil6!C:E,3,FALSE))</f>
        <v>DESC:Les cibles situées sur une ligne prennent 1d6 électricité/niveau.</v>
      </c>
    </row>
    <row r="911" spans="1:4" x14ac:dyDescent="0.35">
      <c r="A911" t="str">
        <f>_xlfn.CONCAT(Feuil2!A911,".MOD")</f>
        <v>Shadow Weapon.MOD</v>
      </c>
      <c r="B911" t="str">
        <f>_xlfn.CONCAT("OUTPUTNAME:",Feuil2!B911)</f>
        <v>OUTPUTNAME:Arme d'ombre</v>
      </c>
      <c r="C911" t="s">
        <v>1003</v>
      </c>
      <c r="D911" t="str">
        <f>_xlfn.CONCAT("DESC:",VLOOKUP(Feuil2!B911,Feuil6!C:E,3,FALSE))</f>
        <v>DESC:Crée une arme de maître quasi réelle.</v>
      </c>
    </row>
    <row r="912" spans="1:4" x14ac:dyDescent="0.35">
      <c r="A912" t="str">
        <f>_xlfn.CONCAT(Feuil2!A912,".MOD")</f>
        <v>Atavism.MOD</v>
      </c>
      <c r="B912" t="str">
        <f>_xlfn.CONCAT("OUTPUTNAME:",Feuil2!B912)</f>
        <v>OUTPUTNAME:Atavisme</v>
      </c>
      <c r="C912" t="s">
        <v>1003</v>
      </c>
      <c r="D912" t="str">
        <f>_xlfn.CONCAT("DESC:",VLOOKUP(Feuil2!B912,Feuil6!C:E,3,FALSE))</f>
        <v>DESC:Les animaux gagnent l'archétype simple de créature évoluée.</v>
      </c>
    </row>
    <row r="913" spans="1:4" x14ac:dyDescent="0.35">
      <c r="A913" t="str">
        <f>_xlfn.CONCAT(Feuil2!A913,".MOD")</f>
        <v>Atavism, Mass.MOD</v>
      </c>
      <c r="B913" t="str">
        <f>_xlfn.CONCAT("OUTPUTNAME:",Feuil2!B913)</f>
        <v>OUTPUTNAME:Atavisme de groupe</v>
      </c>
      <c r="C913" t="s">
        <v>1003</v>
      </c>
      <c r="D913" t="str">
        <f>_xlfn.CONCAT("DESC:",VLOOKUP(Feuil2!B913,Feuil6!C:E,3,FALSE))</f>
        <v>DESC:1 animal/niveau gagne l'archétype évolué.</v>
      </c>
    </row>
    <row r="914" spans="1:4" x14ac:dyDescent="0.35">
      <c r="A914" t="str">
        <f>_xlfn.CONCAT(Feuil2!A914,".MOD")</f>
        <v>Archon's Aura.MOD</v>
      </c>
      <c r="B914" t="str">
        <f>_xlfn.CONCAT("OUTPUTNAME:",Feuil2!B914)</f>
        <v>OUTPUTNAME:Aura d'archon</v>
      </c>
      <c r="C914" t="s">
        <v>1003</v>
      </c>
      <c r="D914" t="str">
        <f>_xlfn.CONCAT("DESC:",VLOOKUP(Feuil2!B914,Feuil6!C:E,3,FALSE))</f>
        <v>DESC:L'aura pénalise l'attaque et la CA des ennemis.</v>
      </c>
    </row>
    <row r="915" spans="1:4" x14ac:dyDescent="0.35">
      <c r="A915" t="str">
        <f>_xlfn.CONCAT(Feuil2!A915,".MOD")</f>
        <v>Aura of Doom.MOD</v>
      </c>
      <c r="B915" t="str">
        <f>_xlfn.CONCAT("OUTPUTNAME:",Feuil2!B915)</f>
        <v>OUTPUTNAME:Aura de funeste destin</v>
      </c>
      <c r="C915" t="s">
        <v>1003</v>
      </c>
      <c r="D915" t="str">
        <f>_xlfn.CONCAT("DESC:",VLOOKUP(Feuil2!B915,Feuil6!C:E,3,FALSE))</f>
        <v>DESC:Les créatures situées dans l'aura sont secouées.</v>
      </c>
    </row>
    <row r="916" spans="1:4" x14ac:dyDescent="0.35">
      <c r="A916" t="str">
        <f>_xlfn.CONCAT(Feuil2!A916,".MOD")</f>
        <v>Fumbletongue.MOD</v>
      </c>
      <c r="B916" t="str">
        <f>_xlfn.CONCAT("OUTPUTNAME:",Feuil2!B916)</f>
        <v>OUTPUTNAME:Bafouiller</v>
      </c>
      <c r="C916" t="s">
        <v>1003</v>
      </c>
      <c r="D916" t="str">
        <f>_xlfn.CONCAT("DESC:",VLOOKUP(Feuil2!B916,Feuil6!C:E,3,FALSE))</f>
        <v>DESC:La cible ne peut plus parler de façon intelligible.</v>
      </c>
    </row>
    <row r="917" spans="1:4" x14ac:dyDescent="0.35">
      <c r="A917" t="str">
        <f>_xlfn.CONCAT(Feuil2!A917,".MOD")</f>
        <v>Cushioning Bands.MOD</v>
      </c>
      <c r="B917" t="str">
        <f>_xlfn.CONCAT("OUTPUTNAME:",Feuil2!B917)</f>
        <v>OUTPUTNAME:Bandes de protection</v>
      </c>
      <c r="C917" t="s">
        <v>1003</v>
      </c>
      <c r="D917" t="str">
        <f>_xlfn.CONCAT("DESC:",VLOOKUP(Feuil2!B917,Feuil6!C:E,3,FALSE))</f>
        <v>DESC:Des bandes de force protègent contre l'écrasement.</v>
      </c>
    </row>
    <row r="918" spans="1:4" x14ac:dyDescent="0.35">
      <c r="A918" t="str">
        <f>_xlfn.CONCAT(Feuil2!A918,".MOD")</f>
        <v>Shadowbard.MOD</v>
      </c>
      <c r="B918" t="str">
        <f>_xlfn.CONCAT("OUTPUTNAME:",Feuil2!B918)</f>
        <v>OUTPUTNAME:Barde d'ombre</v>
      </c>
      <c r="C918" t="s">
        <v>1003</v>
      </c>
      <c r="D918" t="str">
        <f>_xlfn.CONCAT("DESC:",VLOOKUP(Feuil2!B918,Feuil6!C:E,3,FALSE))</f>
        <v>DESC:Clone d'ombre qui commence une représentation bardique.</v>
      </c>
    </row>
    <row r="919" spans="1:4" x14ac:dyDescent="0.35">
      <c r="A919" t="str">
        <f>_xlfn.CONCAT(Feuil2!A919,".MOD")</f>
        <v>Blessing of the Mole.MOD</v>
      </c>
      <c r="B919" t="str">
        <f>_xlfn.CONCAT("OUTPUTNAME:",Feuil2!B919)</f>
        <v>OUTPUTNAME:Bénédiction de la taupe</v>
      </c>
      <c r="C919" t="s">
        <v>1003</v>
      </c>
      <c r="D919" t="str">
        <f>_xlfn.CONCAT("DESC:",VLOOKUP(Feuil2!B919,Feuil6!C:E,3,FALSE))</f>
        <v>DESC:1 allié/niveau gagne vision dans le noir et +2 Discrétion.</v>
      </c>
    </row>
    <row r="920" spans="1:4" x14ac:dyDescent="0.35">
      <c r="A920" t="str">
        <f>_xlfn.CONCAT(Feuil2!A920,".MOD")</f>
        <v>Holy Shield.MOD</v>
      </c>
      <c r="B920" t="str">
        <f>_xlfn.CONCAT("OUTPUTNAME:",Feuil2!B920)</f>
        <v>OUTPUTNAME:Bouclier sacré</v>
      </c>
      <c r="C920" t="s">
        <v>1003</v>
      </c>
      <c r="D920" t="str">
        <f>_xlfn.CONCAT("DESC:",VLOOKUP(Feuil2!B920,Feuil6!C:E,3,FALSE))</f>
        <v>DESC:Accorde la protection du bouclier du personnage à un tiers.</v>
      </c>
    </row>
    <row r="921" spans="1:4" x14ac:dyDescent="0.35">
      <c r="A921" t="str">
        <f>_xlfn.CONCAT(Feuil2!A921,".MOD")</f>
        <v>Tar Ball.MOD</v>
      </c>
      <c r="B921" t="str">
        <f>_xlfn.CONCAT("OUTPUTNAME:",Feuil2!B921)</f>
        <v>OUTPUTNAME:Boule de goudron</v>
      </c>
      <c r="C921" t="s">
        <v>1003</v>
      </c>
      <c r="D921" t="str">
        <f>_xlfn.CONCAT("DESC:",VLOOKUP(Feuil2!B921,Feuil6!C:E,3,FALSE))</f>
        <v>DESC:Un goudron brûlant blesse la cible et réduit sa Dextérité.</v>
      </c>
    </row>
    <row r="922" spans="1:4" x14ac:dyDescent="0.35">
      <c r="A922" t="str">
        <f>_xlfn.CONCAT(Feuil2!A922,".MOD")</f>
        <v>Bungle.MOD</v>
      </c>
      <c r="B922" t="str">
        <f>_xlfn.CONCAT("OUTPUTNAME:",Feuil2!B922)</f>
        <v>OUTPUTNAME:Boulette</v>
      </c>
      <c r="C922" t="s">
        <v>1003</v>
      </c>
      <c r="D922" t="str">
        <f>_xlfn.CONCAT("DESC:",VLOOKUP(Feuil2!B922,Feuil6!C:E,3,FALSE))</f>
        <v>DESC:La cible reçoit un malus de -20 à son prochain jet d'attaque ou test.</v>
      </c>
    </row>
    <row r="923" spans="1:4" x14ac:dyDescent="0.35">
      <c r="A923" t="str">
        <f>_xlfn.CONCAT(Feuil2!A923,".MOD")</f>
        <v>Distressing Tone.MOD</v>
      </c>
      <c r="B923" t="str">
        <f>_xlfn.CONCAT("OUTPUTNAME:",Feuil2!B923)</f>
        <v>OUTPUTNAME:Bruit pénible</v>
      </c>
      <c r="C923" t="s">
        <v>1003</v>
      </c>
      <c r="D923" t="str">
        <f>_xlfn.CONCAT("DESC:",VLOOKUP(Feuil2!B923,Feuil6!C:E,3,FALSE))</f>
        <v>DESC:Le bruit rend 1d4 créatures fiévreuses.</v>
      </c>
    </row>
    <row r="924" spans="1:4" x14ac:dyDescent="0.35">
      <c r="A924" t="str">
        <f>_xlfn.CONCAT(Feuil2!A924,".MOD")</f>
        <v>Vitriolic Mist.MOD</v>
      </c>
      <c r="B924" t="str">
        <f>_xlfn.CONCAT("OUTPUTNAME:",Feuil2!B924)</f>
        <v>OUTPUTNAME:Brume de vitriol</v>
      </c>
      <c r="C924" t="s">
        <v>1003</v>
      </c>
      <c r="D924" t="str">
        <f>_xlfn.CONCAT("DESC:",VLOOKUP(Feuil2!B924,Feuil6!C:E,3,FALSE))</f>
        <v>DESC:Comme bouclier de feu mais dégâts d'acide.</v>
      </c>
    </row>
    <row r="925" spans="1:4" x14ac:dyDescent="0.35">
      <c r="A925" t="str">
        <f>_xlfn.CONCAT(Feuil2!A925,".MOD")</f>
        <v>Haunting Mists.MOD</v>
      </c>
      <c r="B925" t="str">
        <f>_xlfn.CONCAT("OUTPUTNAME:",Feuil2!B925)</f>
        <v>OUTPUTNAME:Brume hantée</v>
      </c>
      <c r="C925" t="s">
        <v>1003</v>
      </c>
      <c r="D925" t="str">
        <f>_xlfn.CONCAT("DESC:",VLOOKUP(Feuil2!B925,Feuil6!C:E,3,FALSE))</f>
        <v>DESC:Les créatures sont secouées et subissent des affaiblissements de Sagesse.</v>
      </c>
    </row>
    <row r="926" spans="1:4" x14ac:dyDescent="0.35">
      <c r="A926" t="str">
        <f>_xlfn.CONCAT(Feuil2!A926,".MOD")</f>
        <v>Blood Mist.MOD</v>
      </c>
      <c r="B926" t="str">
        <f>_xlfn.CONCAT("OUTPUTNAME:",Feuil2!B926)</f>
        <v>OUTPUTNAME:Brume sanglante</v>
      </c>
      <c r="C926" t="s">
        <v>1003</v>
      </c>
      <c r="D926" t="str">
        <f>_xlfn.CONCAT("DESC:",VLOOKUP(Feuil2!B926,Feuil6!C:E,3,FALSE))</f>
        <v>DESC:La brume cause un affaiblissement de Sagesse et déclenche la rage.</v>
      </c>
    </row>
    <row r="927" spans="1:4" x14ac:dyDescent="0.35">
      <c r="A927" t="str">
        <f>_xlfn.CONCAT(Feuil2!A927,".MOD")</f>
        <v>Distracting Cacophony.MOD</v>
      </c>
      <c r="B927" t="str">
        <f>_xlfn.CONCAT("OUTPUTNAME:",Feuil2!B927)</f>
        <v>OUTPUTNAME:Cacophonie distrayante</v>
      </c>
      <c r="C927" t="s">
        <v>1003</v>
      </c>
      <c r="D927" t="str">
        <f>_xlfn.CONCAT("DESC:",VLOOKUP(Feuil2!B927,Feuil6!C:E,3,FALSE))</f>
        <v>DESC:Le bruit complique les incantations.</v>
      </c>
    </row>
    <row r="928" spans="1:4" x14ac:dyDescent="0.35">
      <c r="A928" t="str">
        <f>_xlfn.CONCAT(Feuil2!A928,".MOD")</f>
        <v>Toxic Gift.MOD</v>
      </c>
      <c r="B928" t="str">
        <f>_xlfn.CONCAT("OUTPUTNAME:",Feuil2!B928)</f>
        <v>OUTPUTNAME:Cadeau empoisonné</v>
      </c>
      <c r="C928" t="s">
        <v>1003</v>
      </c>
      <c r="D928" t="str">
        <f>_xlfn.CONCAT("DESC:",VLOOKUP(Feuil2!B928,Feuil6!C:E,3,FALSE))</f>
        <v>DESC:La cible souffre des effets d'un poison présent chez le personnage.</v>
      </c>
    </row>
    <row r="929" spans="1:4" x14ac:dyDescent="0.35">
      <c r="A929" t="str">
        <f>_xlfn.CONCAT(Feuil2!A929,".MOD")</f>
        <v>Touch of Slime.MOD</v>
      </c>
      <c r="B929" t="str">
        <f>_xlfn.CONCAT("OUTPUTNAME:",Feuil2!B929)</f>
        <v>OUTPUTNAME:Caresse vaseuse</v>
      </c>
      <c r="C929" t="s">
        <v>1003</v>
      </c>
      <c r="D929" t="str">
        <f>_xlfn.CONCAT("DESC:",VLOOKUP(Feuil2!B929,Feuil6!C:E,3,FALSE))</f>
        <v>DESC:Le contact infeste la cible de vase verte.</v>
      </c>
    </row>
    <row r="930" spans="1:4" x14ac:dyDescent="0.35">
      <c r="A930" t="str">
        <f>_xlfn.CONCAT(Feuil2!A930,".MOD")</f>
        <v>Dread Bolt.MOD</v>
      </c>
      <c r="B930" t="str">
        <f>_xlfn.CONCAT("OUTPUTNAME:",Feuil2!B930)</f>
        <v>OUTPUTNAME:Carreau de peur</v>
      </c>
      <c r="C930" t="s">
        <v>1003</v>
      </c>
      <c r="D930" t="str">
        <f>_xlfn.CONCAT("DESC:",VLOOKUP(Feuil2!B930,Feuil6!C:E,3,FALSE))</f>
        <v>DESC:Blesse et hébète peut-être les créatures Bonnes.</v>
      </c>
    </row>
    <row r="931" spans="1:4" x14ac:dyDescent="0.35">
      <c r="A931" t="str">
        <f>_xlfn.CONCAT(Feuil2!A931,".MOD")</f>
        <v>Circle of Clarity.MOD</v>
      </c>
      <c r="B931" t="str">
        <f>_xlfn.CONCAT("OUTPUTNAME:",Feuil2!B931)</f>
        <v>OUTPUTNAME:Cercle de clarté</v>
      </c>
      <c r="C931" t="s">
        <v>1003</v>
      </c>
      <c r="D931" t="str">
        <f>_xlfn.CONCAT("DESC:",VLOOKUP(Feuil2!B931,Feuil6!C:E,3,FALSE))</f>
        <v>DESC:Une émanation gêne les illusions et la discrétion.</v>
      </c>
    </row>
    <row r="932" spans="1:4" x14ac:dyDescent="0.35">
      <c r="A932" t="str">
        <f>_xlfn.CONCAT(Feuil2!A932,".MOD")</f>
        <v>Overwhelming Grief.MOD</v>
      </c>
      <c r="B932" t="str">
        <f>_xlfn.CONCAT("OUTPUTNAME:",Feuil2!B932)</f>
        <v>OUTPUTNAME:Chagrin écrasant</v>
      </c>
      <c r="C932" t="s">
        <v>1003</v>
      </c>
      <c r="D932" t="str">
        <f>_xlfn.CONCAT("DESC:",VLOOKUP(Feuil2!B932,Feuil6!C:E,3,FALSE))</f>
        <v>DESC:La cible attristée ne peut pas faire d'action et n'a plus son bonus de Dex.</v>
      </c>
    </row>
    <row r="933" spans="1:4" x14ac:dyDescent="0.35">
      <c r="A933" t="str">
        <f>_xlfn.CONCAT(Feuil2!A933,".MOD")</f>
        <v>Ride the Lightning.MOD</v>
      </c>
      <c r="B933" t="str">
        <f>_xlfn.CONCAT("OUTPUTNAME:",Feuil2!B933)</f>
        <v>OUTPUTNAME:Chevaucher la foudre</v>
      </c>
      <c r="C933" t="s">
        <v>1003</v>
      </c>
      <c r="D933" t="str">
        <f>_xlfn.CONCAT("DESC:",VLOOKUP(Feuil2!B933,Feuil6!C:E,3,FALSE))</f>
        <v>DESC:Transforme en électricité.</v>
      </c>
    </row>
    <row r="934" spans="1:4" x14ac:dyDescent="0.35">
      <c r="A934" t="str">
        <f>_xlfn.CONCAT(Feuil2!A934,".MOD")</f>
        <v>Ride the Waves.MOD</v>
      </c>
      <c r="B934" t="str">
        <f>_xlfn.CONCAT("OUTPUTNAME:",Feuil2!B934)</f>
        <v>OUTPUTNAME:Chevaucher les vagues</v>
      </c>
      <c r="C934" t="s">
        <v>1003</v>
      </c>
      <c r="D934" t="str">
        <f>_xlfn.CONCAT("DESC:",VLOOKUP(Feuil2!B934,Feuil6!C:E,3,FALSE))</f>
        <v>DESC:La cible peut respirer sous l'eau et nager.</v>
      </c>
    </row>
    <row r="935" spans="1:4" x14ac:dyDescent="0.35">
      <c r="A935" t="str">
        <f>_xlfn.CONCAT(Feuil2!A935,".MOD")</f>
        <v>Strangling Hair.MOD</v>
      </c>
      <c r="B935" t="str">
        <f>_xlfn.CONCAT("OUTPUTNAME:",Feuil2!B935)</f>
        <v>OUTPUTNAME:Cheveux étrangleurs</v>
      </c>
      <c r="C935" t="s">
        <v>1003</v>
      </c>
      <c r="D935" t="str">
        <f>_xlfn.CONCAT("DESC:",VLOOKUP(Feuil2!B935,Feuil6!C:E,3,FALSE))</f>
        <v>DESC:Les cheveux s'animent et sont capables d'agripper quelqu'un.</v>
      </c>
    </row>
    <row r="936" spans="1:4" x14ac:dyDescent="0.35">
      <c r="A936" t="str">
        <f>_xlfn.CONCAT(Feuil2!A936,".MOD")</f>
        <v>Haunting Choir.MOD</v>
      </c>
      <c r="B936" t="str">
        <f>_xlfn.CONCAT("OUTPUTNAME:",Feuil2!B936)</f>
        <v>OUTPUTNAME:Chœur hanté</v>
      </c>
      <c r="C936" t="s">
        <v>1003</v>
      </c>
      <c r="D936" t="str">
        <f>_xlfn.CONCAT("DESC:",VLOOKUP(Feuil2!B936,Feuil6!C:E,3,FALSE))</f>
        <v>DESC:Des esprits infligent des souffrances aux auditeurs.</v>
      </c>
    </row>
    <row r="937" spans="1:4" x14ac:dyDescent="0.35">
      <c r="A937" t="str">
        <f>_xlfn.CONCAT(Feuil2!A937,".MOD")</f>
        <v>Unprepared Combatant.MOD</v>
      </c>
      <c r="B937" t="str">
        <f>_xlfn.CONCAT("OUTPUTNAME:",Feuil2!B937)</f>
        <v>OUTPUTNAME:Combattant pris au dépourvu</v>
      </c>
      <c r="C937" t="s">
        <v>1003</v>
      </c>
      <c r="D937" t="str">
        <f>_xlfn.CONCAT("DESC:",VLOOKUP(Feuil2!B937,Feuil6!C:E,3,FALSE))</f>
        <v>DESC:-4 aux tests d'initiative et de Réflexes de la cible.</v>
      </c>
    </row>
    <row r="938" spans="1:4" x14ac:dyDescent="0.35">
      <c r="A938" t="str">
        <f>_xlfn.CONCAT(Feuil2!A938,".MOD")</f>
        <v>Know the Enemy.MOD</v>
      </c>
      <c r="B938" t="str">
        <f>_xlfn.CONCAT("OUTPUTNAME:",Feuil2!B938)</f>
        <v>OUTPUTNAME:Connaître son ennemi</v>
      </c>
      <c r="C938" t="s">
        <v>1003</v>
      </c>
      <c r="D938" t="str">
        <f>_xlfn.CONCAT("DESC:",VLOOKUP(Feuil2!B938,Feuil6!C:E,3,FALSE))</f>
        <v>DESC:Bonus de +10 à un test de Connaissance des monstres.</v>
      </c>
    </row>
    <row r="939" spans="1:4" x14ac:dyDescent="0.35">
      <c r="A939" t="str">
        <f>_xlfn.CONCAT(Feuil2!A939,".MOD")</f>
        <v>Corrosive Touch.MOD</v>
      </c>
      <c r="B939" t="str">
        <f>_xlfn.CONCAT("OUTPUTNAME:",Feuil2!B939)</f>
        <v>OUTPUTNAME:Contact corrosif</v>
      </c>
      <c r="C939" t="s">
        <v>1003</v>
      </c>
      <c r="D939" t="str">
        <f>_xlfn.CONCAT("DESC:",VLOOKUP(Feuil2!B939,Feuil6!C:E,3,FALSE))</f>
        <v>DESC:Attaque de contact qui inflige 1d4 acide/niveau.</v>
      </c>
    </row>
    <row r="940" spans="1:4" x14ac:dyDescent="0.35">
      <c r="A940" t="str">
        <f>_xlfn.CONCAT(Feuil2!A940,".MOD")</f>
        <v>Disfiguring Touch.MOD</v>
      </c>
      <c r="B940" t="str">
        <f>_xlfn.CONCAT("OUTPUTNAME:",Feuil2!B940)</f>
        <v>OUTPUTNAME:Contact défigurant</v>
      </c>
      <c r="C940" t="s">
        <v>1003</v>
      </c>
      <c r="D940" t="str">
        <f>_xlfn.CONCAT("DESC:",VLOOKUP(Feuil2!B940,Feuil6!C:E,3,FALSE))</f>
        <v>DESC:La cible est défigurée.</v>
      </c>
    </row>
    <row r="941" spans="1:4" x14ac:dyDescent="0.35">
      <c r="A941" t="str">
        <f>_xlfn.CONCAT(Feuil2!A941,".MOD")</f>
        <v>Frigid Touch.MOD</v>
      </c>
      <c r="B941" t="str">
        <f>_xlfn.CONCAT("OUTPUTNAME:",Feuil2!B941)</f>
        <v>OUTPUTNAME:Contact gelé</v>
      </c>
      <c r="C941" t="s">
        <v>1003</v>
      </c>
      <c r="D941" t="str">
        <f>_xlfn.CONCAT("DESC:",VLOOKUP(Feuil2!B941,Feuil6!C:E,3,FALSE))</f>
        <v>DESC:La cible reçoit des dégâts de froid et elle est chancelante.</v>
      </c>
    </row>
    <row r="942" spans="1:4" x14ac:dyDescent="0.35">
      <c r="A942" t="str">
        <f>_xlfn.CONCAT(Feuil2!A942,".MOD")</f>
        <v>Contagion, Greater.MOD</v>
      </c>
      <c r="B942" t="str">
        <f>_xlfn.CONCAT("OUTPUTNAME:",Feuil2!B942)</f>
        <v>OUTPUTNAME:Contagion supérieure</v>
      </c>
      <c r="C942" t="s">
        <v>1003</v>
      </c>
      <c r="D942" t="str">
        <f>_xlfn.CONCAT("DESC:",VLOOKUP(Feuil2!B942,Feuil6!C:E,3,FALSE))</f>
        <v>DESC:Infecte une cible avec une maladie magique.</v>
      </c>
    </row>
    <row r="943" spans="1:4" x14ac:dyDescent="0.35">
      <c r="A943" t="str">
        <f>_xlfn.CONCAT(Feuil2!A943,".MOD")</f>
        <v>Control Construct.MOD</v>
      </c>
      <c r="B943" t="str">
        <f>_xlfn.CONCAT("OUTPUTNAME:",Feuil2!B943)</f>
        <v>OUTPUTNAME:Contrôle de créature artificielle</v>
      </c>
      <c r="C943" t="s">
        <v>1003</v>
      </c>
      <c r="D943" t="str">
        <f>_xlfn.CONCAT("DESC:",VLOOKUP(Feuil2!B943,Feuil6!C:E,3,FALSE))</f>
        <v>DESC:Prend le contrôle d'une créature artificielle.</v>
      </c>
    </row>
    <row r="944" spans="1:4" x14ac:dyDescent="0.35">
      <c r="A944" t="str">
        <f>_xlfn.CONCAT(Feuil2!A944,".MOD")</f>
        <v>Control Summoned Creature.MOD</v>
      </c>
      <c r="B944" t="str">
        <f>_xlfn.CONCAT("OUTPUTNAME:",Feuil2!B944)</f>
        <v>OUTPUTNAME:Contrôle des créatures convoquées</v>
      </c>
      <c r="C944" t="s">
        <v>1003</v>
      </c>
      <c r="D944" t="str">
        <f>_xlfn.CONCAT("DESC:",VLOOKUP(Feuil2!B944,Feuil6!C:E,3,FALSE))</f>
        <v>DESC:Le personnage dirige un monstre convoqué comme si c'était lui qui l'avait appelé.</v>
      </c>
    </row>
    <row r="945" spans="1:4" x14ac:dyDescent="0.35">
      <c r="A945" t="str">
        <f>_xlfn.CONCAT(Feuil2!A945,".MOD")</f>
        <v>Summon Minor Ally.MOD</v>
      </c>
      <c r="B945" t="str">
        <f>_xlfn.CONCAT("OUTPUTNAME:",Feuil2!B945)</f>
        <v>OUTPUTNAME:Convocation d'alliés mineur</v>
      </c>
      <c r="C945" t="s">
        <v>1003</v>
      </c>
      <c r="D945" t="str">
        <f>_xlfn.CONCAT("DESC:",VLOOKUP(Feuil2!B945,Feuil6!C:E,3,FALSE))</f>
        <v>DESC:Convoque 1d3 animaux TP.</v>
      </c>
    </row>
    <row r="946" spans="1:4" x14ac:dyDescent="0.35">
      <c r="A946" t="str">
        <f>_xlfn.CONCAT(Feuil2!A946,".MOD")</f>
        <v>Summon Froghemoth.MOD</v>
      </c>
      <c r="B946" t="str">
        <f>_xlfn.CONCAT("OUTPUTNAME:",Feuil2!B946)</f>
        <v>OUTPUTNAME:Convocation de froghémoth</v>
      </c>
      <c r="C946" t="s">
        <v>1003</v>
      </c>
      <c r="D946" t="str">
        <f>_xlfn.CONCAT("DESC:",VLOOKUP(Feuil2!B946,Feuil6!C:E,3,FALSE))</f>
        <v>DESC:Convoque un froghémoth.</v>
      </c>
    </row>
    <row r="947" spans="1:4" x14ac:dyDescent="0.35">
      <c r="A947" t="str">
        <f>_xlfn.CONCAT(Feuil2!A947,".MOD")</f>
        <v>Summon Minor Monster.MOD</v>
      </c>
      <c r="B947" t="str">
        <f>_xlfn.CONCAT("OUTPUTNAME:",Feuil2!B947)</f>
        <v>OUTPUTNAME:Convocation de monstres mineure</v>
      </c>
      <c r="C947" t="s">
        <v>1003</v>
      </c>
      <c r="D947" t="str">
        <f>_xlfn.CONCAT("DESC:",VLOOKUP(Feuil2!B947,Feuil6!C:E,3,FALSE))</f>
        <v>DESC:Convoque 1d3 animaux TP.</v>
      </c>
    </row>
    <row r="948" spans="1:4" x14ac:dyDescent="0.35">
      <c r="A948" t="str">
        <f>_xlfn.CONCAT(Feuil2!A948,".MOD")</f>
        <v>Conjure Black Pudding.MOD</v>
      </c>
      <c r="B948" t="str">
        <f>_xlfn.CONCAT("OUTPUTNAME:",Feuil2!B948)</f>
        <v>OUTPUTNAME:Convocation de pudding noir</v>
      </c>
      <c r="C948" t="s">
        <v>1003</v>
      </c>
      <c r="D948" t="str">
        <f>_xlfn.CONCAT("DESC:",VLOOKUP(Feuil2!B948,Feuil6!C:E,3,FALSE))</f>
        <v>DESC:Convoque un pudding noir.</v>
      </c>
    </row>
    <row r="949" spans="1:4" x14ac:dyDescent="0.35">
      <c r="A949" t="str">
        <f>_xlfn.CONCAT(Feuil2!A949,".MOD")</f>
        <v>Summon Elder Worm.MOD</v>
      </c>
      <c r="B949" t="str">
        <f>_xlfn.CONCAT("OUTPUTNAME:",Feuil2!B949)</f>
        <v>OUTPUTNAME:Convocation de ver vénérable</v>
      </c>
      <c r="C949" t="s">
        <v>1003</v>
      </c>
      <c r="D949" t="str">
        <f>_xlfn.CONCAT("DESC:",VLOOKUP(Feuil2!B949,Feuil6!C:E,3,FALSE))</f>
        <v>DESC:Convoque un vert pourpre géant.</v>
      </c>
    </row>
    <row r="950" spans="1:4" x14ac:dyDescent="0.35">
      <c r="A950" t="str">
        <f>_xlfn.CONCAT(Feuil2!A950,".MOD")</f>
        <v>Horn of Pursuit.MOD</v>
      </c>
      <c r="B950" t="str">
        <f>_xlfn.CONCAT("OUTPUTNAME:",Feuil2!B950)</f>
        <v>OUTPUTNAME:Cor de poursuite</v>
      </c>
      <c r="C950" t="s">
        <v>1003</v>
      </c>
      <c r="D950" t="str">
        <f>_xlfn.CONCAT("DESC:",VLOOKUP(Feuil2!B950,Feuil6!C:E,3,FALSE))</f>
        <v>DESC:Crée trois notes entendues à des kilomètres.</v>
      </c>
    </row>
    <row r="951" spans="1:4" x14ac:dyDescent="0.35">
      <c r="A951" t="str">
        <f>_xlfn.CONCAT(Feuil2!A951,".MOD")</f>
        <v>Chord of Shards.MOD</v>
      </c>
      <c r="B951" t="str">
        <f>_xlfn.CONCAT("OUTPUTNAME:",Feuil2!B951)</f>
        <v>OUTPUTNAME:Corde d'échardes</v>
      </c>
      <c r="C951" t="s">
        <v>1003</v>
      </c>
      <c r="D951" t="str">
        <f>_xlfn.CONCAT("DESC:",VLOOKUP(Feuil2!B951,Feuil6!C:E,3,FALSE))</f>
        <v>DESC:La représentation inflige 2d6 points de dégâts perforants.</v>
      </c>
    </row>
    <row r="952" spans="1:4" x14ac:dyDescent="0.35">
      <c r="A952" t="str">
        <f>_xlfn.CONCAT(Feuil2!A952,".MOD")</f>
        <v>Ice Body.MOD</v>
      </c>
      <c r="B952" t="str">
        <f>_xlfn.CONCAT("OUTPUTNAME:",Feuil2!B952)</f>
        <v>OUTPUTNAME:Corps de glace</v>
      </c>
      <c r="C952" t="s">
        <v>1003</v>
      </c>
      <c r="D952" t="str">
        <f>_xlfn.CONCAT("DESC:",VLOOKUP(Feuil2!B952,Feuil6!C:E,3,FALSE))</f>
        <v>DESC:Le corps du personnage devient de la glace vivante.</v>
      </c>
    </row>
    <row r="953" spans="1:4" x14ac:dyDescent="0.35">
      <c r="A953" t="str">
        <f>_xlfn.CONCAT(Feuil2!A953,".MOD")</f>
        <v>Corrosive Consumption.MOD</v>
      </c>
      <c r="B953" t="str">
        <f>_xlfn.CONCAT("OUTPUTNAME:",Feuil2!B953)</f>
        <v>OUTPUTNAME:Corrosion</v>
      </c>
      <c r="C953" t="s">
        <v>1003</v>
      </c>
      <c r="D953" t="str">
        <f>_xlfn.CONCAT("DESC:",VLOOKUP(Feuil2!B953,Feuil6!C:E,3,FALSE))</f>
        <v>DESC:Une tache acide blesse un adversaire.</v>
      </c>
    </row>
    <row r="954" spans="1:4" x14ac:dyDescent="0.35">
      <c r="A954" t="str">
        <f>_xlfn.CONCAT(Feuil2!A954,".MOD")</f>
        <v>Spit Venom.MOD</v>
      </c>
      <c r="B954" t="str">
        <f>_xlfn.CONCAT("OUTPUTNAME:",Feuil2!B954)</f>
        <v>OUTPUTNAME:Crachat venimeux</v>
      </c>
      <c r="C954" t="s">
        <v>1003</v>
      </c>
      <c r="D954" t="str">
        <f>_xlfn.CONCAT("DESC:",VLOOKUP(Feuil2!B954,Feuil6!C:E,3,FALSE))</f>
        <v>DESC:Crache du venin de vipère noire aveuglant.</v>
      </c>
    </row>
    <row r="955" spans="1:4" x14ac:dyDescent="0.35">
      <c r="A955" t="str">
        <f>_xlfn.CONCAT(Feuil2!A955,".MOD")</f>
        <v>Cackling Skull.MOD</v>
      </c>
      <c r="B955" t="str">
        <f>_xlfn.CONCAT("OUTPUTNAME:",Feuil2!B955)</f>
        <v>OUTPUTNAME:Crâne ricanant</v>
      </c>
      <c r="C955" t="s">
        <v>1003</v>
      </c>
      <c r="D955" t="str">
        <f>_xlfn.CONCAT("DESC:",VLOOKUP(Feuil2!B955,Feuil6!C:E,3,FALSE))</f>
        <v>DESC:Un crâne agit comme une bouche magique, les auditeurs sont secoués.</v>
      </c>
    </row>
    <row r="956" spans="1:4" x14ac:dyDescent="0.35">
      <c r="A956" t="str">
        <f>_xlfn.CONCAT(Feuil2!A956,".MOD")</f>
        <v>Create Demiplane.MOD</v>
      </c>
      <c r="B956" t="str">
        <f>_xlfn.CONCAT("OUTPUTNAME:",Feuil2!B956)</f>
        <v>OUTPUTNAME:Création de demi-plan</v>
      </c>
      <c r="C956" t="s">
        <v>1003</v>
      </c>
      <c r="D956" t="str">
        <f>_xlfn.CONCAT("DESC:",VLOOKUP(Feuil2!B956,Feuil6!C:E,3,FALSE))</f>
        <v>DESC:Comme création de demi-plan mineure mais plus grand et avec des caractéristiques planaires.</v>
      </c>
    </row>
    <row r="957" spans="1:4" x14ac:dyDescent="0.35">
      <c r="A957" t="str">
        <f>_xlfn.CONCAT(Feuil2!A957,".MOD")</f>
        <v>Create Demiplane, Lesser.MOD</v>
      </c>
      <c r="B957" t="str">
        <f>_xlfn.CONCAT("OUTPUTNAME:",Feuil2!B957)</f>
        <v>OUTPUTNAME:Création de demi-plan mineure</v>
      </c>
      <c r="C957" t="s">
        <v>1003</v>
      </c>
      <c r="D957" t="str">
        <f>_xlfn.CONCAT("DESC:",VLOOKUP(Feuil2!B957,Feuil6!C:E,3,FALSE))</f>
        <v>DESC:Création d'un demi-plan.</v>
      </c>
    </row>
    <row r="958" spans="1:4" x14ac:dyDescent="0.35">
      <c r="A958" t="str">
        <f>_xlfn.CONCAT(Feuil2!A958,".MOD")</f>
        <v>Create Demiplane, Greater.MOD</v>
      </c>
      <c r="B958" t="str">
        <f>_xlfn.CONCAT("OUTPUTNAME:",Feuil2!B958)</f>
        <v>OUTPUTNAME:Création de demi-plan supérieure</v>
      </c>
      <c r="C958" t="s">
        <v>1003</v>
      </c>
      <c r="D958" t="str">
        <f>_xlfn.CONCAT("DESC:",VLOOKUP(Feuil2!B958,Feuil6!C:E,3,FALSE))</f>
        <v>DESC:Comme création de demi-plan mais plus grand et avec plus de caractéristiques planaires.</v>
      </c>
    </row>
    <row r="959" spans="1:4" x14ac:dyDescent="0.35">
      <c r="A959" t="str">
        <f>_xlfn.CONCAT(Feuil2!A959,".MOD")</f>
        <v>Unbreakable Construct.MOD</v>
      </c>
      <c r="B959" t="str">
        <f>_xlfn.CONCAT("OUTPUTNAME:",Feuil2!B959)</f>
        <v>OUTPUTNAME:Créature artificielle incassable</v>
      </c>
      <c r="C959" t="s">
        <v>1003</v>
      </c>
      <c r="D959" t="str">
        <f>_xlfn.CONCAT("DESC:",VLOOKUP(Feuil2!B959,Feuil6!C:E,3,FALSE))</f>
        <v>DESC:Augmente la résistance ou la RD d'une créature artificielle.</v>
      </c>
    </row>
    <row r="960" spans="1:4" x14ac:dyDescent="0.35">
      <c r="A960" t="str">
        <f>_xlfn.CONCAT(Feuil2!A960,".MOD")</f>
        <v>Burrow.MOD</v>
      </c>
      <c r="B960" t="str">
        <f>_xlfn.CONCAT("OUTPUTNAME:",Feuil2!B960)</f>
        <v>OUTPUTNAME:Creusement</v>
      </c>
      <c r="C960" t="s">
        <v>1003</v>
      </c>
      <c r="D960" t="str">
        <f>_xlfn.CONCAT("DESC:",VLOOKUP(Feuil2!B960,Feuil6!C:E,3,FALSE))</f>
        <v>DESC:La cible gagne une vitesse de creusement de 4,50 m.</v>
      </c>
    </row>
    <row r="961" spans="1:4" x14ac:dyDescent="0.35">
      <c r="A961" t="str">
        <f>_xlfn.CONCAT(Feuil2!A961,".MOD")</f>
        <v>Ki Shout.MOD</v>
      </c>
      <c r="B961" t="str">
        <f>_xlfn.CONCAT("OUTPUTNAME:",Feuil2!B961)</f>
        <v>OUTPUTNAME:Cri ki</v>
      </c>
      <c r="C961" t="s">
        <v>1003</v>
      </c>
      <c r="D961" t="str">
        <f>_xlfn.CONCAT("DESC:",VLOOKUP(Feuil2!B961,Feuil6!C:E,3,FALSE))</f>
        <v>DESC:La cible reçoit 1d6 dégâts sonores/niveau et elle est étourdie.</v>
      </c>
    </row>
    <row r="962" spans="1:4" x14ac:dyDescent="0.35">
      <c r="A962" t="str">
        <f>_xlfn.CONCAT(Feuil2!A962,".MOD")</f>
        <v>Ear-Piercing Scream.MOD</v>
      </c>
      <c r="B962" t="str">
        <f>_xlfn.CONCAT("OUTPUTNAME:",Feuil2!B962)</f>
        <v>OUTPUTNAME:Cri perçant</v>
      </c>
      <c r="C962" t="s">
        <v>1003</v>
      </c>
      <c r="D962" t="str">
        <f>_xlfn.CONCAT("DESC:",VLOOKUP(Feuil2!B962,Feuil6!C:E,3,FALSE))</f>
        <v>DESC:Inflige des dégâts sonores et hébète la cible.</v>
      </c>
    </row>
    <row r="963" spans="1:4" x14ac:dyDescent="0.35">
      <c r="A963" t="str">
        <f>_xlfn.CONCAT(Feuil2!A963,".MOD")</f>
        <v>Force Hook Charge.MOD</v>
      </c>
      <c r="B963" t="str">
        <f>_xlfn.CONCAT("OUTPUTNAME:",Feuil2!B963)</f>
        <v>OUTPUTNAME:Crochet de force</v>
      </c>
      <c r="C963" t="s">
        <v>1003</v>
      </c>
      <c r="D963" t="str">
        <f>_xlfn.CONCAT("DESC:",VLOOKUP(Feuil2!B963,Feuil6!C:E,3,FALSE))</f>
        <v>DESC:Un crochet de force attire le personnage vers la cible.</v>
      </c>
    </row>
    <row r="964" spans="1:4" x14ac:dyDescent="0.35">
      <c r="A964" t="str">
        <f>_xlfn.CONCAT(Feuil2!A964,".MOD")</f>
        <v>Icicle Dagger.MOD</v>
      </c>
      <c r="B964" t="str">
        <f>_xlfn.CONCAT("OUTPUTNAME:",Feuil2!B964)</f>
        <v>OUTPUTNAME:Dague de stalactite</v>
      </c>
      <c r="C964" t="s">
        <v>1003</v>
      </c>
      <c r="D964" t="str">
        <f>_xlfn.CONCAT("DESC:",VLOOKUP(Feuil2!B964,Feuil6!C:E,3,FALSE))</f>
        <v>DESC:Dague de maître en glace qui inflige 1 point de dégâts de froid.</v>
      </c>
    </row>
    <row r="965" spans="1:4" x14ac:dyDescent="0.35">
      <c r="A965" t="str">
        <f>_xlfn.CONCAT(Feuil2!A965,".MOD")</f>
        <v>Dance of a Hundred Cuts.MOD</v>
      </c>
      <c r="B965" t="str">
        <f>_xlfn.CONCAT("OUTPUTNAME:",Feuil2!B965)</f>
        <v>OUTPUTNAME:Danse des cent coupures</v>
      </c>
      <c r="C965" t="s">
        <v>1003</v>
      </c>
      <c r="D965" t="str">
        <f>_xlfn.CONCAT("DESC:",VLOOKUP(Feuil2!B965,Feuil6!C:E,3,FALSE))</f>
        <v>DESC:Bonus de +1/3 niveaux au combat.</v>
      </c>
    </row>
    <row r="966" spans="1:4" x14ac:dyDescent="0.35">
      <c r="A966" t="str">
        <f>_xlfn.CONCAT(Feuil2!A966,".MOD")</f>
        <v>Dance of a Thousand Cuts.MOD</v>
      </c>
      <c r="B966" t="str">
        <f>_xlfn.CONCAT("OUTPUTNAME:",Feuil2!B966)</f>
        <v>OUTPUTNAME:Danse des mille coupures</v>
      </c>
      <c r="C966" t="s">
        <v>1003</v>
      </c>
      <c r="D966" t="str">
        <f>_xlfn.CONCAT("DESC:",VLOOKUP(Feuil2!B966,Feuil6!C:E,3,FALSE))</f>
        <v>DESC:Comme danse des cent coupures mais bénéficie de rapidité.</v>
      </c>
    </row>
    <row r="967" spans="1:4" x14ac:dyDescent="0.35">
      <c r="A967" t="str">
        <f>_xlfn.CONCAT(Feuil2!A967,".MOD")</f>
        <v>Silk to Steel.MOD</v>
      </c>
      <c r="B967" t="str">
        <f>_xlfn.CONCAT("OUTPUTNAME:",Feuil2!B967)</f>
        <v>OUTPUTNAME:De la soie à l'acier</v>
      </c>
      <c r="C967" t="s">
        <v>1003</v>
      </c>
      <c r="D967" t="str">
        <f>_xlfn.CONCAT("DESC:",VLOOKUP(Feuil2!B967,Feuil6!C:E,3,FALSE))</f>
        <v>DESC:Change une écharpe en bouclier ou en fouet.</v>
      </c>
    </row>
    <row r="968" spans="1:4" x14ac:dyDescent="0.35">
      <c r="A968" t="str">
        <f>_xlfn.CONCAT(Feuil2!A968,".MOD")</f>
        <v>Defensive Shock.MOD</v>
      </c>
      <c r="B968" t="str">
        <f>_xlfn.CONCAT("OUTPUTNAME:",Feuil2!B968)</f>
        <v>OUTPUTNAME:Décharge défensive</v>
      </c>
      <c r="C968" t="s">
        <v>1003</v>
      </c>
      <c r="D968" t="str">
        <f>_xlfn.CONCAT("DESC:",VLOOKUP(Feuil2!B968,Feuil6!C:E,3,FALSE))</f>
        <v>DESC:L'électricité blesse les adversaires.</v>
      </c>
    </row>
    <row r="969" spans="1:4" x14ac:dyDescent="0.35">
      <c r="A969" t="str">
        <f>_xlfn.CONCAT(Feuil2!A969,".MOD")</f>
        <v>Decompose Corpse.MOD</v>
      </c>
      <c r="B969" t="str">
        <f>_xlfn.CONCAT("OUTPUTNAME:",Feuil2!B969)</f>
        <v>OUTPUTNAME:Décomposition de cadavre</v>
      </c>
      <c r="C969" t="s">
        <v>1003</v>
      </c>
      <c r="D969" t="str">
        <f>_xlfn.CONCAT("DESC:",VLOOKUP(Feuil2!B969,Feuil6!C:E,3,FALSE))</f>
        <v>DESC:Transforme un cadavre en squelette bien propre.</v>
      </c>
    </row>
    <row r="970" spans="1:4" x14ac:dyDescent="0.35">
      <c r="A970" t="str">
        <f>_xlfn.CONCAT(Feuil2!A970,".MOD")</f>
        <v>Excruciating Deformation.MOD</v>
      </c>
      <c r="B970" t="str">
        <f>_xlfn.CONCAT("OUTPUTNAME:",Feuil2!B970)</f>
        <v>OUTPUTNAME:Déformation douloureuse</v>
      </c>
      <c r="C970" t="s">
        <v>1003</v>
      </c>
      <c r="D970" t="str">
        <f>_xlfn.CONCAT("DESC:",VLOOKUP(Feuil2!B970,Feuil6!C:E,3,FALSE))</f>
        <v>DESC:La cible subit un affaiblissement de Dex et de Con.</v>
      </c>
    </row>
    <row r="971" spans="1:4" x14ac:dyDescent="0.35">
      <c r="A971" t="str">
        <f>_xlfn.CONCAT(Feuil2!A971,".MOD")</f>
        <v>Ghostly Disguise.MOD</v>
      </c>
      <c r="B971" t="str">
        <f>_xlfn.CONCAT("OUTPUTNAME:",Feuil2!B971)</f>
        <v>OUTPUTNAME:Déguisement fantomatique</v>
      </c>
      <c r="C971" t="s">
        <v>1003</v>
      </c>
      <c r="D971" t="str">
        <f>_xlfn.CONCAT("DESC:",VLOOKUP(Feuil2!B971,Feuil6!C:E,3,FALSE))</f>
        <v>DESC:La cible ressemble à son propre fantôme.</v>
      </c>
    </row>
    <row r="972" spans="1:4" x14ac:dyDescent="0.35">
      <c r="A972" t="str">
        <f>_xlfn.CONCAT(Feuil2!A972,".MOD")</f>
        <v>Disguise Other.MOD</v>
      </c>
      <c r="B972" t="str">
        <f>_xlfn.CONCAT("OUTPUTNAME:",Feuil2!B972)</f>
        <v>OUTPUTNAME:Déguiser autrui</v>
      </c>
      <c r="C972" t="s">
        <v>1003</v>
      </c>
      <c r="D972" t="str">
        <f>_xlfn.CONCAT("DESC:",VLOOKUP(Feuil2!B972,Feuil6!C:E,3,FALSE))</f>
        <v>DESC:Comme déguisement mais affecte un tiers.</v>
      </c>
    </row>
    <row r="973" spans="1:4" x14ac:dyDescent="0.35">
      <c r="A973" t="str">
        <f>_xlfn.CONCAT(Feuil2!A973,".MOD")</f>
        <v>Unnatural Lust.MOD</v>
      </c>
      <c r="B973" t="str">
        <f>_xlfn.CONCAT("OUTPUTNAME:",Feuil2!B973)</f>
        <v>OUTPUTNAME:Désir anormal</v>
      </c>
      <c r="C973" t="s">
        <v>1003</v>
      </c>
      <c r="D973" t="str">
        <f>_xlfn.CONCAT("DESC:",VLOOKUP(Feuil2!B973,Feuil6!C:E,3,FALSE))</f>
        <v>DESC:La cible est obligée d'en embrasser ou d'en caresser une autre.</v>
      </c>
    </row>
    <row r="974" spans="1:4" x14ac:dyDescent="0.35">
      <c r="A974" t="str">
        <f>_xlfn.CONCAT(Feuil2!A974,".MOD")</f>
        <v>Diagnose Disease.MOD</v>
      </c>
      <c r="B974" t="str">
        <f>_xlfn.CONCAT("OUTPUTNAME:",Feuil2!B974)</f>
        <v>OUTPUTNAME:Diagnostic</v>
      </c>
      <c r="C974" t="s">
        <v>1003</v>
      </c>
      <c r="D974" t="str">
        <f>_xlfn.CONCAT("DESC:",VLOOKUP(Feuil2!B974,Feuil6!C:E,3,FALSE))</f>
        <v>DESC:Détecte et identifie les maladies.</v>
      </c>
    </row>
    <row r="975" spans="1:4" x14ac:dyDescent="0.35">
      <c r="A975" t="str">
        <f>_xlfn.CONCAT(Feuil2!A975,".MOD")</f>
        <v>Remove Sickness.MOD</v>
      </c>
      <c r="B975" t="str">
        <f>_xlfn.CONCAT("OUTPUTNAME:",Feuil2!B975)</f>
        <v>OUTPUTNAME:Dissipation de la fièvre</v>
      </c>
      <c r="C975" t="s">
        <v>1003</v>
      </c>
      <c r="D975" t="str">
        <f>_xlfn.CONCAT("DESC:",VLOOKUP(Feuil2!B975,Feuil6!C:E,3,FALSE))</f>
        <v>DESC:Supprime les conditions malade, nauséeux et fiévreux.</v>
      </c>
    </row>
    <row r="976" spans="1:4" x14ac:dyDescent="0.35">
      <c r="A976" t="str">
        <f>_xlfn.CONCAT(Feuil2!A976,".MOD")</f>
        <v>Snapdragon Fireworks.MOD</v>
      </c>
      <c r="B976" t="str">
        <f>_xlfn.CONCAT("OUTPUTNAME:",Feuil2!B976)</f>
        <v>OUTPUTNAME:Dragon d'artifice</v>
      </c>
      <c r="C976" t="s">
        <v>1003</v>
      </c>
      <c r="D976" t="str">
        <f>_xlfn.CONCAT("DESC:",VLOOKUP(Feuil2!B976,Feuil6!C:E,3,FALSE))</f>
        <v>DESC:Crée un dragon en feu d'artifice/niveau.</v>
      </c>
    </row>
    <row r="977" spans="1:4" x14ac:dyDescent="0.35">
      <c r="A977" t="str">
        <f>_xlfn.CONCAT(Feuil2!A977,".MOD")</f>
        <v>Malfunction.MOD</v>
      </c>
      <c r="B977" t="str">
        <f>_xlfn.CONCAT("OUTPUTNAME:",Feuil2!B977)</f>
        <v>OUTPUTNAME:Dysfonctionnement</v>
      </c>
      <c r="C977" t="s">
        <v>1003</v>
      </c>
      <c r="D977" t="str">
        <f>_xlfn.CONCAT("DESC:",VLOOKUP(Feuil2!B977,Feuil6!C:E,3,FALSE))</f>
        <v>DESC:Les créatures artificielles se comportent étrangement pendant 1 round/niveau.</v>
      </c>
    </row>
    <row r="978" spans="1:4" x14ac:dyDescent="0.35">
      <c r="A978" t="str">
        <f>_xlfn.CONCAT(Feuil2!A978,".MOD")</f>
        <v>Prediction of Failure.MOD</v>
      </c>
      <c r="B978" t="str">
        <f>_xlfn.CONCAT("OUTPUTNAME:",Feuil2!B978)</f>
        <v>OUTPUTNAME:Échec annoncé</v>
      </c>
      <c r="C978" t="s">
        <v>1003</v>
      </c>
      <c r="D978" t="str">
        <f>_xlfn.CONCAT("DESC:",VLOOKUP(Feuil2!B978,Feuil6!C:E,3,FALSE))</f>
        <v>DESC:La cible est secouée et fiévreuse de façon permanente et peut même recevoir une plaie magique.</v>
      </c>
    </row>
    <row r="979" spans="1:4" x14ac:dyDescent="0.35">
      <c r="A979" t="str">
        <f>_xlfn.CONCAT(Feuil2!A979,".MOD")</f>
        <v>Echolocation.MOD</v>
      </c>
      <c r="B979" t="str">
        <f>_xlfn.CONCAT("OUTPUTNAME:",Feuil2!B979)</f>
        <v>OUTPUTNAME:Écholocalisation</v>
      </c>
      <c r="C979" t="s">
        <v>1003</v>
      </c>
      <c r="D979" t="str">
        <f>_xlfn.CONCAT("DESC:",VLOOKUP(Feuil2!B979,Feuil6!C:E,3,FALSE))</f>
        <v>DESC:Les sens radars du personnage lui donnent la vision aveugle à 12 mètres.</v>
      </c>
    </row>
    <row r="980" spans="1:4" x14ac:dyDescent="0.35">
      <c r="A980" t="str">
        <f>_xlfn.CONCAT(Feuil2!A980,".MOD")</f>
        <v>Shard of Chaos.MOD</v>
      </c>
      <c r="B980" t="str">
        <f>_xlfn.CONCAT("OUTPUTNAME:",Feuil2!B980)</f>
        <v>OUTPUTNAME:Éclat du chaos</v>
      </c>
      <c r="C980" t="s">
        <v>1003</v>
      </c>
      <c r="D980" t="str">
        <f>_xlfn.CONCAT("DESC:",VLOOKUP(Feuil2!B980,Feuil6!C:E,3,FALSE))</f>
        <v>DESC:Blesse et hébète peut-être les créatures Loyales.</v>
      </c>
    </row>
    <row r="981" spans="1:4" x14ac:dyDescent="0.35">
      <c r="A981" t="str">
        <f>_xlfn.CONCAT(Feuil2!A981,".MOD")</f>
        <v>Reckless Infatuation.MOD</v>
      </c>
      <c r="B981" t="str">
        <f>_xlfn.CONCAT("OUTPUTNAME:",Feuil2!B981)</f>
        <v>OUTPUTNAME:Engouement téméraire</v>
      </c>
      <c r="C981" t="s">
        <v>1003</v>
      </c>
      <c r="D981" t="str">
        <f>_xlfn.CONCAT("DESC:",VLOOKUP(Feuil2!B981,Feuil6!C:E,3,FALSE))</f>
        <v>DESC:La cible est obligée de rester à côté d'une autre.</v>
      </c>
    </row>
    <row r="982" spans="1:4" x14ac:dyDescent="0.35">
      <c r="A982" t="str">
        <f>_xlfn.CONCAT(Feuil2!A982,".MOD")</f>
        <v>Oppressive Boredom.MOD</v>
      </c>
      <c r="B982" t="str">
        <f>_xlfn.CONCAT("OUTPUTNAME:",Feuil2!B982)</f>
        <v>OUTPUTNAME:Ennui oppressant</v>
      </c>
      <c r="C982" t="s">
        <v>1003</v>
      </c>
      <c r="D982" t="str">
        <f>_xlfn.CONCAT("DESC:",VLOOKUP(Feuil2!B982,Feuil6!C:E,3,FALSE))</f>
        <v>DESC:La cible perd sa prochaine action.</v>
      </c>
    </row>
    <row r="983" spans="1:4" x14ac:dyDescent="0.35">
      <c r="A983" t="str">
        <f>_xlfn.CONCAT(Feuil2!A983,".MOD")</f>
        <v>Unholy Sword.MOD</v>
      </c>
      <c r="B983" t="str">
        <f>_xlfn.CONCAT("OUTPUTNAME:",Feuil2!B983)</f>
        <v>OUTPUTNAME:Épée impie</v>
      </c>
      <c r="C983" t="s">
        <v>1003</v>
      </c>
      <c r="D983" t="str">
        <f>_xlfn.CONCAT("DESC:",VLOOKUP(Feuil2!B983,Feuil6!C:E,3,FALSE))</f>
        <v>DESC:L'arme devient +5 et inflige +2d6 points de dégâts contre le bien.</v>
      </c>
    </row>
    <row r="984" spans="1:4" x14ac:dyDescent="0.35">
      <c r="A984" t="str">
        <f>_xlfn.CONCAT(Feuil2!A984,".MOD")</f>
        <v>Epidemic.MOD</v>
      </c>
      <c r="B984" t="str">
        <f>_xlfn.CONCAT("OUTPUTNAME:",Feuil2!B984)</f>
        <v>OUTPUTNAME:Épidémie</v>
      </c>
      <c r="C984" t="s">
        <v>1003</v>
      </c>
      <c r="D984" t="str">
        <f>_xlfn.CONCAT("DESC:",VLOOKUP(Feuil2!B984,Feuil6!C:E,3,FALSE))</f>
        <v>DESC:Infecte un sujet avec une maladie très contagieuse.</v>
      </c>
    </row>
    <row r="985" spans="1:4" x14ac:dyDescent="0.35">
      <c r="A985" t="str">
        <f>_xlfn.CONCAT(Feuil2!A985,".MOD")</f>
        <v>Caustic Eruption.MOD</v>
      </c>
      <c r="B985" t="str">
        <f>_xlfn.CONCAT("OUTPUTNAME:",Feuil2!B985)</f>
        <v>OUTPUTNAME:Éruption caustique</v>
      </c>
      <c r="C985" t="s">
        <v>1003</v>
      </c>
      <c r="D985" t="str">
        <f>_xlfn.CONCAT("DESC:",VLOOKUP(Feuil2!B985,Feuil6!C:E,3,FALSE))</f>
        <v>DESC:Explosion de 1d6 acide/niveau qui persiste.</v>
      </c>
    </row>
    <row r="986" spans="1:4" x14ac:dyDescent="0.35">
      <c r="A986" t="str">
        <f>_xlfn.CONCAT(Feuil2!A986,".MOD")</f>
        <v>Eruptive Pustules.MOD</v>
      </c>
      <c r="B986" t="str">
        <f>_xlfn.CONCAT("OUTPUTNAME:",Feuil2!B986)</f>
        <v>OUTPUTNAME:Éruption de pustules</v>
      </c>
      <c r="C986" t="s">
        <v>1003</v>
      </c>
      <c r="D986" t="str">
        <f>_xlfn.CONCAT("DESC:",VLOOKUP(Feuil2!B986,Feuil6!C:E,3,FALSE))</f>
        <v>DESC:Des bubons acides explosent quand le personnage est attaqué.</v>
      </c>
    </row>
    <row r="987" spans="1:4" x14ac:dyDescent="0.35">
      <c r="A987" t="str">
        <f>_xlfn.CONCAT(Feuil2!A987,".MOD")</f>
        <v>Malicious Spite.MOD</v>
      </c>
      <c r="B987" t="str">
        <f>_xlfn.CONCAT("OUTPUTNAME:",Feuil2!B987)</f>
        <v>OUTPUTNAME:Esprit malveillant</v>
      </c>
      <c r="C987" t="s">
        <v>1003</v>
      </c>
      <c r="D987" t="str">
        <f>_xlfn.CONCAT("DESC:",VLOOKUP(Feuil2!B987,Feuil6!C:E,3,FALSE))</f>
        <v>DESC:La cible est obligée de comploter contre une autre.</v>
      </c>
    </row>
    <row r="988" spans="1:4" x14ac:dyDescent="0.35">
      <c r="A988" t="str">
        <f>_xlfn.CONCAT(Feuil2!A988,".MOD")</f>
        <v>Sonic Thrust.MOD</v>
      </c>
      <c r="B988" t="str">
        <f>_xlfn.CONCAT("OUTPUTNAME:",Feuil2!B988)</f>
        <v>OUTPUTNAME:Estoc sonore</v>
      </c>
      <c r="C988" t="s">
        <v>1003</v>
      </c>
      <c r="D988" t="str">
        <f>_xlfn.CONCAT("DESC:",VLOOKUP(Feuil2!B988,Feuil6!C:E,3,FALSE))</f>
        <v>DESC:Le bruit éloigne la cible.</v>
      </c>
    </row>
    <row r="989" spans="1:4" x14ac:dyDescent="0.35">
      <c r="A989" t="str">
        <f>_xlfn.CONCAT(Feuil2!A989,".MOD")</f>
        <v>Eldritch Fever.MOD</v>
      </c>
      <c r="B989" t="str">
        <f>_xlfn.CONCAT("OUTPUTNAME:",Feuil2!B989)</f>
        <v>OUTPUTNAME:Étrange fièvre</v>
      </c>
      <c r="C989" t="s">
        <v>1003</v>
      </c>
      <c r="D989" t="str">
        <f>_xlfn.CONCAT("DESC:",VLOOKUP(Feuil2!B989,Feuil6!C:E,3,FALSE))</f>
        <v>DESC:La cible est atteinte de la plaie étrange fièvre.</v>
      </c>
    </row>
    <row r="990" spans="1:4" x14ac:dyDescent="0.35">
      <c r="A990" t="str">
        <f>_xlfn.CONCAT(Feuil2!A990,".MOD")</f>
        <v>Joyful Rapture.MOD</v>
      </c>
      <c r="B990" t="str">
        <f>_xlfn.CONCAT("OUTPUTNAME:",Feuil2!B990)</f>
        <v>OUTPUTNAME:Extase</v>
      </c>
      <c r="C990" t="s">
        <v>1003</v>
      </c>
      <c r="D990" t="str">
        <f>_xlfn.CONCAT("DESC:",VLOOKUP(Feuil2!B990,Feuil6!C:E,3,FALSE))</f>
        <v>DESC:Annule les émotions néfastes.</v>
      </c>
    </row>
    <row r="991" spans="1:4" x14ac:dyDescent="0.35">
      <c r="A991" t="str">
        <f>_xlfn.CONCAT(Feuil2!A991,".MOD")</f>
        <v>Badger's Ferocity.MOD</v>
      </c>
      <c r="B991" t="str">
        <f>_xlfn.CONCAT("OUTPUTNAME:",Feuil2!B991)</f>
        <v>OUTPUTNAME:Férocité du blaireau</v>
      </c>
      <c r="C991" t="s">
        <v>1003</v>
      </c>
      <c r="D991" t="str">
        <f>_xlfn.CONCAT("DESC:",VLOOKUP(Feuil2!B991,Feuil6!C:E,3,FALSE))</f>
        <v>DESC:Tant que le personnage se concentre, les armes sont acérées.</v>
      </c>
    </row>
    <row r="992" spans="1:4" x14ac:dyDescent="0.35">
      <c r="A992" t="str">
        <f>_xlfn.CONCAT(Feuil2!A992,".MOD")</f>
        <v>Delusional Pride.MOD</v>
      </c>
      <c r="B992" t="str">
        <f>_xlfn.CONCAT("OUTPUTNAME:",Feuil2!B992)</f>
        <v>OUTPUTNAME:Fierté illusoire</v>
      </c>
      <c r="C992" t="s">
        <v>1003</v>
      </c>
      <c r="D992" t="str">
        <f>_xlfn.CONCAT("DESC:",VLOOKUP(Feuil2!B992,Feuil6!C:E,3,FALSE))</f>
        <v>DESC:La cible a un malus aux jets d'attaque et aux tests mais un bonus contre le charme et la coercition.</v>
      </c>
    </row>
    <row r="993" spans="1:4" x14ac:dyDescent="0.35">
      <c r="A993" t="str">
        <f>_xlfn.CONCAT(Feuil2!A993,".MOD")</f>
        <v>Ki Arrow.MOD</v>
      </c>
      <c r="B993" t="str">
        <f>_xlfn.CONCAT("OUTPUTNAME:",Feuil2!B993)</f>
        <v>OUTPUTNAME:Flèche de ki</v>
      </c>
      <c r="C993" t="s">
        <v>1003</v>
      </c>
      <c r="D993" t="str">
        <f>_xlfn.CONCAT("DESC:",VLOOKUP(Feuil2!B993,Feuil6!C:E,3,FALSE))</f>
        <v>DESC:La flèche inflige les mêmes dégâts que les coups à mains nues.</v>
      </c>
    </row>
    <row r="994" spans="1:4" x14ac:dyDescent="0.35">
      <c r="A994" t="str">
        <f>_xlfn.CONCAT(Feuil2!A994,".MOD")</f>
        <v>Arrow of Law.MOD</v>
      </c>
      <c r="B994" t="str">
        <f>_xlfn.CONCAT("OUTPUTNAME:",Feuil2!B994)</f>
        <v>OUTPUTNAME:Flèche de loi</v>
      </c>
      <c r="C994" t="s">
        <v>1003</v>
      </c>
      <c r="D994" t="str">
        <f>_xlfn.CONCAT("DESC:",VLOOKUP(Feuil2!B994,Feuil6!C:E,3,FALSE))</f>
        <v>DESC:Blesse et hébète peut-être les créatures Chaotiques.</v>
      </c>
    </row>
    <row r="995" spans="1:4" x14ac:dyDescent="0.35">
      <c r="A995" t="str">
        <f>_xlfn.CONCAT(Feuil2!A995,".MOD")</f>
        <v>Mad Hallucination.MOD</v>
      </c>
      <c r="B995" t="str">
        <f>_xlfn.CONCAT("OUTPUTNAME:",Feuil2!B995)</f>
        <v>OUTPUTNAME:Folle hallucination</v>
      </c>
      <c r="C995" t="s">
        <v>1003</v>
      </c>
      <c r="D995" t="str">
        <f>_xlfn.CONCAT("DESC:",VLOOKUP(Feuil2!B995,Feuil6!C:E,3,FALSE))</f>
        <v>DESC:La cible subit des malus aux actions mentales.</v>
      </c>
    </row>
    <row r="996" spans="1:4" x14ac:dyDescent="0.35">
      <c r="A996" t="str">
        <f>_xlfn.CONCAT(Feuil2!A996,".MOD")</f>
        <v>Vermin Shape I.MOD</v>
      </c>
      <c r="B996" t="str">
        <f>_xlfn.CONCAT("OUTPUTNAME:",Feuil2!B996)</f>
        <v>OUTPUTNAME:Forme de vermine I</v>
      </c>
      <c r="C996" t="s">
        <v>1003</v>
      </c>
      <c r="D996" t="str">
        <f>_xlfn.CONCAT("DESC:",VLOOKUP(Feuil2!B996,Feuil6!C:E,3,FALSE))</f>
        <v>DESC:Prend la forme et les pouvoirs d'une vermine P ou M.</v>
      </c>
    </row>
    <row r="997" spans="1:4" x14ac:dyDescent="0.35">
      <c r="A997" t="str">
        <f>_xlfn.CONCAT(Feuil2!A997,".MOD")</f>
        <v>Vermin Shape II.MOD</v>
      </c>
      <c r="B997" t="str">
        <f>_xlfn.CONCAT("OUTPUTNAME:",Feuil2!B997)</f>
        <v>OUTPUTNAME:Forme de vermine II</v>
      </c>
      <c r="C997" t="s">
        <v>1003</v>
      </c>
      <c r="D997" t="str">
        <f>_xlfn.CONCAT("DESC:",VLOOKUP(Feuil2!B997,Feuil6!C:E,3,FALSE))</f>
        <v>DESC:Comme forme de vermine I mais TP ou G.</v>
      </c>
    </row>
    <row r="998" spans="1:4" x14ac:dyDescent="0.35">
      <c r="A998" t="str">
        <f>_xlfn.CONCAT(Feuil2!A998,".MOD")</f>
        <v>Blood Crow Strike.MOD</v>
      </c>
      <c r="B998" t="str">
        <f>_xlfn.CONCAT("OUTPUTNAME:",Feuil2!B998)</f>
        <v>OUTPUTNAME:Frappe de la corneille sanglante</v>
      </c>
      <c r="C998" t="s">
        <v>1003</v>
      </c>
      <c r="D998" t="str">
        <f>_xlfn.CONCAT("DESC:",VLOOKUP(Feuil2!B998,Feuil6!C:E,3,FALSE))</f>
        <v>DESC:Les frappes à mains nues créent des corneilles qui infligent des dégâts de feu et d'énergie négative.</v>
      </c>
    </row>
    <row r="999" spans="1:4" x14ac:dyDescent="0.35">
      <c r="A999" t="str">
        <f>_xlfn.CONCAT(Feuil2!A999,".MOD")</f>
        <v>Unshakable Chill.MOD</v>
      </c>
      <c r="B999" t="str">
        <f>_xlfn.CONCAT("OUTPUTNAME:",Feuil2!B999)</f>
        <v>OUTPUTNAME:Froid pénétrant</v>
      </c>
      <c r="C999" t="s">
        <v>1003</v>
      </c>
      <c r="D999" t="str">
        <f>_xlfn.CONCAT("DESC:",VLOOKUP(Feuil2!B999,Feuil6!C:E,3,FALSE))</f>
        <v>DESC:La cible est victime d'un froid important.</v>
      </c>
    </row>
    <row r="1000" spans="1:4" x14ac:dyDescent="0.35">
      <c r="A1000" t="str">
        <f>_xlfn.CONCAT(Feuil2!A1000,".MOD")</f>
        <v>Cold Ice Strike.MOD</v>
      </c>
      <c r="B1000" t="str">
        <f>_xlfn.CONCAT("OUTPUTNAME:",Feuil2!B1000)</f>
        <v>OUTPUTNAME:Froide frappe de glace</v>
      </c>
      <c r="C1000" t="s">
        <v>1003</v>
      </c>
      <c r="D1000" t="str">
        <f>_xlfn.CONCAT("DESC:",VLOOKUP(Feuil2!B1000,Feuil6!C:E,3,FALSE))</f>
        <v>DESC:Cône d'éclats de glace qui inflige 1d6 points de dégâts de froid/niveau.</v>
      </c>
    </row>
    <row r="1001" spans="1:4" x14ac:dyDescent="0.35">
      <c r="A1001" t="str">
        <f>_xlfn.CONCAT(Feuil2!A1001,".MOD")</f>
        <v>Familiar Melding.MOD</v>
      </c>
      <c r="B1001" t="str">
        <f>_xlfn.CONCAT("OUTPUTNAME:",Feuil2!B1001)</f>
        <v>OUTPUTNAME:Fusion avec le familier</v>
      </c>
      <c r="C1001" t="s">
        <v>1003</v>
      </c>
      <c r="D1001" t="str">
        <f>_xlfn.CONCAT("DESC:",VLOOKUP(Feuil2!B1001,Feuil6!C:E,3,FALSE))</f>
        <v>DESC:Possession du familier.</v>
      </c>
    </row>
    <row r="1002" spans="1:4" x14ac:dyDescent="0.35">
      <c r="A1002" t="str">
        <f>_xlfn.CONCAT(Feuil2!A1002,".MOD")</f>
        <v>Holy Ice.MOD</v>
      </c>
      <c r="B1002" t="str">
        <f>_xlfn.CONCAT("OUTPUTNAME:",Feuil2!B1002)</f>
        <v>OUTPUTNAME:Glace bénie</v>
      </c>
      <c r="C1002" t="s">
        <v>1003</v>
      </c>
      <c r="D1002" t="str">
        <f>_xlfn.CONCAT("DESC:",VLOOKUP(Feuil2!B1002,Feuil6!C:E,3,FALSE))</f>
        <v>DESC:Crée un mur ou des javelots d'eau bénie gelée.</v>
      </c>
    </row>
    <row r="1003" spans="1:4" x14ac:dyDescent="0.35">
      <c r="A1003" t="str">
        <f>_xlfn.CONCAT(Feuil2!A1003,".MOD")</f>
        <v>Unholy Ice.MOD</v>
      </c>
      <c r="B1003" t="str">
        <f>_xlfn.CONCAT("OUTPUTNAME:",Feuil2!B1003)</f>
        <v>OUTPUTNAME:Glace maudite</v>
      </c>
      <c r="C1003" t="s">
        <v>1003</v>
      </c>
      <c r="D1003" t="str">
        <f>_xlfn.CONCAT("DESC:",VLOOKUP(Feuil2!B1003,Feuil6!C:E,3,FALSE))</f>
        <v>DESC:Crée un mur ou des javelots d'eau maudite gelée.</v>
      </c>
    </row>
    <row r="1004" spans="1:4" x14ac:dyDescent="0.35">
      <c r="A1004" t="str">
        <f>_xlfn.CONCAT(Feuil2!A1004,".MOD")</f>
        <v>Daze, Mass.MOD</v>
      </c>
      <c r="B1004" t="str">
        <f>_xlfn.CONCAT("OUTPUTNAME:",Feuil2!B1004)</f>
        <v>OUTPUTNAME:Hébétement de groupe</v>
      </c>
      <c r="C1004" t="s">
        <v>1003</v>
      </c>
      <c r="D1004" t="str">
        <f>_xlfn.CONCAT("DESC:",VLOOKUP(Feuil2!B1004,Feuil6!C:E,3,FALSE))</f>
        <v>DESC:Comme hébétement mais sur plusieurs créatures.</v>
      </c>
    </row>
    <row r="1005" spans="1:4" x14ac:dyDescent="0.35">
      <c r="A1005" t="str">
        <f>_xlfn.CONCAT(Feuil2!A1005,".MOD")</f>
        <v>Howling Agony.MOD</v>
      </c>
      <c r="B1005" t="str">
        <f>_xlfn.CONCAT("OUTPUTNAME:",Feuil2!B1005)</f>
        <v>OUTPUTNAME:Hurlement d'agonie</v>
      </c>
      <c r="C1005" t="s">
        <v>1003</v>
      </c>
      <c r="D1005" t="str">
        <f>_xlfn.CONCAT("DESC:",VLOOKUP(Feuil2!B1005,Feuil6!C:E,3,FALSE))</f>
        <v>DESC:Une douleur à hurler limite les actions de la cible.</v>
      </c>
    </row>
    <row r="1006" spans="1:4" x14ac:dyDescent="0.35">
      <c r="A1006" t="str">
        <f>_xlfn.CONCAT(Feuil2!A1006,".MOD")</f>
        <v>Piercing Shriek.MOD</v>
      </c>
      <c r="B1006" t="str">
        <f>_xlfn.CONCAT("OUTPUTNAME:",Feuil2!B1006)</f>
        <v>OUTPUTNAME:Hurlement perçant</v>
      </c>
      <c r="C1006" t="s">
        <v>1003</v>
      </c>
      <c r="D1006" t="str">
        <f>_xlfn.CONCAT("DESC:",VLOOKUP(Feuil2!B1006,Feuil6!C:E,3,FALSE))</f>
        <v>DESC:La cible est chancelante à cause d'un son douloureux.</v>
      </c>
    </row>
    <row r="1007" spans="1:4" x14ac:dyDescent="0.35">
      <c r="A1007" t="str">
        <f>_xlfn.CONCAT(Feuil2!A1007,".MOD")</f>
        <v>Primal Scream.MOD</v>
      </c>
      <c r="B1007" t="str">
        <f>_xlfn.CONCAT("OUTPUTNAME:",Feuil2!B1007)</f>
        <v>OUTPUTNAME:Hurlement primitif</v>
      </c>
      <c r="C1007" t="s">
        <v>1003</v>
      </c>
      <c r="D1007" t="str">
        <f>_xlfn.CONCAT("DESC:",VLOOKUP(Feuil2!B1007,Feuil6!C:E,3,FALSE))</f>
        <v>DESC:Libère des effets d'enchantement et de paralysie.</v>
      </c>
    </row>
    <row r="1008" spans="1:4" x14ac:dyDescent="0.35">
      <c r="A1008" t="str">
        <f>_xlfn.CONCAT(Feuil2!A1008,".MOD")</f>
        <v>Imbue with Aura.MOD</v>
      </c>
      <c r="B1008" t="str">
        <f>_xlfn.CONCAT("OUTPUTNAME:",Feuil2!B1008)</f>
        <v>OUTPUTNAME:imprégner d'aura</v>
      </c>
      <c r="C1008" t="s">
        <v>1003</v>
      </c>
      <c r="D1008" t="str">
        <f>_xlfn.CONCAT("DESC:",VLOOKUP(Feuil2!B1008,Feuil6!C:E,3,FALSE))</f>
        <v>DESC:La cible imite l'aura du prêtre.</v>
      </c>
    </row>
    <row r="1009" spans="1:4" x14ac:dyDescent="0.35">
      <c r="A1009" t="str">
        <f>_xlfn.CONCAT(Feuil2!A1009,".MOD")</f>
        <v>Fleshworm Infestation.MOD</v>
      </c>
      <c r="B1009" t="str">
        <f>_xlfn.CONCAT("OUTPUTNAME:",Feuil2!B1009)</f>
        <v>OUTPUTNAME:Infestation de vers</v>
      </c>
      <c r="C1009" t="s">
        <v>1003</v>
      </c>
      <c r="D1009" t="str">
        <f>_xlfn.CONCAT("DESC:",VLOOKUP(Feuil2!B1009,Feuil6!C:E,3,FALSE))</f>
        <v>DESC:Des vers infligent des dégâts et un affaiblissement de Dex.</v>
      </c>
    </row>
    <row r="1010" spans="1:4" x14ac:dyDescent="0.35">
      <c r="A1010" t="str">
        <f>_xlfn.CONCAT(Feuil2!A1010,".MOD")</f>
        <v>Fungal Infestation.MOD</v>
      </c>
      <c r="B1010" t="str">
        <f>_xlfn.CONCAT("OUTPUTNAME:",Feuil2!B1010)</f>
        <v>OUTPUTNAME:Infestation fongique</v>
      </c>
      <c r="C1010" t="s">
        <v>1003</v>
      </c>
      <c r="D1010" t="str">
        <f>_xlfn.CONCAT("DESC:",VLOOKUP(Feuil2!B1010,Feuil6!C:E,3,FALSE))</f>
        <v>DESC:La cible saigne quand on l'attaque.</v>
      </c>
    </row>
    <row r="1011" spans="1:4" x14ac:dyDescent="0.35">
      <c r="A1011" t="str">
        <f>_xlfn.CONCAT(Feuil2!A1011,".MOD")</f>
        <v>Countless Eyes.MOD</v>
      </c>
      <c r="B1011" t="str">
        <f>_xlfn.CONCAT("OUTPUTNAME:",Feuil2!B1011)</f>
        <v>OUTPUTNAME:Innombrables yeux</v>
      </c>
      <c r="C1011" t="s">
        <v>1003</v>
      </c>
      <c r="D1011" t="str">
        <f>_xlfn.CONCAT("DESC:",VLOOKUP(Feuil2!B1011,Feuil6!C:E,3,FALSE))</f>
        <v>DESC:Des yeux supplémentaires donnent la vision à 360°.</v>
      </c>
    </row>
    <row r="1012" spans="1:4" x14ac:dyDescent="0.35">
      <c r="A1012" t="str">
        <f>_xlfn.CONCAT(Feuil2!A1012,".MOD")</f>
        <v>Interrogation.MOD</v>
      </c>
      <c r="B1012" t="str">
        <f>_xlfn.CONCAT("OUTPUTNAME:",Feuil2!B1012)</f>
        <v>OUTPUTNAME:Interrogatoire</v>
      </c>
      <c r="C1012" t="s">
        <v>1003</v>
      </c>
      <c r="D1012" t="str">
        <f>_xlfn.CONCAT("DESC:",VLOOKUP(Feuil2!B1012,Feuil6!C:E,3,FALSE))</f>
        <v>DESC:La cible répond aux questions ou souffre.</v>
      </c>
    </row>
    <row r="1013" spans="1:4" x14ac:dyDescent="0.35">
      <c r="A1013" t="str">
        <f>_xlfn.CONCAT(Feuil2!A1013,".MOD")</f>
        <v>Interrogation, Greater.MOD</v>
      </c>
      <c r="B1013" t="str">
        <f>_xlfn.CONCAT("OUTPUTNAME:",Feuil2!B1013)</f>
        <v>OUTPUTNAME:Interrogatoire supérieur</v>
      </c>
      <c r="C1013" t="s">
        <v>1003</v>
      </c>
      <c r="D1013" t="str">
        <f>_xlfn.CONCAT("DESC:",VLOOKUP(Feuil2!B1013,Feuil6!C:E,3,FALSE))</f>
        <v>DESC:Comme interrogatoire mais avec plus de douleur et de questions.</v>
      </c>
    </row>
    <row r="1014" spans="1:4" x14ac:dyDescent="0.35">
      <c r="A1014" t="str">
        <f>_xlfn.CONCAT(Feuil2!A1014,".MOD")</f>
        <v>Burst of Nettles.MOD</v>
      </c>
      <c r="B1014" t="str">
        <f>_xlfn.CONCAT("OUTPUTNAME:",Feuil2!B1014)</f>
        <v>OUTPUTNAME:Invasion d'orties</v>
      </c>
      <c r="C1014" t="s">
        <v>1003</v>
      </c>
      <c r="D1014" t="str">
        <f>_xlfn.CONCAT("DESC:",VLOOKUP(Feuil2!B1014,Feuil6!C:E,3,FALSE))</f>
        <v>DESC:Une explosion inflige 3d6 points de dégâts et 1d6 d'acide.</v>
      </c>
    </row>
    <row r="1015" spans="1:4" x14ac:dyDescent="0.35">
      <c r="A1015" t="str">
        <f>_xlfn.CONCAT(Feuil2!A1015,".MOD")</f>
        <v>Acidic Spray.MOD</v>
      </c>
      <c r="B1015" t="str">
        <f>_xlfn.CONCAT("OUTPUTNAME:",Feuil2!B1015)</f>
        <v>OUTPUTNAME:Jet d'acide</v>
      </c>
      <c r="C1015" t="s">
        <v>1003</v>
      </c>
      <c r="D1015" t="str">
        <f>_xlfn.CONCAT("DESC:",VLOOKUP(Feuil2!B1015,Feuil6!C:E,3,FALSE))</f>
        <v>DESC:1d6 points de dégâts d'acide/niveau plus 1 round d'acide.</v>
      </c>
    </row>
    <row r="1016" spans="1:4" x14ac:dyDescent="0.35">
      <c r="A1016" t="str">
        <f>_xlfn.CONCAT(Feuil2!A1016,".MOD")</f>
        <v>Youthful Appearance.MOD</v>
      </c>
      <c r="B1016" t="str">
        <f>_xlfn.CONCAT("OUTPUTNAME:",Feuil2!B1016)</f>
        <v>OUTPUTNAME:Jeunesse apparente</v>
      </c>
      <c r="C1016" t="s">
        <v>1003</v>
      </c>
      <c r="D1016" t="str">
        <f>_xlfn.CONCAT("DESC:",VLOOKUP(Feuil2!B1016,Feuil6!C:E,3,FALSE))</f>
        <v>DESC:La cible semble plus jeune.</v>
      </c>
    </row>
    <row r="1017" spans="1:4" x14ac:dyDescent="0.35">
      <c r="A1017" t="str">
        <f>_xlfn.CONCAT(Feuil2!A1017,".MOD")</f>
        <v>Play Instrument.MOD</v>
      </c>
      <c r="B1017" t="str">
        <f>_xlfn.CONCAT("OUTPUTNAME:",Feuil2!B1017)</f>
        <v>OUTPUTNAME:Jouer d'un instrument</v>
      </c>
      <c r="C1017" t="s">
        <v>1003</v>
      </c>
      <c r="D1017" t="str">
        <f>_xlfn.CONCAT("DESC:",VLOOKUP(Feuil2!B1017,Feuil6!C:E,3,FALSE))</f>
        <v>DESC:Le personnage joue d'un instrument comme s'il avait appris.</v>
      </c>
    </row>
    <row r="1018" spans="1:4" x14ac:dyDescent="0.35">
      <c r="A1018" t="str">
        <f>_xlfn.CONCAT(Feuil2!A1018,".MOD")</f>
        <v>Blade of Dark Triumph.MOD</v>
      </c>
      <c r="B1018" t="str">
        <f>_xlfn.CONCAT("OUTPUTNAME:",Feuil2!B1018)</f>
        <v>OUTPUTNAME:Lame de sombre triomphe</v>
      </c>
      <c r="C1018" t="s">
        <v>1003</v>
      </c>
      <c r="D1018" t="str">
        <f>_xlfn.CONCAT("DESC:",VLOOKUP(Feuil2!B1018,Feuil6!C:E,3,FALSE))</f>
        <v>DESC:L'arme liée devient spectrale.</v>
      </c>
    </row>
    <row r="1019" spans="1:4" x14ac:dyDescent="0.35">
      <c r="A1019" t="str">
        <f>_xlfn.CONCAT(Feuil2!A1019,".MOD")</f>
        <v>Blade of Bright Victory.MOD</v>
      </c>
      <c r="B1019" t="str">
        <f>_xlfn.CONCAT("OUTPUTNAME:",Feuil2!B1019)</f>
        <v>OUTPUTNAME:Lame de triomphe éclatant</v>
      </c>
      <c r="C1019" t="s">
        <v>1003</v>
      </c>
      <c r="D1019" t="str">
        <f>_xlfn.CONCAT("DESC:",VLOOKUP(Feuil2!B1019,Feuil6!C:E,3,FALSE))</f>
        <v>DESC:L'arme liée devient spectrale.</v>
      </c>
    </row>
    <row r="1020" spans="1:4" x14ac:dyDescent="0.35">
      <c r="A1020" t="str">
        <f>_xlfn.CONCAT(Feuil2!A1020,".MOD")</f>
        <v>Spear of Purity.MOD</v>
      </c>
      <c r="B1020" t="str">
        <f>_xlfn.CONCAT("OUTPUTNAME:",Feuil2!B1020)</f>
        <v>OUTPUTNAME:Lance de pureté</v>
      </c>
      <c r="C1020" t="s">
        <v>1003</v>
      </c>
      <c r="D1020" t="str">
        <f>_xlfn.CONCAT("DESC:",VLOOKUP(Feuil2!B1020,Feuil6!C:E,3,FALSE))</f>
        <v>DESC:Blesse et hébète peut-être les créatures mauvaises.</v>
      </c>
    </row>
    <row r="1021" spans="1:4" x14ac:dyDescent="0.35">
      <c r="A1021" t="str">
        <f>_xlfn.CONCAT(Feuil2!A1021,".MOD")</f>
        <v>Battlemind Link.MOD</v>
      </c>
      <c r="B1021" t="str">
        <f>_xlfn.CONCAT("OUTPUTNAME:",Feuil2!B1021)</f>
        <v>OUTPUTNAME:Lien des esprits combatifs</v>
      </c>
      <c r="C1021" t="s">
        <v>1003</v>
      </c>
      <c r="D1021" t="str">
        <f>_xlfn.CONCAT("DESC:",VLOOKUP(Feuil2!B1021,Feuil6!C:E,3,FALSE))</f>
        <v>DESC:Le personnage et un allié gagnent un bonus à l'attaque et à la CA.</v>
      </c>
    </row>
    <row r="1022" spans="1:4" x14ac:dyDescent="0.35">
      <c r="A1022" t="str">
        <f>_xlfn.CONCAT(Feuil2!A1022,".MOD")</f>
        <v>Curse of Disgust.MOD</v>
      </c>
      <c r="B1022" t="str">
        <f>_xlfn.CONCAT("OUTPUTNAME:",Feuil2!B1022)</f>
        <v>OUTPUTNAME:Malédiction de dégoût</v>
      </c>
      <c r="C1022" t="s">
        <v>1003</v>
      </c>
      <c r="D1022" t="str">
        <f>_xlfn.CONCAT("DESC:",VLOOKUP(Feuil2!B1022,Feuil6!C:E,3,FALSE))</f>
        <v>DESC:Cible fiévreuse quand elle voit le déclencheur.</v>
      </c>
    </row>
    <row r="1023" spans="1:4" x14ac:dyDescent="0.35">
      <c r="A1023" t="str">
        <f>_xlfn.CONCAT(Feuil2!A1023,".MOD")</f>
        <v>Curse of Magic Negation.MOD</v>
      </c>
      <c r="B1023" t="str">
        <f>_xlfn.CONCAT("OUTPUTNAME:",Feuil2!B1023)</f>
        <v>OUTPUTNAME:Malédiction de négation magique</v>
      </c>
      <c r="C1023" t="s">
        <v>1003</v>
      </c>
      <c r="D1023" t="str">
        <f>_xlfn.CONCAT("DESC:",VLOOKUP(Feuil2!B1023,Feuil6!C:E,3,FALSE))</f>
        <v>DESC:La cible est affectée par la plaie magique de négation.</v>
      </c>
    </row>
    <row r="1024" spans="1:4" x14ac:dyDescent="0.35">
      <c r="A1024" t="str">
        <f>_xlfn.CONCAT(Feuil2!A1024,".MOD")</f>
        <v>Curse, Major.MOD</v>
      </c>
      <c r="B1024" t="str">
        <f>_xlfn.CONCAT("OUTPUTNAME:",Feuil2!B1024)</f>
        <v>OUTPUTNAME:Malédiction majeure</v>
      </c>
      <c r="C1024" t="s">
        <v>1003</v>
      </c>
      <c r="D1024" t="str">
        <f>_xlfn.CONCAT("DESC:",VLOOKUP(Feuil2!B1024,Feuil6!C:E,3,FALSE))</f>
        <v>DESC:Comme malédiction mais plus difficile à dissiper.</v>
      </c>
    </row>
    <row r="1025" spans="1:4" x14ac:dyDescent="0.35">
      <c r="A1025" t="str">
        <f>_xlfn.CONCAT(Feuil2!A1025,".MOD")</f>
        <v>Cape of Wasps.MOD</v>
      </c>
      <c r="B1025" t="str">
        <f>_xlfn.CONCAT("OUTPUTNAME:",Feuil2!B1025)</f>
        <v>OUTPUTNAME:Manteau de guêpes</v>
      </c>
      <c r="C1025" t="s">
        <v>1003</v>
      </c>
      <c r="D1025" t="str">
        <f>_xlfn.CONCAT("DESC:",VLOOKUP(Feuil2!B1025,Feuil6!C:E,3,FALSE))</f>
        <v>DESC:Une nuée de guêpes défend ou porte le personnage.</v>
      </c>
    </row>
    <row r="1026" spans="1:4" x14ac:dyDescent="0.35">
      <c r="A1026" t="str">
        <f>_xlfn.CONCAT(Feuil2!A1026,".MOD")</f>
        <v>Skinsend.MOD</v>
      </c>
      <c r="B1026" t="str">
        <f>_xlfn.CONCAT("OUTPUTNAME:",Feuil2!B1026)</f>
        <v>OUTPUTNAME:Marionnette de peau</v>
      </c>
      <c r="C1026" t="s">
        <v>1003</v>
      </c>
      <c r="D1026" t="str">
        <f>_xlfn.CONCAT("DESC:",VLOOKUP(Feuil2!B1026,Feuil6!C:E,3,FALSE))</f>
        <v>DESC:Anime et possède la peau du personnage comme une créature séparée.</v>
      </c>
    </row>
    <row r="1027" spans="1:4" x14ac:dyDescent="0.35">
      <c r="A1027" t="str">
        <f>_xlfn.CONCAT(Feuil2!A1027,".MOD")</f>
        <v>Arboreal Hammer.MOD</v>
      </c>
      <c r="B1027" t="str">
        <f>_xlfn.CONCAT("OUTPUTNAME:",Feuil2!B1027)</f>
        <v>OUTPUTNAME:Marteau arboricole</v>
      </c>
      <c r="C1027" t="s">
        <v>1003</v>
      </c>
      <c r="D1027" t="str">
        <f>_xlfn.CONCAT("DESC:",VLOOKUP(Feuil2!B1027,Feuil6!C:E,3,FALSE))</f>
        <v>DESC:Les branches des arbres attaquent les ennemis.</v>
      </c>
    </row>
    <row r="1028" spans="1:4" x14ac:dyDescent="0.35">
      <c r="A1028" t="str">
        <f>_xlfn.CONCAT(Feuil2!A1028,".MOD")</f>
        <v>Leashed Shackles.MOD</v>
      </c>
      <c r="B1028" t="str">
        <f>_xlfn.CONCAT("OUTPUTNAME:",Feuil2!B1028)</f>
        <v>OUTPUTNAME:Menottes scellées</v>
      </c>
      <c r="C1028" t="s">
        <v>1003</v>
      </c>
      <c r="D1028" t="str">
        <f>_xlfn.CONCAT("DESC:",VLOOKUP(Feuil2!B1028,Feuil6!C:E,3,FALSE))</f>
        <v>DESC:La cible est limitée à un certain périmètre.</v>
      </c>
    </row>
    <row r="1029" spans="1:4" x14ac:dyDescent="0.35">
      <c r="A1029" t="str">
        <f>_xlfn.CONCAT(Feuil2!A1029,".MOD")</f>
        <v>Utter Contempt.MOD</v>
      </c>
      <c r="B1029" t="str">
        <f>_xlfn.CONCAT("OUTPUTNAME:",Feuil2!B1029)</f>
        <v>OUTPUTNAME:Mépris absolu</v>
      </c>
      <c r="C1029" t="s">
        <v>1003</v>
      </c>
      <c r="D1029" t="str">
        <f>_xlfn.CONCAT("DESC:",VLOOKUP(Feuil2!B1029,Feuil6!C:E,3,FALSE))</f>
        <v>DESC:L'attitude de la cible empire de deux crans.</v>
      </c>
    </row>
    <row r="1030" spans="1:4" x14ac:dyDescent="0.35">
      <c r="A1030" t="str">
        <f>_xlfn.CONCAT(Feuil2!A1030,".MOD")</f>
        <v>Miserable Pity.MOD</v>
      </c>
      <c r="B1030" t="str">
        <f>_xlfn.CONCAT("OUTPUTNAME:",Feuil2!B1030)</f>
        <v>OUTPUTNAME:Misérable pitié</v>
      </c>
      <c r="C1030" t="s">
        <v>1003</v>
      </c>
      <c r="D1030" t="str">
        <f>_xlfn.CONCAT("DESC:",VLOOKUP(Feuil2!B1030,Feuil6!C:E,3,FALSE))</f>
        <v>DESC:L'adversaire ne peut pas attaquer une créature pathétique.</v>
      </c>
    </row>
    <row r="1031" spans="1:4" x14ac:dyDescent="0.35">
      <c r="A1031" t="str">
        <f>_xlfn.CONCAT(Feuil2!A1031,".MOD")</f>
        <v>Wartrain Mount.MOD</v>
      </c>
      <c r="B1031" t="str">
        <f>_xlfn.CONCAT("OUTPUTNAME:",Feuil2!B1031)</f>
        <v>OUTPUTNAME:Monture de guerre</v>
      </c>
      <c r="C1031" t="s">
        <v>1003</v>
      </c>
      <c r="D1031" t="str">
        <f>_xlfn.CONCAT("DESC:",VLOOKUP(Feuil2!B1031,Feuil6!C:E,3,FALSE))</f>
        <v>DESC:Un animal devient entraîné au combat.</v>
      </c>
    </row>
    <row r="1032" spans="1:4" x14ac:dyDescent="0.35">
      <c r="A1032" t="str">
        <f>_xlfn.CONCAT(Feuil2!A1032,".MOD")</f>
        <v>Frostbite.MOD</v>
      </c>
      <c r="B1032" t="str">
        <f>_xlfn.CONCAT("OUTPUTNAME:",Feuil2!B1032)</f>
        <v>OUTPUTNAME:Morsure du froid</v>
      </c>
      <c r="C1032" t="s">
        <v>1003</v>
      </c>
      <c r="D1032" t="str">
        <f>_xlfn.CONCAT("DESC:",VLOOKUP(Feuil2!B1032,Feuil6!C:E,3,FALSE))</f>
        <v>DESC:La cible reçoit des dégâts de froid et elle est fatiguée.</v>
      </c>
    </row>
    <row r="1033" spans="1:4" x14ac:dyDescent="0.35">
      <c r="A1033" t="str">
        <f>_xlfn.CONCAT(Feuil2!A1033,".MOD")</f>
        <v>Word of Resolve.MOD</v>
      </c>
      <c r="B1033" t="str">
        <f>_xlfn.CONCAT("OUTPUTNAME:",Feuil2!B1033)</f>
        <v>OUTPUTNAME:Mot de fermeté</v>
      </c>
      <c r="C1033" t="s">
        <v>1003</v>
      </c>
      <c r="D1033" t="str">
        <f>_xlfn.CONCAT("DESC:",VLOOKUP(Feuil2!B1033,Feuil6!C:E,3,FALSE))</f>
        <v>DESC:Les alliés relancent un jet de sauvegarde contre le charme ou la peur.</v>
      </c>
    </row>
    <row r="1034" spans="1:4" x14ac:dyDescent="0.35">
      <c r="A1034" t="str">
        <f>_xlfn.CONCAT(Feuil2!A1034,".MOD")</f>
        <v>Wall of Sound.MOD</v>
      </c>
      <c r="B1034" t="str">
        <f>_xlfn.CONCAT("OUTPUTNAME:",Feuil2!B1034)</f>
        <v>OUTPUTNAME:Mur de son</v>
      </c>
      <c r="C1034" t="s">
        <v>1003</v>
      </c>
      <c r="D1034" t="str">
        <f>_xlfn.CONCAT("DESC:",VLOOKUP(Feuil2!B1034,Feuil6!C:E,3,FALSE))</f>
        <v>DESC:Mur de son qui dévie et blesse les créatures.</v>
      </c>
    </row>
    <row r="1035" spans="1:4" x14ac:dyDescent="0.35">
      <c r="A1035" t="str">
        <f>_xlfn.CONCAT(Feuil2!A1035,".MOD")</f>
        <v>Smug Narcissism.MOD</v>
      </c>
      <c r="B1035" t="str">
        <f>_xlfn.CONCAT("OUTPUTNAME:",Feuil2!B1035)</f>
        <v>OUTPUTNAME:Narcissisme suffisant</v>
      </c>
      <c r="C1035" t="s">
        <v>1003</v>
      </c>
      <c r="D1035" t="str">
        <f>_xlfn.CONCAT("DESC:",VLOOKUP(Feuil2!B1035,Feuil6!C:E,3,FALSE))</f>
        <v>DESC:La cible est distraite par sa propre personne.</v>
      </c>
    </row>
    <row r="1036" spans="1:4" x14ac:dyDescent="0.35">
      <c r="A1036" t="str">
        <f>_xlfn.CONCAT(Feuil2!A1036,".MOD")</f>
        <v>Polar Midnight.MOD</v>
      </c>
      <c r="B1036" t="str">
        <f>_xlfn.CONCAT("OUTPUTNAME:",Feuil2!B1036)</f>
        <v>OUTPUTNAME:Nuit polaire</v>
      </c>
      <c r="C1036" t="s">
        <v>1003</v>
      </c>
      <c r="D1036" t="str">
        <f>_xlfn.CONCAT("DESC:",VLOOKUP(Feuil2!B1036,Feuil6!C:E,3,FALSE))</f>
        <v>DESC:De froides ténèbres paralysent les créatures et leur infligent des dégâts.</v>
      </c>
    </row>
    <row r="1037" spans="1:4" x14ac:dyDescent="0.35">
      <c r="A1037" t="str">
        <f>_xlfn.CONCAT(Feuil2!A1037,".MOD")</f>
        <v>Orb of the Void.MOD</v>
      </c>
      <c r="B1037" t="str">
        <f>_xlfn.CONCAT("OUTPUTNAME:",Feuil2!B1037)</f>
        <v>OUTPUTNAME:Orbe du néant</v>
      </c>
      <c r="C1037" t="s">
        <v>1003</v>
      </c>
      <c r="D1037" t="str">
        <f>_xlfn.CONCAT("DESC:",VLOOKUP(Feuil2!B1037,Feuil6!C:E,3,FALSE))</f>
        <v>DESC:Une sphère inflige des niveaux négatifs.</v>
      </c>
    </row>
    <row r="1038" spans="1:4" x14ac:dyDescent="0.35">
      <c r="A1038" t="str">
        <f>_xlfn.CONCAT(Feuil2!A1038,".MOD")</f>
        <v>Murderous Command.MOD</v>
      </c>
      <c r="B1038" t="str">
        <f>_xlfn.CONCAT("OUTPUTNAME:",Feuil2!B1038)</f>
        <v>OUTPUTNAME:Ordre assassin</v>
      </c>
      <c r="C1038" t="s">
        <v>1003</v>
      </c>
      <c r="D1038" t="str">
        <f>_xlfn.CONCAT("DESC:",VLOOKUP(Feuil2!B1038,Feuil6!C:E,3,FALSE))</f>
        <v>DESC:La cible est obligée de tuer un allié.</v>
      </c>
    </row>
    <row r="1039" spans="1:4" x14ac:dyDescent="0.35">
      <c r="A1039" t="str">
        <f>_xlfn.CONCAT(Feuil2!A1039,".MOD")</f>
        <v>Polypurpose Panacea.MOD</v>
      </c>
      <c r="B1039" t="str">
        <f>_xlfn.CONCAT("OUTPUTNAME:",Feuil2!B1039)</f>
        <v>OUTPUTNAME:Panacée universelle</v>
      </c>
      <c r="C1039" t="s">
        <v>1003</v>
      </c>
      <c r="D1039" t="str">
        <f>_xlfn.CONCAT("DESC:",VLOOKUP(Feuil2!B1039,Feuil6!C:E,3,FALSE))</f>
        <v>DESC:Effet relaxant ou divertissant.</v>
      </c>
    </row>
    <row r="1040" spans="1:4" x14ac:dyDescent="0.35">
      <c r="A1040" t="str">
        <f>_xlfn.CONCAT(Feuil2!A1040,".MOD")</f>
        <v>Vestment of the Champion.MOD</v>
      </c>
      <c r="B1040" t="str">
        <f>_xlfn.CONCAT("OUTPUTNAME:",Feuil2!B1040)</f>
        <v>OUTPUTNAME:Panoplie du champion</v>
      </c>
      <c r="C1040" t="s">
        <v>1003</v>
      </c>
      <c r="D1040" t="str">
        <f>_xlfn.CONCAT("DESC:",VLOOKUP(Feuil2!B1040,Feuil6!C:E,3,FALSE))</f>
        <v>DESC:Une armure ou un bouclier reçoit un bonus d'altération de +1 par tranche de 4 niveaux.</v>
      </c>
    </row>
    <row r="1041" spans="1:4" x14ac:dyDescent="0.35">
      <c r="A1041" t="str">
        <f>_xlfn.CONCAT(Feuil2!A1041,".MOD")</f>
        <v>Resonating Word.MOD</v>
      </c>
      <c r="B1041" t="str">
        <f>_xlfn.CONCAT("OUTPUTNAME:",Feuil2!B1041)</f>
        <v>OUTPUTNAME:Parole résonnante</v>
      </c>
      <c r="C1041" t="s">
        <v>1003</v>
      </c>
      <c r="D1041" t="str">
        <f>_xlfn.CONCAT("DESC:",VLOOKUP(Feuil2!B1041,Feuil6!C:E,3,FALSE))</f>
        <v>DESC:La cible est blessée, chancelante et étourdie.</v>
      </c>
    </row>
    <row r="1042" spans="1:4" x14ac:dyDescent="0.35">
      <c r="A1042" t="str">
        <f>_xlfn.CONCAT(Feuil2!A1042,".MOD")</f>
        <v>Share Memory.MOD</v>
      </c>
      <c r="B1042" t="str">
        <f>_xlfn.CONCAT("OUTPUTNAME:",Feuil2!B1042)</f>
        <v>OUTPUTNAME:Partage des souvenirs</v>
      </c>
      <c r="C1042" t="s">
        <v>1003</v>
      </c>
      <c r="D1042" t="str">
        <f>_xlfn.CONCAT("DESC:",VLOOKUP(Feuil2!B1042,Feuil6!C:E,3,FALSE))</f>
        <v>DESC:Partage un souvenir avec la cible.</v>
      </c>
    </row>
    <row r="1043" spans="1:4" x14ac:dyDescent="0.35">
      <c r="A1043" t="str">
        <f>_xlfn.CONCAT(Feuil2!A1043,".MOD")</f>
        <v>Shadow Step.MOD</v>
      </c>
      <c r="B1043" t="str">
        <f>_xlfn.CONCAT("OUTPUTNAME:",Feuil2!B1043)</f>
        <v>OUTPUTNAME:Pas de l'ombre</v>
      </c>
      <c r="C1043" t="s">
        <v>1003</v>
      </c>
      <c r="D1043" t="str">
        <f>_xlfn.CONCAT("DESC:",VLOOKUP(Feuil2!B1043,Feuil6!C:E,3,FALSE))</f>
        <v>DESC:Téléportation d'une ombre à une autre.</v>
      </c>
    </row>
    <row r="1044" spans="1:4" x14ac:dyDescent="0.35">
      <c r="A1044" t="str">
        <f>_xlfn.CONCAT(Feuil2!A1044,".MOD")</f>
        <v>Protective Penumbra.MOD</v>
      </c>
      <c r="B1044" t="str">
        <f>_xlfn.CONCAT("OUTPUTNAME:",Feuil2!B1044)</f>
        <v>OUTPUTNAME:Pénombre protectrice</v>
      </c>
      <c r="C1044" t="s">
        <v>1003</v>
      </c>
      <c r="D1044" t="str">
        <f>_xlfn.CONCAT("DESC:",VLOOKUP(Feuil2!B1044,Feuil6!C:E,3,FALSE))</f>
        <v>DESC:L'ombre protège la cible contre la lumière.</v>
      </c>
    </row>
    <row r="1045" spans="1:4" x14ac:dyDescent="0.35">
      <c r="A1045" t="str">
        <f>_xlfn.CONCAT(Feuil2!A1045,".MOD")</f>
        <v>Wooden Phalanx.MOD</v>
      </c>
      <c r="B1045" t="str">
        <f>_xlfn.CONCAT("OUTPUTNAME:",Feuil2!B1045)</f>
        <v>OUTPUTNAME:Phalange de bois</v>
      </c>
      <c r="C1045" t="s">
        <v>1003</v>
      </c>
      <c r="D1045" t="str">
        <f>_xlfn.CONCAT("DESC:",VLOOKUP(Feuil2!B1045,Feuil6!C:E,3,FALSE))</f>
        <v>DESC:Crée temporairement 1d4+2 golems de bois qui se battent pour le personnage.</v>
      </c>
    </row>
    <row r="1046" spans="1:4" x14ac:dyDescent="0.35">
      <c r="A1046" t="str">
        <f>_xlfn.CONCAT(Feuil2!A1046,".MOD")</f>
        <v>Monstrous Physique I.MOD</v>
      </c>
      <c r="B1046" t="str">
        <f>_xlfn.CONCAT("OUTPUTNAME:",Feuil2!B1046)</f>
        <v>OUTPUTNAME:Physique monstrueux I</v>
      </c>
      <c r="C1046" t="s">
        <v>1003</v>
      </c>
      <c r="D1046" t="str">
        <f>_xlfn.CONCAT("DESC:",VLOOKUP(Feuil2!B1046,Feuil6!C:E,3,FALSE))</f>
        <v>DESC:Prend la forme et les pouvoirs d'humanoïdes monstrueux P ou M.</v>
      </c>
    </row>
    <row r="1047" spans="1:4" x14ac:dyDescent="0.35">
      <c r="A1047" t="str">
        <f>_xlfn.CONCAT(Feuil2!A1047,".MOD")</f>
        <v>Monstrous Physique II.MOD</v>
      </c>
      <c r="B1047" t="str">
        <f>_xlfn.CONCAT("OUTPUTNAME:",Feuil2!B1047)</f>
        <v>OUTPUTNAME:Physique monstrueux II</v>
      </c>
      <c r="C1047" t="s">
        <v>1003</v>
      </c>
      <c r="D1047" t="str">
        <f>_xlfn.CONCAT("DESC:",VLOOKUP(Feuil2!B1047,Feuil6!C:E,3,FALSE))</f>
        <v>DESC:Prend la forme et les pouvoirs d'humanoïdes monstrueux TP ou G.</v>
      </c>
    </row>
    <row r="1048" spans="1:4" x14ac:dyDescent="0.35">
      <c r="A1048" t="str">
        <f>_xlfn.CONCAT(Feuil2!A1048,".MOD")</f>
        <v>Monstrous Physique III.MOD</v>
      </c>
      <c r="B1048" t="str">
        <f>_xlfn.CONCAT("OUTPUTNAME:",Feuil2!B1048)</f>
        <v>OUTPUTNAME:Physique monstrueux III</v>
      </c>
      <c r="C1048" t="s">
        <v>1003</v>
      </c>
      <c r="D1048" t="str">
        <f>_xlfn.CONCAT("DESC:",VLOOKUP(Feuil2!B1048,Feuil6!C:E,3,FALSE))</f>
        <v>DESC:Prend la forme et les pouvoirs d'humanoïdes monstrueux de taille Min ou TG.</v>
      </c>
    </row>
    <row r="1049" spans="1:4" x14ac:dyDescent="0.35">
      <c r="A1049" t="str">
        <f>_xlfn.CONCAT(Feuil2!A1049,".MOD")</f>
        <v>Monstrous Physique IV.MOD</v>
      </c>
      <c r="B1049" t="str">
        <f>_xlfn.CONCAT("OUTPUTNAME:",Feuil2!B1049)</f>
        <v>OUTPUTNAME:Physique monstrueux IV</v>
      </c>
      <c r="C1049" t="s">
        <v>1003</v>
      </c>
      <c r="D1049" t="str">
        <f>_xlfn.CONCAT("DESC:",VLOOKUP(Feuil2!B1049,Feuil6!C:E,3,FALSE))</f>
        <v>DESC:Comme physique monstrueux III avec plus de pouvoirs.</v>
      </c>
    </row>
    <row r="1050" spans="1:4" x14ac:dyDescent="0.35">
      <c r="A1050" t="str">
        <f>_xlfn.CONCAT(Feuil2!A1050,".MOD")</f>
        <v>Rain of Frogs.MOD</v>
      </c>
      <c r="B1050" t="str">
        <f>_xlfn.CONCAT("OUTPUTNAME:",Feuil2!B1050)</f>
        <v>OUTPUTNAME:Pluie de grenouilles</v>
      </c>
      <c r="C1050" t="s">
        <v>1003</v>
      </c>
      <c r="D1050" t="str">
        <f>_xlfn.CONCAT("DESC:",VLOOKUP(Feuil2!B1050,Feuil6!C:E,3,FALSE))</f>
        <v>DESC:Convoque une nuée de grenouilles empoisonnées.</v>
      </c>
    </row>
    <row r="1051" spans="1:4" x14ac:dyDescent="0.35">
      <c r="A1051" t="str">
        <f>_xlfn.CONCAT(Feuil2!A1051,".MOD")</f>
        <v>Force Punch.MOD</v>
      </c>
      <c r="B1051" t="str">
        <f>_xlfn.CONCAT("OUTPUTNAME:",Feuil2!B1051)</f>
        <v>OUTPUTNAME:Poing de force</v>
      </c>
      <c r="C1051" t="s">
        <v>1003</v>
      </c>
      <c r="D1051" t="str">
        <f>_xlfn.CONCAT("DESC:",VLOOKUP(Feuil2!B1051,Feuil6!C:E,3,FALSE))</f>
        <v>DESC:La cible reçoit 1d4 points de dégâts de force par niveau et elle est repoussée.</v>
      </c>
    </row>
    <row r="1052" spans="1:4" x14ac:dyDescent="0.35">
      <c r="A1052" t="str">
        <f>_xlfn.CONCAT(Feuil2!A1052,".MOD")</f>
        <v>Pernicious Poison.MOD</v>
      </c>
      <c r="B1052" t="str">
        <f>_xlfn.CONCAT("OUTPUTNAME:",Feuil2!B1052)</f>
        <v>OUTPUTNAME:Poison pernicieux</v>
      </c>
      <c r="C1052" t="s">
        <v>1003</v>
      </c>
      <c r="D1052" t="str">
        <f>_xlfn.CONCAT("DESC:",VLOOKUP(Feuil2!B1052,Feuil6!C:E,3,FALSE))</f>
        <v>DESC:La cible reçoit un malus de -4 contre le poison.</v>
      </c>
    </row>
    <row r="1053" spans="1:4" x14ac:dyDescent="0.35">
      <c r="A1053" t="str">
        <f>_xlfn.CONCAT(Feuil2!A1053,".MOD")</f>
        <v>Plague Carrier.MOD</v>
      </c>
      <c r="B1053" t="str">
        <f>_xlfn.CONCAT("OUTPUTNAME:",Feuil2!B1053)</f>
        <v>OUTPUTNAME:Porte-peste</v>
      </c>
      <c r="C1053" t="s">
        <v>1003</v>
      </c>
      <c r="D1053" t="str">
        <f>_xlfn.CONCAT("DESC:",VLOOKUP(Feuil2!B1053,Feuil6!C:E,3,FALSE))</f>
        <v>DESC:Les attaques de la cible transmettent la fièvre des marais.</v>
      </c>
    </row>
    <row r="1054" spans="1:4" x14ac:dyDescent="0.35">
      <c r="A1054" t="str">
        <f>_xlfn.CONCAT(Feuil2!A1054,".MOD")</f>
        <v>Marionette Possession.MOD</v>
      </c>
      <c r="B1054" t="str">
        <f>_xlfn.CONCAT("OUTPUTNAME:",Feuil2!B1054)</f>
        <v>OUTPUTNAME:Possession de marionnette</v>
      </c>
      <c r="C1054" t="s">
        <v>1003</v>
      </c>
      <c r="D1054" t="str">
        <f>_xlfn.CONCAT("DESC:",VLOOKUP(Feuil2!B1054,Feuil6!C:E,3,FALSE))</f>
        <v>DESC:Comme possession mais limité à la ligne de mire.</v>
      </c>
    </row>
    <row r="1055" spans="1:4" x14ac:dyDescent="0.35">
      <c r="A1055" t="str">
        <f>_xlfn.CONCAT(Feuil2!A1055,".MOD")</f>
        <v>Possess Object.MOD</v>
      </c>
      <c r="B1055" t="str">
        <f>_xlfn.CONCAT("OUTPUTNAME:",Feuil2!B1055)</f>
        <v>OUTPUTNAME:Possession d'objet</v>
      </c>
      <c r="C1055" t="s">
        <v>1003</v>
      </c>
      <c r="D1055" t="str">
        <f>_xlfn.CONCAT("DESC:",VLOOKUP(Feuil2!B1055,Feuil6!C:E,3,FALSE))</f>
        <v>DESC:Possède et anime un objet.</v>
      </c>
    </row>
    <row r="1056" spans="1:4" x14ac:dyDescent="0.35">
      <c r="A1056" t="str">
        <f>_xlfn.CONCAT(Feuil2!A1056,".MOD")</f>
        <v>Divine Pursuit.MOD</v>
      </c>
      <c r="B1056" t="str">
        <f>_xlfn.CONCAT("OUTPUTNAME:",Feuil2!B1056)</f>
        <v>OUTPUTNAME:Poursuite divine</v>
      </c>
      <c r="C1056" t="s">
        <v>1003</v>
      </c>
      <c r="D1056" t="str">
        <f>_xlfn.CONCAT("DESC:",VLOOKUP(Feuil2!B1056,Feuil6!C:E,3,FALSE))</f>
        <v>DESC:Gagne un des types de déplacement de la proie.</v>
      </c>
    </row>
    <row r="1057" spans="1:4" x14ac:dyDescent="0.35">
      <c r="A1057" t="str">
        <f>_xlfn.CONCAT(Feuil2!A1057,".MOD")</f>
        <v>Overwhelming Presence.MOD</v>
      </c>
      <c r="B1057" t="str">
        <f>_xlfn.CONCAT("OUTPUTNAME:",Feuil2!B1057)</f>
        <v>OUTPUTNAME:Présence écrasante</v>
      </c>
      <c r="C1057" t="s">
        <v>1003</v>
      </c>
      <c r="D1057" t="str">
        <f>_xlfn.CONCAT("DESC:",VLOOKUP(Feuil2!B1057,Feuil6!C:E,3,FALSE))</f>
        <v>DESC:Les créatures s'inclinent devant le personnage comme devant un dieu.</v>
      </c>
    </row>
    <row r="1058" spans="1:4" x14ac:dyDescent="0.35">
      <c r="A1058" t="str">
        <f>_xlfn.CONCAT(Feuil2!A1058,".MOD")</f>
        <v>Icy Prison.MOD</v>
      </c>
      <c r="B1058" t="str">
        <f>_xlfn.CONCAT("OUTPUTNAME:",Feuil2!B1058)</f>
        <v>OUTPUTNAME:Prison de glace</v>
      </c>
      <c r="C1058" t="s">
        <v>1003</v>
      </c>
      <c r="D1058" t="str">
        <f>_xlfn.CONCAT("DESC:",VLOOKUP(Feuil2!B1058,Feuil6!C:E,3,FALSE))</f>
        <v>DESC:Une épaisse gangue de glace retient la cible et la blesse.</v>
      </c>
    </row>
    <row r="1059" spans="1:4" x14ac:dyDescent="0.35">
      <c r="A1059" t="str">
        <f>_xlfn.CONCAT(Feuil2!A1059,".MOD")</f>
        <v>Icy Prison, Mass.MOD</v>
      </c>
      <c r="B1059" t="str">
        <f>_xlfn.CONCAT("OUTPUTNAME:",Feuil2!B1059)</f>
        <v>OUTPUTNAME:Prison de glace de groupe</v>
      </c>
      <c r="C1059" t="s">
        <v>1003</v>
      </c>
      <c r="D1059" t="str">
        <f>_xlfn.CONCAT("DESC:",VLOOKUP(Feuil2!B1059,Feuil6!C:E,3,FALSE))</f>
        <v>DESC:Comme prison de glace mais affecte 1 créature/niveau.</v>
      </c>
    </row>
    <row r="1060" spans="1:4" x14ac:dyDescent="0.35">
      <c r="A1060" t="str">
        <f>_xlfn.CONCAT(Feuil2!A1060,".MOD")</f>
        <v>Astral Projection, Lesser.MOD</v>
      </c>
      <c r="B1060" t="str">
        <f>_xlfn.CONCAT("OUTPUTNAME:",Feuil2!B1060)</f>
        <v>OUTPUTNAME:Projection astrale mineure</v>
      </c>
      <c r="C1060" t="s">
        <v>1003</v>
      </c>
      <c r="D1060" t="str">
        <f>_xlfn.CONCAT("DESC:",VLOOKUP(Feuil2!B1060,Feuil6!C:E,3,FALSE))</f>
        <v>DESC:Déplacements astraux limités.</v>
      </c>
    </row>
    <row r="1061" spans="1:4" x14ac:dyDescent="0.35">
      <c r="A1061" t="str">
        <f>_xlfn.CONCAT(Feuil2!A1061,".MOD")</f>
        <v>Envious Urge.MOD</v>
      </c>
      <c r="B1061" t="str">
        <f>_xlfn.CONCAT("OUTPUTNAME:",Feuil2!B1061)</f>
        <v>OUTPUTNAME:Pulsion de jalousie</v>
      </c>
      <c r="C1061" t="s">
        <v>1003</v>
      </c>
      <c r="D1061" t="str">
        <f>_xlfn.CONCAT("DESC:",VLOOKUP(Feuil2!B1061,Feuil6!C:E,3,FALSE))</f>
        <v>DESC:La cible vole ou désarme autrui.</v>
      </c>
    </row>
    <row r="1062" spans="1:4" x14ac:dyDescent="0.35">
      <c r="A1062" t="str">
        <f>_xlfn.CONCAT(Feuil2!A1062,".MOD")</f>
        <v>Unadulterated Loathing.MOD</v>
      </c>
      <c r="B1062" t="str">
        <f>_xlfn.CONCAT("OUTPUTNAME:",Feuil2!B1062)</f>
        <v>OUTPUTNAME:Pur dégoût</v>
      </c>
      <c r="C1062" t="s">
        <v>1003</v>
      </c>
      <c r="D1062" t="str">
        <f>_xlfn.CONCAT("DESC:",VLOOKUP(Feuil2!B1062,Feuil6!C:E,3,FALSE))</f>
        <v>DESC:La cible est obligée d'éviter une créature.</v>
      </c>
    </row>
    <row r="1063" spans="1:4" x14ac:dyDescent="0.35">
      <c r="A1063" t="str">
        <f>_xlfn.CONCAT(Feuil2!A1063,".MOD")</f>
        <v>Raise Animal Companion.MOD</v>
      </c>
      <c r="B1063" t="str">
        <f>_xlfn.CONCAT("OUTPUTNAME:",Feuil2!B1063)</f>
        <v>OUTPUTNAME:Rappel de compagnon animal</v>
      </c>
      <c r="C1063" t="s">
        <v>1003</v>
      </c>
      <c r="D1063" t="str">
        <f>_xlfn.CONCAT("DESC:",VLOOKUP(Feuil2!B1063,Feuil6!C:E,3,FALSE))</f>
        <v>DESC:Comme rappel à la vie mais pour un compagnon animal.</v>
      </c>
    </row>
    <row r="1064" spans="1:4" x14ac:dyDescent="0.35">
      <c r="A1064" t="str">
        <f>_xlfn.CONCAT(Feuil2!A1064,".MOD")</f>
        <v>Ray of Sickening.MOD</v>
      </c>
      <c r="B1064" t="str">
        <f>_xlfn.CONCAT("OUTPUTNAME:",Feuil2!B1064)</f>
        <v>OUTPUTNAME:Rayon de fièvre</v>
      </c>
      <c r="C1064" t="s">
        <v>1003</v>
      </c>
      <c r="D1064" t="str">
        <f>_xlfn.CONCAT("DESC:",VLOOKUP(Feuil2!B1064,Feuil6!C:E,3,FALSE))</f>
        <v>DESC:Le rayon rend la cible fiévreuse.</v>
      </c>
    </row>
    <row r="1065" spans="1:4" x14ac:dyDescent="0.35">
      <c r="A1065" t="str">
        <f>_xlfn.CONCAT(Feuil2!A1065,".MOD")</f>
        <v>Oracle's Vessel.MOD</v>
      </c>
      <c r="B1065" t="str">
        <f>_xlfn.CONCAT("OUTPUTNAME:",Feuil2!B1065)</f>
        <v>OUTPUTNAME:Réceptacle de l'oracle</v>
      </c>
      <c r="C1065" t="s">
        <v>1003</v>
      </c>
      <c r="D1065" t="str">
        <f>_xlfn.CONCAT("DESC:",VLOOKUP(Feuil2!B1065,Feuil6!C:E,3,FALSE))</f>
        <v>DESC:La cible bénéficie des avantages de la malédiction de l'oracle.</v>
      </c>
    </row>
    <row r="1066" spans="1:4" x14ac:dyDescent="0.35">
      <c r="A1066" t="str">
        <f>_xlfn.CONCAT(Feuil2!A1066,".MOD")</f>
        <v>Lend Judgment.MOD</v>
      </c>
      <c r="B1066" t="str">
        <f>_xlfn.CONCAT("OUTPUTNAME:",Feuil2!B1066)</f>
        <v>OUTPUTNAME:Rendre un jugement</v>
      </c>
      <c r="C1066" t="s">
        <v>1003</v>
      </c>
      <c r="D1066" t="str">
        <f>_xlfn.CONCAT("DESC:",VLOOKUP(Feuil2!B1066,Feuil6!C:E,3,FALSE))</f>
        <v>DESC:Les alliés bénéficient des avantages d'un jugement.</v>
      </c>
    </row>
    <row r="1067" spans="1:4" x14ac:dyDescent="0.35">
      <c r="A1067" t="str">
        <f>_xlfn.CONCAT(Feuil2!A1067,".MOD")</f>
        <v>Lend Judgment, Greater.MOD</v>
      </c>
      <c r="B1067" t="str">
        <f>_xlfn.CONCAT("OUTPUTNAME:",Feuil2!B1067)</f>
        <v>OUTPUTNAME:Rendre un jugement supérieur</v>
      </c>
      <c r="C1067" t="s">
        <v>1003</v>
      </c>
      <c r="D1067" t="str">
        <f>_xlfn.CONCAT("DESC:",VLOOKUP(Feuil2!B1067,Feuil6!C:E,3,FALSE))</f>
        <v>DESC:Un allié bénéficie de tous les jugements.</v>
      </c>
    </row>
    <row r="1068" spans="1:4" x14ac:dyDescent="0.35">
      <c r="A1068" t="str">
        <f>_xlfn.CONCAT(Feuil2!A1068,".MOD")</f>
        <v>Rapid Repair.MOD</v>
      </c>
      <c r="B1068" t="str">
        <f>_xlfn.CONCAT("OUTPUTNAME:",Feuil2!B1068)</f>
        <v>OUTPUTNAME:Réparation rapide</v>
      </c>
      <c r="C1068" t="s">
        <v>1003</v>
      </c>
      <c r="D1068" t="str">
        <f>_xlfn.CONCAT("DESC:",VLOOKUP(Feuil2!B1068,Feuil6!C:E,3,FALSE))</f>
        <v>DESC:Les créatures artificielles gagnent guérison accélérée 5.</v>
      </c>
    </row>
    <row r="1069" spans="1:4" x14ac:dyDescent="0.35">
      <c r="A1069" t="str">
        <f>_xlfn.CONCAT(Feuil2!A1069,".MOD")</f>
        <v>Virtuoso Performance.MOD</v>
      </c>
      <c r="B1069" t="str">
        <f>_xlfn.CONCAT("OUTPUTNAME:",Feuil2!B1069)</f>
        <v>OUTPUTNAME:Représentation de virtuose</v>
      </c>
      <c r="C1069" t="s">
        <v>1003</v>
      </c>
      <c r="D1069" t="str">
        <f>_xlfn.CONCAT("DESC:",VLOOKUP(Feuil2!B1069,Feuil6!C:E,3,FALSE))</f>
        <v>DESC:Commence une seconde représentation bardique alors que la première se prolonge.</v>
      </c>
    </row>
    <row r="1070" spans="1:4" x14ac:dyDescent="0.35">
      <c r="A1070" t="str">
        <f>_xlfn.CONCAT(Feuil2!A1070,".MOD")</f>
        <v>Reprobation.MOD</v>
      </c>
      <c r="B1070" t="str">
        <f>_xlfn.CONCAT("OUTPUTNAME:",Feuil2!B1070)</f>
        <v>OUTPUTNAME:Réprobation</v>
      </c>
      <c r="C1070" t="s">
        <v>1003</v>
      </c>
      <c r="D1070" t="str">
        <f>_xlfn.CONCAT("DESC:",VLOOKUP(Feuil2!B1070,Feuil6!C:E,3,FALSE))</f>
        <v>DESC:Les membres de la religion du personnage fuient la cible marquée.</v>
      </c>
    </row>
    <row r="1071" spans="1:4" x14ac:dyDescent="0.35">
      <c r="A1071" t="str">
        <f>_xlfn.CONCAT(Feuil2!A1071,".MOD")</f>
        <v>Age Resistance.MOD</v>
      </c>
      <c r="B1071" t="str">
        <f>_xlfn.CONCAT("OUTPUTNAME:",Feuil2!B1071)</f>
        <v>OUTPUTNAME:Résistance à l'âge</v>
      </c>
      <c r="C1071" t="s">
        <v>1003</v>
      </c>
      <c r="D1071" t="str">
        <f>_xlfn.CONCAT("DESC:",VLOOKUP(Feuil2!B1071,Feuil6!C:E,3,FALSE))</f>
        <v>DESC:Ignore les malus de l'âge avancé.</v>
      </c>
    </row>
    <row r="1072" spans="1:4" x14ac:dyDescent="0.35">
      <c r="A1072" t="str">
        <f>_xlfn.CONCAT(Feuil2!A1072,".MOD")</f>
        <v>Age Resistance, Lesser.MOD</v>
      </c>
      <c r="B1072" t="str">
        <f>_xlfn.CONCAT("OUTPUTNAME:",Feuil2!B1072)</f>
        <v>OUTPUTNAME:Résistance à l'âge mineure</v>
      </c>
      <c r="C1072" t="s">
        <v>1003</v>
      </c>
      <c r="D1072" t="str">
        <f>_xlfn.CONCAT("DESC:",VLOOKUP(Feuil2!B1072,Feuil6!C:E,3,FALSE))</f>
        <v>DESC:Ignore les malus de l'âge moyen.</v>
      </c>
    </row>
    <row r="1073" spans="1:4" x14ac:dyDescent="0.35">
      <c r="A1073" t="str">
        <f>_xlfn.CONCAT(Feuil2!A1073,".MOD")</f>
        <v>Age Resistance, Greater.MOD</v>
      </c>
      <c r="B1073" t="str">
        <f>_xlfn.CONCAT("OUTPUTNAME:",Feuil2!B1073)</f>
        <v>OUTPUTNAME:Résistance à l'âge supérieure</v>
      </c>
      <c r="C1073" t="s">
        <v>1003</v>
      </c>
      <c r="D1073" t="str">
        <f>_xlfn.CONCAT("DESC:",VLOOKUP(Feuil2!B1073,Feuil6!C:E,3,FALSE))</f>
        <v>DESC:Ignore les malus de l'âge vénérable.</v>
      </c>
    </row>
    <row r="1074" spans="1:4" x14ac:dyDescent="0.35">
      <c r="A1074" t="str">
        <f>_xlfn.CONCAT(Feuil2!A1074,".MOD")</f>
        <v>Restore Corpse.MOD</v>
      </c>
      <c r="B1074" t="str">
        <f>_xlfn.CONCAT("OUTPUTNAME:",Feuil2!B1074)</f>
        <v>OUTPUTNAME:Restauration de cadavre</v>
      </c>
      <c r="C1074" t="s">
        <v>1003</v>
      </c>
      <c r="D1074" t="str">
        <f>_xlfn.CONCAT("DESC:",VLOOKUP(Feuil2!B1074,Feuil6!C:E,3,FALSE))</f>
        <v>DESC:La chair recouvre un squelette.</v>
      </c>
    </row>
    <row r="1075" spans="1:4" x14ac:dyDescent="0.35">
      <c r="A1075" t="str">
        <f>_xlfn.CONCAT(Feuil2!A1075,".MOD")</f>
        <v>Restore Eidolon.MOD</v>
      </c>
      <c r="B1075" t="str">
        <f>_xlfn.CONCAT("OUTPUTNAME:",Feuil2!B1075)</f>
        <v>OUTPUTNAME:Restauration d'eidolon</v>
      </c>
      <c r="C1075" t="s">
        <v>1003</v>
      </c>
      <c r="D1075" t="str">
        <f>_xlfn.CONCAT("DESC:",VLOOKUP(Feuil2!B1075,Feuil6!C:E,3,FALSE))</f>
        <v>DESC:Restauration pour un eidolon.</v>
      </c>
    </row>
    <row r="1076" spans="1:4" x14ac:dyDescent="0.35">
      <c r="A1076" t="str">
        <f>_xlfn.CONCAT(Feuil2!A1076,".MOD")</f>
        <v>Restore Eidolon, Lesser.MOD</v>
      </c>
      <c r="B1076" t="str">
        <f>_xlfn.CONCAT("OUTPUTNAME:",Feuil2!B1076)</f>
        <v>OUTPUTNAME:Restauration d'eidolon mineure</v>
      </c>
      <c r="C1076" t="s">
        <v>1003</v>
      </c>
      <c r="D1076" t="str">
        <f>_xlfn.CONCAT("DESC:",VLOOKUP(Feuil2!B1076,Feuil6!C:E,3,FALSE))</f>
        <v>DESC:Restauration partielle pour un eidolon.</v>
      </c>
    </row>
    <row r="1077" spans="1:4" x14ac:dyDescent="0.35">
      <c r="A1077" t="str">
        <f>_xlfn.CONCAT(Feuil2!A1077,".MOD")</f>
        <v>Temporary Resurrection.MOD</v>
      </c>
      <c r="B1077" t="str">
        <f>_xlfn.CONCAT("OUTPUTNAME:",Feuil2!B1077)</f>
        <v>OUTPUTNAME:Résurrection temporaire</v>
      </c>
      <c r="C1077" t="s">
        <v>1003</v>
      </c>
      <c r="D1077" t="str">
        <f>_xlfn.CONCAT("DESC:",VLOOKUP(Feuil2!B1077,Feuil6!C:E,3,FALSE))</f>
        <v>DESC:Ramène une créature à la vie pendant 24 heures, après quoi, elle meurt à nouveau.</v>
      </c>
    </row>
    <row r="1078" spans="1:4" x14ac:dyDescent="0.35">
      <c r="A1078" t="str">
        <f>_xlfn.CONCAT(Feuil2!A1078,".MOD")</f>
        <v>Delay Pain.MOD</v>
      </c>
      <c r="B1078" t="str">
        <f>_xlfn.CONCAT("OUTPUTNAME:",Feuil2!B1078)</f>
        <v>OUTPUTNAME:Retardement de la douleur</v>
      </c>
      <c r="C1078" t="s">
        <v>1003</v>
      </c>
      <c r="D1078" t="str">
        <f>_xlfn.CONCAT("DESC:",VLOOKUP(Feuil2!B1078,Feuil6!C:E,3,FALSE))</f>
        <v>DESC:Ignore la douleur pendant 1 heure/niveau.</v>
      </c>
    </row>
    <row r="1079" spans="1:4" x14ac:dyDescent="0.35">
      <c r="A1079" t="str">
        <f>_xlfn.CONCAT(Feuil2!A1079,".MOD")</f>
        <v>Sands of Time.MOD</v>
      </c>
      <c r="B1079" t="str">
        <f>_xlfn.CONCAT("OUTPUTNAME:",Feuil2!B1079)</f>
        <v>OUTPUTNAME:Sables du temps</v>
      </c>
      <c r="C1079" t="s">
        <v>1003</v>
      </c>
      <c r="D1079" t="str">
        <f>_xlfn.CONCAT("DESC:",VLOOKUP(Feuil2!B1079,Feuil6!C:E,3,FALSE))</f>
        <v>DESC:La cible vieillit temporairement.</v>
      </c>
    </row>
    <row r="1080" spans="1:4" x14ac:dyDescent="0.35">
      <c r="A1080" t="str">
        <f>_xlfn.CONCAT(Feuil2!A1080,".MOD")</f>
        <v>Sanctify Corpse.MOD</v>
      </c>
      <c r="B1080" t="str">
        <f>_xlfn.CONCAT("OUTPUTNAME:",Feuil2!B1080)</f>
        <v>OUTPUTNAME:Sanctification de cadavre</v>
      </c>
      <c r="C1080" t="s">
        <v>1003</v>
      </c>
      <c r="D1080" t="str">
        <f>_xlfn.CONCAT("DESC:",VLOOKUP(Feuil2!B1080,Feuil6!C:E,3,FALSE))</f>
        <v>DESC:Empêche un cadavre de devenir mort-vivant.</v>
      </c>
    </row>
    <row r="1081" spans="1:4" x14ac:dyDescent="0.35">
      <c r="A1081" t="str">
        <f>_xlfn.CONCAT(Feuil2!A1081,".MOD")</f>
        <v>Boiling Blood.MOD</v>
      </c>
      <c r="B1081" t="str">
        <f>_xlfn.CONCAT("OUTPUTNAME:",Feuil2!B1081)</f>
        <v>OUTPUTNAME:Sang bouillant</v>
      </c>
      <c r="C1081" t="s">
        <v>1003</v>
      </c>
      <c r="D1081" t="str">
        <f>_xlfn.CONCAT("DESC:",VLOOKUP(Feuil2!B1081,Feuil6!C:E,3,FALSE))</f>
        <v>DESC:La cible reçoit des dégâts de feu, les orques gagnent +2 Force.</v>
      </c>
    </row>
    <row r="1082" spans="1:4" x14ac:dyDescent="0.35">
      <c r="A1082" t="str">
        <f>_xlfn.CONCAT(Feuil2!A1082,".MOD")</f>
        <v>Ki Leech.MOD</v>
      </c>
      <c r="B1082" t="str">
        <f>_xlfn.CONCAT("OUTPUTNAME:",Feuil2!B1082)</f>
        <v>OUTPUTNAME:Sangsue de ki</v>
      </c>
      <c r="C1082" t="s">
        <v>1003</v>
      </c>
      <c r="D1082" t="str">
        <f>_xlfn.CONCAT("DESC:",VLOOKUP(Feuil2!B1082,Feuil6!C:E,3,FALSE))</f>
        <v>DESC:Ajout de ki à la réserve lors d'un coup critique.</v>
      </c>
    </row>
    <row r="1083" spans="1:4" x14ac:dyDescent="0.35">
      <c r="A1083" t="str">
        <f>_xlfn.CONCAT(Feuil2!A1083,".MOD")</f>
        <v>Hex Ward.MOD</v>
      </c>
      <c r="B1083" t="str">
        <f>_xlfn.CONCAT("OUTPUTNAME:",Feuil2!B1083)</f>
        <v>OUTPUTNAME:Sceau contre les maléfices</v>
      </c>
      <c r="C1083" t="s">
        <v>1003</v>
      </c>
      <c r="D1083" t="str">
        <f>_xlfn.CONCAT("DESC:",VLOOKUP(Feuil2!B1083,Feuil6!C:E,3,FALSE))</f>
        <v>DESC:La cible a un bonus de +4 aux jets de sauvegarde contre les maléfices des sorcières.</v>
      </c>
    </row>
    <row r="1084" spans="1:4" x14ac:dyDescent="0.35">
      <c r="A1084" t="str">
        <f>_xlfn.CONCAT(Feuil2!A1084,".MOD")</f>
        <v>Sculpt Simulacrum.MOD</v>
      </c>
      <c r="B1084" t="str">
        <f>_xlfn.CONCAT("OUTPUTNAME:",Feuil2!B1084)</f>
        <v>OUTPUTNAME:Sculpture de simulacre</v>
      </c>
      <c r="C1084" t="s">
        <v>1003</v>
      </c>
      <c r="D1084" t="str">
        <f>_xlfn.CONCAT("DESC:",VLOOKUP(Feuil2!B1084,Feuil6!C:E,3,FALSE))</f>
        <v>DESC:Modifie l'apparence d'un simulacre.</v>
      </c>
    </row>
    <row r="1085" spans="1:4" x14ac:dyDescent="0.35">
      <c r="A1085" t="str">
        <f>_xlfn.CONCAT(Feuil2!A1085,".MOD")</f>
        <v>Acute Senses.MOD</v>
      </c>
      <c r="B1085" t="str">
        <f>_xlfn.CONCAT("OUTPUTNAME:",Feuil2!B1085)</f>
        <v>OUTPUTNAME:Sens aiguisés</v>
      </c>
      <c r="C1085" t="s">
        <v>1003</v>
      </c>
      <c r="D1085" t="str">
        <f>_xlfn.CONCAT("DESC:",VLOOKUP(Feuil2!B1085,Feuil6!C:E,3,FALSE))</f>
        <v>DESC:Bonus aux tests de Perception.</v>
      </c>
    </row>
    <row r="1086" spans="1:4" x14ac:dyDescent="0.35">
      <c r="A1086" t="str">
        <f>_xlfn.CONCAT(Feuil2!A1086,".MOD")</f>
        <v>Serenity.MOD</v>
      </c>
      <c r="B1086" t="str">
        <f>_xlfn.CONCAT("OUTPUTNAME:",Feuil2!B1086)</f>
        <v>OUTPUTNAME:Sérénité</v>
      </c>
      <c r="C1086" t="s">
        <v>1003</v>
      </c>
      <c r="D1086" t="str">
        <f>_xlfn.CONCAT("DESC:",VLOOKUP(Feuil2!B1086,Feuil6!C:E,3,FALSE))</f>
        <v>DESC:Sentiment paisible qui blesse les créatures violentes.</v>
      </c>
    </row>
    <row r="1087" spans="1:4" x14ac:dyDescent="0.35">
      <c r="A1087" t="str">
        <f>_xlfn.CONCAT(Feuil2!A1087,".MOD")</f>
        <v>Forced Quiet.MOD</v>
      </c>
      <c r="B1087" t="str">
        <f>_xlfn.CONCAT("OUTPUTNAME:",Feuil2!B1087)</f>
        <v>OUTPUTNAME:Silence forcé</v>
      </c>
      <c r="C1087" t="s">
        <v>1003</v>
      </c>
      <c r="D1087" t="str">
        <f>_xlfn.CONCAT("DESC:",VLOOKUP(Feuil2!B1087,Feuil6!C:E,3,FALSE))</f>
        <v>DESC:La cible ne peut pas faire de bruit important.</v>
      </c>
    </row>
    <row r="1088" spans="1:4" x14ac:dyDescent="0.35">
      <c r="A1088" t="str">
        <f>_xlfn.CONCAT(Feuil2!A1088,".MOD")</f>
        <v>False Life, Greater.MOD</v>
      </c>
      <c r="B1088" t="str">
        <f>_xlfn.CONCAT("OUTPUTNAME:",Feuil2!B1088)</f>
        <v>OUTPUTNAME:Simulacre de vie supérieur</v>
      </c>
      <c r="C1088" t="s">
        <v>1003</v>
      </c>
      <c r="D1088" t="str">
        <f>_xlfn.CONCAT("DESC:",VLOOKUP(Feuil2!B1088,Feuil6!C:E,3,FALSE))</f>
        <v>DESC:Gagne 2d10 points de vie temporaire + 1/niveau.</v>
      </c>
    </row>
    <row r="1089" spans="1:4" x14ac:dyDescent="0.35">
      <c r="A1089" t="str">
        <f>_xlfn.CONCAT(Feuil2!A1089,".MOD")</f>
        <v>Simulacrum, Lesser.MOD</v>
      </c>
      <c r="B1089" t="str">
        <f>_xlfn.CONCAT("OUTPUTNAME:",Feuil2!B1089)</f>
        <v>OUTPUTNAME:Simulacre mineur</v>
      </c>
      <c r="C1089" t="s">
        <v>1003</v>
      </c>
      <c r="D1089" t="str">
        <f>_xlfn.CONCAT("DESC:",VLOOKUP(Feuil2!B1089,Feuil6!C:E,3,FALSE))</f>
        <v>DESC:Crée un double d'une créature faible.</v>
      </c>
    </row>
    <row r="1090" spans="1:4" x14ac:dyDescent="0.35">
      <c r="A1090" t="str">
        <f>_xlfn.CONCAT(Feuil2!A1090,".MOD")</f>
        <v>Mad Monkeys.MOD</v>
      </c>
      <c r="B1090" t="str">
        <f>_xlfn.CONCAT("OUTPUTNAME:",Feuil2!B1090)</f>
        <v>OUTPUTNAME:Singes fous</v>
      </c>
      <c r="C1090" t="s">
        <v>1003</v>
      </c>
      <c r="D1090" t="str">
        <f>_xlfn.CONCAT("DESC:",VLOOKUP(Feuil2!B1090,Feuil6!C:E,3,FALSE))</f>
        <v>DESC:Convoque une nuée de singes espiègles.</v>
      </c>
    </row>
    <row r="1091" spans="1:4" x14ac:dyDescent="0.35">
      <c r="A1091" t="str">
        <f>_xlfn.CONCAT(Feuil2!A1091,".MOD")</f>
        <v>Surmount Affliction.MOD</v>
      </c>
      <c r="B1091" t="str">
        <f>_xlfn.CONCAT("OUTPUTNAME:",Feuil2!B1091)</f>
        <v>OUTPUTNAME:Surmonter l'affliction</v>
      </c>
      <c r="C1091" t="s">
        <v>1003</v>
      </c>
      <c r="D1091" t="str">
        <f>_xlfn.CONCAT("DESC:",VLOOKUP(Feuil2!B1091,Feuil6!C:E,3,FALSE))</f>
        <v>DESC:Supprime temporairement une condition.</v>
      </c>
    </row>
    <row r="1092" spans="1:4" x14ac:dyDescent="0.35">
      <c r="A1092" t="str">
        <f>_xlfn.CONCAT(Feuil2!A1092,".MOD")</f>
        <v>Symbol of Healing.MOD</v>
      </c>
      <c r="B1092" t="str">
        <f>_xlfn.CONCAT("OUTPUTNAME:",Feuil2!B1092)</f>
        <v>OUTPUTNAME:Symbole de guérison</v>
      </c>
      <c r="C1092" t="s">
        <v>1003</v>
      </c>
      <c r="D1092" t="str">
        <f>_xlfn.CONCAT("DESC:",VLOOKUP(Feuil2!B1092,Feuil6!C:E,3,FALSE))</f>
        <v>DESC:La rune déclenchée soigne les créatures vivantes.</v>
      </c>
    </row>
    <row r="1093" spans="1:4" x14ac:dyDescent="0.35">
      <c r="A1093" t="str">
        <f>_xlfn.CONCAT(Feuil2!A1093,".MOD")</f>
        <v>Symbol of Slowing.MOD</v>
      </c>
      <c r="B1093" t="str">
        <f>_xlfn.CONCAT("OUTPUTNAME:",Feuil2!B1093)</f>
        <v>OUTPUTNAME:Symbole de lenteur</v>
      </c>
      <c r="C1093" t="s">
        <v>1003</v>
      </c>
      <c r="D1093" t="str">
        <f>_xlfn.CONCAT("DESC:",VLOOKUP(Feuil2!B1093,Feuil6!C:E,3,FALSE))</f>
        <v>DESC:Déclenche une rune qui ralentit les créatures.</v>
      </c>
    </row>
    <row r="1094" spans="1:4" x14ac:dyDescent="0.35">
      <c r="A1094" t="str">
        <f>_xlfn.CONCAT(Feuil2!A1094,".MOD")</f>
        <v>Symbol of Strife.MOD</v>
      </c>
      <c r="B1094" t="str">
        <f>_xlfn.CONCAT("OUTPUTNAME:",Feuil2!B1094)</f>
        <v>OUTPUTNAME:Symbole de lutte</v>
      </c>
      <c r="C1094" t="s">
        <v>1003</v>
      </c>
      <c r="D1094" t="str">
        <f>_xlfn.CONCAT("DESC:",VLOOKUP(Feuil2!B1094,Feuil6!C:E,3,FALSE))</f>
        <v>DESC:Déclenche une rune qui oblige une créature à attaquer.</v>
      </c>
    </row>
    <row r="1095" spans="1:4" x14ac:dyDescent="0.35">
      <c r="A1095" t="str">
        <f>_xlfn.CONCAT(Feuil2!A1095,".MOD")</f>
        <v>Symbol of Mirroring.MOD</v>
      </c>
      <c r="B1095" t="str">
        <f>_xlfn.CONCAT("OUTPUTNAME:",Feuil2!B1095)</f>
        <v>OUTPUTNAME:Symbole de miroir</v>
      </c>
      <c r="C1095" t="s">
        <v>1003</v>
      </c>
      <c r="D1095" t="str">
        <f>_xlfn.CONCAT("DESC:",VLOOKUP(Feuil2!B1095,Feuil6!C:E,3,FALSE))</f>
        <v>DESC:Déclenche une rune qui crée des images miroir.</v>
      </c>
    </row>
    <row r="1096" spans="1:4" x14ac:dyDescent="0.35">
      <c r="A1096" t="str">
        <f>_xlfn.CONCAT(Feuil2!A1096,".MOD")</f>
        <v>Symbol of Revelation.MOD</v>
      </c>
      <c r="B1096" t="str">
        <f>_xlfn.CONCAT("OUTPUTNAME:",Feuil2!B1096)</f>
        <v>OUTPUTNAME:Symbole de révélation</v>
      </c>
      <c r="C1096" t="s">
        <v>1003</v>
      </c>
      <c r="D1096" t="str">
        <f>_xlfn.CONCAT("DESC:",VLOOKUP(Feuil2!B1096,Feuil6!C:E,3,FALSE))</f>
        <v>DESC:Déclenche un symbole qui révèle les illusions.</v>
      </c>
    </row>
    <row r="1097" spans="1:4" x14ac:dyDescent="0.35">
      <c r="A1097" t="str">
        <f>_xlfn.CONCAT(Feuil2!A1097,".MOD")</f>
        <v>Symbol of Sealing.MOD</v>
      </c>
      <c r="B1097" t="str">
        <f>_xlfn.CONCAT("OUTPUTNAME:",Feuil2!B1097)</f>
        <v>OUTPUTNAME:Symbole de sceau</v>
      </c>
      <c r="C1097" t="s">
        <v>1003</v>
      </c>
      <c r="D1097" t="str">
        <f>_xlfn.CONCAT("DESC:",VLOOKUP(Feuil2!B1097,Feuil6!C:E,3,FALSE))</f>
        <v>DESC:Crée un mur de force à déclencheur.</v>
      </c>
    </row>
    <row r="1098" spans="1:4" x14ac:dyDescent="0.35">
      <c r="A1098" t="str">
        <f>_xlfn.CONCAT(Feuil2!A1098,".MOD")</f>
        <v>Symbol of Scrying.MOD</v>
      </c>
      <c r="B1098" t="str">
        <f>_xlfn.CONCAT("OUTPUTNAME:",Feuil2!B1098)</f>
        <v>OUTPUTNAME:Symbole de scrutation</v>
      </c>
      <c r="C1098" t="s">
        <v>1003</v>
      </c>
      <c r="D1098" t="str">
        <f>_xlfn.CONCAT("DESC:",VLOOKUP(Feuil2!B1098,Feuil6!C:E,3,FALSE))</f>
        <v>DESC:Déclenche une rune qui active un capteur de scrutation.</v>
      </c>
    </row>
    <row r="1099" spans="1:4" x14ac:dyDescent="0.35">
      <c r="A1099" t="str">
        <f>_xlfn.CONCAT(Feuil2!A1099,".MOD")</f>
        <v>Symbol of Vulnerability.MOD</v>
      </c>
      <c r="B1099" t="str">
        <f>_xlfn.CONCAT("OUTPUTNAME:",Feuil2!B1099)</f>
        <v>OUTPUTNAME:Symbole de vulnérabilité</v>
      </c>
      <c r="C1099" t="s">
        <v>1003</v>
      </c>
      <c r="D1099" t="str">
        <f>_xlfn.CONCAT("DESC:",VLOOKUP(Feuil2!B1099,Feuil6!C:E,3,FALSE))</f>
        <v>DESC:Déclenche une rune qui impose des malus temporaires.</v>
      </c>
    </row>
    <row r="1100" spans="1:4" x14ac:dyDescent="0.35">
      <c r="A1100" t="str">
        <f>_xlfn.CONCAT(Feuil2!A1100,".MOD")</f>
        <v>Interplanetary Teleport.MOD</v>
      </c>
      <c r="B1100" t="str">
        <f>_xlfn.CONCAT("OUTPUTNAME:",Feuil2!B1100)</f>
        <v>OUTPUTNAME:Téléportation interplanétaire</v>
      </c>
      <c r="C1100" t="s">
        <v>1003</v>
      </c>
      <c r="D1100" t="str">
        <f>_xlfn.CONCAT("DESC:",VLOOKUP(Feuil2!B1100,Feuil6!C:E,3,FALSE))</f>
        <v>DESC:Téléportation sur une autre planète.</v>
      </c>
    </row>
    <row r="1101" spans="1:4" x14ac:dyDescent="0.35">
      <c r="A1101" t="str">
        <f>_xlfn.CONCAT(Feuil2!A1101,".MOD")</f>
        <v>Ice Crystal Teleport.MOD</v>
      </c>
      <c r="B1101" t="str">
        <f>_xlfn.CONCAT("OUTPUTNAME:",Feuil2!B1101)</f>
        <v>OUTPUTNAME:Téléportation par cristal de glace</v>
      </c>
      <c r="C1101" t="s">
        <v>1003</v>
      </c>
      <c r="D1101" t="str">
        <f>_xlfn.CONCAT("DESC:",VLOOKUP(Feuil2!B1101,Feuil6!C:E,3,FALSE))</f>
        <v>DESC:La cible est gelée puis téléportée.</v>
      </c>
    </row>
    <row r="1102" spans="1:4" x14ac:dyDescent="0.35">
      <c r="A1102" t="str">
        <f>_xlfn.CONCAT(Feuil2!A1102,".MOD")</f>
        <v>Witness.MOD</v>
      </c>
      <c r="B1102" t="str">
        <f>_xlfn.CONCAT("OUTPUTNAME:",Feuil2!B1102)</f>
        <v>OUTPUTNAME:Témoin</v>
      </c>
      <c r="C1102" t="s">
        <v>1003</v>
      </c>
      <c r="D1102" t="str">
        <f>_xlfn.CONCAT("DESC:",VLOOKUP(Feuil2!B1102,Feuil6!C:E,3,FALSE))</f>
        <v>DESC:Voir à travers les yeux d'une cible et écouter par ses oreilles.</v>
      </c>
    </row>
    <row r="1103" spans="1:4" x14ac:dyDescent="0.35">
      <c r="A1103" t="str">
        <f>_xlfn.CONCAT(Feuil2!A1103,".MOD")</f>
        <v>Ash Storm.MOD</v>
      </c>
      <c r="B1103" t="str">
        <f>_xlfn.CONCAT("OUTPUTNAME:",Feuil2!B1103)</f>
        <v>OUTPUTNAME:Tempête de cendres</v>
      </c>
      <c r="C1103" t="s">
        <v>1003</v>
      </c>
      <c r="D1103" t="str">
        <f>_xlfn.CONCAT("DESC:",VLOOKUP(Feuil2!B1103,Feuil6!C:E,3,FALSE))</f>
        <v>DESC:Gêne la vision et le mouvement.</v>
      </c>
    </row>
    <row r="1104" spans="1:4" x14ac:dyDescent="0.35">
      <c r="A1104" t="str">
        <f>_xlfn.CONCAT(Feuil2!A1104,".MOD")</f>
        <v>Plague Storm.MOD</v>
      </c>
      <c r="B1104" t="str">
        <f>_xlfn.CONCAT("OUTPUTNAME:",Feuil2!B1104)</f>
        <v>OUTPUTNAME:Tempête de peste</v>
      </c>
      <c r="C1104" t="s">
        <v>1003</v>
      </c>
      <c r="D1104" t="str">
        <f>_xlfn.CONCAT("DESC:",VLOOKUP(Feuil2!B1104,Feuil6!C:E,3,FALSE))</f>
        <v>DESC:Un nuage infecte les créatures comme contagion.</v>
      </c>
    </row>
    <row r="1105" spans="1:4" x14ac:dyDescent="0.35">
      <c r="A1105" t="str">
        <f>_xlfn.CONCAT(Feuil2!A1105,".MOD")</f>
        <v>Volcanic Storm.MOD</v>
      </c>
      <c r="B1105" t="str">
        <f>_xlfn.CONCAT("OUTPUTNAME:",Feuil2!B1105)</f>
        <v>OUTPUTNAME:Tempête volcanique</v>
      </c>
      <c r="C1105" t="s">
        <v>1003</v>
      </c>
      <c r="D1105" t="str">
        <f>_xlfn.CONCAT("DESC:",VLOOKUP(Feuil2!B1105,Feuil6!C:E,3,FALSE))</f>
        <v>DESC:Des rochers brûlants infligent 5d6 points de dégâts.</v>
      </c>
    </row>
    <row r="1106" spans="1:4" x14ac:dyDescent="0.35">
      <c r="A1106" t="str">
        <f>_xlfn.CONCAT(Feuil2!A1106,".MOD")</f>
        <v>Cursed Earth.MOD</v>
      </c>
      <c r="B1106" t="str">
        <f>_xlfn.CONCAT("OUTPUTNAME:",Feuil2!B1106)</f>
        <v>OUTPUTNAME:Terre maudite</v>
      </c>
      <c r="C1106" t="s">
        <v>1003</v>
      </c>
      <c r="D1106" t="str">
        <f>_xlfn.CONCAT("DESC:",VLOOKUP(Feuil2!B1106,Feuil6!C:E,3,FALSE))</f>
        <v>DESC:Les plantes meurent, les créatures vivantes tombent malades ou les créatures mortes se relèvent comme zombis.</v>
      </c>
    </row>
    <row r="1107" spans="1:4" x14ac:dyDescent="0.35">
      <c r="A1107" t="str">
        <f>_xlfn.CONCAT(Feuil2!A1107,".MOD")</f>
        <v>Terrible Remorse.MOD</v>
      </c>
      <c r="B1107" t="str">
        <f>_xlfn.CONCAT("OUTPUTNAME:",Feuil2!B1107)</f>
        <v>OUTPUTNAME:Terrible remord</v>
      </c>
      <c r="C1107" t="s">
        <v>1003</v>
      </c>
      <c r="D1107" t="str">
        <f>_xlfn.CONCAT("DESC:",VLOOKUP(Feuil2!B1107,Feuil6!C:E,3,FALSE))</f>
        <v>DESC:La créature est obligée de se blesser.</v>
      </c>
    </row>
    <row r="1108" spans="1:4" x14ac:dyDescent="0.35">
      <c r="A1108" t="str">
        <f>_xlfn.CONCAT(Feuil2!A1108,".MOD")</f>
        <v>Masterwork Transformation.MOD</v>
      </c>
      <c r="B1108" t="str">
        <f>_xlfn.CONCAT("OUTPUTNAME:",Feuil2!B1108)</f>
        <v>OUTPUTNAME:Transformation de maître</v>
      </c>
      <c r="C1108" t="s">
        <v>1003</v>
      </c>
      <c r="D1108" t="str">
        <f>_xlfn.CONCAT("DESC:",VLOOKUP(Feuil2!B1108,Feuil6!C:E,3,FALSE))</f>
        <v>DESC:Transforme un objet ordinaire en objet de maître.</v>
      </c>
    </row>
    <row r="1109" spans="1:4" x14ac:dyDescent="0.35">
      <c r="A1109" t="str">
        <f>_xlfn.CONCAT(Feuil2!A1109,".MOD")</f>
        <v>Transmute Blood to Acid.MOD</v>
      </c>
      <c r="B1109" t="str">
        <f>_xlfn.CONCAT("OUTPUTNAME:",Feuil2!B1109)</f>
        <v>OUTPUTNAME:Transmutation du sang en acide</v>
      </c>
      <c r="C1109" t="s">
        <v>1003</v>
      </c>
      <c r="D1109" t="str">
        <f>_xlfn.CONCAT("DESC:",VLOOKUP(Feuil2!B1109,Feuil6!C:E,3,FALSE))</f>
        <v>DESC:La cible reçoit des dégâts d'acide à chaque round et ses assaillants en reçoivent aussi.</v>
      </c>
    </row>
    <row r="1110" spans="1:4" x14ac:dyDescent="0.35">
      <c r="A1110" t="str">
        <f>_xlfn.CONCAT(Feuil2!A1110,".MOD")</f>
        <v>Waves of Ecstasy.MOD</v>
      </c>
      <c r="B1110" t="str">
        <f>_xlfn.CONCAT("OUTPUTNAME:",Feuil2!B1110)</f>
        <v>OUTPUTNAME:vagues d'extase</v>
      </c>
      <c r="C1110" t="s">
        <v>1003</v>
      </c>
      <c r="D1110" t="str">
        <f>_xlfn.CONCAT("DESC:",VLOOKUP(Feuil2!B1110,Feuil6!C:E,3,FALSE))</f>
        <v>DESC:Les créatures sont étourdies et chancelantes de plaisir.</v>
      </c>
    </row>
    <row r="1111" spans="1:4" x14ac:dyDescent="0.35">
      <c r="A1111" t="str">
        <f>_xlfn.CONCAT(Feuil2!A1111,".MOD")</f>
        <v>Vengeful Outrage.MOD</v>
      </c>
      <c r="B1111" t="str">
        <f>_xlfn.CONCAT("OUTPUTNAME:",Feuil2!B1111)</f>
        <v>OUTPUTNAME:Vengeance pour outrage</v>
      </c>
      <c r="C1111" t="s">
        <v>1003</v>
      </c>
      <c r="D1111" t="str">
        <f>_xlfn.CONCAT("DESC:",VLOOKUP(Feuil2!B1111,Feuil6!C:E,3,FALSE))</f>
        <v>DESC:La cible est obligée de détruire un ennemi.</v>
      </c>
    </row>
    <row r="1112" spans="1:4" x14ac:dyDescent="0.35">
      <c r="A1112" t="str">
        <f>_xlfn.CONCAT(Feuil2!A1112,".MOD")</f>
        <v>Fickle Winds.MOD</v>
      </c>
      <c r="B1112" t="str">
        <f>_xlfn.CONCAT("OUTPUTNAME:",Feuil2!B1112)</f>
        <v>OUTPUTNAME:Vents capricieux</v>
      </c>
      <c r="C1112" t="s">
        <v>1003</v>
      </c>
      <c r="D1112" t="str">
        <f>_xlfn.CONCAT("DESC:",VLOOKUP(Feuil2!B1112,Feuil6!C:E,3,FALSE))</f>
        <v>DESC:Mur de vent qui bloque des attaques particulières.</v>
      </c>
    </row>
    <row r="1113" spans="1:4" x14ac:dyDescent="0.35">
      <c r="A1113" t="str">
        <f>_xlfn.CONCAT(Feuil2!A1113,".MOD")</f>
        <v>Scouring Winds.MOD</v>
      </c>
      <c r="B1113" t="str">
        <f>_xlfn.CONCAT("OUTPUTNAME:",Feuil2!B1113)</f>
        <v>OUTPUTNAME:Vents cinglants</v>
      </c>
      <c r="C1113" t="s">
        <v>1003</v>
      </c>
      <c r="D1113" t="str">
        <f>_xlfn.CONCAT("DESC:",VLOOKUP(Feuil2!B1113,Feuil6!C:E,3,FALSE))</f>
        <v>DESC:Le vent bloque la visibilité et inflige 3d6 points de dégâts.</v>
      </c>
    </row>
    <row r="1114" spans="1:4" x14ac:dyDescent="0.35">
      <c r="A1114" t="str">
        <f>_xlfn.CONCAT(Feuil2!A1114,".MOD")</f>
        <v>Darkvision, Greater.MOD</v>
      </c>
      <c r="B1114" t="str">
        <f>_xlfn.CONCAT("OUTPUTNAME:",Feuil2!B1114)</f>
        <v>OUTPUTNAME:Vision dans le noir supérieure</v>
      </c>
      <c r="C1114" t="s">
        <v>1003</v>
      </c>
      <c r="D1114" t="str">
        <f>_xlfn.CONCAT("DESC:",VLOOKUP(Feuil2!B1114,Feuil6!C:E,3,FALSE))</f>
        <v>DESC:Vision à 36 mètres dans les ténèbres absolues.</v>
      </c>
    </row>
    <row r="1115" spans="1:4" x14ac:dyDescent="0.35">
      <c r="A1115" t="str">
        <f>_xlfn.CONCAT(Feuil2!A1115,".MOD")</f>
        <v>Vision of Hell.MOD</v>
      </c>
      <c r="B1115" t="str">
        <f>_xlfn.CONCAT("OUTPUTNAME:",Feuil2!B1115)</f>
        <v>OUTPUTNAME:Vision infernale</v>
      </c>
      <c r="C1115" t="s">
        <v>1003</v>
      </c>
      <c r="D1115" t="str">
        <f>_xlfn.CONCAT("DESC:",VLOOKUP(Feuil2!B1115,Feuil6!C:E,3,FALSE))</f>
        <v>DESC:Un paysage infernal illusoire secoue les créatures.</v>
      </c>
    </row>
    <row r="1116" spans="1:4" x14ac:dyDescent="0.35">
      <c r="A1116" t="str">
        <f>_xlfn.CONCAT(Feuil2!A1116,".MOD")</f>
        <v>Lunar Veil.MOD</v>
      </c>
      <c r="B1116" t="str">
        <f>_xlfn.CONCAT("OUTPUTNAME:",Feuil2!B1116)</f>
        <v>OUTPUTNAME:Voile lunaire</v>
      </c>
      <c r="C1116" t="s">
        <v>1003</v>
      </c>
      <c r="D1116" t="str">
        <f>_xlfn.CONCAT("DESC:",VLOOKUP(Feuil2!B1116,Feuil6!C:E,3,FALSE))</f>
        <v>DESC:Dissipe la lumière et inverse les lycanthropes.</v>
      </c>
    </row>
    <row r="1117" spans="1:4" x14ac:dyDescent="0.35">
      <c r="A1117" t="str">
        <f>_xlfn.CONCAT(Feuil2!A1117,".MOD")</f>
        <v>Loathsome Veil.MOD</v>
      </c>
      <c r="B1117" t="str">
        <f>_xlfn.CONCAT("OUTPUTNAME:",Feuil2!B1117)</f>
        <v>OUTPUTNAME:Voile répugnant</v>
      </c>
      <c r="C1117" t="s">
        <v>1003</v>
      </c>
      <c r="D1117" t="str">
        <f>_xlfn.CONCAT("DESC:",VLOOKUP(Feuil2!B1117,Feuil6!C:E,3,FALSE))</f>
        <v>DESC:La nausée et/ou la fièvre affaiblit les créatures.</v>
      </c>
    </row>
    <row r="1118" spans="1:4" x14ac:dyDescent="0.35">
      <c r="A1118" t="str">
        <f>_xlfn.CONCAT(Feuil2!A1118,".MOD")</f>
        <v>Arcana Theft.MOD</v>
      </c>
      <c r="B1118" t="str">
        <f>_xlfn.CONCAT("OUTPUTNAME:",Feuil2!B1118)</f>
        <v>OUTPUTNAME:Vol d'arcane</v>
      </c>
      <c r="C1118" t="s">
        <v>1003</v>
      </c>
      <c r="D1118" t="str">
        <f>_xlfn.CONCAT("DESC:",VLOOKUP(Feuil2!B1118,Feuil6!C:E,3,FALSE))</f>
        <v>DESC:La dissipation transmet un effet au personnage.</v>
      </c>
    </row>
    <row r="1119" spans="1:4" x14ac:dyDescent="0.35">
      <c r="A1119" t="str">
        <f>_xlfn.CONCAT(Feuil2!A1119,".MOD")</f>
        <v>Steal Voice.MOD</v>
      </c>
      <c r="B1119" t="str">
        <f>_xlfn.CONCAT("OUTPUTNAME:",Feuil2!B1119)</f>
        <v>OUTPUTNAME:Vol de voix</v>
      </c>
      <c r="C1119" t="s">
        <v>1003</v>
      </c>
      <c r="D1119" t="str">
        <f>_xlfn.CONCAT("DESC:",VLOOKUP(Feuil2!B1119,Feuil6!C:E,3,FALSE))</f>
        <v>DESC:La cible est frappée de la plaie magique coassement.</v>
      </c>
    </row>
    <row r="1120" spans="1:4" x14ac:dyDescent="0.35">
      <c r="A1120" t="str">
        <f>_xlfn.CONCAT(Feuil2!A1120,".MOD")</f>
        <v>Abundant Ammunition.MOD</v>
      </c>
      <c r="B1120" t="str">
        <f>_xlfn.CONCAT("OUTPUTNAME:",Feuil2!B1120)</f>
        <v>OUTPUTNAME:Abondance de munitions</v>
      </c>
      <c r="C1120" t="s">
        <v>1003</v>
      </c>
      <c r="D1120" t="str">
        <f>_xlfn.CONCAT("DESC:",VLOOKUP(Feuil2!B1120,Feuil6!C:E,3,FALSE))</f>
        <v>DESC:Les munitions non magiques se régénèrent à chaque round.</v>
      </c>
    </row>
    <row r="1121" spans="1:4" x14ac:dyDescent="0.35">
      <c r="A1121" t="str">
        <f>_xlfn.CONCAT(Feuil2!A1121,".MOD")</f>
        <v>Absorb Toxicity.MOD</v>
      </c>
      <c r="B1121" t="str">
        <f>_xlfn.CONCAT("OUTPUTNAME:",Feuil2!B1121)</f>
        <v>OUTPUTNAME:Absorption de toxine</v>
      </c>
      <c r="C1121" t="s">
        <v>1003</v>
      </c>
      <c r="D1121" t="str">
        <f>_xlfn.CONCAT("DESC:",VLOOKUP(Feuil2!B1121,Feuil6!C:E,3,FALSE))</f>
        <v>DESC:Le personnage est temporairement immunisé contre les maladies et les toxines, il en absorbe une et la transmet à autrui.</v>
      </c>
    </row>
    <row r="1122" spans="1:4" x14ac:dyDescent="0.35">
      <c r="A1122" t="str">
        <f>_xlfn.CONCAT(Feuil2!A1122,".MOD")</f>
        <v>Adoration.MOD</v>
      </c>
      <c r="B1122" t="str">
        <f>_xlfn.CONCAT("OUTPUTNAME:",Feuil2!B1122)</f>
        <v>OUTPUTNAME:Adoration</v>
      </c>
      <c r="C1122" t="s">
        <v>1003</v>
      </c>
      <c r="D1122" t="str">
        <f>_xlfn.CONCAT("DESC:",VLOOKUP(Feuil2!B1122,Feuil6!C:E,3,FALSE))</f>
        <v>DESC:Le personnage gagne un bonus aux tests de Diplomatie et de combat de spectacle.</v>
      </c>
    </row>
    <row r="1123" spans="1:4" x14ac:dyDescent="0.35">
      <c r="A1123" t="str">
        <f>_xlfn.CONCAT(Feuil2!A1123,".MOD")</f>
        <v>Forest Friend.MOD</v>
      </c>
      <c r="B1123" t="str">
        <f>_xlfn.CONCAT("OUTPUTNAME:",Feuil2!B1123)</f>
        <v>OUTPUTNAME:Ami de la forêt</v>
      </c>
      <c r="C1123" t="s">
        <v>1003</v>
      </c>
      <c r="D1123" t="str">
        <f>_xlfn.CONCAT("DESC:",VLOOKUP(Feuil2!B1123,Feuil6!C:E,3,FALSE))</f>
        <v>DESC:Les plantes forestières se montrent serviables envers le personnage et ses alliés au lieu d'entraver leurs déplacements.</v>
      </c>
    </row>
    <row r="1124" spans="1:4" x14ac:dyDescent="0.35">
      <c r="A1124" t="str">
        <f>_xlfn.CONCAT(Feuil2!A1124,".MOD")</f>
        <v>Nondetection, Communal.MOD</v>
      </c>
      <c r="B1124" t="str">
        <f>_xlfn.CONCAT("OUTPUTNAME:",Feuil2!B1124)</f>
        <v>OUTPUTNAME:Antidétection (partagé)</v>
      </c>
      <c r="C1124" t="s">
        <v>1003</v>
      </c>
      <c r="D1124" t="str">
        <f>_xlfn.CONCAT("DESC:",VLOOKUP(Feuil2!B1124,Feuil6!C:E,3,FALSE))</f>
        <v>DESC:Comme antidétection mais la durée d'effet se divise entre les créatures touchées.</v>
      </c>
    </row>
    <row r="1125" spans="1:4" x14ac:dyDescent="0.35">
      <c r="A1125" t="str">
        <f>_xlfn.CONCAT(Feuil2!A1125,".MOD")</f>
        <v>Siege of Trees.MOD</v>
      </c>
      <c r="B1125" t="str">
        <f>_xlfn.CONCAT("OUTPUTNAME:",Feuil2!B1125)</f>
        <v>OUTPUTNAME:Arbres de siège</v>
      </c>
      <c r="C1125" t="s">
        <v>1003</v>
      </c>
      <c r="D1125" t="str">
        <f>_xlfn.CONCAT("DESC:",VLOOKUP(Feuil2!B1125,Feuil6!C:E,3,FALSE))</f>
        <v>DESC:Transforme des arbres G en catapultes végétales de même taille.</v>
      </c>
    </row>
    <row r="1126" spans="1:4" x14ac:dyDescent="0.35">
      <c r="A1126" t="str">
        <f>_xlfn.CONCAT(Feuil2!A1126,".MOD")</f>
        <v>Siege of Trees, Greater.MOD</v>
      </c>
      <c r="B1126" t="str">
        <f>_xlfn.CONCAT("OUTPUTNAME:",Feuil2!B1126)</f>
        <v>OUTPUTNAME:Arbres de siège supérieur</v>
      </c>
      <c r="C1126" t="s">
        <v>1003</v>
      </c>
      <c r="D1126" t="str">
        <f>_xlfn.CONCAT("DESC:",VLOOKUP(Feuil2!B1126,Feuil6!C:E,3,FALSE))</f>
        <v>DESC:Comme arbres de siège mais transforme aussi des arbres TG ou Gig en catapultes végétales de même taille.</v>
      </c>
    </row>
    <row r="1127" spans="1:4" x14ac:dyDescent="0.35">
      <c r="A1127" t="str">
        <f>_xlfn.CONCAT(Feuil2!A1127,".MOD")</f>
        <v>Bowstaff.MOD</v>
      </c>
      <c r="B1127" t="str">
        <f>_xlfn.CONCAT("OUTPUTNAME:",Feuil2!B1127)</f>
        <v>OUTPUTNAME:Arc-bâton</v>
      </c>
      <c r="C1127" t="s">
        <v>1003</v>
      </c>
      <c r="D1127" t="str">
        <f>_xlfn.CONCAT("DESC:",VLOOKUP(Feuil2!B1127,Feuil6!C:E,3,FALSE))</f>
        <v>DESC:Un arc court peut servir de gourdin et un arc long de bâton.</v>
      </c>
    </row>
    <row r="1128" spans="1:4" x14ac:dyDescent="0.35">
      <c r="A1128" t="str">
        <f>_xlfn.CONCAT(Feuil2!A1128,".MOD")</f>
        <v>Returning Weapon.MOD</v>
      </c>
      <c r="B1128" t="str">
        <f>_xlfn.CONCAT("OUTPUTNAME:",Feuil2!B1128)</f>
        <v>OUTPUTNAME:Arme boomerang</v>
      </c>
      <c r="C1128" t="s">
        <v>1003</v>
      </c>
      <c r="D1128" t="str">
        <f>_xlfn.CONCAT("DESC:",VLOOKUP(Feuil2!B1128,Feuil6!C:E,3,FALSE))</f>
        <v>DESC:Donne la propriété boomerang à une arme.</v>
      </c>
    </row>
    <row r="1129" spans="1:4" x14ac:dyDescent="0.35">
      <c r="A1129" t="str">
        <f>_xlfn.CONCAT(Feuil2!A1129,".MOD")</f>
        <v>Returning Weapon, Communal.MOD</v>
      </c>
      <c r="B1129" t="str">
        <f>_xlfn.CONCAT("OUTPUTNAME:",Feuil2!B1129)</f>
        <v>OUTPUTNAME:Arme boomerang (partagé)</v>
      </c>
      <c r="C1129" t="s">
        <v>1003</v>
      </c>
      <c r="D1129" t="str">
        <f>_xlfn.CONCAT("DESC:",VLOOKUP(Feuil2!B1129,Feuil6!C:E,3,FALSE))</f>
        <v>DESC:Comme arme boomerang mais la durée d'effet se divise entre les créatures touchées.</v>
      </c>
    </row>
    <row r="1130" spans="1:4" x14ac:dyDescent="0.35">
      <c r="A1130" t="str">
        <f>_xlfn.CONCAT(Feuil2!A1130,".MOD")</f>
        <v>Unerring Weapon.MOD</v>
      </c>
      <c r="B1130" t="str">
        <f>_xlfn.CONCAT("OUTPUTNAME:",Feuil2!B1130)</f>
        <v>OUTPUTNAME:Arme infaillible</v>
      </c>
      <c r="C1130" t="s">
        <v>1003</v>
      </c>
      <c r="D1130" t="str">
        <f>_xlfn.CONCAT("DESC:",VLOOKUP(Feuil2!B1130,Feuil6!C:E,3,FALSE))</f>
        <v>DESC:Bonus de +2 qui augmente de +1 tous les quatre niveaux de lanceur de sorts aux jets d'attaque pour confirmer un coup critique.</v>
      </c>
    </row>
    <row r="1131" spans="1:4" x14ac:dyDescent="0.35">
      <c r="A1131" t="str">
        <f>_xlfn.CONCAT(Feuil2!A1131,".MOD")</f>
        <v>Warding Weapon.MOD</v>
      </c>
      <c r="B1131" t="str">
        <f>_xlfn.CONCAT("OUTPUTNAME:",Feuil2!B1131)</f>
        <v>OUTPUTNAME:Arme protectrice</v>
      </c>
      <c r="C1131" t="s">
        <v>1003</v>
      </c>
      <c r="D1131" t="str">
        <f>_xlfn.CONCAT("DESC:",VLOOKUP(Feuil2!B1131,Feuil6!C:E,3,FALSE))</f>
        <v>DESC:L'arme que le personnage utilise comme focalisateur du sort le protège et lui permet de lancer des sorts sans provoquer d'attaque d'opportunité.</v>
      </c>
    </row>
    <row r="1132" spans="1:4" x14ac:dyDescent="0.35">
      <c r="A1132" t="str">
        <f>_xlfn.CONCAT(Feuil2!A1132,".MOD")</f>
        <v>Effortless Armor.MOD</v>
      </c>
      <c r="B1132" t="str">
        <f>_xlfn.CONCAT("OUTPUTNAME:",Feuil2!B1132)</f>
        <v>OUTPUTNAME:Armure sans effort</v>
      </c>
      <c r="C1132" t="s">
        <v>1003</v>
      </c>
      <c r="D1132" t="str">
        <f>_xlfn.CONCAT("DESC:",VLOOKUP(Feuil2!B1132,Feuil6!C:E,3,FALSE))</f>
        <v>DESC:L'armure du personnage ne réduit plus sa vitesse de déplacement.</v>
      </c>
    </row>
    <row r="1133" spans="1:4" x14ac:dyDescent="0.35">
      <c r="A1133" t="str">
        <f>_xlfn.CONCAT(Feuil2!A1133,".MOD")</f>
        <v>Animal Aspect.MOD</v>
      </c>
      <c r="B1133" t="str">
        <f>_xlfn.CONCAT("OUTPUTNAME:",Feuil2!B1133)</f>
        <v>OUTPUTNAME:Aspect animal</v>
      </c>
      <c r="C1133" t="s">
        <v>1003</v>
      </c>
      <c r="D1133" t="str">
        <f>_xlfn.CONCAT("DESC:",VLOOKUP(Feuil2!B1133,Feuil6!C:E,3,FALSE))</f>
        <v>DESC:Le personnage bénéficie des avantages d'un animal.</v>
      </c>
    </row>
    <row r="1134" spans="1:4" x14ac:dyDescent="0.35">
      <c r="A1134" t="str">
        <f>_xlfn.CONCAT(Feuil2!A1134,".MOD")</f>
        <v>Animal Aspect, Greater.MOD</v>
      </c>
      <c r="B1134" t="str">
        <f>_xlfn.CONCAT("OUTPUTNAME:",Feuil2!B1134)</f>
        <v>OUTPUTNAME:Aspect animal supérieur</v>
      </c>
      <c r="C1134" t="s">
        <v>1003</v>
      </c>
      <c r="D1134" t="str">
        <f>_xlfn.CONCAT("DESC:",VLOOKUP(Feuil2!B1134,Feuil6!C:E,3,FALSE))</f>
        <v>DESC:Comme aspect animal mais donne droit à deux avantages animaux.</v>
      </c>
    </row>
    <row r="1135" spans="1:4" x14ac:dyDescent="0.35">
      <c r="A1135" t="str">
        <f>_xlfn.CONCAT(Feuil2!A1135,".MOD")</f>
        <v>Haunted Fey Aspect.MOD</v>
      </c>
      <c r="B1135" t="str">
        <f>_xlfn.CONCAT("OUTPUTNAME:",Feuil2!B1135)</f>
        <v>OUTPUTNAME:Aspect de fée hantée</v>
      </c>
      <c r="C1135" t="s">
        <v>1003</v>
      </c>
      <c r="D1135" t="str">
        <f>_xlfn.CONCAT("DESC:",VLOOKUP(Feuil2!B1135,Feuil6!C:E,3,FALSE))</f>
        <v>DESC:Le personnage s'entoure d'illusions inquiétantes.</v>
      </c>
    </row>
    <row r="1136" spans="1:4" x14ac:dyDescent="0.35">
      <c r="A1136" t="str">
        <f>_xlfn.CONCAT(Feuil2!A1136,".MOD")</f>
        <v>Frightful Aspect.MOD</v>
      </c>
      <c r="B1136" t="str">
        <f>_xlfn.CONCAT("OUTPUTNAME:",Feuil2!B1136)</f>
        <v>OUTPUTNAME:Aspect terrifiant</v>
      </c>
      <c r="C1136" t="s">
        <v>1003</v>
      </c>
      <c r="D1136" t="str">
        <f>_xlfn.CONCAT("DESC:",VLOOKUP(Feuil2!B1136,Feuil6!C:E,3,FALSE))</f>
        <v>DESC:Le personnage se transforme en une version G terrifiante de lui-même et émet une aura qui secoue ou effraye les créatures.</v>
      </c>
    </row>
    <row r="1137" spans="1:4" x14ac:dyDescent="0.35">
      <c r="A1137" t="str">
        <f>_xlfn.CONCAT(Feuil2!A1137,".MOD")</f>
        <v>Telekinetic Assembly.MOD</v>
      </c>
      <c r="B1137" t="str">
        <f>_xlfn.CONCAT("OUTPUTNAME:",Feuil2!B1137)</f>
        <v>OUTPUTNAME:Assemblage par télékinésie</v>
      </c>
      <c r="C1137" t="s">
        <v>1003</v>
      </c>
      <c r="D1137" t="str">
        <f>_xlfn.CONCAT("DESC:",VLOOKUP(Feuil2!B1137,Feuil6!C:E,3,FALSE))</f>
        <v>DESC:Le personnage a besoin d'un ouvrier de moins par tranche de deux niveaux de lanceur de sorts pour assembler une arme de siège.</v>
      </c>
    </row>
    <row r="1138" spans="1:4" x14ac:dyDescent="0.35">
      <c r="A1138" t="str">
        <f>_xlfn.CONCAT(Feuil2!A1138,".MOD")</f>
        <v>Reloading Hands.MOD</v>
      </c>
      <c r="B1138" t="str">
        <f>_xlfn.CONCAT("OUTPUTNAME:",Feuil2!B1138)</f>
        <v>OUTPUTNAME:Assistant de chargement</v>
      </c>
      <c r="C1138" t="s">
        <v>1003</v>
      </c>
      <c r="D1138" t="str">
        <f>_xlfn.CONCAT("DESC:",VLOOKUP(Feuil2!B1138,Feuil6!C:E,3,FALSE))</f>
        <v>DESC:Charge un tir dans une arme, à chaque round.</v>
      </c>
    </row>
    <row r="1139" spans="1:4" x14ac:dyDescent="0.35">
      <c r="A1139" t="str">
        <f>_xlfn.CONCAT(Feuil2!A1139,".MOD")</f>
        <v>Adjuring Step.MOD</v>
      </c>
      <c r="B1139" t="str">
        <f>_xlfn.CONCAT("OUTPUTNAME:",Feuil2!B1139)</f>
        <v>OUTPUTNAME:Avancée assurée</v>
      </c>
      <c r="C1139" t="s">
        <v>1003</v>
      </c>
      <c r="D1139" t="str">
        <f>_xlfn.CONCAT("DESC:",VLOOKUP(Feuil2!B1139,Feuil6!C:E,3,FALSE))</f>
        <v>DESC:Le personnage peut avancer lentement et sûrement tout en lançant des sorts tant qu'il n'accélère pas, qu'il n'attaque pas et qu'il ne lance pas de sorts offensifs.</v>
      </c>
    </row>
    <row r="1140" spans="1:4" x14ac:dyDescent="0.35">
      <c r="A1140" t="str">
        <f>_xlfn.CONCAT(Feuil2!A1140,".MOD")</f>
        <v>Named Bullet.MOD</v>
      </c>
      <c r="B1140" t="str">
        <f>_xlfn.CONCAT("OUTPUTNAME:",Feuil2!B1140)</f>
        <v>OUTPUTNAME:Balle dédiée</v>
      </c>
      <c r="C1140" t="s">
        <v>1003</v>
      </c>
      <c r="D1140" t="str">
        <f>_xlfn.CONCAT("DESC:",VLOOKUP(Feuil2!B1140,Feuil6!C:E,3,FALSE))</f>
        <v>DESC:Les munitions sont plus précises si elles visent un certain type de créature.</v>
      </c>
    </row>
    <row r="1141" spans="1:4" x14ac:dyDescent="0.35">
      <c r="A1141" t="str">
        <f>_xlfn.CONCAT(Feuil2!A1141,".MOD")</f>
        <v>Named Bullet, Greater.MOD</v>
      </c>
      <c r="B1141" t="str">
        <f>_xlfn.CONCAT("OUTPUTNAME:",Feuil2!B1141)</f>
        <v>OUTPUTNAME:Balle dédiée supérieure</v>
      </c>
      <c r="C1141" t="s">
        <v>1003</v>
      </c>
      <c r="D1141" t="str">
        <f>_xlfn.CONCAT("DESC:",VLOOKUP(Feuil2!B1141,Feuil6!C:E,3,FALSE))</f>
        <v>DESC:Comme balle dédiée mais inflige 2 points de dégâts par niveau de lanceur de sorts.</v>
      </c>
    </row>
    <row r="1142" spans="1:4" x14ac:dyDescent="0.35">
      <c r="A1142" t="str">
        <f>_xlfn.CONCAT(Feuil2!A1142,".MOD")</f>
        <v>Ablative Barrier.MOD</v>
      </c>
      <c r="B1142" t="str">
        <f>_xlfn.CONCAT("OUTPUTNAME:",Feuil2!B1142)</f>
        <v>OUTPUTNAME:Barrière protectrice</v>
      </c>
      <c r="C1142" t="s">
        <v>1003</v>
      </c>
      <c r="D1142" t="str">
        <f>_xlfn.CONCAT("DESC:",VLOOKUP(Feuil2!B1142,Feuil6!C:E,3,FALSE))</f>
        <v>DESC:Entoure la cible de couches de force.</v>
      </c>
    </row>
    <row r="1143" spans="1:4" x14ac:dyDescent="0.35">
      <c r="A1143" t="str">
        <f>_xlfn.CONCAT(Feuil2!A1143,".MOD")</f>
        <v>Shock Shield.MOD</v>
      </c>
      <c r="B1143" t="str">
        <f>_xlfn.CONCAT("OUTPUTNAME:",Feuil2!B1143)</f>
        <v>OUTPUTNAME:Bouclier de foudre</v>
      </c>
      <c r="C1143" t="s">
        <v>1003</v>
      </c>
      <c r="D1143" t="str">
        <f>_xlfn.CONCAT("DESC:",VLOOKUP(Feuil2!B1143,Feuil6!C:E,3,FALSE))</f>
        <v>DESC:Un bouclier de force protège le personnage jusqu'à ce qu'il le renvoie dans une explosion de foudre.</v>
      </c>
    </row>
    <row r="1144" spans="1:4" x14ac:dyDescent="0.35">
      <c r="A1144" t="str">
        <f>_xlfn.CONCAT(Feuil2!A1144,".MOD")</f>
        <v>Bullet Shield.MOD</v>
      </c>
      <c r="B1144" t="str">
        <f>_xlfn.CONCAT("OUTPUTNAME:",Feuil2!B1144)</f>
        <v>OUTPUTNAME:Bouclier pare-balles</v>
      </c>
      <c r="C1144" t="s">
        <v>1003</v>
      </c>
      <c r="D1144" t="str">
        <f>_xlfn.CONCAT("DESC:",VLOOKUP(Feuil2!B1144,Feuil6!C:E,3,FALSE))</f>
        <v>DESC:Le personnage gagne un bonus de parade de +4 à la CA contre les armes à feu.</v>
      </c>
    </row>
    <row r="1145" spans="1:4" x14ac:dyDescent="0.35">
      <c r="A1145" t="str">
        <f>_xlfn.CONCAT(Feuil2!A1145,".MOD")</f>
        <v>Air Bubble.MOD</v>
      </c>
      <c r="B1145" t="str">
        <f>_xlfn.CONCAT("OUTPUTNAME:",Feuil2!B1145)</f>
        <v>OUTPUTNAME:Bulle d'air</v>
      </c>
      <c r="C1145" t="s">
        <v>1003</v>
      </c>
      <c r="D1145" t="str">
        <f>_xlfn.CONCAT("DESC:",VLOOKUP(Feuil2!B1145,Feuil6!C:E,3,FALSE))</f>
        <v>DESC:Crée une petite poche d'air autour de la tête du personnage ou autour d'un objet.</v>
      </c>
    </row>
    <row r="1146" spans="1:4" x14ac:dyDescent="0.35">
      <c r="A1146" t="str">
        <f>_xlfn.CONCAT(Feuil2!A1146,".MOD")</f>
        <v>Illusion of Calm.MOD</v>
      </c>
      <c r="B1146" t="str">
        <f>_xlfn.CONCAT("OUTPUTNAME:",Feuil2!B1146)</f>
        <v>OUTPUTNAME:Calme illusoire</v>
      </c>
      <c r="C1146" t="s">
        <v>1003</v>
      </c>
      <c r="D1146" t="str">
        <f>_xlfn.CONCAT("DESC:",VLOOKUP(Feuil2!B1146,Feuil6!C:E,3,FALSE))</f>
        <v>DESC:On dirait que le personnage est immobile alors qu'il agit.</v>
      </c>
    </row>
    <row r="1147" spans="1:4" x14ac:dyDescent="0.35">
      <c r="A1147" t="str">
        <f>_xlfn.CONCAT(Feuil2!A1147,".MOD")</f>
        <v>Arcane Cannon.MOD</v>
      </c>
      <c r="B1147" t="str">
        <f>_xlfn.CONCAT("OUTPUTNAME:",Feuil2!B1147)</f>
        <v>OUTPUTNAME:Canon arcanique</v>
      </c>
      <c r="C1147" t="s">
        <v>1003</v>
      </c>
      <c r="D1147" t="str">
        <f>_xlfn.CONCAT("DESC:",VLOOKUP(Feuil2!B1147,Feuil6!C:E,3,FALSE))</f>
        <v>DESC:Le focalisateur du personnage devient un canon magique qui tire de son propre chef.</v>
      </c>
    </row>
    <row r="1148" spans="1:4" x14ac:dyDescent="0.35">
      <c r="A1148" t="str">
        <f>_xlfn.CONCAT(Feuil2!A1148,".MOD")</f>
        <v>Chain of Perdition.MOD</v>
      </c>
      <c r="B1148" t="str">
        <f>_xlfn.CONCAT("OUTPUTNAME:",Feuil2!B1148)</f>
        <v>OUTPUTNAME:Chaîne de perdition</v>
      </c>
      <c r="C1148" t="s">
        <v>1003</v>
      </c>
      <c r="D1148" t="str">
        <f>_xlfn.CONCAT("DESC:",VLOOKUP(Feuil2!B1148,Feuil6!C:E,3,FALSE))</f>
        <v>DESC:Crée une chaîne de force flottante.</v>
      </c>
    </row>
    <row r="1149" spans="1:4" x14ac:dyDescent="0.35">
      <c r="A1149" t="str">
        <f>_xlfn.CONCAT(Feuil2!A1149,".MOD")</f>
        <v>Phantom Chariot.MOD</v>
      </c>
      <c r="B1149" t="str">
        <f>_xlfn.CONCAT("OUTPUTNAME:",Feuil2!B1149)</f>
        <v>OUTPUTNAME:Char fantôme</v>
      </c>
      <c r="C1149" t="s">
        <v>1003</v>
      </c>
      <c r="D1149" t="str">
        <f>_xlfn.CONCAT("DESC:",VLOOKUP(Feuil2!B1149,Feuil6!C:E,3,FALSE))</f>
        <v>DESC:Invoque un carrosse quasi-réel tiré par quatre chevaux.</v>
      </c>
    </row>
    <row r="1150" spans="1:4" x14ac:dyDescent="0.35">
      <c r="A1150" t="str">
        <f>_xlfn.CONCAT(Feuil2!A1150,".MOD")</f>
        <v>Ant Haul, Communal.MOD</v>
      </c>
      <c r="B1150" t="str">
        <f>_xlfn.CONCAT("OUTPUTNAME:",Feuil2!B1150)</f>
        <v>OUTPUTNAME:Charge de fourmi (partagé)</v>
      </c>
      <c r="C1150" t="s">
        <v>1003</v>
      </c>
      <c r="D1150" t="str">
        <f>_xlfn.CONCAT("DESC:",VLOOKUP(Feuil2!B1150,Feuil6!C:E,3,FALSE))</f>
        <v>DESC:Comme charge de fourmi mais la durée d'effet se divise entre les créatures touchées.</v>
      </c>
    </row>
    <row r="1151" spans="1:4" x14ac:dyDescent="0.35">
      <c r="A1151" t="str">
        <f>_xlfn.CONCAT(Feuil2!A1151,".MOD")</f>
        <v>Telekinetic Charge.MOD</v>
      </c>
      <c r="B1151" t="str">
        <f>_xlfn.CONCAT("OUTPUTNAME:",Feuil2!B1151)</f>
        <v>OUTPUTNAME:Charge télékinétique</v>
      </c>
      <c r="C1151" t="s">
        <v>1003</v>
      </c>
      <c r="D1151" t="str">
        <f>_xlfn.CONCAT("DESC:",VLOOKUP(Feuil2!B1151,Feuil6!C:E,3,FALSE))</f>
        <v>DESC:Propulse un allié dans les airs.</v>
      </c>
    </row>
    <row r="1152" spans="1:4" x14ac:dyDescent="0.35">
      <c r="A1152" t="str">
        <f>_xlfn.CONCAT(Feuil2!A1152,".MOD")</f>
        <v>Frost Fall.MOD</v>
      </c>
      <c r="B1152" t="str">
        <f>_xlfn.CONCAT("OUTPUTNAME:",Feuil2!B1152)</f>
        <v>OUTPUTNAME:Chute de température</v>
      </c>
      <c r="C1152" t="s">
        <v>1003</v>
      </c>
      <c r="D1152" t="str">
        <f>_xlfn.CONCAT("DESC:",VLOOKUP(Feuil2!B1152,Feuil6!C:E,3,FALSE))</f>
        <v>DESC:La zone se couvre d'un froid glacial.</v>
      </c>
    </row>
    <row r="1153" spans="1:4" x14ac:dyDescent="0.35">
      <c r="A1153" t="str">
        <f>_xlfn.CONCAT(Feuil2!A1153,".MOD")</f>
        <v>Phantom Driver.MOD</v>
      </c>
      <c r="B1153" t="str">
        <f>_xlfn.CONCAT("OUTPUTNAME:",Feuil2!B1153)</f>
        <v>OUTPUTNAME:Conducteur fantôme</v>
      </c>
      <c r="C1153" t="s">
        <v>1003</v>
      </c>
      <c r="D1153" t="str">
        <f>_xlfn.CONCAT("DESC:",VLOOKUP(Feuil2!B1153,Feuil6!C:E,3,FALSE))</f>
        <v>DESC:Convoque un fantôme pour conduire un véhicule.</v>
      </c>
    </row>
    <row r="1154" spans="1:4" x14ac:dyDescent="0.35">
      <c r="A1154" t="str">
        <f>_xlfn.CONCAT(Feuil2!A1154,".MOD")</f>
        <v>Deadeye's Lore.MOD</v>
      </c>
      <c r="B1154" t="str">
        <f>_xlfn.CONCAT("OUTPUTNAME:",Feuil2!B1154)</f>
        <v>OUTPUTNAME:Connaissances du Borgne</v>
      </c>
      <c r="C1154" t="s">
        <v>1003</v>
      </c>
      <c r="D1154" t="str">
        <f>_xlfn.CONCAT("DESC:",VLOOKUP(Feuil2!B1154,Feuil6!C:E,3,FALSE))</f>
        <v>DESC:Le personnage gagne un bonus de +4 aux tests de Survie et peut suivre une piste alors qu'il se déplace au maximum de sa vitesse.</v>
      </c>
    </row>
    <row r="1155" spans="1:4" x14ac:dyDescent="0.35">
      <c r="A1155" t="str">
        <f>_xlfn.CONCAT(Feuil2!A1155,".MOD")</f>
        <v>Mutagenic Touch.MOD</v>
      </c>
      <c r="B1155" t="str">
        <f>_xlfn.CONCAT("OUTPUTNAME:",Feuil2!B1155)</f>
        <v>OUTPUTNAME:Contact mutagène</v>
      </c>
      <c r="C1155" t="s">
        <v>1003</v>
      </c>
      <c r="D1155" t="str">
        <f>_xlfn.CONCAT("DESC:",VLOOKUP(Feuil2!B1155,Feuil6!C:E,3,FALSE))</f>
        <v>DESC:Le personnage transmet une version affaiblie de son mutagène à autrui.</v>
      </c>
    </row>
    <row r="1156" spans="1:4" x14ac:dyDescent="0.35">
      <c r="A1156" t="str">
        <f>_xlfn.CONCAT(Feuil2!A1156,".MOD")</f>
        <v>Thunder Fire.MOD</v>
      </c>
      <c r="B1156" t="str">
        <f>_xlfn.CONCAT("OUTPUTNAME:",Feuil2!B1156)</f>
        <v>OUTPUTNAME:Coup tonitruant</v>
      </c>
      <c r="C1156" t="s">
        <v>1003</v>
      </c>
      <c r="D1156" t="str">
        <f>_xlfn.CONCAT("DESC:",VLOOKUP(Feuil2!B1156,Feuil6!C:E,3,FALSE))</f>
        <v>DESC:Les munitions de l'arme ciblée rendent les adversaires sourds.</v>
      </c>
    </row>
    <row r="1157" spans="1:4" x14ac:dyDescent="0.35">
      <c r="A1157" t="str">
        <f>_xlfn.CONCAT(Feuil2!A1157,".MOD")</f>
        <v>Wreath of Blades.MOD</v>
      </c>
      <c r="B1157" t="str">
        <f>_xlfn.CONCAT("OUTPUTNAME:",Feuil2!B1157)</f>
        <v>OUTPUTNAME:Couronne de lames</v>
      </c>
      <c r="C1157" t="s">
        <v>1003</v>
      </c>
      <c r="D1157" t="str">
        <f>_xlfn.CONCAT("DESC:",VLOOKUP(Feuil2!B1157,Feuil6!C:E,3,FALSE))</f>
        <v>DESC:Quatre lames de mithral tournoient autour du personnage, attaquent les créatures voisines et le protègent contre les attaques d'opportunité quand il lance un sort.</v>
      </c>
    </row>
    <row r="1158" spans="1:4" x14ac:dyDescent="0.35">
      <c r="A1158" t="str">
        <f>_xlfn.CONCAT(Feuil2!A1158,".MOD")</f>
        <v>Phantom Steed, Communal.MOD</v>
      </c>
      <c r="B1158" t="str">
        <f>_xlfn.CONCAT("OUTPUTNAME:",Feuil2!B1158)</f>
        <v>OUTPUTNAME:Coursier fantôme (partagé)</v>
      </c>
      <c r="C1158" t="s">
        <v>1003</v>
      </c>
      <c r="D1158" t="str">
        <f>_xlfn.CONCAT("DESC:",VLOOKUP(Feuil2!B1158,Feuil6!C:E,3,FALSE))</f>
        <v>DESC:Comme coursier fantôme mais la durée d'effet se divise entre les créatures touchées.</v>
      </c>
    </row>
    <row r="1159" spans="1:4" x14ac:dyDescent="0.35">
      <c r="A1159" t="str">
        <f>_xlfn.CONCAT(Feuil2!A1159,".MOD")</f>
        <v>Mask Dweomer, Communal.MOD</v>
      </c>
      <c r="B1159" t="str">
        <f>_xlfn.CONCAT("OUTPUTNAME:",Feuil2!B1159)</f>
        <v>OUTPUTNAME:Dissimuler la magie (partagé)</v>
      </c>
      <c r="C1159" t="s">
        <v>1003</v>
      </c>
      <c r="D1159" t="str">
        <f>_xlfn.CONCAT("DESC:",VLOOKUP(Feuil2!B1159,Feuil6!C:E,3,FALSE))</f>
        <v>DESC:Comme dissimuler la magie mais la durée d'effet se divise entre les créatures touchées.</v>
      </c>
    </row>
    <row r="1160" spans="1:4" x14ac:dyDescent="0.35">
      <c r="A1160" t="str">
        <f>_xlfn.CONCAT(Feuil2!A1160,".MOD")</f>
        <v>Twisted Space.MOD</v>
      </c>
      <c r="B1160" t="str">
        <f>_xlfn.CONCAT("OUTPUTNAME:",Feuil2!B1160)</f>
        <v>OUTPUTNAME:Distorsion spatiale</v>
      </c>
      <c r="C1160" t="s">
        <v>1003</v>
      </c>
      <c r="D1160" t="str">
        <f>_xlfn.CONCAT("DESC:",VLOOKUP(Feuil2!B1160,Feuil6!C:E,3,FALSE))</f>
        <v>DESC:Les attaques de la créature ciblée atterrissent dans une case aléatoire au lieu de celle qu'elle avait prévue.</v>
      </c>
    </row>
    <row r="1161" spans="1:4" x14ac:dyDescent="0.35">
      <c r="A1161" t="str">
        <f>_xlfn.CONCAT(Feuil2!A1161,".MOD")</f>
        <v>Tongues, Communal.MOD</v>
      </c>
      <c r="B1161" t="str">
        <f>_xlfn.CONCAT("OUTPUTNAME:",Feuil2!B1161)</f>
        <v>OUTPUTNAME:Don des langues (partagé)</v>
      </c>
      <c r="C1161" t="s">
        <v>1003</v>
      </c>
      <c r="D1161" t="str">
        <f>_xlfn.CONCAT("DESC:",VLOOKUP(Feuil2!B1161,Feuil6!C:E,3,FALSE))</f>
        <v>DESC:Comme don des langues mais la durée d'effet se divise entre les créatures touchées.</v>
      </c>
    </row>
    <row r="1162" spans="1:4" x14ac:dyDescent="0.35">
      <c r="A1162" t="str">
        <f>_xlfn.CONCAT(Feuil2!A1162,".MOD")</f>
        <v>Burst of Speed.MOD</v>
      </c>
      <c r="B1162" t="str">
        <f>_xlfn.CONCAT("OUTPUTNAME:",Feuil2!B1162)</f>
        <v>OUTPUTNAME:Élan de rapidité</v>
      </c>
      <c r="C1162" t="s">
        <v>1003</v>
      </c>
      <c r="D1162" t="str">
        <f>_xlfn.CONCAT("DESC:",VLOOKUP(Feuil2!B1162,Feuil6!C:E,3,FALSE))</f>
        <v>DESC:La vitesse du personnage augmente. Quand il se déplace, il ignore les attaques d'opportunité et peut traverser l'espace occupé par des créatures plus grandes que lui.</v>
      </c>
    </row>
    <row r="1163" spans="1:4" x14ac:dyDescent="0.35">
      <c r="A1163" t="str">
        <f>_xlfn.CONCAT(Feuil2!A1163,".MOD")</f>
        <v>Endure Elements, Communal.MOD</v>
      </c>
      <c r="B1163" t="str">
        <f>_xlfn.CONCAT("OUTPUTNAME:",Feuil2!B1163)</f>
        <v>OUTPUTNAME:Endurance aux énergies destructives (partagé)</v>
      </c>
      <c r="C1163" t="s">
        <v>1003</v>
      </c>
      <c r="D1163" t="str">
        <f>_xlfn.CONCAT("DESC:",VLOOKUP(Feuil2!B1163,Feuil6!C:E,3,FALSE))</f>
        <v>DESC:Comme endurance aux énergies destructives mais la durée d'effet se divise entre les créatures touchées.</v>
      </c>
    </row>
    <row r="1164" spans="1:4" x14ac:dyDescent="0.35">
      <c r="A1164" t="str">
        <f>_xlfn.CONCAT(Feuil2!A1164,".MOD")</f>
        <v>Magic Siege Engine.MOD</v>
      </c>
      <c r="B1164" t="str">
        <f>_xlfn.CONCAT("OUTPUTNAME:",Feuil2!B1164)</f>
        <v>OUTPUTNAME:Engin de siège magique</v>
      </c>
      <c r="C1164" t="s">
        <v>1003</v>
      </c>
      <c r="D1164" t="str">
        <f>_xlfn.CONCAT("DESC:",VLOOKUP(Feuil2!B1164,Feuil6!C:E,3,FALSE))</f>
        <v>DESC:L'engin de siège gagne un bonus de +1 aux jets de visée et de dégâts.</v>
      </c>
    </row>
    <row r="1165" spans="1:4" x14ac:dyDescent="0.35">
      <c r="A1165" t="str">
        <f>_xlfn.CONCAT(Feuil2!A1165,".MOD")</f>
        <v>Magic Siege Engine, Greater.MOD</v>
      </c>
      <c r="B1165" t="str">
        <f>_xlfn.CONCAT("OUTPUTNAME:",Feuil2!B1165)</f>
        <v>OUTPUTNAME:Engin de siège magique supérieur</v>
      </c>
      <c r="C1165" t="s">
        <v>1003</v>
      </c>
      <c r="D1165" t="str">
        <f>_xlfn.CONCAT("DESC:",VLOOKUP(Feuil2!B1165,Feuil6!C:E,3,FALSE))</f>
        <v>DESC:L'engin de siège gagne un bonus de +1 aux jets de visée et de dégâts par tranche de quatre niveaux de lanceur de sorts.</v>
      </c>
    </row>
    <row r="1166" spans="1:4" x14ac:dyDescent="0.35">
      <c r="A1166" t="str">
        <f>_xlfn.CONCAT(Feuil2!A1166,".MOD")</f>
        <v>Mind Blank, Communal.MOD</v>
      </c>
      <c r="B1166" t="str">
        <f>_xlfn.CONCAT("OUTPUTNAME:",Feuil2!B1166)</f>
        <v>OUTPUTNAME:Esprit impénétrable (partagé)</v>
      </c>
      <c r="C1166" t="s">
        <v>1003</v>
      </c>
      <c r="D1166" t="str">
        <f>_xlfn.CONCAT("DESC:",VLOOKUP(Feuil2!B1166,Feuil6!C:E,3,FALSE))</f>
        <v>DESC:Comme esprit impénétrable mais la durée d'effet se divise entre les créatures touchées.</v>
      </c>
    </row>
    <row r="1167" spans="1:4" x14ac:dyDescent="0.35">
      <c r="A1167" t="str">
        <f>_xlfn.CONCAT(Feuil2!A1167,".MOD")</f>
        <v>Fabricate Bullets.MOD</v>
      </c>
      <c r="B1167" t="str">
        <f>_xlfn.CONCAT("OUTPUTNAME:",Feuil2!B1167)</f>
        <v>OUTPUTNAME:Fabrication de balles</v>
      </c>
      <c r="C1167" t="s">
        <v>1003</v>
      </c>
      <c r="D1167" t="str">
        <f>_xlfn.CONCAT("DESC:",VLOOKUP(Feuil2!B1167,Feuil6!C:E,3,FALSE))</f>
        <v>DESC:Convertit 0,5 kg de métal en munitions.</v>
      </c>
    </row>
    <row r="1168" spans="1:4" x14ac:dyDescent="0.35">
      <c r="A1168" t="str">
        <f>_xlfn.CONCAT(Feuil2!A1168,".MOD")</f>
        <v>Daybreak Arrow.MOD</v>
      </c>
      <c r="B1168" t="str">
        <f>_xlfn.CONCAT("OUTPUTNAME:",Feuil2!B1168)</f>
        <v>OUTPUTNAME:Flèche de l'aube</v>
      </c>
      <c r="C1168" t="s">
        <v>1003</v>
      </c>
      <c r="D1168" t="str">
        <f>_xlfn.CONCAT("DESC:",VLOOKUP(Feuil2!B1168,Feuil6!C:E,3,FALSE))</f>
        <v>DESC:Les munitions ciblées émettent une énergie radieuse.</v>
      </c>
    </row>
    <row r="1169" spans="1:4" x14ac:dyDescent="0.35">
      <c r="A1169" t="str">
        <f>_xlfn.CONCAT(Feuil2!A1169,".MOD")</f>
        <v>Divine Arrow.MOD</v>
      </c>
      <c r="B1169" t="str">
        <f>_xlfn.CONCAT("OUTPUTNAME:",Feuil2!B1169)</f>
        <v>OUTPUTNAME:Flèche sacrée</v>
      </c>
      <c r="C1169" t="s">
        <v>1003</v>
      </c>
      <c r="D1169" t="str">
        <f>_xlfn.CONCAT("DESC:",VLOOKUP(Feuil2!B1169,Feuil6!C:E,3,FALSE))</f>
        <v>DESC:Imprègne un projectile de puissance sacrée.</v>
      </c>
    </row>
    <row r="1170" spans="1:4" x14ac:dyDescent="0.35">
      <c r="A1170" t="str">
        <f>_xlfn.CONCAT(Feuil2!A1170,".MOD")</f>
        <v>Obsidian Flow.MOD</v>
      </c>
      <c r="B1170" t="str">
        <f>_xlfn.CONCAT("OUTPUTNAME:",Feuil2!B1170)</f>
        <v>OUTPUTNAME:Flot obsidien</v>
      </c>
      <c r="C1170" t="s">
        <v>1003</v>
      </c>
      <c r="D1170" t="str">
        <f>_xlfn.CONCAT("DESC:",VLOOKUP(Feuil2!B1170,Feuil6!C:E,3,FALSE))</f>
        <v>DESC:Transforme une surface en verre fondu.</v>
      </c>
    </row>
    <row r="1171" spans="1:4" x14ac:dyDescent="0.35">
      <c r="A1171" t="str">
        <f>_xlfn.CONCAT(Feuil2!A1171,".MOD")</f>
        <v>Pup Shape.MOD</v>
      </c>
      <c r="B1171" t="str">
        <f>_xlfn.CONCAT("OUTPUTNAME:",Feuil2!B1171)</f>
        <v>OUTPUTNAME:Forme de bébé</v>
      </c>
      <c r="C1171" t="s">
        <v>1003</v>
      </c>
      <c r="D1171" t="str">
        <f>_xlfn.CONCAT("DESC:",VLOOKUP(Feuil2!B1171,Feuil6!C:E,3,FALSE))</f>
        <v>DESC:Le personnage transforme un animal ou une créature magique en une version plus jeune et plus mignonne d'elle-même, pour une courte durée.</v>
      </c>
    </row>
    <row r="1172" spans="1:4" x14ac:dyDescent="0.35">
      <c r="A1172" t="str">
        <f>_xlfn.CONCAT(Feuil2!A1172,".MOD")</f>
        <v>Dust Form.MOD</v>
      </c>
      <c r="B1172" t="str">
        <f>_xlfn.CONCAT("OUTPUTNAME:",Feuil2!B1172)</f>
        <v>OUTPUTNAME:Forme de poussière</v>
      </c>
      <c r="C1172" t="s">
        <v>1003</v>
      </c>
      <c r="D1172" t="str">
        <f>_xlfn.CONCAT("DESC:",VLOOKUP(Feuil2!B1172,Feuil6!C:E,3,FALSE))</f>
        <v>DESC:Le personnage devient temporairement une créature intangible faite de poussière.</v>
      </c>
    </row>
    <row r="1173" spans="1:4" x14ac:dyDescent="0.35">
      <c r="A1173" t="str">
        <f>_xlfn.CONCAT(Feuil2!A1173,".MOD")</f>
        <v>Mirror Strike.MOD</v>
      </c>
      <c r="B1173" t="str">
        <f>_xlfn.CONCAT("OUTPUTNAME:",Feuil2!B1173)</f>
        <v>OUTPUTNAME:Frappe miroir</v>
      </c>
      <c r="C1173" t="s">
        <v>1003</v>
      </c>
      <c r="D1173" t="str">
        <f>_xlfn.CONCAT("DESC:",VLOOKUP(Feuil2!B1173,Feuil6!C:E,3,FALSE))</f>
        <v>DESC:Le personnage frappe plusieurs adversaires lors d'une seule attaque.</v>
      </c>
    </row>
    <row r="1174" spans="1:4" x14ac:dyDescent="0.35">
      <c r="A1174" t="str">
        <f>_xlfn.CONCAT(Feuil2!A1174,".MOD")</f>
        <v>Compel Hostility.MOD</v>
      </c>
      <c r="B1174" t="str">
        <f>_xlfn.CONCAT("OUTPUTNAME:",Feuil2!B1174)</f>
        <v>OUTPUTNAME:Hostilité forcée</v>
      </c>
      <c r="C1174" t="s">
        <v>1003</v>
      </c>
      <c r="D1174" t="str">
        <f>_xlfn.CONCAT("DESC:",VLOOKUP(Feuil2!B1174,Feuil6!C:E,3,FALSE))</f>
        <v>DESC:Oblige les adversaires à attaquer le personnage au lieu de ses alliés.</v>
      </c>
    </row>
    <row r="1175" spans="1:4" x14ac:dyDescent="0.35">
      <c r="A1175" t="str">
        <f>_xlfn.CONCAT(Feuil2!A1175,".MOD")</f>
        <v>Shocking Image.MOD</v>
      </c>
      <c r="B1175" t="str">
        <f>_xlfn.CONCAT("OUTPUTNAME:",Feuil2!B1175)</f>
        <v>OUTPUTNAME:Image de foudre</v>
      </c>
      <c r="C1175" t="s">
        <v>1003</v>
      </c>
      <c r="D1175" t="str">
        <f>_xlfn.CONCAT("DESC:",VLOOKUP(Feuil2!B1175,Feuil6!C:E,3,FALSE))</f>
        <v>DESC:Comme image miroir mais le double inflige des dégâts électriques quand on le détruit.</v>
      </c>
    </row>
    <row r="1176" spans="1:4" x14ac:dyDescent="0.35">
      <c r="A1176" t="str">
        <f>_xlfn.CONCAT(Feuil2!A1176,".MOD")</f>
        <v>Spontaneous Immolation.MOD</v>
      </c>
      <c r="B1176" t="str">
        <f>_xlfn.CONCAT("OUTPUTNAME:",Feuil2!B1176)</f>
        <v>OUTPUTNAME:Immolation spontanée</v>
      </c>
      <c r="C1176" t="s">
        <v>1003</v>
      </c>
      <c r="D1176" t="str">
        <f>_xlfn.CONCAT("DESC:",VLOOKUP(Feuil2!B1176,Feuil6!C:E,3,FALSE))</f>
        <v>DESC:La cible subit 3d6 points de dégâts de feu et s'enflamme.</v>
      </c>
    </row>
    <row r="1177" spans="1:4" x14ac:dyDescent="0.35">
      <c r="A1177" t="str">
        <f>_xlfn.CONCAT(Feuil2!A1177,".MOD")</f>
        <v>Spell Immunity, Communal.MOD</v>
      </c>
      <c r="B1177" t="str">
        <f>_xlfn.CONCAT("OUTPUTNAME:",Feuil2!B1177)</f>
        <v>OUTPUTNAME:Immunité contre les sorts (partagé)</v>
      </c>
      <c r="C1177" t="s">
        <v>1003</v>
      </c>
      <c r="D1177" t="str">
        <f>_xlfn.CONCAT("DESC:",VLOOKUP(Feuil2!B1177,Feuil6!C:E,3,FALSE))</f>
        <v>DESC:Comme immunité contre les sorts mais la durée d'effet se divise entre les créatures touchées.</v>
      </c>
    </row>
    <row r="1178" spans="1:4" x14ac:dyDescent="0.35">
      <c r="A1178" t="str">
        <f>_xlfn.CONCAT(Feuil2!A1178,".MOD")</f>
        <v>Spell Immunity, Greater Communal.MOD</v>
      </c>
      <c r="B1178" t="str">
        <f>_xlfn.CONCAT("OUTPUTNAME:",Feuil2!B1178)</f>
        <v>OUTPUTNAME:Immunité contre les sorts suprême (partagé)</v>
      </c>
      <c r="C1178" t="s">
        <v>1003</v>
      </c>
      <c r="D1178" t="str">
        <f>_xlfn.CONCAT("DESC:",VLOOKUP(Feuil2!B1178,Feuil6!C:E,3,FALSE))</f>
        <v>DESC:Comme immunité contre les sorts suprême mais la durée d'effet se divise entre les créatures touchées.</v>
      </c>
    </row>
    <row r="1179" spans="1:4" x14ac:dyDescent="0.35">
      <c r="A1179" t="str">
        <f>_xlfn.CONCAT(Feuil2!A1179,".MOD")</f>
        <v>Touch Injection.MOD</v>
      </c>
      <c r="B1179" t="str">
        <f>_xlfn.CONCAT("OUTPUTNAME:",Feuil2!B1179)</f>
        <v>OUTPUTNAME:Injection</v>
      </c>
      <c r="C1179" t="s">
        <v>1003</v>
      </c>
      <c r="D1179" t="str">
        <f>_xlfn.CONCAT("DESC:",VLOOKUP(Feuil2!B1179,Feuil6!C:E,3,FALSE))</f>
        <v>DESC:Le personnage peut administrer une infusion, un élixir, un poison ou une potion par une attaque de contact.</v>
      </c>
    </row>
    <row r="1180" spans="1:4" x14ac:dyDescent="0.35">
      <c r="A1180" t="str">
        <f>_xlfn.CONCAT(Feuil2!A1180,".MOD")</f>
        <v>Moment of Greatness.MOD</v>
      </c>
      <c r="B1180" t="str">
        <f>_xlfn.CONCAT("OUTPUTNAME:",Feuil2!B1180)</f>
        <v>OUTPUTNAME:Instant de gloire</v>
      </c>
      <c r="C1180" t="s">
        <v>1003</v>
      </c>
      <c r="D1180" t="str">
        <f>_xlfn.CONCAT("DESC:",VLOOKUP(Feuil2!B1180,Feuil6!C:E,3,FALSE))</f>
        <v>DESC:Double un bonus de moral.</v>
      </c>
    </row>
    <row r="1181" spans="1:4" x14ac:dyDescent="0.35">
      <c r="A1181" t="str">
        <f>_xlfn.CONCAT(Feuil2!A1181,".MOD")</f>
        <v>Instrument of Agony.MOD</v>
      </c>
      <c r="B1181" t="str">
        <f>_xlfn.CONCAT("OUTPUTNAME:",Feuil2!B1181)</f>
        <v>OUTPUTNAME:Instrument d'agonie</v>
      </c>
      <c r="C1181" t="s">
        <v>1003</v>
      </c>
      <c r="D1181" t="str">
        <f>_xlfn.CONCAT("DESC:",VLOOKUP(Feuil2!B1181,Feuil6!C:E,3,FALSE))</f>
        <v>DESC:L'arme émet une fureur divine qui donne un bonus aux tests d'Intimidation.</v>
      </c>
    </row>
    <row r="1182" spans="1:4" x14ac:dyDescent="0.35">
      <c r="A1182" t="str">
        <f>_xlfn.CONCAT(Feuil2!A1182,".MOD")</f>
        <v>Blistering Invective.MOD</v>
      </c>
      <c r="B1182" t="str">
        <f>_xlfn.CONCAT("OUTPUTNAME:",Feuil2!B1182)</f>
        <v>OUTPUTNAME:Invective cuisante</v>
      </c>
      <c r="C1182" t="s">
        <v>1003</v>
      </c>
      <c r="D1182" t="str">
        <f>_xlfn.CONCAT("DESC:",VLOOKUP(Feuil2!B1182,Feuil6!C:E,3,FALSE))</f>
        <v>DESC:Le personnage fait un test d'Intimidation contre tous les adversaires situés dans les 9 (M). Ceux qu'il démoralise subissent des dégâts de feu.</v>
      </c>
    </row>
    <row r="1183" spans="1:4" x14ac:dyDescent="0.35">
      <c r="A1183" t="str">
        <f>_xlfn.CONCAT(Feuil2!A1183,".MOD")</f>
        <v>Heroic Invocation.MOD</v>
      </c>
      <c r="B1183" t="str">
        <f>_xlfn.CONCAT("OUTPUTNAME:",Feuil2!B1183)</f>
        <v>OUTPUTNAME:Invocation héroïque</v>
      </c>
      <c r="C1183" t="s">
        <v>1003</v>
      </c>
      <c r="D1183" t="str">
        <f>_xlfn.CONCAT("DESC:",VLOOKUP(Feuil2!B1183,Feuil6!C:E,3,FALSE))</f>
        <v>DESC:Des créatures bénéficient de bonus aux jets d'attaque et de dégâts, de points de vie temporaires et d'une immunité contre les effets de peur et de charme.</v>
      </c>
    </row>
    <row r="1184" spans="1:4" x14ac:dyDescent="0.35">
      <c r="A1184" t="str">
        <f>_xlfn.CONCAT(Feuil2!A1184,".MOD")</f>
        <v>Deadly Juggernaut.MOD</v>
      </c>
      <c r="B1184" t="str">
        <f>_xlfn.CONCAT("OUTPUTNAME:",Feuil2!B1184)</f>
        <v>OUTPUTNAME:Juggernaut mortel</v>
      </c>
      <c r="C1184" t="s">
        <v>1003</v>
      </c>
      <c r="D1184" t="str">
        <f>_xlfn.CONCAT("DESC:",VLOOKUP(Feuil2!B1184,Feuil6!C:E,3,FALSE))</f>
        <v>DESC:La puissance du personnage augmente à chaque fois qu'il tue.</v>
      </c>
    </row>
    <row r="1185" spans="1:4" x14ac:dyDescent="0.35">
      <c r="A1185" t="str">
        <f>_xlfn.CONCAT(Feuil2!A1185,".MOD")</f>
        <v>Hostile Juxtaposition.MOD</v>
      </c>
      <c r="B1185" t="str">
        <f>_xlfn.CONCAT("OUTPUTNAME:",Feuil2!B1185)</f>
        <v>OUTPUTNAME:Juxtaposition hostile</v>
      </c>
      <c r="C1185" t="s">
        <v>1003</v>
      </c>
      <c r="D1185" t="str">
        <f>_xlfn.CONCAT("DESC:",VLOOKUP(Feuil2!B1185,Feuil6!C:E,3,FALSE))</f>
        <v>DESC:Le personnage crée un lien dimensionnel entre la créature visée et sa personne. Ils échangent de place.</v>
      </c>
    </row>
    <row r="1186" spans="1:4" x14ac:dyDescent="0.35">
      <c r="A1186" t="str">
        <f>_xlfn.CONCAT(Feuil2!A1186,".MOD")</f>
        <v>Hostile Juxtaposition, Greater.MOD</v>
      </c>
      <c r="B1186" t="str">
        <f>_xlfn.CONCAT("OUTPUTNAME:",Feuil2!B1186)</f>
        <v>OUTPUTNAME:Juxtaposition hostile supérieure</v>
      </c>
      <c r="C1186" t="s">
        <v>1003</v>
      </c>
      <c r="D1186" t="str">
        <f>_xlfn.CONCAT("DESC:",VLOOKUP(Feuil2!B1186,Feuil6!C:E,3,FALSE))</f>
        <v>DESC:Le personnage peut viser une créature de plus tous les quatre niveaux de lanceur de sorts.</v>
      </c>
    </row>
    <row r="1187" spans="1:4" x14ac:dyDescent="0.35">
      <c r="A1187" t="str">
        <f>_xlfn.CONCAT(Feuil2!A1187,".MOD")</f>
        <v>Hostile Levitation.MOD</v>
      </c>
      <c r="B1187" t="str">
        <f>_xlfn.CONCAT("OUTPUTNAME:",Feuil2!B1187)</f>
        <v>OUTPUTNAME:Lévitation hostile</v>
      </c>
      <c r="C1187" t="s">
        <v>1003</v>
      </c>
      <c r="D1187" t="str">
        <f>_xlfn.CONCAT("DESC:",VLOOKUP(Feuil2!B1187,Feuil6!C:E,3,FALSE))</f>
        <v>DESC:Fait léviter la créature visée.</v>
      </c>
    </row>
    <row r="1188" spans="1:4" x14ac:dyDescent="0.35">
      <c r="A1188" t="str">
        <f>_xlfn.CONCAT(Feuil2!A1188,".MOD")</f>
        <v>Summoner Conduit.MOD</v>
      </c>
      <c r="B1188" t="str">
        <f>_xlfn.CONCAT("OUTPUTNAME:",Feuil2!B1188)</f>
        <v>OUTPUTNAME:Lien avec l'invocateur</v>
      </c>
      <c r="C1188" t="s">
        <v>1003</v>
      </c>
      <c r="D1188" t="str">
        <f>_xlfn.CONCAT("DESC:",VLOOKUP(Feuil2!B1188,Feuil6!C:E,3,FALSE))</f>
        <v>DESC:La cible subit des dégâts à chaque fois que ses créatures invoquées en reçoivent.</v>
      </c>
    </row>
    <row r="1189" spans="1:4" x14ac:dyDescent="0.35">
      <c r="A1189" t="str">
        <f>_xlfn.CONCAT(Feuil2!A1189,".MOD")</f>
        <v>Life Conduit.MOD</v>
      </c>
      <c r="B1189" t="str">
        <f>_xlfn.CONCAT("OUTPUTNAME:",Feuil2!B1189)</f>
        <v>OUTPUTNAME:Lien de vie</v>
      </c>
      <c r="C1189" t="s">
        <v>1003</v>
      </c>
      <c r="D1189" t="str">
        <f>_xlfn.CONCAT("DESC:",VLOOKUP(Feuil2!B1189,Feuil6!C:E,3,FALSE))</f>
        <v>DESC:Le personnage se lie encore plus étroitement avec son eidolon et peut utiliser le pouvoir lien vital pour partager ses points de vie avec lui.</v>
      </c>
    </row>
    <row r="1190" spans="1:4" x14ac:dyDescent="0.35">
      <c r="A1190" t="str">
        <f>_xlfn.CONCAT(Feuil2!A1190,".MOD")</f>
        <v>Life Conduit, Greater.MOD</v>
      </c>
      <c r="B1190" t="str">
        <f>_xlfn.CONCAT("OUTPUTNAME:",Feuil2!B1190)</f>
        <v>OUTPUTNAME:Lien de vie supérieur</v>
      </c>
      <c r="C1190" t="s">
        <v>1003</v>
      </c>
      <c r="D1190" t="str">
        <f>_xlfn.CONCAT("DESC:",VLOOKUP(Feuil2!B1190,Feuil6!C:E,3,FALSE))</f>
        <v>DESC:Le personnage peut transférer 3d6 points de vie à son eidolon par une action rapide.</v>
      </c>
    </row>
    <row r="1191" spans="1:4" x14ac:dyDescent="0.35">
      <c r="A1191" t="str">
        <f>_xlfn.CONCAT(Feuil2!A1191,".MOD")</f>
        <v>Companion Mind Link.MOD</v>
      </c>
      <c r="B1191" t="str">
        <f>_xlfn.CONCAT("OUTPUTNAME:",Feuil2!B1191)</f>
        <v>OUTPUTNAME:Lien mental avec le compagnon</v>
      </c>
      <c r="C1191" t="s">
        <v>1003</v>
      </c>
      <c r="D1191" t="str">
        <f>_xlfn.CONCAT("DESC:",VLOOKUP(Feuil2!B1191,Feuil6!C:E,3,FALSE))</f>
        <v>DESC:Le personnage peut parler avec son compagnon animal et le gère avec une facilité surnaturelle.</v>
      </c>
    </row>
    <row r="1192" spans="1:4" x14ac:dyDescent="0.35">
      <c r="A1192" t="str">
        <f>_xlfn.CONCAT(Feuil2!A1192,".MOD")</f>
        <v>Litany of Defense.MOD</v>
      </c>
      <c r="B1192" t="str">
        <f>_xlfn.CONCAT("OUTPUTNAME:",Feuil2!B1192)</f>
        <v>OUTPUTNAME:Litanie de défense</v>
      </c>
      <c r="C1192" t="s">
        <v>1003</v>
      </c>
      <c r="D1192" t="str">
        <f>_xlfn.CONCAT("DESC:",VLOOKUP(Feuil2!B1192,Feuil6!C:E,3,FALSE))</f>
        <v>DESC:Double le bonus d'altération d'une armure.</v>
      </c>
    </row>
    <row r="1193" spans="1:4" x14ac:dyDescent="0.35">
      <c r="A1193" t="str">
        <f>_xlfn.CONCAT(Feuil2!A1193,".MOD")</f>
        <v>Litany of Weakness.MOD</v>
      </c>
      <c r="B1193" t="str">
        <f>_xlfn.CONCAT("OUTPUTNAME:",Feuil2!B1193)</f>
        <v>OUTPUTNAME:Litanie de faiblesse</v>
      </c>
      <c r="C1193" t="s">
        <v>1003</v>
      </c>
      <c r="D1193" t="str">
        <f>_xlfn.CONCAT("DESC:",VLOOKUP(Feuil2!B1193,Feuil6!C:E,3,FALSE))</f>
        <v>DESC:Une cible est fatiguée pour 1 round.</v>
      </c>
    </row>
    <row r="1194" spans="1:4" x14ac:dyDescent="0.35">
      <c r="A1194" t="str">
        <f>_xlfn.CONCAT(Feuil2!A1194,".MOD")</f>
        <v>Litany of Madness.MOD</v>
      </c>
      <c r="B1194" t="str">
        <f>_xlfn.CONCAT("OUTPUTNAME:",Feuil2!B1194)</f>
        <v>OUTPUTNAME:Litanie de folie</v>
      </c>
      <c r="C1194" t="s">
        <v>1003</v>
      </c>
      <c r="D1194" t="str">
        <f>_xlfn.CONCAT("DESC:",VLOOKUP(Feuil2!B1194,Feuil6!C:E,3,FALSE))</f>
        <v>DESC:Une cible est confuse pour au moins 1 round.</v>
      </c>
    </row>
    <row r="1195" spans="1:4" x14ac:dyDescent="0.35">
      <c r="A1195" t="str">
        <f>_xlfn.CONCAT(Feuil2!A1195,".MOD")</f>
        <v>Litany of Escape.MOD</v>
      </c>
      <c r="B1195" t="str">
        <f>_xlfn.CONCAT("OUTPUTNAME:",Feuil2!B1195)</f>
        <v>OUTPUTNAME:Litanie de fuite</v>
      </c>
      <c r="C1195" t="s">
        <v>1003</v>
      </c>
      <c r="D1195" t="str">
        <f>_xlfn.CONCAT("DESC:",VLOOKUP(Feuil2!B1195,Feuil6!C:E,3,FALSE))</f>
        <v>DESC:Téléporte un allié agrippé pour le libérer.</v>
      </c>
    </row>
    <row r="1196" spans="1:4" x14ac:dyDescent="0.35">
      <c r="A1196" t="str">
        <f>_xlfn.CONCAT(Feuil2!A1196,".MOD")</f>
        <v>Litany of Sloth.MOD</v>
      </c>
      <c r="B1196" t="str">
        <f>_xlfn.CONCAT("OUTPUTNAME:",Feuil2!B1196)</f>
        <v>OUTPUTNAME:Litanie de paresse</v>
      </c>
      <c r="C1196" t="s">
        <v>1003</v>
      </c>
      <c r="D1196" t="str">
        <f>_xlfn.CONCAT("DESC:",VLOOKUP(Feuil2!B1196,Feuil6!C:E,3,FALSE))</f>
        <v>DESC:Une cible n'est plus en mesure de faire des attaques d'opportunité pendant 1 round.</v>
      </c>
    </row>
    <row r="1197" spans="1:4" x14ac:dyDescent="0.35">
      <c r="A1197" t="str">
        <f>_xlfn.CONCAT(Feuil2!A1197,".MOD")</f>
        <v>Litany of Warding.MOD</v>
      </c>
      <c r="B1197" t="str">
        <f>_xlfn.CONCAT("OUTPUTNAME:",Feuil2!B1197)</f>
        <v>OUTPUTNAME:Litanie de prévention</v>
      </c>
      <c r="C1197" t="s">
        <v>1003</v>
      </c>
      <c r="D1197" t="str">
        <f>_xlfn.CONCAT("DESC:",VLOOKUP(Feuil2!B1197,Feuil6!C:E,3,FALSE))</f>
        <v>DESC:Deux attaques d'opportunité de plus pendant 1 round.</v>
      </c>
    </row>
    <row r="1198" spans="1:4" x14ac:dyDescent="0.35">
      <c r="A1198" t="str">
        <f>_xlfn.CONCAT(Feuil2!A1198,".MOD")</f>
        <v>Litany of Thunder.MOD</v>
      </c>
      <c r="B1198" t="str">
        <f>_xlfn.CONCAT("OUTPUTNAME:",Feuil2!B1198)</f>
        <v>OUTPUTNAME:Litanie de tonnerre</v>
      </c>
      <c r="C1198" t="s">
        <v>1003</v>
      </c>
      <c r="D1198" t="str">
        <f>_xlfn.CONCAT("DESC:",VLOOKUP(Feuil2!B1198,Feuil6!C:E,3,FALSE))</f>
        <v>DESC:Une cible est sourde jusqu'à ce qu'on la débarrasse de cette condition et elle est confuse pour 1 round.</v>
      </c>
    </row>
    <row r="1199" spans="1:4" x14ac:dyDescent="0.35">
      <c r="A1199" t="str">
        <f>_xlfn.CONCAT(Feuil2!A1199,".MOD")</f>
        <v>Litany of Vengeance.MOD</v>
      </c>
      <c r="B1199" t="str">
        <f>_xlfn.CONCAT("OUTPUTNAME:",Feuil2!B1199)</f>
        <v>OUTPUTNAME:Litanie de vengeance</v>
      </c>
      <c r="C1199" t="s">
        <v>1003</v>
      </c>
      <c r="D1199" t="str">
        <f>_xlfn.CONCAT("DESC:",VLOOKUP(Feuil2!B1199,Feuil6!C:E,3,FALSE))</f>
        <v>DESC:Les alliés qui attaquent la cible de ce sort gagnent un bonus de +5 aux jets de dégâts pendant 1 round.</v>
      </c>
    </row>
    <row r="1200" spans="1:4" x14ac:dyDescent="0.35">
      <c r="A1200" t="str">
        <f>_xlfn.CONCAT(Feuil2!A1200,".MOD")</f>
        <v>Litany of Righteousness.MOD</v>
      </c>
      <c r="B1200" t="str">
        <f>_xlfn.CONCAT("OUTPUTNAME:",Feuil2!B1200)</f>
        <v>OUTPUTNAME:Litanie de vertu</v>
      </c>
      <c r="C1200" t="s">
        <v>1003</v>
      </c>
      <c r="D1200" t="str">
        <f>_xlfn.CONCAT("DESC:",VLOOKUP(Feuil2!B1200,Feuil6!C:E,3,FALSE))</f>
        <v>DESC:Une unique créature Mauvaise reçoit plus de dégâts de la part des créatures qui possède une aura Bonne.</v>
      </c>
    </row>
    <row r="1201" spans="1:4" x14ac:dyDescent="0.35">
      <c r="A1201" t="str">
        <f>_xlfn.CONCAT(Feuil2!A1201,".MOD")</f>
        <v>Litany of Sight.MOD</v>
      </c>
      <c r="B1201" t="str">
        <f>_xlfn.CONCAT("OUTPUTNAME:",Feuil2!B1201)</f>
        <v>OUTPUTNAME:Litanie de vision</v>
      </c>
      <c r="C1201" t="s">
        <v>1003</v>
      </c>
      <c r="D1201" t="str">
        <f>_xlfn.CONCAT("DESC:",VLOOKUP(Feuil2!B1201,Feuil6!C:E,3,FALSE))</f>
        <v>DESC:Le personnage distingue les créatures et les objets invisibles situés dans les 9 m autour de lui.</v>
      </c>
    </row>
    <row r="1202" spans="1:4" x14ac:dyDescent="0.35">
      <c r="A1202" t="str">
        <f>_xlfn.CONCAT(Feuil2!A1202,".MOD")</f>
        <v>Litany of Eloquence.MOD</v>
      </c>
      <c r="B1202" t="str">
        <f>_xlfn.CONCAT("OUTPUTNAME:",Feuil2!B1202)</f>
        <v>OUTPUTNAME:Litanie d'éloquence</v>
      </c>
      <c r="C1202" t="s">
        <v>1003</v>
      </c>
      <c r="D1202" t="str">
        <f>_xlfn.CONCAT("DESC:",VLOOKUP(Feuil2!B1202,Feuil6!C:E,3,FALSE))</f>
        <v>DESC:Fascine une créature pendant 1 round.</v>
      </c>
    </row>
    <row r="1203" spans="1:4" x14ac:dyDescent="0.35">
      <c r="A1203" t="str">
        <f>_xlfn.CONCAT(Feuil2!A1203,".MOD")</f>
        <v>Litany of Entanglement.MOD</v>
      </c>
      <c r="B1203" t="str">
        <f>_xlfn.CONCAT("OUTPUTNAME:",Feuil2!B1203)</f>
        <v>OUTPUTNAME:Litanie d'enchevêtrement</v>
      </c>
      <c r="C1203" t="s">
        <v>1003</v>
      </c>
      <c r="D1203" t="str">
        <f>_xlfn.CONCAT("DESC:",VLOOKUP(Feuil2!B1203,Feuil6!C:E,3,FALSE))</f>
        <v>DESC:Enchevêtre une créature pendant un round.</v>
      </c>
    </row>
    <row r="1204" spans="1:4" x14ac:dyDescent="0.35">
      <c r="A1204" t="str">
        <f>_xlfn.CONCAT(Feuil2!A1204,".MOD")</f>
        <v>Judgment Light.MOD</v>
      </c>
      <c r="B1204" t="str">
        <f>_xlfn.CONCAT("OUTPUTNAME:",Feuil2!B1204)</f>
        <v>OUTPUTNAME:Lumière du jugement</v>
      </c>
      <c r="C1204" t="s">
        <v>1003</v>
      </c>
      <c r="D1204" t="str">
        <f>_xlfn.CONCAT("DESC:",VLOOKUP(Feuil2!B1204,Feuil6!C:E,3,FALSE))</f>
        <v>DESC:Le personnage gagne un effet supplémentaire tant que son jugement est actif.</v>
      </c>
    </row>
    <row r="1205" spans="1:4" x14ac:dyDescent="0.35">
      <c r="A1205" t="str">
        <f>_xlfn.CONCAT(Feuil2!A1205,".MOD")</f>
        <v>Pilfering Hand.MOD</v>
      </c>
      <c r="B1205" t="str">
        <f>_xlfn.CONCAT("OUTPUTNAME:",Feuil2!B1205)</f>
        <v>OUTPUTNAME:Main vagabonde</v>
      </c>
      <c r="C1205" t="s">
        <v>1003</v>
      </c>
      <c r="D1205" t="str">
        <f>_xlfn.CONCAT("DESC:",VLOOKUP(Feuil2!B1205,Feuil6!C:E,3,FALSE))</f>
        <v>DESC:Le personnage peut prendre un objet ou le manipuler de loin.</v>
      </c>
    </row>
    <row r="1206" spans="1:4" x14ac:dyDescent="0.35">
      <c r="A1206" t="str">
        <f>_xlfn.CONCAT(Feuil2!A1206,".MOD")</f>
        <v>Air Walk, Communal.MOD</v>
      </c>
      <c r="B1206" t="str">
        <f>_xlfn.CONCAT("OUTPUTNAME:",Feuil2!B1206)</f>
        <v>OUTPUTNAME:Marche dans les airs (partagé)</v>
      </c>
      <c r="C1206" t="s">
        <v>1003</v>
      </c>
      <c r="D1206" t="str">
        <f>_xlfn.CONCAT("DESC:",VLOOKUP(Feuil2!B1206,Feuil6!C:E,3,FALSE))</f>
        <v>DESC:Comme marche dans les airs mais la durée d'effet se divise entre les créatures touchées.</v>
      </c>
    </row>
    <row r="1207" spans="1:4" x14ac:dyDescent="0.35">
      <c r="A1207" t="str">
        <f>_xlfn.CONCAT(Feuil2!A1207,".MOD")</f>
        <v>Water Walk, Communal.MOD</v>
      </c>
      <c r="B1207" t="str">
        <f>_xlfn.CONCAT("OUTPUTNAME:",Feuil2!B1207)</f>
        <v>OUTPUTNAME:Marche sur l'onde (partagé)</v>
      </c>
      <c r="C1207" t="s">
        <v>1003</v>
      </c>
      <c r="D1207" t="str">
        <f>_xlfn.CONCAT("DESC:",VLOOKUP(Feuil2!B1207,Feuil6!C:E,3,FALSE))</f>
        <v>DESC:Comme marche sur l'onde mais la durée d'effet se divise entre les créatures touchées.</v>
      </c>
    </row>
    <row r="1208" spans="1:4" x14ac:dyDescent="0.35">
      <c r="A1208" t="str">
        <f>_xlfn.CONCAT(Feuil2!A1208,".MOD")</f>
        <v>Sun Metal.MOD</v>
      </c>
      <c r="B1208" t="str">
        <f>_xlfn.CONCAT("OUTPUTNAME:",Feuil2!B1208)</f>
        <v>OUTPUTNAME:Métal solaire</v>
      </c>
      <c r="C1208" t="s">
        <v>1003</v>
      </c>
      <c r="D1208" t="str">
        <f>_xlfn.CONCAT("DESC:",VLOOKUP(Feuil2!B1208,Feuil6!C:E,3,FALSE))</f>
        <v>DESC:L'arme touchée émet une gerbe de flammes.</v>
      </c>
    </row>
    <row r="1209" spans="1:4" x14ac:dyDescent="0.35">
      <c r="A1209" t="str">
        <f>_xlfn.CONCAT(Feuil2!A1209,".MOD")</f>
        <v>Lightning Lash Bomb Admixture.MOD</v>
      </c>
      <c r="B1209" t="str">
        <f>_xlfn.CONCAT("OUTPUTNAME:",Feuil2!B1209)</f>
        <v>OUTPUTNAME:Mixture pour bombe à décharge de foudre</v>
      </c>
      <c r="C1209" t="s">
        <v>1003</v>
      </c>
      <c r="D1209" t="str">
        <f>_xlfn.CONCAT("DESC:",VLOOKUP(Feuil2!B1209,Feuil6!C:E,3,FALSE))</f>
        <v>DESC:La bombe du personnage est agrémentée d'un sceau qui inflige des dégâts électriques à chaque fois que les cibles touchées se déplacent de 1,50 (M).</v>
      </c>
    </row>
    <row r="1210" spans="1:4" x14ac:dyDescent="0.35">
      <c r="A1210" t="str">
        <f>_xlfn.CONCAT(Feuil2!A1210,".MOD")</f>
        <v>Targeted Bomb Admixture.MOD</v>
      </c>
      <c r="B1210" t="str">
        <f>_xlfn.CONCAT("OUTPUTNAME:",Feuil2!B1210)</f>
        <v>OUTPUTNAME:Mixture pour bombe ciblée</v>
      </c>
      <c r="C1210" t="s">
        <v>1003</v>
      </c>
      <c r="D1210" t="str">
        <f>_xlfn.CONCAT("DESC:",VLOOKUP(Feuil2!B1210,Feuil6!C:E,3,FALSE))</f>
        <v>DESC:Améliore une bombe qui inflige plus de dégâts à une unique créature.</v>
      </c>
    </row>
    <row r="1211" spans="1:4" x14ac:dyDescent="0.35">
      <c r="A1211" t="str">
        <f>_xlfn.CONCAT(Feuil2!A1211,".MOD")</f>
        <v>Viper Bomb Admixture.MOD</v>
      </c>
      <c r="B1211" t="str">
        <f>_xlfn.CONCAT("OUTPUTNAME:",Feuil2!B1211)</f>
        <v>OUTPUTNAME:Mixture pour bombe de vipère</v>
      </c>
      <c r="C1211" t="s">
        <v>1003</v>
      </c>
      <c r="D1211" t="str">
        <f>_xlfn.CONCAT("DESC:",VLOOKUP(Feuil2!B1211,Feuil6!C:E,3,FALSE))</f>
        <v>DESC:La bombe du personnage invoque des vipères qui mordent les victimes touchées par la bombe ou son aspersion.</v>
      </c>
    </row>
    <row r="1212" spans="1:4" x14ac:dyDescent="0.35">
      <c r="A1212" t="str">
        <f>_xlfn.CONCAT(Feuil2!A1212,".MOD")</f>
        <v>Caging Bomb Admixture.MOD</v>
      </c>
      <c r="B1212" t="str">
        <f>_xlfn.CONCAT("OUTPUTNAME:",Feuil2!B1212)</f>
        <v>OUTPUTNAME:Mixture pour bombe d'emprisonnement</v>
      </c>
      <c r="C1212" t="s">
        <v>1003</v>
      </c>
      <c r="D1212" t="str">
        <f>_xlfn.CONCAT("DESC:",VLOOKUP(Feuil2!B1212,Feuil6!C:E,3,FALSE))</f>
        <v>DESC:La bombe du personnage crée une cage de force qui piège les créatures qui se trouvent dans le rayon d'aspersion.</v>
      </c>
    </row>
    <row r="1213" spans="1:4" x14ac:dyDescent="0.35">
      <c r="A1213" t="str">
        <f>_xlfn.CONCAT(Feuil2!A1213,".MOD")</f>
        <v>Shadow Bomb Admixture.MOD</v>
      </c>
      <c r="B1213" t="str">
        <f>_xlfn.CONCAT("OUTPUTNAME:",Feuil2!B1213)</f>
        <v>OUTPUTNAME:Mixture pour bombe d'ombre</v>
      </c>
      <c r="C1213" t="s">
        <v>1003</v>
      </c>
      <c r="D1213" t="str">
        <f>_xlfn.CONCAT("DESC:",VLOOKUP(Feuil2!B1213,Feuil6!C:E,3,FALSE))</f>
        <v>DESC:La bombe du personnage recouvre sa cible d'une substance sombre qui lui donne un camouflage mais limite sa visibilité.</v>
      </c>
    </row>
    <row r="1214" spans="1:4" x14ac:dyDescent="0.35">
      <c r="A1214" t="str">
        <f>_xlfn.CONCAT(Feuil2!A1214,".MOD")</f>
        <v>Languid Bomb Admixture.MOD</v>
      </c>
      <c r="B1214" t="str">
        <f>_xlfn.CONCAT("OUTPUTNAME:",Feuil2!B1214)</f>
        <v>OUTPUTNAME:Mixture pour bombe languide</v>
      </c>
      <c r="C1214" t="s">
        <v>1003</v>
      </c>
      <c r="D1214" t="str">
        <f>_xlfn.CONCAT("DESC:",VLOOKUP(Feuil2!B1214,Feuil6!C:E,3,FALSE))</f>
        <v>DESC:Les créatures touchées par la bombe ou ses aspersions sont fatiguées.</v>
      </c>
    </row>
    <row r="1215" spans="1:4" x14ac:dyDescent="0.35">
      <c r="A1215" t="str">
        <f>_xlfn.CONCAT(Feuil2!A1215,".MOD")</f>
        <v>Mount, Communal.MOD</v>
      </c>
      <c r="B1215" t="str">
        <f>_xlfn.CONCAT("OUTPUTNAME:",Feuil2!B1215)</f>
        <v>OUTPUTNAME:Monture (partagé)</v>
      </c>
      <c r="C1215" t="s">
        <v>1003</v>
      </c>
      <c r="D1215" t="str">
        <f>_xlfn.CONCAT("DESC:",VLOOKUP(Feuil2!B1215,Feuil6!C:E,3,FALSE))</f>
        <v>DESC:Comme monture mais la durée d'effet se divise entre les créatures touchées.</v>
      </c>
    </row>
    <row r="1216" spans="1:4" x14ac:dyDescent="0.35">
      <c r="A1216" t="str">
        <f>_xlfn.CONCAT(Feuil2!A1216,".MOD")</f>
        <v>Tar Pool.MOD</v>
      </c>
      <c r="B1216" t="str">
        <f>_xlfn.CONCAT("OUTPUTNAME:",Feuil2!B1216)</f>
        <v>OUTPUTNAME:Nappe de goudron</v>
      </c>
      <c r="C1216" t="s">
        <v>1003</v>
      </c>
      <c r="D1216" t="str">
        <f>_xlfn.CONCAT("DESC:",VLOOKUP(Feuil2!B1216,Feuil6!C:E,3,FALSE))</f>
        <v>DESC:Transforme la couche supérieure du sol en goudron brûlant.</v>
      </c>
    </row>
    <row r="1217" spans="1:4" x14ac:dyDescent="0.35">
      <c r="A1217" t="str">
        <f>_xlfn.CONCAT(Feuil2!A1217,".MOD")</f>
        <v>Liberating Command.MOD</v>
      </c>
      <c r="B1217" t="str">
        <f>_xlfn.CONCAT("OUTPUTNAME:",Feuil2!B1217)</f>
        <v>OUTPUTNAME:Ordre libérateur</v>
      </c>
      <c r="C1217" t="s">
        <v>1003</v>
      </c>
      <c r="D1217" t="str">
        <f>_xlfn.CONCAT("DESC:",VLOOKUP(Feuil2!B1217,Feuil6!C:E,3,FALSE))</f>
        <v>DESC:La cible fait un test d'Évasion par une action immédiate avec un bonus.</v>
      </c>
    </row>
    <row r="1218" spans="1:4" x14ac:dyDescent="0.35">
      <c r="A1218" t="str">
        <f>_xlfn.CONCAT(Feuil2!A1218,".MOD")</f>
        <v>Terrain Bond.MOD</v>
      </c>
      <c r="B1218" t="str">
        <f>_xlfn.CONCAT("OUTPUTNAME:",Feuil2!B1218)</f>
        <v>OUTPUTNAME:Pacte avec la terre</v>
      </c>
      <c r="C1218" t="s">
        <v>1003</v>
      </c>
      <c r="D1218" t="str">
        <f>_xlfn.CONCAT("DESC:",VLOOKUP(Feuil2!B1218,Feuil6!C:E,3,FALSE))</f>
        <v>DESC:Le personnage considère l'endroit où il se trouve comme un environnement de prédilection pour la durée du sort.</v>
      </c>
    </row>
    <row r="1219" spans="1:4" x14ac:dyDescent="0.35">
      <c r="A1219" t="str">
        <f>_xlfn.CONCAT(Feuil2!A1219,".MOD")</f>
        <v>Peacebond.MOD</v>
      </c>
      <c r="B1219" t="str">
        <f>_xlfn.CONCAT("OUTPUTNAME:",Feuil2!B1219)</f>
        <v>OUTPUTNAME:Paix forcée</v>
      </c>
      <c r="C1219" t="s">
        <v>1003</v>
      </c>
      <c r="D1219" t="str">
        <f>_xlfn.CONCAT("DESC:",VLOOKUP(Feuil2!B1219,Feuil6!C:E,3,FALSE))</f>
        <v>DESC:Fige une arme sur le corps de la cible.</v>
      </c>
    </row>
    <row r="1220" spans="1:4" x14ac:dyDescent="0.35">
      <c r="A1220" t="str">
        <f>_xlfn.CONCAT(Feuil2!A1220,".MOD")</f>
        <v>Share Language, Communal.MOD</v>
      </c>
      <c r="B1220" t="str">
        <f>_xlfn.CONCAT("OUTPUTNAME:",Feuil2!B1220)</f>
        <v>OUTPUTNAME:Partage de la langue (partagé)</v>
      </c>
      <c r="C1220" t="s">
        <v>1003</v>
      </c>
      <c r="D1220" t="str">
        <f>_xlfn.CONCAT("DESC:",VLOOKUP(Feuil2!B1220,Feuil6!C:E,3,FALSE))</f>
        <v>DESC:Comme partage de la langue mais la durée d'effet se divise entre les créatures touchées.</v>
      </c>
    </row>
    <row r="1221" spans="1:4" x14ac:dyDescent="0.35">
      <c r="A1221" t="str">
        <f>_xlfn.CONCAT(Feuil2!A1221,".MOD")</f>
        <v>Spider Climb, Communal.MOD</v>
      </c>
      <c r="B1221" t="str">
        <f>_xlfn.CONCAT("OUTPUTNAME:",Feuil2!B1221)</f>
        <v>OUTPUTNAME:Pattes d'araignée (partagé)</v>
      </c>
      <c r="C1221" t="s">
        <v>1003</v>
      </c>
      <c r="D1221" t="str">
        <f>_xlfn.CONCAT("DESC:",VLOOKUP(Feuil2!B1221,Feuil6!C:E,3,FALSE))</f>
        <v>DESC:Comme pattes d'araignée mais la durée d'effet se divise entre les créatures touchées.</v>
      </c>
    </row>
    <row r="1222" spans="1:4" x14ac:dyDescent="0.35">
      <c r="A1222" t="str">
        <f>_xlfn.CONCAT(Feuil2!A1222,".MOD")</f>
        <v>Stoneskin, Communal.MOD</v>
      </c>
      <c r="B1222" t="str">
        <f>_xlfn.CONCAT("OUTPUTNAME:",Feuil2!B1222)</f>
        <v>OUTPUTNAME:Peau de pierre (partagé)</v>
      </c>
      <c r="C1222" t="s">
        <v>1003</v>
      </c>
      <c r="D1222" t="str">
        <f>_xlfn.CONCAT("DESC:",VLOOKUP(Feuil2!B1222,Feuil6!C:E,3,FALSE))</f>
        <v>DESC:Comme peau de pierre mais la durée d'effet se divise entre les créatures touchées.</v>
      </c>
    </row>
    <row r="1223" spans="1:4" x14ac:dyDescent="0.35">
      <c r="A1223" t="str">
        <f>_xlfn.CONCAT(Feuil2!A1223,".MOD")</f>
        <v>Resinous Skin.MOD</v>
      </c>
      <c r="B1223" t="str">
        <f>_xlfn.CONCAT("OUTPUTNAME:",Feuil2!B1223)</f>
        <v>OUTPUTNAME:Peau résineuse</v>
      </c>
      <c r="C1223" t="s">
        <v>1003</v>
      </c>
      <c r="D1223" t="str">
        <f>_xlfn.CONCAT("DESC:",VLOOKUP(Feuil2!B1223,Feuil6!C:E,3,FALSE))</f>
        <v>DESC:Le personnage gagne une RD 5/perforant et un bonus de +4 au DMD contre les tentatives de désarmement.</v>
      </c>
    </row>
    <row r="1224" spans="1:4" x14ac:dyDescent="0.35">
      <c r="A1224" t="str">
        <f>_xlfn.CONCAT(Feuil2!A1224,".MOD")</f>
        <v>Tactical Acumen.MOD</v>
      </c>
      <c r="B1224" t="str">
        <f>_xlfn.CONCAT("OUTPUTNAME:",Feuil2!B1224)</f>
        <v>OUTPUTNAME:Perspicacité tactique</v>
      </c>
      <c r="C1224" t="s">
        <v>1003</v>
      </c>
      <c r="D1224" t="str">
        <f>_xlfn.CONCAT("DESC:",VLOOKUP(Feuil2!B1224,Feuil6!C:E,3,FALSE))</f>
        <v>DESC:Le personnage gagne un bonus supplémentaire aux jets d'attaque ou à la CA dû à sa position sur le champ de bataille.</v>
      </c>
    </row>
    <row r="1225" spans="1:4" x14ac:dyDescent="0.35">
      <c r="A1225" t="str">
        <f>_xlfn.CONCAT(Feuil2!A1225,".MOD")</f>
        <v>Brow Gasher.MOD</v>
      </c>
      <c r="B1225" t="str">
        <f>_xlfn.CONCAT("OUTPUTNAME:",Feuil2!B1225)</f>
        <v>OUTPUTNAME:Plaie au visage</v>
      </c>
      <c r="C1225" t="s">
        <v>1003</v>
      </c>
      <c r="D1225" t="str">
        <f>_xlfn.CONCAT("DESC:",VLOOKUP(Feuil2!B1225,Feuil6!C:E,3,FALSE))</f>
        <v>DESC:Une arme tranchante inflige des dégâts de saignement à la tête d'un adversaire.</v>
      </c>
    </row>
    <row r="1226" spans="1:4" x14ac:dyDescent="0.35">
      <c r="A1226" t="str">
        <f>_xlfn.CONCAT(Feuil2!A1226,".MOD")</f>
        <v>Pellet Blast.MOD</v>
      </c>
      <c r="B1226" t="str">
        <f>_xlfn.CONCAT("OUTPUTNAME:",Feuil2!B1226)</f>
        <v>OUTPUTNAME:Pluie de plomb</v>
      </c>
      <c r="C1226" t="s">
        <v>1003</v>
      </c>
      <c r="D1226" t="str">
        <f>_xlfn.CONCAT("DESC:",VLOOKUP(Feuil2!B1226,Feuil6!C:E,3,FALSE))</f>
        <v>DESC:Crée une explosion de plombs invoqués.</v>
      </c>
    </row>
    <row r="1227" spans="1:4" x14ac:dyDescent="0.35">
      <c r="A1227" t="str">
        <f>_xlfn.CONCAT(Feuil2!A1227,".MOD")</f>
        <v>Certain Grip.MOD</v>
      </c>
      <c r="B1227" t="str">
        <f>_xlfn.CONCAT("OUTPUTNAME:",Feuil2!B1227)</f>
        <v>OUTPUTNAME:Poigne sûre</v>
      </c>
      <c r="C1227" t="s">
        <v>1003</v>
      </c>
      <c r="D1227" t="str">
        <f>_xlfn.CONCAT("DESC:",VLOOKUP(Feuil2!B1227,Feuil6!C:E,3,FALSE))</f>
        <v>DESC:Le personnage gagne un bonus de compétence de +4 aux tests d'Acrobaties et d'Escalade et au DMD.</v>
      </c>
    </row>
    <row r="1228" spans="1:4" x14ac:dyDescent="0.35">
      <c r="A1228" t="str">
        <f>_xlfn.CONCAT(Feuil2!A1228,".MOD")</f>
        <v>Weaken Powder.MOD</v>
      </c>
      <c r="B1228" t="str">
        <f>_xlfn.CONCAT("OUTPUTNAME:",Feuil2!B1228)</f>
        <v>OUTPUTNAME:Poudre affaiblie</v>
      </c>
      <c r="C1228" t="s">
        <v>1003</v>
      </c>
      <c r="D1228" t="str">
        <f>_xlfn.CONCAT("DESC:",VLOOKUP(Feuil2!B1228,Feuil6!C:E,3,FALSE))</f>
        <v>DESC:Les munitions de l'arme touchée réduisent sa portée de moitié et imposent un malus de -2 aux jets de dégâts.</v>
      </c>
    </row>
    <row r="1229" spans="1:4" x14ac:dyDescent="0.35">
      <c r="A1229" t="str">
        <f>_xlfn.CONCAT(Feuil2!A1229,".MOD")</f>
        <v>Destabilize Powder.MOD</v>
      </c>
      <c r="B1229" t="str">
        <f>_xlfn.CONCAT("OUTPUTNAME:",Feuil2!B1229)</f>
        <v>OUTPUTNAME:Poudre instable</v>
      </c>
      <c r="C1229" t="s">
        <v>1003</v>
      </c>
      <c r="D1229" t="str">
        <f>_xlfn.CONCAT("DESC:",VLOOKUP(Feuil2!B1229,Feuil6!C:E,3,FALSE))</f>
        <v>DESC:Les munitions de l'arme à feu visée augmentent ses risques de faire long feu.</v>
      </c>
    </row>
    <row r="1230" spans="1:4" x14ac:dyDescent="0.35">
      <c r="A1230" t="str">
        <f>_xlfn.CONCAT(Feuil2!A1230,".MOD")</f>
        <v>Damp Powder.MOD</v>
      </c>
      <c r="B1230" t="str">
        <f>_xlfn.CONCAT("OUTPUTNAME:",Feuil2!B1230)</f>
        <v>OUTPUTNAME:Poudre mouillée</v>
      </c>
      <c r="C1230" t="s">
        <v>1003</v>
      </c>
      <c r="D1230" t="str">
        <f>_xlfn.CONCAT("DESC:",VLOOKUP(Feuil2!B1230,Feuil6!C:E,3,FALSE))</f>
        <v>DESC:Les munitions chargées dans l'arme ciblées sont inutilisables.</v>
      </c>
    </row>
    <row r="1231" spans="1:4" x14ac:dyDescent="0.35">
      <c r="A1231" t="str">
        <f>_xlfn.CONCAT(Feuil2!A1231,".MOD")</f>
        <v>Stabilize Powder.MOD</v>
      </c>
      <c r="B1231" t="str">
        <f>_xlfn.CONCAT("OUTPUTNAME:",Feuil2!B1231)</f>
        <v>OUTPUTNAME:Poudre stable</v>
      </c>
      <c r="C1231" t="s">
        <v>1003</v>
      </c>
      <c r="D1231" t="str">
        <f>_xlfn.CONCAT("DESC:",VLOOKUP(Feuil2!B1231,Feuil6!C:E,3,FALSE))</f>
        <v>DESC:Les munitions de l'arme ciblée diminuent les risques de long feu.</v>
      </c>
    </row>
    <row r="1232" spans="1:4" x14ac:dyDescent="0.35">
      <c r="A1232" t="str">
        <f>_xlfn.CONCAT(Feuil2!A1232,".MOD")</f>
        <v>Debilitating Portent.MOD</v>
      </c>
      <c r="B1232" t="str">
        <f>_xlfn.CONCAT("OUTPUTNAME:",Feuil2!B1232)</f>
        <v>OUTPUTNAME:Présage débilitant</v>
      </c>
      <c r="C1232" t="s">
        <v>1003</v>
      </c>
      <c r="D1232" t="str">
        <f>_xlfn.CONCAT("DESC:",VLOOKUP(Feuil2!B1232,Feuil6!C:E,3,FALSE))</f>
        <v>DESC:Impose un triste destin à une créature qui voit ses dégâts réduits de moitié quand elle attaque ou lance un sort.</v>
      </c>
    </row>
    <row r="1233" spans="1:4" x14ac:dyDescent="0.35">
      <c r="A1233" t="str">
        <f>_xlfn.CONCAT(Feuil2!A1233,".MOD")</f>
        <v>Jolting Portent.MOD</v>
      </c>
      <c r="B1233" t="str">
        <f>_xlfn.CONCAT("OUTPUTNAME:",Feuil2!B1233)</f>
        <v>OUTPUTNAME:Présage traumatisant</v>
      </c>
      <c r="C1233" t="s">
        <v>1003</v>
      </c>
      <c r="D1233" t="str">
        <f>_xlfn.CONCAT("DESC:",VLOOKUP(Feuil2!B1233,Feuil6!C:E,3,FALSE))</f>
        <v>DESC:Le destin se montre rancunier envers une créature qui reçoit des dégâts d'électricité à chaque fois qu'elle attaque ou qu'elle lance un sort.</v>
      </c>
    </row>
    <row r="1234" spans="1:4" x14ac:dyDescent="0.35">
      <c r="A1234" t="str">
        <f>_xlfn.CONCAT(Feuil2!A1234,".MOD")</f>
        <v>Protection from Law, Communal.MOD</v>
      </c>
      <c r="B1234" t="str">
        <f>_xlfn.CONCAT("OUTPUTNAME:",Feuil2!B1234)</f>
        <v>OUTPUTNAME:Protection contre la Loi (partagé)</v>
      </c>
      <c r="C1234" t="s">
        <v>1003</v>
      </c>
      <c r="D1234" t="str">
        <f>_xlfn.CONCAT("DESC:",VLOOKUP(Feuil2!B1234,Feuil6!C:E,3,FALSE))</f>
        <v>DESC:Comme protection contre la Loi mais la durée d'effet se divise entre les créatures touchées.</v>
      </c>
    </row>
    <row r="1235" spans="1:4" x14ac:dyDescent="0.35">
      <c r="A1235" t="str">
        <f>_xlfn.CONCAT(Feuil2!A1235,".MOD")</f>
        <v>Protection from Good, Communal.MOD</v>
      </c>
      <c r="B1235" t="str">
        <f>_xlfn.CONCAT("OUTPUTNAME:",Feuil2!B1235)</f>
        <v>OUTPUTNAME:Protection contre le Bien (partagé)</v>
      </c>
      <c r="C1235" t="s">
        <v>1003</v>
      </c>
      <c r="D1235" t="str">
        <f>_xlfn.CONCAT("DESC:",VLOOKUP(Feuil2!B1235,Feuil6!C:E,3,FALSE))</f>
        <v>DESC:Comme protection contre le Bien mais la durée d'effet se divise entre les créatures touchées.</v>
      </c>
    </row>
    <row r="1236" spans="1:4" x14ac:dyDescent="0.35">
      <c r="A1236" t="str">
        <f>_xlfn.CONCAT(Feuil2!A1236,".MOD")</f>
        <v>Protection from Chaos, Communal.MOD</v>
      </c>
      <c r="B1236" t="str">
        <f>_xlfn.CONCAT("OUTPUTNAME:",Feuil2!B1236)</f>
        <v>OUTPUTNAME:Protection contre le Chaos (partagé)</v>
      </c>
      <c r="C1236" t="s">
        <v>1003</v>
      </c>
      <c r="D1236" t="str">
        <f>_xlfn.CONCAT("DESC:",VLOOKUP(Feuil2!B1236,Feuil6!C:E,3,FALSE))</f>
        <v>DESC:Comme protection contre le Chaos mais la durée d'effet se divise entre les créatures touchées.</v>
      </c>
    </row>
    <row r="1237" spans="1:4" x14ac:dyDescent="0.35">
      <c r="A1237" t="str">
        <f>_xlfn.CONCAT(Feuil2!A1237,".MOD")</f>
        <v>Protection from Evil, Communal.MOD</v>
      </c>
      <c r="B1237" t="str">
        <f>_xlfn.CONCAT("OUTPUTNAME:",Feuil2!B1237)</f>
        <v>OUTPUTNAME:Protection contre le Mal (partagé)</v>
      </c>
      <c r="C1237" t="s">
        <v>1003</v>
      </c>
      <c r="D1237" t="str">
        <f>_xlfn.CONCAT("DESC:",VLOOKUP(Feuil2!B1237,Feuil6!C:E,3,FALSE))</f>
        <v>DESC:Comme protection contre le Mal mais la durée d'effet se divise entre les créatures touchées.</v>
      </c>
    </row>
    <row r="1238" spans="1:4" x14ac:dyDescent="0.35">
      <c r="A1238" t="str">
        <f>_xlfn.CONCAT(Feuil2!A1238,".MOD")</f>
        <v>Protection from Energy, Communal.MOD</v>
      </c>
      <c r="B1238" t="str">
        <f>_xlfn.CONCAT("OUTPUTNAME:",Feuil2!B1238)</f>
        <v>OUTPUTNAME:Protection contre les énergies destructives (partagé)</v>
      </c>
      <c r="C1238" t="s">
        <v>1003</v>
      </c>
      <c r="D1238" t="str">
        <f>_xlfn.CONCAT("DESC:",VLOOKUP(Feuil2!B1238,Feuil6!C:E,3,FALSE))</f>
        <v>DESC:Comme protection contre les énergies destructives mais la durée d'effet se divise entre les créatures touchées.</v>
      </c>
    </row>
    <row r="1239" spans="1:4" x14ac:dyDescent="0.35">
      <c r="A1239" t="str">
        <f>_xlfn.CONCAT(Feuil2!A1239,".MOD")</f>
        <v>Protection from Arrows, Communal.MOD</v>
      </c>
      <c r="B1239" t="str">
        <f>_xlfn.CONCAT("OUTPUTNAME:",Feuil2!B1239)</f>
        <v>OUTPUTNAME:Protection contre les projectiles (partagé)</v>
      </c>
      <c r="C1239" t="s">
        <v>1003</v>
      </c>
      <c r="D1239" t="str">
        <f>_xlfn.CONCAT("DESC:",VLOOKUP(Feuil2!B1239,Feuil6!C:E,3,FALSE))</f>
        <v>DESC:Comme protection contre les projectiles mais la durée d'effet se divise entre les créatures touchées.</v>
      </c>
    </row>
    <row r="1240" spans="1:4" x14ac:dyDescent="0.35">
      <c r="A1240" t="str">
        <f>_xlfn.CONCAT(Feuil2!A1240,".MOD")</f>
        <v>Delay Poison, Communal.MOD</v>
      </c>
      <c r="B1240" t="str">
        <f>_xlfn.CONCAT("OUTPUTNAME:",Feuil2!B1240)</f>
        <v>OUTPUTNAME:Ralentissement du poison (partagé)</v>
      </c>
      <c r="C1240" t="s">
        <v>1003</v>
      </c>
      <c r="D1240" t="str">
        <f>_xlfn.CONCAT("DESC:",VLOOKUP(Feuil2!B1240,Feuil6!C:E,3,FALSE))</f>
        <v>DESC:Comme ralentissement du poison mais la durée d'effet se divise entre les créatures touchées.</v>
      </c>
    </row>
    <row r="1241" spans="1:4" x14ac:dyDescent="0.35">
      <c r="A1241" t="str">
        <f>_xlfn.CONCAT(Feuil2!A1241,".MOD")</f>
        <v>Negative Reaction.MOD</v>
      </c>
      <c r="B1241" t="str">
        <f>_xlfn.CONCAT("OUTPUTNAME:",Feuil2!B1241)</f>
        <v>OUTPUTNAME:Réaction négative</v>
      </c>
      <c r="C1241" t="s">
        <v>1003</v>
      </c>
      <c r="D1241" t="str">
        <f>_xlfn.CONCAT("DESC:",VLOOKUP(Feuil2!B1241,Feuil6!C:E,3,FALSE))</f>
        <v>DESC:La créature ciblée ne peut pas influencer positivement autrui.</v>
      </c>
    </row>
    <row r="1242" spans="1:4" x14ac:dyDescent="0.35">
      <c r="A1242" t="str">
        <f>_xlfn.CONCAT(Feuil2!A1242,".MOD")</f>
        <v>Recoil Fire.MOD</v>
      </c>
      <c r="B1242" t="str">
        <f>_xlfn.CONCAT("OUTPUTNAME:",Feuil2!B1242)</f>
        <v>OUTPUTNAME:Recul excessif</v>
      </c>
      <c r="C1242" t="s">
        <v>1003</v>
      </c>
      <c r="D1242" t="str">
        <f>_xlfn.CONCAT("DESC:",VLOOKUP(Feuil2!B1242,Feuil6!C:E,3,FALSE))</f>
        <v>DESC:Les tirs de l'arme à feu ciblée génèrent un recul excessif.</v>
      </c>
    </row>
    <row r="1243" spans="1:4" x14ac:dyDescent="0.35">
      <c r="A1243" t="str">
        <f>_xlfn.CONCAT(Feuil2!A1243,".MOD")</f>
        <v>Reinforce Armaments.MOD</v>
      </c>
      <c r="B1243" t="str">
        <f>_xlfn.CONCAT("OUTPUTNAME:",Feuil2!B1243)</f>
        <v>OUTPUTNAME:Renforcer l'armement</v>
      </c>
      <c r="C1243" t="s">
        <v>1003</v>
      </c>
      <c r="D1243" t="str">
        <f>_xlfn.CONCAT("DESC:",VLOOKUP(Feuil2!B1243,Feuil6!C:E,3,FALSE))</f>
        <v>DESC:Mitige temporairement la propriété fragile d'une arme ou d'une armure.</v>
      </c>
    </row>
    <row r="1244" spans="1:4" x14ac:dyDescent="0.35">
      <c r="A1244" t="str">
        <f>_xlfn.CONCAT(Feuil2!A1244,".MOD")</f>
        <v>Reinforce Armaments, Communal.MOD</v>
      </c>
      <c r="B1244" t="str">
        <f>_xlfn.CONCAT("OUTPUTNAME:",Feuil2!B1244)</f>
        <v>OUTPUTNAME:Renforcer l'armement (partagé)</v>
      </c>
      <c r="C1244" t="s">
        <v>1003</v>
      </c>
      <c r="D1244" t="str">
        <f>_xlfn.CONCAT("DESC:",VLOOKUP(Feuil2!B1244,Feuil6!C:E,3,FALSE))</f>
        <v>DESC:Comme renforcer l'armement mais la durée d'effet se divise entre les créatures touchées.</v>
      </c>
    </row>
    <row r="1245" spans="1:4" x14ac:dyDescent="0.35">
      <c r="A1245" t="str">
        <f>_xlfn.CONCAT(Feuil2!A1245,".MOD")</f>
        <v>Jury-Rig.MOD</v>
      </c>
      <c r="B1245" t="str">
        <f>_xlfn.CONCAT("OUTPUTNAME:",Feuil2!B1245)</f>
        <v>OUTPUTNAME:Réparation improvisée</v>
      </c>
      <c r="C1245" t="s">
        <v>1003</v>
      </c>
      <c r="D1245" t="str">
        <f>_xlfn.CONCAT("DESC:",VLOOKUP(Feuil2!B1245,Feuil6!C:E,3,FALSE))</f>
        <v>DESC:L'objet cible n'est plus brisé.</v>
      </c>
    </row>
    <row r="1246" spans="1:4" x14ac:dyDescent="0.35">
      <c r="A1246" t="str">
        <f>_xlfn.CONCAT(Feuil2!A1246,".MOD")</f>
        <v>Locate Weakness.MOD</v>
      </c>
      <c r="B1246" t="str">
        <f>_xlfn.CONCAT("OUTPUTNAME:",Feuil2!B1246)</f>
        <v>OUTPUTNAME:Repérer les faiblesses</v>
      </c>
      <c r="C1246" t="s">
        <v>1003</v>
      </c>
      <c r="D1246" t="str">
        <f>_xlfn.CONCAT("DESC:",VLOOKUP(Feuil2!B1246,Feuil6!C:E,3,FALSE))</f>
        <v>DESC:Le personnage lance deux fois les dés de dégâts des coups critiques et prend les meilleurs.</v>
      </c>
    </row>
    <row r="1247" spans="1:4" x14ac:dyDescent="0.35">
      <c r="A1247" t="str">
        <f>_xlfn.CONCAT(Feuil2!A1247,".MOD")</f>
        <v>Resist Energy, Communal.MOD</v>
      </c>
      <c r="B1247" t="str">
        <f>_xlfn.CONCAT("OUTPUTNAME:",Feuil2!B1247)</f>
        <v>OUTPUTNAME:Résistance aux énergies destructives (partagé)</v>
      </c>
      <c r="C1247" t="s">
        <v>1003</v>
      </c>
      <c r="D1247" t="str">
        <f>_xlfn.CONCAT("DESC:",VLOOKUP(Feuil2!B1247,Feuil6!C:E,3,FALSE))</f>
        <v>DESC:Comme résistance aux énergies destructives mais la durée d'effet se divise entre les créatures touchées.</v>
      </c>
    </row>
    <row r="1248" spans="1:4" x14ac:dyDescent="0.35">
      <c r="A1248" t="str">
        <f>_xlfn.CONCAT(Feuil2!A1248,".MOD")</f>
        <v>Kinetic Reverberation.MOD</v>
      </c>
      <c r="B1248" t="str">
        <f>_xlfn.CONCAT("OUTPUTNAME:",Feuil2!B1248)</f>
        <v>OUTPUTNAME:Réverbération cinétique</v>
      </c>
      <c r="C1248" t="s">
        <v>1003</v>
      </c>
      <c r="D1248" t="str">
        <f>_xlfn.CONCAT("DESC:",VLOOKUP(Feuil2!B1248,Feuil6!C:E,3,FALSE))</f>
        <v>DESC:Renvoie la force de l'attaque ennemie dans son arme.</v>
      </c>
    </row>
    <row r="1249" spans="1:4" x14ac:dyDescent="0.35">
      <c r="A1249" t="str">
        <f>_xlfn.CONCAT(Feuil2!A1249,".MOD")</f>
        <v>Lock Gaze.MOD</v>
      </c>
      <c r="B1249" t="str">
        <f>_xlfn.CONCAT("OUTPUTNAME:",Feuil2!B1249)</f>
        <v>OUTPUTNAME:River le regard</v>
      </c>
      <c r="C1249" t="s">
        <v>1003</v>
      </c>
      <c r="D1249" t="str">
        <f>_xlfn.CONCAT("DESC:",VLOOKUP(Feuil2!B1249,Feuil6!C:E,3,FALSE))</f>
        <v>DESC:Oblige la cible à regarder uniquement le personnage pendant toute la durée du sort.</v>
      </c>
    </row>
    <row r="1250" spans="1:4" x14ac:dyDescent="0.35">
      <c r="A1250" t="str">
        <f>_xlfn.CONCAT(Feuil2!A1250,".MOD")</f>
        <v>Bestow Weapon Proficiency.MOD</v>
      </c>
      <c r="B1250" t="str">
        <f>_xlfn.CONCAT("OUTPUTNAME:",Feuil2!B1250)</f>
        <v>OUTPUTNAME:Savoir manier une arme</v>
      </c>
      <c r="C1250" t="s">
        <v>1003</v>
      </c>
      <c r="D1250" t="str">
        <f>_xlfn.CONCAT("DESC:",VLOOKUP(Feuil2!B1250,Feuil6!C:E,3,FALSE))</f>
        <v>DESC:Accorde le maniement d'une arme pour une courte période.</v>
      </c>
    </row>
    <row r="1251" spans="1:4" x14ac:dyDescent="0.35">
      <c r="A1251" t="str">
        <f>_xlfn.CONCAT(Feuil2!A1251,".MOD")</f>
        <v>Life Conduit, Improved.MOD</v>
      </c>
      <c r="B1251" t="str">
        <f>_xlfn.CONCAT("OUTPUTNAME:",Feuil2!B1251)</f>
        <v>OUTPUTNAME:Science du lien de vie</v>
      </c>
      <c r="C1251" t="s">
        <v>1003</v>
      </c>
      <c r="D1251" t="str">
        <f>_xlfn.CONCAT("DESC:",VLOOKUP(Feuil2!B1251,Feuil6!C:E,3,FALSE))</f>
        <v>DESC:Transfère 2d6 points de vie à l'eidolon par une action rapide.</v>
      </c>
    </row>
    <row r="1252" spans="1:4" x14ac:dyDescent="0.35">
      <c r="A1252" t="str">
        <f>_xlfn.CONCAT(Feuil2!A1252,".MOD")</f>
        <v>Qualm.MOD</v>
      </c>
      <c r="B1252" t="str">
        <f>_xlfn.CONCAT("OUTPUTNAME:",Feuil2!B1252)</f>
        <v>OUTPUTNAME:Scrupule</v>
      </c>
      <c r="C1252" t="s">
        <v>1003</v>
      </c>
      <c r="D1252" t="str">
        <f>_xlfn.CONCAT("DESC:",VLOOKUP(Feuil2!B1252,Feuil6!C:E,3,FALSE))</f>
        <v>DESC:La cible a un malus aux tests de caractéristique, de compétence et de Concentration tant qu'elle n'a pas passé un round entier sans rien faire.</v>
      </c>
    </row>
    <row r="1253" spans="1:4" x14ac:dyDescent="0.35">
      <c r="A1253" t="str">
        <f>_xlfn.CONCAT(Feuil2!A1253,".MOD")</f>
        <v>Fiery Shuriken.MOD</v>
      </c>
      <c r="B1253" t="str">
        <f>_xlfn.CONCAT("OUTPUTNAME:",Feuil2!B1253)</f>
        <v>OUTPUTNAME:Shuriken de feu</v>
      </c>
      <c r="C1253" t="s">
        <v>1003</v>
      </c>
      <c r="D1253" t="str">
        <f>_xlfn.CONCAT("DESC:",VLOOKUP(Feuil2!B1253,Feuil6!C:E,3,FALSE))</f>
        <v>DESC:Invoque des projectiles enflammés que le personnage peut lancer sur ses adversaires.</v>
      </c>
    </row>
    <row r="1254" spans="1:4" x14ac:dyDescent="0.35">
      <c r="A1254" t="str">
        <f>_xlfn.CONCAT(Feuil2!A1254,".MOD")</f>
        <v>Wilderness Soldiers.MOD</v>
      </c>
      <c r="B1254" t="str">
        <f>_xlfn.CONCAT("OUTPUTNAME:",Feuil2!B1254)</f>
        <v>OUTPUTNAME:Soldats de la nature</v>
      </c>
      <c r="C1254" t="s">
        <v>1003</v>
      </c>
      <c r="D1254" t="str">
        <f>_xlfn.CONCAT("DESC:",VLOOKUP(Feuil2!B1254,Feuil6!C:E,3,FALSE))</f>
        <v>DESC:Les plantes voisines aident le personnage quand il se bat.</v>
      </c>
    </row>
    <row r="1255" spans="1:4" x14ac:dyDescent="0.35">
      <c r="A1255" t="str">
        <f>_xlfn.CONCAT(Feuil2!A1255,".MOD")</f>
        <v>Symbol of Striking.MOD</v>
      </c>
      <c r="B1255" t="str">
        <f>_xlfn.CONCAT("OUTPUTNAME:",Feuil2!B1255)</f>
        <v>OUTPUTNAME:Symbole fatal</v>
      </c>
      <c r="C1255" t="s">
        <v>1003</v>
      </c>
      <c r="D1255" t="str">
        <f>_xlfn.CONCAT("DESC:",VLOOKUP(Feuil2!B1255,Feuil6!C:E,3,FALSE))</f>
        <v>DESC:Comme symbole de mort mais occupe une case de 1,50 (M).</v>
      </c>
    </row>
    <row r="1256" spans="1:4" x14ac:dyDescent="0.35">
      <c r="A1256" t="str">
        <f>_xlfn.CONCAT(Feuil2!A1256,".MOD")</f>
        <v>Flash Fire.MOD</v>
      </c>
      <c r="B1256" t="str">
        <f>_xlfn.CONCAT("OUTPUTNAME:",Feuil2!B1256)</f>
        <v>OUTPUTNAME:Tir aveuglant</v>
      </c>
      <c r="C1256" t="s">
        <v>1003</v>
      </c>
      <c r="D1256" t="str">
        <f>_xlfn.CONCAT("DESC:",VLOOKUP(Feuil2!B1256,Feuil6!C:E,3,FALSE))</f>
        <v>DESC:Les munitions de l'arme ciblée créent un éclair qui aveugle le tireur et ceux qui l'entourent.</v>
      </c>
    </row>
    <row r="1257" spans="1:4" x14ac:dyDescent="0.35">
      <c r="A1257" t="str">
        <f>_xlfn.CONCAT(Feuil2!A1257,".MOD")</f>
        <v>Energy Siege Shot.MOD</v>
      </c>
      <c r="B1257" t="str">
        <f>_xlfn.CONCAT("OUTPUTNAME:",Feuil2!B1257)</f>
        <v>OUTPUTNAME:Tir d'énergie à l'arme de siège</v>
      </c>
      <c r="C1257" t="s">
        <v>1003</v>
      </c>
      <c r="D1257" t="str">
        <f>_xlfn.CONCAT("DESC:",VLOOKUP(Feuil2!B1257,Feuil6!C:E,3,FALSE))</f>
        <v>DESC:Un engin de siège G inflige le type de dégâts d'énergie choisi par le personnage et provoque des effets supplémentaires en fonction.</v>
      </c>
    </row>
    <row r="1258" spans="1:4" x14ac:dyDescent="0.35">
      <c r="A1258" t="str">
        <f>_xlfn.CONCAT(Feuil2!A1258,".MOD")</f>
        <v>Energy Siege Shot, Greater.MOD</v>
      </c>
      <c r="B1258" t="str">
        <f>_xlfn.CONCAT("OUTPUTNAME:",Feuil2!B1258)</f>
        <v>OUTPUTNAME:Tir d'énergie à l'arme de siège supérieur</v>
      </c>
      <c r="C1258" t="s">
        <v>1003</v>
      </c>
      <c r="D1258" t="str">
        <f>_xlfn.CONCAT("DESC:",VLOOKUP(Feuil2!B1258,Feuil6!C:E,3,FALSE))</f>
        <v>DESC:Comme tir d'énergie à l'arme de siège mais affecte un engin de n'importe quelle taille.</v>
      </c>
    </row>
    <row r="1259" spans="1:4" x14ac:dyDescent="0.35">
      <c r="A1259" t="str">
        <f>_xlfn.CONCAT(Feuil2!A1259,".MOD")</f>
        <v>Longshot.MOD</v>
      </c>
      <c r="B1259" t="str">
        <f>_xlfn.CONCAT("OUTPUTNAME:",Feuil2!B1259)</f>
        <v>OUTPUTNAME:Tir longue distance</v>
      </c>
      <c r="C1259" t="s">
        <v>1003</v>
      </c>
      <c r="D1259" t="str">
        <f>_xlfn.CONCAT("DESC:",VLOOKUP(Feuil2!B1259,Feuil6!C:E,3,FALSE))</f>
        <v>DESC:Bonus de +3 m au facteur de portée de toutes les armes à distance.</v>
      </c>
    </row>
    <row r="1260" spans="1:4" x14ac:dyDescent="0.35">
      <c r="A1260" t="str">
        <f>_xlfn.CONCAT(Feuil2!A1260,".MOD")</f>
        <v>Ricochet Shot.MOD</v>
      </c>
      <c r="B1260" t="str">
        <f>_xlfn.CONCAT("OUTPUTNAME:",Feuil2!B1260)</f>
        <v>OUTPUTNAME:Tir par ricochet</v>
      </c>
      <c r="C1260" t="s">
        <v>1003</v>
      </c>
      <c r="D1260" t="str">
        <f>_xlfn.CONCAT("DESC:",VLOOKUP(Feuil2!B1260,Feuil6!C:E,3,FALSE))</f>
        <v>DESC:L'arme à projectile touchée donne la propriété ricochet à ses munitions.</v>
      </c>
    </row>
    <row r="1261" spans="1:4" x14ac:dyDescent="0.35">
      <c r="A1261" t="str">
        <f>_xlfn.CONCAT(Feuil2!A1261,".MOD")</f>
        <v>Discovery Torch.MOD</v>
      </c>
      <c r="B1261" t="str">
        <f>_xlfn.CONCAT("OUTPUTNAME:",Feuil2!B1261)</f>
        <v>OUTPUTNAME:Torche révélatrice</v>
      </c>
      <c r="C1261" t="s">
        <v>1003</v>
      </c>
      <c r="D1261" t="str">
        <f>_xlfn.CONCAT("DESC:",VLOOKUP(Feuil2!B1261,Feuil6!C:E,3,FALSE))</f>
        <v>DESC:Les objets touchés émettent une vive lumière qui donne des bonus de Perception et de Psychologie.</v>
      </c>
    </row>
    <row r="1262" spans="1:4" x14ac:dyDescent="0.35">
      <c r="A1262" t="str">
        <f>_xlfn.CONCAT(Feuil2!A1262,".MOD")</f>
        <v>Walk through Space.MOD</v>
      </c>
      <c r="B1262" t="str">
        <f>_xlfn.CONCAT("OUTPUTNAME:",Feuil2!B1262)</f>
        <v>OUTPUTNAME:Traverser l'espace</v>
      </c>
      <c r="C1262" t="s">
        <v>1003</v>
      </c>
      <c r="D1262" t="str">
        <f>_xlfn.CONCAT("DESC:",VLOOKUP(Feuil2!B1262,Feuil6!C:E,3,FALSE))</f>
        <v>DESC:Le personnage peut dépenser une action de mouvement pour se téléporter à 9 m de sa position ou pour se relever sans provoquer d'attaque d'opportunité alors qu'il était à terre.</v>
      </c>
    </row>
    <row r="1263" spans="1:4" x14ac:dyDescent="0.35">
      <c r="A1263" t="str">
        <f>_xlfn.CONCAT(Feuil2!A1263,".MOD")</f>
        <v>Find Quarry.MOD</v>
      </c>
      <c r="B1263" t="str">
        <f>_xlfn.CONCAT("OUTPUTNAME:",Feuil2!B1263)</f>
        <v>OUTPUTNAME:Trouver la proie</v>
      </c>
      <c r="C1263" t="s">
        <v>1003</v>
      </c>
      <c r="D1263" t="str">
        <f>_xlfn.CONCAT("DESC:",VLOOKUP(Feuil2!B1263,Feuil6!C:E,3,FALSE))</f>
        <v>DESC:Le personnage sent si une créature donnée se trouve dans un rayon de 30 km.</v>
      </c>
    </row>
    <row r="1264" spans="1:4" x14ac:dyDescent="0.35">
      <c r="A1264" t="str">
        <f>_xlfn.CONCAT(Feuil2!A1264,".MOD")</f>
        <v>Darkvision, Communal.MOD</v>
      </c>
      <c r="B1264" t="str">
        <f>_xlfn.CONCAT("OUTPUTNAME:",Feuil2!B1264)</f>
        <v>OUTPUTNAME:Vision dans le noir (partagé)</v>
      </c>
      <c r="C1264" t="s">
        <v>1003</v>
      </c>
      <c r="D1264" t="str">
        <f>_xlfn.CONCAT("DESC:",VLOOKUP(Feuil2!B1264,Feuil6!C:E,3,FALSE))</f>
        <v>DESC:Comme vision dans le noir mais la durée d'effet se divise entre les créatures touchées.</v>
      </c>
    </row>
    <row r="1265" spans="1:4" x14ac:dyDescent="0.35">
      <c r="A1265" t="str">
        <f>_xlfn.CONCAT(Feuil2!A1265,".MOD")</f>
        <v>See Alignment.MOD</v>
      </c>
      <c r="B1265" t="str">
        <f>_xlfn.CONCAT("OUTPUTNAME:",Feuil2!B1265)</f>
        <v>OUTPUTNAME:Voir l'alignement</v>
      </c>
      <c r="C1265" t="s">
        <v>1003</v>
      </c>
      <c r="D1265" t="str">
        <f>_xlfn.CONCAT("DESC:",VLOOKUP(Feuil2!B1265,Feuil6!C:E,3,FALSE))</f>
        <v>DESC:Le personnage choisit un alignement. Toutes les créatures et tous les objets de cet alignement présents dans son champ de vision émettent un halo fantomatique.</v>
      </c>
    </row>
    <row r="1266" spans="1:4" x14ac:dyDescent="0.35">
      <c r="A1266" t="str">
        <f>_xlfn.CONCAT(Feuil2!A1266,".MOD")</f>
        <v>Healing Thief.MOD</v>
      </c>
      <c r="B1266" t="str">
        <f>_xlfn.CONCAT("OUTPUTNAME:",Feuil2!B1266)</f>
        <v>OUTPUTNAME:Vol de soins</v>
      </c>
      <c r="C1266" t="s">
        <v>1003</v>
      </c>
      <c r="D1266" t="str">
        <f>_xlfn.CONCAT("DESC:",VLOOKUP(Feuil2!B1266,Feuil6!C:E,3,FALSE))</f>
        <v>DESC:Le personnage siphonne la moitié des soins magiques que la créature visée reçoit.</v>
      </c>
    </row>
    <row r="1267" spans="1:4" x14ac:dyDescent="0.35">
      <c r="A1267" t="str">
        <f>_xlfn.CONCAT(Feuil2!A1267,".MOD")</f>
        <v>Breeze.MOD</v>
      </c>
      <c r="B1267" t="str">
        <f>_xlfn.CONCAT("OUTPUTNAME:",Feuil2!B1267)</f>
        <v>OUTPUTNAME:Brise</v>
      </c>
      <c r="C1267" t="s">
        <v>1003</v>
      </c>
      <c r="D1267" t="str">
        <f>_xlfn.CONCAT("DESC:",VLOOKUP(Feuil2!B1267,Feuil6!C:E,3,FALSE))</f>
        <v>DESC:Vous créez un vent léger qui souffle sur la cible, dans la direction de votre choix.</v>
      </c>
    </row>
    <row r="1268" spans="1:4" x14ac:dyDescent="0.35">
      <c r="A1268" t="str">
        <f>_xlfn.CONCAT(Feuil2!A1268,".MOD")</f>
        <v>Jolt.MOD</v>
      </c>
      <c r="B1268" t="str">
        <f>_xlfn.CONCAT("OUTPUTNAME:",Feuil2!B1268)</f>
        <v>OUTPUTNAME:Choc</v>
      </c>
      <c r="C1268" t="s">
        <v>1003</v>
      </c>
      <c r="D1268" t="str">
        <f>_xlfn.CONCAT("DESC:",VLOOKUP(Feuil2!B1268,Feuil6!C:E,3,FALSE))</f>
        <v>DESC:Une étincelle d'électricité vient frapper la cible.</v>
      </c>
    </row>
    <row r="1269" spans="1:4" x14ac:dyDescent="0.35">
      <c r="A1269" t="str">
        <f>_xlfn.CONCAT(Feuil2!A1269,".MOD")</f>
        <v>Drench.MOD</v>
      </c>
      <c r="B1269" t="str">
        <f>_xlfn.CONCAT("OUTPUTNAME:",Feuil2!B1269)</f>
        <v>OUTPUTNAME:Détremper</v>
      </c>
      <c r="C1269" t="s">
        <v>1003</v>
      </c>
      <c r="D1269" t="str">
        <f>_xlfn.CONCAT("DESC:",VLOOKUP(Feuil2!B1269,Feuil6!C:E,3,FALSE))</f>
        <v>DESC:Une averse soudaine trempe la créature ou l'objet ciblé.</v>
      </c>
    </row>
    <row r="1270" spans="1:4" x14ac:dyDescent="0.35">
      <c r="A1270" t="str">
        <f>_xlfn.CONCAT(Feuil2!A1270,".MOD")</f>
        <v>Penumbra.MOD</v>
      </c>
      <c r="B1270" t="str">
        <f>_xlfn.CONCAT("OUTPUTNAME:",Feuil2!B1270)</f>
        <v>OUTPUTNAME:Pénombre</v>
      </c>
      <c r="C1270" t="s">
        <v>1003</v>
      </c>
      <c r="D1270" t="str">
        <f>_xlfn.CONCAT("DESC:",VLOOKUP(Feuil2!B1270,Feuil6!C:E,3,FALSE))</f>
        <v>DESC:Ce sort garde la créature ou l'objet touché légèrement dans l'ombre.</v>
      </c>
    </row>
    <row r="1271" spans="1:4" x14ac:dyDescent="0.35">
      <c r="A1271" t="str">
        <f>_xlfn.CONCAT(Feuil2!A1271,".MOD")</f>
        <v>Root.MOD</v>
      </c>
      <c r="B1271" t="str">
        <f>_xlfn.CONCAT("OUTPUTNAME:",Feuil2!B1271)</f>
        <v>OUTPUTNAME:Racine</v>
      </c>
      <c r="C1271" t="s">
        <v>1003</v>
      </c>
      <c r="D1271" t="str">
        <f>_xlfn.CONCAT("DESC:",VLOOKUP(Feuil2!B1271,Feuil6!C:E,3,FALSE))</f>
        <v>DESC:Ce sort renforce le lien de la cible avec le sol, améliorant sa capacité à résister aux manœuvres de combat.</v>
      </c>
    </row>
    <row r="1272" spans="1:4" x14ac:dyDescent="0.35">
      <c r="A1272" t="str">
        <f>_xlfn.CONCAT(Feuil2!A1272,".MOD")</f>
        <v>Scoop.MOD</v>
      </c>
      <c r="B1272" t="str">
        <f>_xlfn.CONCAT("OUTPUTNAME:",Feuil2!B1272)</f>
        <v>OUTPUTNAME:Scoop</v>
      </c>
      <c r="C1272" t="s">
        <v>1003</v>
      </c>
      <c r="D1272" t="str">
        <f>_xlfn.CONCAT("DESC:",VLOOKUP(Feuil2!B1272,Feuil6!C:E,3,FALSE))</f>
        <v>DESC:Vous créez une petite coupe de force.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5"/>
  <sheetViews>
    <sheetView topLeftCell="A1283" workbookViewId="0">
      <selection activeCell="A1298" sqref="A1298"/>
    </sheetView>
  </sheetViews>
  <sheetFormatPr baseColWidth="10" defaultRowHeight="14.5" x14ac:dyDescent="0.35"/>
  <cols>
    <col min="1" max="1" width="22.26953125" customWidth="1"/>
    <col min="3" max="3" width="44.453125" bestFit="1" customWidth="1"/>
  </cols>
  <sheetData>
    <row r="1" spans="1:5" x14ac:dyDescent="0.35">
      <c r="A1" t="s">
        <v>4678</v>
      </c>
      <c r="B1">
        <f>FIND(" (",A1)</f>
        <v>23</v>
      </c>
      <c r="C1" t="str">
        <f>LEFT(A1,B1-1)</f>
        <v>Abondance de munitions</v>
      </c>
      <c r="D1">
        <f>FIND("). ",A1)</f>
        <v>61</v>
      </c>
      <c r="E1" t="str">
        <f>RIGHT(A1,LEN(A1)-D1-2)</f>
        <v>Les munitions non magiques se régénèrent à chaque round.</v>
      </c>
    </row>
    <row r="2" spans="1:5" x14ac:dyDescent="0.35">
      <c r="A2" t="s">
        <v>3522</v>
      </c>
      <c r="B2">
        <f>FIND(" (",A2)</f>
        <v>14</v>
      </c>
      <c r="C2" t="str">
        <f>LEFT(A2,B2-1)</f>
        <v>Abri de toile</v>
      </c>
      <c r="D2">
        <f>FIND("). ",A2)</f>
        <v>67</v>
      </c>
      <c r="E2" t="str">
        <f>RIGHT(A2,LEN(A2)-D2-2)</f>
        <v>Crée un abri confortable en toile d'araignée.</v>
      </c>
    </row>
    <row r="3" spans="1:5" x14ac:dyDescent="0.35">
      <c r="A3" t="s">
        <v>3521</v>
      </c>
      <c r="B3">
        <f>FIND(" (",A3)</f>
        <v>5</v>
      </c>
      <c r="C3" t="str">
        <f>LEFT(A3,B3-1)</f>
        <v>Abri</v>
      </c>
      <c r="D3">
        <f>FIND("). ",A3)</f>
        <v>23</v>
      </c>
      <c r="E3" t="str">
        <f>RIGHT(A3,LEN(A3)-D3-2)</f>
        <v>Crée un abri pour dix créatures.</v>
      </c>
    </row>
    <row r="4" spans="1:5" x14ac:dyDescent="0.35">
      <c r="A4" t="s">
        <v>3524</v>
      </c>
      <c r="B4">
        <f>FIND(" (",A4)</f>
        <v>21</v>
      </c>
      <c r="C4" t="str">
        <f>LEFT(A4,B4-1)</f>
        <v>Absorption de toxine</v>
      </c>
      <c r="D4">
        <f>FIND("). ",A4)</f>
        <v>65</v>
      </c>
      <c r="E4" t="str">
        <f>RIGHT(A4,LEN(A4)-D4-2)</f>
        <v>Le personnage est temporairement immunisé contre les maladies et les toxines, il en absorbe une et la transmet à autrui.</v>
      </c>
    </row>
    <row r="5" spans="1:5" x14ac:dyDescent="0.35">
      <c r="A5" t="s">
        <v>3523</v>
      </c>
      <c r="B5">
        <f>FIND(" (",A5)</f>
        <v>21</v>
      </c>
      <c r="C5" t="str">
        <f>LEFT(A5,B5-1)</f>
        <v>Absorption d'énergie</v>
      </c>
      <c r="D5">
        <f>FIND("). ",A5)</f>
        <v>39</v>
      </c>
      <c r="E5" t="str">
        <f>RIGHT(A5,LEN(A5)-D5-2)</f>
        <v>La cible gagne 2d4 niveaux négatifs.</v>
      </c>
    </row>
    <row r="6" spans="1:5" x14ac:dyDescent="0.35">
      <c r="A6" t="s">
        <v>3525</v>
      </c>
      <c r="B6">
        <f>FIND(" (",A6)</f>
        <v>23</v>
      </c>
      <c r="C6" t="str">
        <f>LEFT(A6,B6-1)</f>
        <v>Accélération du poison</v>
      </c>
      <c r="D6">
        <f>FIND("). ",A6)</f>
        <v>53</v>
      </c>
      <c r="E6" t="str">
        <f>RIGHT(A6,LEN(A6)-D6-2)</f>
        <v>Accélère le délai d'action du poison ciblé.</v>
      </c>
    </row>
    <row r="7" spans="1:5" x14ac:dyDescent="0.35">
      <c r="A7" t="s">
        <v>3526</v>
      </c>
      <c r="B7">
        <f>FIND(" (",A7)</f>
        <v>22</v>
      </c>
      <c r="C7" t="str">
        <f>LEFT(A7,B7-1)</f>
        <v>Accompagnement exquis</v>
      </c>
      <c r="D7">
        <f>FIND("). ",A7)</f>
        <v>36</v>
      </c>
      <c r="E7" t="str">
        <f>RIGHT(A7,LEN(A7)-D7-2)</f>
        <v>L'instrument maintient la représentation bardique au profit du personnage.</v>
      </c>
    </row>
    <row r="8" spans="1:5" x14ac:dyDescent="0.35">
      <c r="A8" t="s">
        <v>3528</v>
      </c>
      <c r="B8">
        <f>FIND(" (",A8)</f>
        <v>30</v>
      </c>
      <c r="C8" t="str">
        <f>LEFT(A8,B8-1)</f>
        <v>Accorder la grâce du champion</v>
      </c>
      <c r="D8">
        <f>FIND("). ",A8)</f>
        <v>50</v>
      </c>
      <c r="E8" t="str">
        <f>RIGHT(A8,LEN(A8)-D8-2)</f>
        <v>La cible gagne des pouvoirs de paladin pendant 1 round/niveau.</v>
      </c>
    </row>
    <row r="9" spans="1:5" x14ac:dyDescent="0.35">
      <c r="A9" t="s">
        <v>3527</v>
      </c>
      <c r="B9">
        <f>FIND(" (",A9)</f>
        <v>18</v>
      </c>
      <c r="C9" t="str">
        <f>LEFT(A9,B9-1)</f>
        <v>Accorder la grâce</v>
      </c>
      <c r="D9">
        <f>FIND("). ",A9)</f>
        <v>31</v>
      </c>
      <c r="E9" t="str">
        <f>RIGHT(A9,LEN(A9)-D9-2)</f>
        <v>Le sujet gagne un bonus aux jets de sauvegarde égal au modificateur de Charisme du personnage.</v>
      </c>
    </row>
    <row r="10" spans="1:5" x14ac:dyDescent="0.35">
      <c r="A10" t="s">
        <v>4677</v>
      </c>
      <c r="B10">
        <f>FIND(" (",A10)</f>
        <v>20</v>
      </c>
      <c r="C10" t="str">
        <f>LEFT(A10,B10-1)</f>
        <v>Action conditionnée</v>
      </c>
      <c r="D10">
        <f>FIND("). ",A10)</f>
        <v>45</v>
      </c>
      <c r="E10" t="str">
        <f>RIGHT(A10,LEN(A10)-D10-2)</f>
        <v>Fixe la condition qui déclenche une action simple, une action de mouvement ou une action rapide que la cible a préparée.</v>
      </c>
    </row>
    <row r="11" spans="1:5" x14ac:dyDescent="0.35">
      <c r="A11" t="s">
        <v>3530</v>
      </c>
      <c r="B11">
        <f>FIND(" (",A11)</f>
        <v>28</v>
      </c>
      <c r="C11" t="str">
        <f>LEFT(A11,B11-1)</f>
        <v>Action interdite supérieure</v>
      </c>
      <c r="D11">
        <f>FIND("). ",A11)</f>
        <v>48</v>
      </c>
      <c r="E11" t="str">
        <f>RIGHT(A11,LEN(A11)-D11-2)</f>
        <v>Comme action interdite mais 1 créature/niveau.</v>
      </c>
    </row>
    <row r="12" spans="1:5" x14ac:dyDescent="0.35">
      <c r="A12" t="s">
        <v>3529</v>
      </c>
      <c r="B12">
        <f>FIND(" (",A12)</f>
        <v>17</v>
      </c>
      <c r="C12" t="str">
        <f>LEFT(A12,B12-1)</f>
        <v>Action interdite</v>
      </c>
      <c r="D12">
        <f>FIND("). ",A12)</f>
        <v>37</v>
      </c>
      <c r="E12" t="str">
        <f>RIGHT(A12,LEN(A12)-D12-2)</f>
        <v>La cible obéit au personnage qui lui interdit de faire quelque chose.</v>
      </c>
    </row>
    <row r="13" spans="1:5" x14ac:dyDescent="0.35">
      <c r="A13" t="s">
        <v>3532</v>
      </c>
      <c r="B13">
        <f>FIND(" (",A13)</f>
        <v>30</v>
      </c>
      <c r="C13" t="str">
        <f>LEFT(A13,B13-1)</f>
        <v>Adaptation planaire de groupe</v>
      </c>
      <c r="D13">
        <f>FIND("). ",A13)</f>
        <v>63</v>
      </c>
      <c r="E13" t="str">
        <f>RIGHT(A13,LEN(A13)-D13-2)</f>
        <v>Comme adaptation planaire mais affecte des cibles multiples.</v>
      </c>
    </row>
    <row r="14" spans="1:5" x14ac:dyDescent="0.35">
      <c r="A14" t="s">
        <v>3531</v>
      </c>
      <c r="B14">
        <f>FIND(" (",A14)</f>
        <v>20</v>
      </c>
      <c r="C14" t="str">
        <f>LEFT(A14,B14-1)</f>
        <v>Adaptation planaire</v>
      </c>
      <c r="D14">
        <f>FIND("). ",A14)</f>
        <v>59</v>
      </c>
      <c r="E14" t="str">
        <f>RIGHT(A14,LEN(A14)-D14-2)</f>
        <v>Résiste aux effets néfastes d'un plan.</v>
      </c>
    </row>
    <row r="15" spans="1:5" x14ac:dyDescent="0.35">
      <c r="A15" t="s">
        <v>3533</v>
      </c>
      <c r="B15">
        <f>FIND(" (",A15)</f>
        <v>10</v>
      </c>
      <c r="C15" t="str">
        <f>LEFT(A15,B15-1)</f>
        <v>Adoration</v>
      </c>
      <c r="D15">
        <f>FIND("). ",A15)</f>
        <v>41</v>
      </c>
      <c r="E15" t="str">
        <f>RIGHT(A15,LEN(A15)-D15-2)</f>
        <v>Le personnage gagne un bonus aux tests de Diplomatie et de combat de spectacle.</v>
      </c>
    </row>
    <row r="16" spans="1:5" x14ac:dyDescent="0.35">
      <c r="A16" t="s">
        <v>3534</v>
      </c>
      <c r="B16">
        <f>FIND(" (",A16)</f>
        <v>9</v>
      </c>
      <c r="C16" t="str">
        <f>LEFT(A16,B16-1)</f>
        <v>Affûtage</v>
      </c>
      <c r="D16">
        <f>FIND("). ",A16)</f>
        <v>20</v>
      </c>
      <c r="E16" t="str">
        <f>RIGHT(A16,LEN(A16)-D16-2)</f>
        <v>Double la zone de critique possible d'une arme.</v>
      </c>
    </row>
    <row r="17" spans="1:5" x14ac:dyDescent="0.35">
      <c r="A17" t="s">
        <v>3535</v>
      </c>
      <c r="B17">
        <f>FIND(" (",A17)</f>
        <v>7</v>
      </c>
      <c r="C17" t="str">
        <f>LEFT(A17,B17-1)</f>
        <v>Agonie</v>
      </c>
      <c r="D17">
        <f>FIND("). ",A17)</f>
        <v>39</v>
      </c>
      <c r="E17" t="str">
        <f>RIGHT(A17,LEN(A17)-D17-2)</f>
        <v>La douleur encourage un extérieur à obéir au personnage.</v>
      </c>
    </row>
    <row r="18" spans="1:5" x14ac:dyDescent="0.35">
      <c r="A18" t="s">
        <v>3537</v>
      </c>
      <c r="B18">
        <f>FIND(" (",A18)</f>
        <v>25</v>
      </c>
      <c r="C18" t="str">
        <f>LEFT(A18,B18-1)</f>
        <v>Agrandissement de groupe</v>
      </c>
      <c r="D18">
        <f>FIND("). ",A18)</f>
        <v>36</v>
      </c>
      <c r="E18" t="str">
        <f>RIGHT(A18,LEN(A18)-D18-2)</f>
        <v>Agrandit plusieurs créatures.</v>
      </c>
    </row>
    <row r="19" spans="1:5" x14ac:dyDescent="0.35">
      <c r="A19" t="s">
        <v>3536</v>
      </c>
      <c r="B19">
        <f>FIND(" (",A19)</f>
        <v>15</v>
      </c>
      <c r="C19" t="str">
        <f>LEFT(A19,B19-1)</f>
        <v>Agrandissement</v>
      </c>
      <c r="D19">
        <f>FIND("). ",A19)</f>
        <v>26</v>
      </c>
      <c r="E19" t="str">
        <f>RIGHT(A19,LEN(A19)-D19-2)</f>
        <v>Double la taille d'un humanoïde.</v>
      </c>
    </row>
    <row r="20" spans="1:5" x14ac:dyDescent="0.35">
      <c r="A20" t="s">
        <v>3538</v>
      </c>
      <c r="B20">
        <f>FIND(" (",A20)</f>
        <v>5</v>
      </c>
      <c r="C20" t="str">
        <f>LEFT(A20,B20-1)</f>
        <v>Aide</v>
      </c>
      <c r="D20">
        <f>FIND("). ",A20)</f>
        <v>12</v>
      </c>
      <c r="E20" t="str">
        <f>RIGHT(A20,LEN(A20)-D20-2)</f>
        <v>+1 aux jets d'attaque et de sauvegarde contre la terreur, 1d8 pv temporaires, +1/niveau (max. +10).</v>
      </c>
    </row>
    <row r="21" spans="1:5" x14ac:dyDescent="0.35">
      <c r="A21" t="s">
        <v>3539</v>
      </c>
      <c r="B21">
        <f>FIND(" (",A21)</f>
        <v>20</v>
      </c>
      <c r="C21" t="str">
        <f>LEFT(A21,B21-1)</f>
        <v>Aiguillon persuasif</v>
      </c>
      <c r="D21">
        <f>FIND("). ",A21)</f>
        <v>33</v>
      </c>
      <c r="E21" t="str">
        <f>RIGHT(A21,LEN(A21)-D21-2)</f>
        <v>La cible subit 1d6 points de dégâts non létaux, le personnage gagne un bonus d'Intimidation.</v>
      </c>
    </row>
    <row r="22" spans="1:5" x14ac:dyDescent="0.35">
      <c r="A22" t="s">
        <v>3540</v>
      </c>
      <c r="B22">
        <f>FIND(" (",A22)</f>
        <v>16</v>
      </c>
      <c r="C22" t="str">
        <f>LEFT(A22,B22-1)</f>
        <v>Aire de l'aigle</v>
      </c>
      <c r="D22">
        <f>FIND("). ",A22)</f>
        <v>37</v>
      </c>
      <c r="E22" t="str">
        <f>RIGHT(A22,LEN(A22)-D22-2)</f>
        <v>Convoque 1 aigle géant/3 niveaux.</v>
      </c>
    </row>
    <row r="23" spans="1:5" x14ac:dyDescent="0.35">
      <c r="A23" t="s">
        <v>4676</v>
      </c>
      <c r="B23">
        <f>FIND(" (",A23)</f>
        <v>23</v>
      </c>
      <c r="C23" t="str">
        <f>LEFT(A23,B23-1)</f>
        <v>Alarme d'invisibilité.</v>
      </c>
      <c r="D23">
        <f>FIND("). ",A23)</f>
        <v>69</v>
      </c>
      <c r="E23" t="str">
        <f>RIGHT(A23,LEN(A23)-D23-2)</f>
        <v>Comme alarme, mais réagissant uniquement aux créatures invisibles.</v>
      </c>
    </row>
    <row r="24" spans="1:5" x14ac:dyDescent="0.35">
      <c r="A24" t="s">
        <v>3541</v>
      </c>
      <c r="B24">
        <f>FIND(" (",A24)</f>
        <v>7</v>
      </c>
      <c r="C24" t="str">
        <f>LEFT(A24,B24-1)</f>
        <v>Alarme</v>
      </c>
      <c r="D24">
        <f>FIND("). ",A24)</f>
        <v>31</v>
      </c>
      <c r="E24" t="str">
        <f>RIGHT(A24,LEN(A24)-D24-2)</f>
        <v>Protège une zone pendant 2 heures/niveau.</v>
      </c>
    </row>
    <row r="25" spans="1:5" x14ac:dyDescent="0.35">
      <c r="A25" t="s">
        <v>3542</v>
      </c>
      <c r="B25">
        <f>FIND(" (",A25)</f>
        <v>19</v>
      </c>
      <c r="C25" t="str">
        <f>LEFT(A25,B25-1)</f>
        <v>Aliénation mentale</v>
      </c>
      <c r="D25">
        <f>FIND("). ",A25)</f>
        <v>30</v>
      </c>
      <c r="E25" t="str">
        <f>RIGHT(A25,LEN(A25)-D25-2)</f>
        <v>La cible souffre en permanence de confusion.</v>
      </c>
    </row>
    <row r="26" spans="1:5" x14ac:dyDescent="0.35">
      <c r="A26" t="s">
        <v>3543</v>
      </c>
      <c r="B26">
        <f>FIND(" (",A26)</f>
        <v>24</v>
      </c>
      <c r="C26" t="str">
        <f>LEFT(A26,B26-1)</f>
        <v>Alignement indétectable</v>
      </c>
      <c r="D26">
        <f>FIND("). ",A26)</f>
        <v>45</v>
      </c>
      <c r="E26" t="str">
        <f>RIGHT(A26,LEN(A26)-D26-2)</f>
        <v>Masque l'alignement pendant 24 heures.</v>
      </c>
    </row>
    <row r="27" spans="1:5" x14ac:dyDescent="0.35">
      <c r="A27" t="s">
        <v>3544</v>
      </c>
      <c r="B27">
        <f>FIND(" (",A27)</f>
        <v>8</v>
      </c>
      <c r="C27" t="str">
        <f>LEFT(A27,B27-1)</f>
        <v>Allegro</v>
      </c>
      <c r="D27">
        <f>FIND("). ",A27)</f>
        <v>22</v>
      </c>
      <c r="E27" t="str">
        <f>RIGHT(A27,LEN(A27)-D27-2)</f>
        <v>Rapidité pendant la représentation bardique.</v>
      </c>
    </row>
    <row r="28" spans="1:5" x14ac:dyDescent="0.35">
      <c r="A28" t="s">
        <v>3545</v>
      </c>
      <c r="B28">
        <f>FIND(" (",A28)</f>
        <v>19</v>
      </c>
      <c r="C28" t="str">
        <f>LEFT(A28,B28-1)</f>
        <v>Allié compatissant</v>
      </c>
      <c r="D28">
        <f>FIND("). ",A28)</f>
        <v>51</v>
      </c>
      <c r="E28" t="str">
        <f>RIGHT(A28,LEN(A28)-D28-2)</f>
        <v>La cible est obligée d'aider un allié blessé.</v>
      </c>
    </row>
    <row r="29" spans="1:5" x14ac:dyDescent="0.35">
      <c r="A29" t="s">
        <v>3546</v>
      </c>
      <c r="B29">
        <f>FIND(" (",A29)</f>
        <v>18</v>
      </c>
      <c r="C29" t="str">
        <f>LEFT(A29,B29-1)</f>
        <v>Allié d'outreplan</v>
      </c>
      <c r="D29">
        <f>FIND("). ",A29)</f>
        <v>29</v>
      </c>
      <c r="E29" t="str">
        <f>RIGHT(A29,LEN(A29)-D29-2)</f>
        <v>Échange de services avec une créature extraplanaire à 6 DV.</v>
      </c>
    </row>
    <row r="30" spans="1:5" x14ac:dyDescent="0.35">
      <c r="A30" t="s">
        <v>3549</v>
      </c>
      <c r="B30">
        <f>FIND(" (",A30)</f>
        <v>19</v>
      </c>
      <c r="C30" t="str">
        <f>LEFT(A30,B30-1)</f>
        <v>Allié involontaire</v>
      </c>
      <c r="D30">
        <f>FIND("). ",A30)</f>
        <v>37</v>
      </c>
      <c r="E30" t="str">
        <f>RIGHT(A30,LEN(A30)-D30-2)</f>
        <v>Le sujet est considéré comme l'allié du personnage pendant 1 round.</v>
      </c>
    </row>
    <row r="31" spans="1:5" x14ac:dyDescent="0.35">
      <c r="A31" t="s">
        <v>3547</v>
      </c>
      <c r="B31">
        <f>FIND(" (",A31)</f>
        <v>25</v>
      </c>
      <c r="C31" t="str">
        <f>LEFT(A31,B31-1)</f>
        <v>Allié majeur d'outreplan</v>
      </c>
      <c r="D31">
        <f>FIND("). ",A31)</f>
        <v>36</v>
      </c>
      <c r="E31" t="str">
        <f>RIGHT(A31,LEN(A31)-D31-2)</f>
        <v>Comme allié d'outreplan, mais jusqu'à 12 DV.</v>
      </c>
    </row>
    <row r="32" spans="1:5" x14ac:dyDescent="0.35">
      <c r="A32" t="s">
        <v>3550</v>
      </c>
      <c r="B32">
        <f>FIND(" (",A32)</f>
        <v>16</v>
      </c>
      <c r="C32" t="str">
        <f>LEFT(A32,B32-1)</f>
        <v>Allié spirituel</v>
      </c>
      <c r="D32">
        <f>FIND("). ",A32)</f>
        <v>29</v>
      </c>
      <c r="E32" t="str">
        <f>RIGHT(A32,LEN(A32)-D32-2)</f>
        <v>Crée un allié divin pour aider le personnage.</v>
      </c>
    </row>
    <row r="33" spans="1:5" x14ac:dyDescent="0.35">
      <c r="A33" t="s">
        <v>3548</v>
      </c>
      <c r="B33">
        <f>FIND(" (",A33)</f>
        <v>26</v>
      </c>
      <c r="C33" t="str">
        <f>LEFT(A33,B33-1)</f>
        <v>Allié suprême d'outreplan</v>
      </c>
      <c r="D33">
        <f>FIND("). ",A33)</f>
        <v>37</v>
      </c>
      <c r="E33" t="str">
        <f>RIGHT(A33,LEN(A33)-D33-2)</f>
        <v>Comme allié d'outreplan, mais jusqu'à 18 DV.</v>
      </c>
    </row>
    <row r="34" spans="1:5" x14ac:dyDescent="0.35">
      <c r="A34" t="s">
        <v>3551</v>
      </c>
      <c r="B34">
        <f>FIND(" (",A34)</f>
        <v>18</v>
      </c>
      <c r="C34" t="str">
        <f>LEFT(A34,B34-1)</f>
        <v>Altération vocale</v>
      </c>
      <c r="D34">
        <f>FIND("). ",A34)</f>
        <v>64</v>
      </c>
      <c r="E34" t="str">
        <f>RIGHT(A34,LEN(A34)-D34-2)</f>
        <v>Déguise la voix.</v>
      </c>
    </row>
    <row r="35" spans="1:5" x14ac:dyDescent="0.35">
      <c r="A35" t="s">
        <v>4675</v>
      </c>
      <c r="B35">
        <f>FIND(" (",A35)</f>
        <v>24</v>
      </c>
      <c r="C35" t="str">
        <f>LEFT(A35,B35-1)</f>
        <v>Amélioration des pièges</v>
      </c>
      <c r="D35">
        <f>FIND("). ",A35)</f>
        <v>69</v>
      </c>
      <c r="E35" t="str">
        <f>RIGHT(A35,LEN(A35)-D35-2)</f>
        <v>Renforce un piège ciblé.</v>
      </c>
    </row>
    <row r="36" spans="1:5" x14ac:dyDescent="0.35">
      <c r="A36" t="s">
        <v>4679</v>
      </c>
      <c r="B36">
        <f>FIND(" (",A36)</f>
        <v>16</v>
      </c>
      <c r="C36" t="str">
        <f>LEFT(A36,B36-1)</f>
        <v>Ami de la forêt</v>
      </c>
      <c r="D36">
        <f>FIND("). ",A36)</f>
        <v>35</v>
      </c>
      <c r="E36" t="str">
        <f>RIGHT(A36,LEN(A36)-D36-2)</f>
        <v>Les plantes forestières se montrent serviables envers le personnage et ses alliés au lieu d'entraver leurs déplacements.</v>
      </c>
    </row>
    <row r="37" spans="1:5" x14ac:dyDescent="0.35">
      <c r="A37" t="s">
        <v>3552</v>
      </c>
      <c r="B37">
        <f>FIND(" (",A37)</f>
        <v>23</v>
      </c>
      <c r="C37" t="str">
        <f>LEFT(A37,B37-1)</f>
        <v>Amplification d'élixir</v>
      </c>
      <c r="D37">
        <f>FIND("). ",A37)</f>
        <v>36</v>
      </c>
      <c r="E37" t="str">
        <f>RIGHT(A37,LEN(A37)-D37-2)</f>
        <v>Augmente la puissance ou la durée des effets d'une potion ou d'un élixir.</v>
      </c>
    </row>
    <row r="38" spans="1:5" x14ac:dyDescent="0.35">
      <c r="A38" t="s">
        <v>3553</v>
      </c>
      <c r="B38">
        <f>FIND(" (",A38)</f>
        <v>23</v>
      </c>
      <c r="C38" t="str">
        <f>LEFT(A38,B38-1)</f>
        <v>Analyse d'enchantement</v>
      </c>
      <c r="D38">
        <f>FIND("). ",A38)</f>
        <v>46</v>
      </c>
      <c r="E38" t="str">
        <f>RIGHT(A38,LEN(A38)-D38-2)</f>
        <v>Révèle les propriétés magiques.</v>
      </c>
    </row>
    <row r="39" spans="1:5" x14ac:dyDescent="0.35">
      <c r="A39" t="s">
        <v>3554</v>
      </c>
      <c r="B39">
        <f>FIND(" (",A39)</f>
        <v>9</v>
      </c>
      <c r="C39" t="str">
        <f>LEFT(A39,B39-1)</f>
        <v>Anathème</v>
      </c>
      <c r="D39">
        <f>FIND("). ",A39)</f>
        <v>16</v>
      </c>
      <c r="E39" t="str">
        <f>RIGHT(A39,LEN(A39)-D39-2)</f>
        <v>Inflige un malus de -2 aux jets d'attaque, aux jets de sauvegarde et aux tests.</v>
      </c>
    </row>
    <row r="40" spans="1:5" x14ac:dyDescent="0.35">
      <c r="A40" t="s">
        <v>3555</v>
      </c>
      <c r="B40">
        <f>FIND(" (",A40)</f>
        <v>25</v>
      </c>
      <c r="C40" t="str">
        <f>LEFT(A40,B40-1)</f>
        <v>Anatomie morte-vivante I</v>
      </c>
      <c r="D40">
        <f>FIND("). ",A40)</f>
        <v>56</v>
      </c>
      <c r="E40" t="str">
        <f>RIGHT(A40,LEN(A40)-D40-2)</f>
        <v>Prend la forme et les pouvoirs de morts-vivants P ou M.</v>
      </c>
    </row>
    <row r="41" spans="1:5" x14ac:dyDescent="0.35">
      <c r="A41" t="s">
        <v>3556</v>
      </c>
      <c r="B41">
        <f>FIND(" (",A41)</f>
        <v>26</v>
      </c>
      <c r="C41" t="str">
        <f>LEFT(A41,B41-1)</f>
        <v>Anatomie morte-vivante II</v>
      </c>
      <c r="D41">
        <f>FIND("). ",A41)</f>
        <v>57</v>
      </c>
      <c r="E41" t="str">
        <f>RIGHT(A41,LEN(A41)-D41-2)</f>
        <v>Prend la forme et les pouvoirs de morts-vivants TP ou G.</v>
      </c>
    </row>
    <row r="42" spans="1:5" x14ac:dyDescent="0.35">
      <c r="A42" t="s">
        <v>3557</v>
      </c>
      <c r="B42">
        <f>FIND(" (",A42)</f>
        <v>27</v>
      </c>
      <c r="C42" t="str">
        <f>LEFT(A42,B42-1)</f>
        <v>Anatomie morte-vivante III</v>
      </c>
      <c r="D42">
        <f>FIND("). ",A42)</f>
        <v>58</v>
      </c>
      <c r="E42" t="str">
        <f>RIGHT(A42,LEN(A42)-D42-2)</f>
        <v>Prend la forme et les pouvoirs de morts-vivants de taille Min ou TG.</v>
      </c>
    </row>
    <row r="43" spans="1:5" x14ac:dyDescent="0.35">
      <c r="A43" t="s">
        <v>3558</v>
      </c>
      <c r="B43">
        <f>FIND(" (",A43)</f>
        <v>26</v>
      </c>
      <c r="C43" t="str">
        <f>LEFT(A43,B43-1)</f>
        <v>Anatomie morte-vivante IV</v>
      </c>
      <c r="D43">
        <f>FIND("). ",A43)</f>
        <v>43</v>
      </c>
      <c r="E43" t="str">
        <f>RIGHT(A43,LEN(A43)-D43-2)</f>
        <v>Comme forme de mort-vivant III mais avec plus de pouvoirs.</v>
      </c>
    </row>
    <row r="44" spans="1:5" x14ac:dyDescent="0.35">
      <c r="A44" t="s">
        <v>3559</v>
      </c>
      <c r="B44">
        <f>FIND(" (",A44)</f>
        <v>21</v>
      </c>
      <c r="C44" t="str">
        <f>LEFT(A44,B44-1)</f>
        <v>Ancre dimensionnelle</v>
      </c>
      <c r="D44">
        <f>FIND("). ",A44)</f>
        <v>39</v>
      </c>
      <c r="E44" t="str">
        <f>RIGHT(A44,LEN(A44)-D44-2)</f>
        <v>Empêche tout déplacement extradimensionnel.</v>
      </c>
    </row>
    <row r="45" spans="1:5" x14ac:dyDescent="0.35">
      <c r="A45" t="s">
        <v>3560</v>
      </c>
      <c r="B45">
        <f>FIND(" (",A45)</f>
        <v>14</v>
      </c>
      <c r="C45" t="str">
        <f>LEFT(A45,B45-1)</f>
        <v>Ancre d'ombre</v>
      </c>
      <c r="D45">
        <f>FIND("). ",A45)</f>
        <v>39</v>
      </c>
      <c r="E45" t="str">
        <f>RIGHT(A45,LEN(A45)-D45-2)</f>
        <v>Ancre l'ombre de la cible au sol, ce qui empêche tout déplacement.</v>
      </c>
    </row>
    <row r="46" spans="1:5" x14ac:dyDescent="0.35">
      <c r="A46" t="s">
        <v>3561</v>
      </c>
      <c r="B46">
        <f>FIND(" (",A46)</f>
        <v>22</v>
      </c>
      <c r="C46" t="str">
        <f>LEFT(A46,B46-1)</f>
        <v>Animal anthropomorphe</v>
      </c>
      <c r="D46">
        <f>FIND("). ",A46)</f>
        <v>53</v>
      </c>
      <c r="E46" t="str">
        <f>RIGHT(A46,LEN(A46)-D46-2)</f>
        <v>Un animal devient bipède.</v>
      </c>
    </row>
    <row r="47" spans="1:5" x14ac:dyDescent="0.35">
      <c r="A47" t="s">
        <v>3562</v>
      </c>
      <c r="B47">
        <f>FIND(" (",A47)</f>
        <v>28</v>
      </c>
      <c r="C47" t="str">
        <f>LEFT(A47,B47-1)</f>
        <v>Animation des morts mineure</v>
      </c>
      <c r="D47">
        <f>FIND("). ",A47)</f>
        <v>52</v>
      </c>
      <c r="E47" t="str">
        <f>RIGHT(A47,LEN(A47)-D47-2)</f>
        <v>Crée un squelette ou un zombi.</v>
      </c>
    </row>
    <row r="48" spans="1:5" x14ac:dyDescent="0.35">
      <c r="A48" t="s">
        <v>3563</v>
      </c>
      <c r="B48">
        <f>FIND(" (",A48)</f>
        <v>20</v>
      </c>
      <c r="C48" t="str">
        <f>LEFT(A48,B48-1)</f>
        <v>Animation des morts</v>
      </c>
      <c r="D48">
        <f>FIND("). ",A48)</f>
        <v>42</v>
      </c>
      <c r="E48" t="str">
        <f>RIGHT(A48,LEN(A48)-D48-2)</f>
        <v>Crée squelettes et zombis morts-vivants.</v>
      </c>
    </row>
    <row r="49" spans="1:5" x14ac:dyDescent="0.35">
      <c r="A49" t="s">
        <v>3564</v>
      </c>
      <c r="B49">
        <f>FIND(" (",A49)</f>
        <v>22</v>
      </c>
      <c r="C49" t="str">
        <f>LEFT(A49,B49-1)</f>
        <v>Animation des plantes</v>
      </c>
      <c r="D49">
        <f>FIND("). ",A49)</f>
        <v>29</v>
      </c>
      <c r="E49" t="str">
        <f>RIGHT(A49,LEN(A49)-D49-2)</f>
        <v>Une ou plusieurs plantes s'animent et attaquent les adversaires du PJ.</v>
      </c>
    </row>
    <row r="50" spans="1:5" x14ac:dyDescent="0.35">
      <c r="A50" t="s">
        <v>3565</v>
      </c>
      <c r="B50">
        <f>FIND(" (",A50)</f>
        <v>19</v>
      </c>
      <c r="C50" t="str">
        <f>LEFT(A50,B50-1)</f>
        <v>Animation d'objets</v>
      </c>
      <c r="D50">
        <f>FIND("). ",A50)</f>
        <v>33</v>
      </c>
      <c r="E50" t="str">
        <f>RIGHT(A50,LEN(A50)-D50-2)</f>
        <v>Les objets attaquent les adversaires du PJ.</v>
      </c>
    </row>
    <row r="51" spans="1:5" x14ac:dyDescent="0.35">
      <c r="A51" t="s">
        <v>3566</v>
      </c>
      <c r="B51">
        <f>FIND(" (",A51)</f>
        <v>20</v>
      </c>
      <c r="C51" t="str">
        <f>LEFT(A51,B51-1)</f>
        <v>Animation suspendue</v>
      </c>
      <c r="D51">
        <f>FIND("). ",A51)</f>
        <v>35</v>
      </c>
      <c r="E51" t="str">
        <f>RIGHT(A51,LEN(A51)-D51-2)</f>
        <v>Met la cible en état de stase.</v>
      </c>
    </row>
    <row r="52" spans="1:5" x14ac:dyDescent="0.35">
      <c r="A52" t="s">
        <v>3567</v>
      </c>
      <c r="B52">
        <f>FIND(" (",A52)</f>
        <v>28</v>
      </c>
      <c r="C52" t="str">
        <f>LEFT(A52,B52-1)</f>
        <v>Annihilation de mort-vivant</v>
      </c>
      <c r="D52">
        <f>FIND("). ",A52)</f>
        <v>50</v>
      </c>
      <c r="E52" t="str">
        <f>RIGHT(A52,LEN(A52)-D52-2)</f>
        <v>Détruit 1d4 DV de morts-vivants/niveau (max. 20d4).</v>
      </c>
    </row>
    <row r="53" spans="1:5" x14ac:dyDescent="0.35">
      <c r="A53" t="s">
        <v>3568</v>
      </c>
      <c r="B53">
        <f>FIND(" (",A53)</f>
        <v>26</v>
      </c>
      <c r="C53" t="str">
        <f>LEFT(A53,B53-1)</f>
        <v>Annulation d'enchantement</v>
      </c>
      <c r="D53">
        <f>FIND("). ",A53)</f>
        <v>58</v>
      </c>
      <c r="E53" t="str">
        <f>RIGHT(A53,LEN(A53)-D53-2)</f>
        <v>Libère la cible des enchantements, des altérations, des malédictions et de la pétrification.</v>
      </c>
    </row>
    <row r="54" spans="1:5" x14ac:dyDescent="0.35">
      <c r="A54" t="s">
        <v>3569</v>
      </c>
      <c r="B54">
        <f>FIND(" (",A54)</f>
        <v>23</v>
      </c>
      <c r="C54" t="str">
        <f>LEFT(A54,B54-1)</f>
        <v>Anticipation du danger</v>
      </c>
      <c r="D54">
        <f>FIND("). ",A54)</f>
        <v>62</v>
      </c>
      <c r="E54" t="str">
        <f>RIGHT(A54,LEN(A54)-D54-2)</f>
        <v>La cible gagne un bonus à un test d'initiative.</v>
      </c>
    </row>
    <row r="55" spans="1:5" x14ac:dyDescent="0.35">
      <c r="A55" t="s">
        <v>4680</v>
      </c>
      <c r="B55">
        <f>FIND(" (",A55)</f>
        <v>24</v>
      </c>
      <c r="C55" t="str">
        <f>LEFT(A55,B55-1)</f>
        <v>Antidétection (partagé)</v>
      </c>
      <c r="D55">
        <f>FIND("). ",A55)</f>
        <v>51</v>
      </c>
      <c r="E55" t="str">
        <f>RIGHT(A55,LEN(A55)-D55-2)</f>
        <v>Comme antidétection mais la durée d'effet se divise entre les créatures touchées.</v>
      </c>
    </row>
    <row r="56" spans="1:5" x14ac:dyDescent="0.35">
      <c r="A56" t="s">
        <v>3570</v>
      </c>
      <c r="B56">
        <f>FIND(" (",A56)</f>
        <v>14</v>
      </c>
      <c r="C56" t="str">
        <f>LEFT(A56,B56-1)</f>
        <v>Antidétection</v>
      </c>
      <c r="D56">
        <f>FIND("). ",A56)</f>
        <v>35</v>
      </c>
      <c r="E56" t="str">
        <f>RIGHT(A56,LEN(A56)-D56-2)</f>
        <v>Protège contre la scrutation et les divinations.</v>
      </c>
    </row>
    <row r="57" spans="1:5" x14ac:dyDescent="0.35">
      <c r="A57" t="s">
        <v>3571</v>
      </c>
      <c r="B57">
        <f>FIND(" (",A57)</f>
        <v>38</v>
      </c>
      <c r="C57" t="str">
        <f>LEFT(A57,B57-1)</f>
        <v>Apaisement de créatures artificielles</v>
      </c>
      <c r="D57">
        <f>FIND("). ",A57)</f>
        <v>62</v>
      </c>
      <c r="E57" t="str">
        <f>RIGHT(A57,LEN(A57)-D57-2)</f>
        <v>Réduit les chances qu'une créature artificielle devienne berserk.</v>
      </c>
    </row>
    <row r="58" spans="1:5" x14ac:dyDescent="0.35">
      <c r="A58" t="s">
        <v>3572</v>
      </c>
      <c r="B58">
        <f>FIND(" (",A58)</f>
        <v>23</v>
      </c>
      <c r="C58" t="str">
        <f>LEFT(A58,B58-1)</f>
        <v>Apaisement des animaux</v>
      </c>
      <c r="D58">
        <f>FIND("). ",A58)</f>
        <v>36</v>
      </c>
      <c r="E58" t="str">
        <f>RIGHT(A58,LEN(A58)-D58-2)</f>
        <v>Calme (2d4 + niveau) DV d'animaux.</v>
      </c>
    </row>
    <row r="59" spans="1:5" x14ac:dyDescent="0.35">
      <c r="A59" t="s">
        <v>3573</v>
      </c>
      <c r="B59">
        <f>FIND(" (",A59)</f>
        <v>24</v>
      </c>
      <c r="C59" t="str">
        <f>LEFT(A59,B59-1)</f>
        <v>Apaisement des émotions</v>
      </c>
      <c r="D59">
        <f>FIND("). ",A59)</f>
        <v>38</v>
      </c>
      <c r="E59" t="str">
        <f>RIGHT(A59,LEN(A59)-D59-2)</f>
        <v>Calme des créatures.</v>
      </c>
    </row>
    <row r="60" spans="1:5" x14ac:dyDescent="0.35">
      <c r="A60" t="s">
        <v>3575</v>
      </c>
      <c r="B60">
        <f>FIND(" (",A60)</f>
        <v>29</v>
      </c>
      <c r="C60" t="str">
        <f>LEFT(A60,B60-1)</f>
        <v>Appel cacophonique de groupe</v>
      </c>
      <c r="D60">
        <f>FIND("). ",A60)</f>
        <v>43</v>
      </c>
      <c r="E60" t="str">
        <f>RIGHT(A60,LEN(A60)-D60-2)</f>
        <v>Rend de multiples cibles nauséeuses.</v>
      </c>
    </row>
    <row r="61" spans="1:5" x14ac:dyDescent="0.35">
      <c r="A61" t="s">
        <v>3574</v>
      </c>
      <c r="B61">
        <f>FIND(" (",A61)</f>
        <v>19</v>
      </c>
      <c r="C61" t="str">
        <f>LEFT(A61,B61-1)</f>
        <v>Appel cacophonique</v>
      </c>
      <c r="D61">
        <f>FIND("). ",A61)</f>
        <v>33</v>
      </c>
      <c r="E61" t="str">
        <f>RIGHT(A61,LEN(A61)-D61-2)</f>
        <v>Rend la cible nauséeuse.</v>
      </c>
    </row>
    <row r="62" spans="1:5" x14ac:dyDescent="0.35">
      <c r="A62" t="s">
        <v>3576</v>
      </c>
      <c r="B62">
        <f>FIND(" (",A62)</f>
        <v>31</v>
      </c>
      <c r="C62" t="str">
        <f>LEFT(A62,B62-1)</f>
        <v>Appel de créature artificielle</v>
      </c>
      <c r="D62">
        <f>FIND("). ",A62)</f>
        <v>55</v>
      </c>
      <c r="E62" t="str">
        <f>RIGHT(A62,LEN(A62)-D62-2)</f>
        <v>Appelle un golem auprès du personnage.</v>
      </c>
    </row>
    <row r="63" spans="1:5" x14ac:dyDescent="0.35">
      <c r="A63" t="s">
        <v>3577</v>
      </c>
      <c r="B63">
        <f>FIND(" (",A63)</f>
        <v>19</v>
      </c>
      <c r="C63" t="str">
        <f>LEFT(A63,B63-1)</f>
        <v>Appel de la foudre</v>
      </c>
      <c r="D63">
        <f>FIND("). ",A63)</f>
        <v>26</v>
      </c>
      <c r="E63" t="str">
        <f>RIGHT(A63,LEN(A63)-D63-2)</f>
        <v>Appelle la foudre (3d6 points de dégâts par éclair).</v>
      </c>
    </row>
    <row r="64" spans="1:5" x14ac:dyDescent="0.35">
      <c r="A64" t="s">
        <v>3578</v>
      </c>
      <c r="B64">
        <f>FIND(" (",A64)</f>
        <v>20</v>
      </c>
      <c r="C64" t="str">
        <f>LEFT(A64,B64-1)</f>
        <v>Appel de la tempête</v>
      </c>
      <c r="D64">
        <f>FIND("). ",A64)</f>
        <v>27</v>
      </c>
      <c r="E64" t="str">
        <f>RIGHT(A64,LEN(A64)-D64-2)</f>
        <v>Comme appel de la foudre, mais 5d6 points de dégâts par éclair.</v>
      </c>
    </row>
    <row r="65" spans="1:5" x14ac:dyDescent="0.35">
      <c r="A65" t="s">
        <v>3579</v>
      </c>
      <c r="B65">
        <f>FIND(" (",A65)</f>
        <v>18</v>
      </c>
      <c r="C65" t="str">
        <f>LEFT(A65,B65-1)</f>
        <v>Appel des pierres</v>
      </c>
      <c r="D65">
        <f>FIND("). ",A65)</f>
        <v>49</v>
      </c>
      <c r="E65" t="str">
        <f>RIGHT(A65,LEN(A65)-D65-2)</f>
        <v>2d6 points de dégâts à toutes les créatures de la zone.</v>
      </c>
    </row>
    <row r="66" spans="1:5" x14ac:dyDescent="0.35">
      <c r="A66" t="s">
        <v>3580</v>
      </c>
      <c r="B66">
        <f>FIND(" (",A66)</f>
        <v>19</v>
      </c>
      <c r="C66" t="str">
        <f>LEFT(A66,B66-1)</f>
        <v>Appel du chevalier</v>
      </c>
      <c r="D66">
        <f>FIND("). ",A66)</f>
        <v>32</v>
      </c>
      <c r="E66" t="str">
        <f>RIGHT(A66,LEN(A66)-D66-2)</f>
        <v>Oblige la cible à s'avancer vers le personnage et à le combattre.</v>
      </c>
    </row>
    <row r="67" spans="1:5" x14ac:dyDescent="0.35">
      <c r="A67" t="s">
        <v>3582</v>
      </c>
      <c r="B67">
        <f>FIND(" (",A67)</f>
        <v>15</v>
      </c>
      <c r="C67" t="str">
        <f>LEFT(A67,B67-1)</f>
        <v>Appel du néant</v>
      </c>
      <c r="D67">
        <f>FIND("). ",A67)</f>
        <v>33</v>
      </c>
      <c r="E67" t="str">
        <f>RIGHT(A67,LEN(A67)-D67-2)</f>
        <v>Plonge les cibles adjacentes dans une prison de néant.</v>
      </c>
    </row>
    <row r="68" spans="1:5" x14ac:dyDescent="0.35">
      <c r="A68" t="s">
        <v>4681</v>
      </c>
      <c r="B68">
        <f>FIND(" (",A68)</f>
        <v>24</v>
      </c>
      <c r="C68" t="str">
        <f>LEFT(A68,B68-1)</f>
        <v>Appel du tueur planaire</v>
      </c>
      <c r="D68">
        <f>FIND("). ",A68)</f>
        <v>49</v>
      </c>
      <c r="E68" t="str">
        <f>RIGHT(A68,LEN(A68)-D68-2)</f>
        <v>Les alliés bénéficient d'avantages contre les extérieurs d'un alignement au choix du personnage.</v>
      </c>
    </row>
    <row r="69" spans="1:5" x14ac:dyDescent="0.35">
      <c r="A69" t="s">
        <v>3581</v>
      </c>
      <c r="B69">
        <f>FIND(" (",A69)</f>
        <v>18</v>
      </c>
      <c r="C69" t="str">
        <f>LEFT(A69,B69-1)</f>
        <v>Appel d'un animal</v>
      </c>
      <c r="D69">
        <f>FIND("). ",A69)</f>
        <v>38</v>
      </c>
      <c r="E69" t="str">
        <f>RIGHT(A69,LEN(A69)-D69-2)</f>
        <v>Fait venir un animal au personnage.</v>
      </c>
    </row>
    <row r="70" spans="1:5" x14ac:dyDescent="0.35">
      <c r="A70" t="s">
        <v>3583</v>
      </c>
      <c r="B70">
        <f>FIND(" (",A70)</f>
        <v>14</v>
      </c>
      <c r="C70" t="str">
        <f>LEFT(A70,B70-1)</f>
        <v>Appel purifié</v>
      </c>
      <c r="D70">
        <f>FIND("). ",A70)</f>
        <v>28</v>
      </c>
      <c r="E70" t="str">
        <f>RIGHT(A70,LEN(A70)-D70-2)</f>
        <v>L'eidolon invoqué est entièrement guéri.</v>
      </c>
    </row>
    <row r="71" spans="1:5" x14ac:dyDescent="0.35">
      <c r="A71" t="s">
        <v>3584</v>
      </c>
      <c r="B71">
        <f>FIND(" (",A71)</f>
        <v>26</v>
      </c>
      <c r="C71" t="str">
        <f>LEFT(A71,B71-1)</f>
        <v>Apprentissage par le sang</v>
      </c>
      <c r="D71">
        <f>FIND("). ",A71)</f>
        <v>64</v>
      </c>
      <c r="E71" t="str">
        <f>RIGHT(A71,LEN(A71)-D71-2)</f>
        <v>Apprend un sort grâce au sang de la cible.</v>
      </c>
    </row>
    <row r="72" spans="1:5" x14ac:dyDescent="0.35">
      <c r="A72" t="s">
        <v>3586</v>
      </c>
      <c r="B72">
        <f>FIND(" (",A72)</f>
        <v>26</v>
      </c>
      <c r="C72" t="str">
        <f>LEFT(A72,B72-1)</f>
        <v>Arbres de siège supérieur</v>
      </c>
      <c r="D72">
        <f>FIND("). ",A72)</f>
        <v>38</v>
      </c>
      <c r="E72" t="str">
        <f>RIGHT(A72,LEN(A72)-D72-2)</f>
        <v>Comme arbres de siège mais transforme aussi des arbres TG ou Gig en catapultes végétales de même taille.</v>
      </c>
    </row>
    <row r="73" spans="1:5" x14ac:dyDescent="0.35">
      <c r="A73" t="s">
        <v>3585</v>
      </c>
      <c r="B73">
        <f>FIND(" (",A73)</f>
        <v>16</v>
      </c>
      <c r="C73" t="str">
        <f>LEFT(A73,B73-1)</f>
        <v>Arbres de siège</v>
      </c>
      <c r="D73">
        <f>FIND("). ",A73)</f>
        <v>28</v>
      </c>
      <c r="E73" t="str">
        <f>RIGHT(A73,LEN(A73)-D73-2)</f>
        <v>Transforme des arbres G en catapultes végétales de même taille.</v>
      </c>
    </row>
    <row r="74" spans="1:5" x14ac:dyDescent="0.35">
      <c r="A74" t="s">
        <v>3587</v>
      </c>
      <c r="B74">
        <f>FIND(" (",A74)</f>
        <v>15</v>
      </c>
      <c r="C74" t="str">
        <f>LEFT(A74,B74-1)</f>
        <v>Arc de gravité</v>
      </c>
      <c r="D74">
        <f>FIND("). ",A74)</f>
        <v>39</v>
      </c>
      <c r="E74" t="str">
        <f>RIGHT(A74,LEN(A74)-D74-2)</f>
        <v>Les flèches causent des dégâts comme si elles étaient d'une catégorie de taille supérieure.</v>
      </c>
    </row>
    <row r="75" spans="1:5" x14ac:dyDescent="0.35">
      <c r="A75" t="s">
        <v>3588</v>
      </c>
      <c r="B75">
        <f>FIND(" (",A75)</f>
        <v>15</v>
      </c>
      <c r="C75" t="str">
        <f>LEFT(A75,B75-1)</f>
        <v>Arc électrique</v>
      </c>
      <c r="D75">
        <f>FIND("). ",A75)</f>
        <v>32</v>
      </c>
      <c r="E75" t="str">
        <f>RIGHT(A75,LEN(A75)-D75-2)</f>
        <v>Les cibles situées sur une ligne prennent 1d6 électricité/niveau.</v>
      </c>
    </row>
    <row r="76" spans="1:5" x14ac:dyDescent="0.35">
      <c r="A76" t="s">
        <v>3589</v>
      </c>
      <c r="B76">
        <f>FIND(" (",A76)</f>
        <v>10</v>
      </c>
      <c r="C76" t="str">
        <f>LEFT(A76,B76-1)</f>
        <v>Arc-bâton</v>
      </c>
      <c r="D76">
        <f>FIND("). ",A76)</f>
        <v>36</v>
      </c>
      <c r="E76" t="str">
        <f>RIGHT(A76,LEN(A76)-D76-2)</f>
        <v>Un arc court peut servir de gourdin et un arc long de bâton.</v>
      </c>
    </row>
    <row r="77" spans="1:5" x14ac:dyDescent="0.35">
      <c r="A77" t="s">
        <v>3591</v>
      </c>
      <c r="B77">
        <f>FIND(" (",A77)</f>
        <v>21</v>
      </c>
      <c r="C77" t="str">
        <f>LEFT(A77,B77-1)</f>
        <v>Arme alignée commune</v>
      </c>
      <c r="D77">
        <f>FIND("). ",A77)</f>
        <v>41</v>
      </c>
      <c r="E77" t="str">
        <f>RIGHT(A77,LEN(A77)-D77-2)</f>
        <v>Comme arme alignée, mais le personnage peut diviser la durée du sort entre les armes touchées.</v>
      </c>
    </row>
    <row r="78" spans="1:5" x14ac:dyDescent="0.35">
      <c r="A78" t="s">
        <v>3590</v>
      </c>
      <c r="B78">
        <f>FIND(" (",A78)</f>
        <v>13</v>
      </c>
      <c r="C78" t="str">
        <f>LEFT(A78,B78-1)</f>
        <v>Arme alignée</v>
      </c>
      <c r="D78">
        <f>FIND("). ",A78)</f>
        <v>20</v>
      </c>
      <c r="E78" t="str">
        <f>RIGHT(A78,LEN(A78)-D78-2)</f>
        <v>Une arme devient bonne, chaotique, loyale ou mauvaise.</v>
      </c>
    </row>
    <row r="79" spans="1:5" x14ac:dyDescent="0.35">
      <c r="A79" t="s">
        <v>4682</v>
      </c>
      <c r="B79">
        <f>FIND(" (",A79)</f>
        <v>25</v>
      </c>
      <c r="C79" t="str">
        <f>LEFT(A79,B79-1)</f>
        <v>Arme boomerang (partagé)</v>
      </c>
      <c r="D79">
        <f>FIND("). ",A79)</f>
        <v>84</v>
      </c>
      <c r="E79" t="str">
        <f>RIGHT(A79,LEN(A79)-D79-2)</f>
        <v>Comme arme boomerang mais la durée d'effet se divise entre les créatures touchées.</v>
      </c>
    </row>
    <row r="80" spans="1:5" x14ac:dyDescent="0.35">
      <c r="A80" t="s">
        <v>3592</v>
      </c>
      <c r="B80">
        <f>FIND(" (",A80)</f>
        <v>15</v>
      </c>
      <c r="C80" t="str">
        <f>LEFT(A80,B80-1)</f>
        <v>Arme boomerang</v>
      </c>
      <c r="D80">
        <f>FIND("). ",A80)</f>
        <v>74</v>
      </c>
      <c r="E80" t="str">
        <f>RIGHT(A80,LEN(A80)-D80-2)</f>
        <v>Donne la propriété boomerang à une arme.</v>
      </c>
    </row>
    <row r="81" spans="1:5" x14ac:dyDescent="0.35">
      <c r="A81" t="s">
        <v>4683</v>
      </c>
      <c r="B81">
        <f>FIND(" (",A81)</f>
        <v>23</v>
      </c>
      <c r="C81" t="str">
        <f>LEFT(A81,B81-1)</f>
        <v>Arme de glace bénie(M)</v>
      </c>
      <c r="D81">
        <f>FIND("). ",A81)</f>
        <v>44</v>
      </c>
      <c r="E81" t="str">
        <f>RIGHT(A81,LEN(A81)-D81-2)</f>
        <v>Crée une arme de maître faite d'eau bénite gelée.</v>
      </c>
    </row>
    <row r="82" spans="1:5" x14ac:dyDescent="0.35">
      <c r="A82" t="s">
        <v>4684</v>
      </c>
      <c r="B82">
        <f>FIND(" (",A82)</f>
        <v>22</v>
      </c>
      <c r="C82" t="str">
        <f>LEFT(A82,B82-1)</f>
        <v>Arme de glace maudite</v>
      </c>
      <c r="D82">
        <f>FIND("). ",A82)</f>
        <v>47</v>
      </c>
      <c r="E82" t="str">
        <f>RIGHT(A82,LEN(A82)-D82-2)</f>
        <v>Crée une arme de maître faite d'eau maudite gelée.</v>
      </c>
    </row>
    <row r="83" spans="1:5" x14ac:dyDescent="0.35">
      <c r="A83" t="s">
        <v>3593</v>
      </c>
      <c r="B83">
        <f>FIND(" (",A83)</f>
        <v>18</v>
      </c>
      <c r="C83" t="str">
        <f>LEFT(A83,B83-1)</f>
        <v>Arme destructrice</v>
      </c>
      <c r="D83">
        <f>FIND("). ",A83)</f>
        <v>25</v>
      </c>
      <c r="E83" t="str">
        <f>RIGHT(A83,LEN(A83)-D83-2)</f>
        <v>Une arme de corps à corps détruit les morts-vivants.</v>
      </c>
    </row>
    <row r="84" spans="1:5" x14ac:dyDescent="0.35">
      <c r="A84" t="s">
        <v>3594</v>
      </c>
      <c r="B84">
        <f>FIND(" (",A84)</f>
        <v>13</v>
      </c>
      <c r="C84" t="str">
        <f>LEFT(A84,B84-1)</f>
        <v>Arme d'ombre</v>
      </c>
      <c r="D84">
        <f>FIND("). ",A84)</f>
        <v>37</v>
      </c>
      <c r="E84" t="str">
        <f>RIGHT(A84,LEN(A84)-D84-2)</f>
        <v>Crée une arme de maître quasi réelle.</v>
      </c>
    </row>
    <row r="85" spans="1:5" x14ac:dyDescent="0.35">
      <c r="A85" t="s">
        <v>3595</v>
      </c>
      <c r="B85">
        <f>FIND(" (",A85)</f>
        <v>25</v>
      </c>
      <c r="C85" t="str">
        <f>LEFT(A85,B85-1)</f>
        <v>Arme improvisée raffinée</v>
      </c>
      <c r="D85">
        <f>FIND("). ",A85)</f>
        <v>65</v>
      </c>
      <c r="E85" t="str">
        <f>RIGHT(A85,LEN(A85)-D85-2)</f>
        <v>Transforme une arme improvisée en une arme courante ou de guerre de maître.</v>
      </c>
    </row>
    <row r="86" spans="1:5" x14ac:dyDescent="0.35">
      <c r="A86" t="s">
        <v>4685</v>
      </c>
      <c r="B86">
        <f>FIND(" (",A86)</f>
        <v>17</v>
      </c>
      <c r="C86" t="str">
        <f>LEFT(A86,B86-1)</f>
        <v>Arme infaillible</v>
      </c>
      <c r="D86">
        <f>FIND("). ",A86)</f>
        <v>54</v>
      </c>
      <c r="E86" t="str">
        <f>RIGHT(A86,LEN(A86)-D86-2)</f>
        <v>Bonus de +2 qui augmente de +1 tous les quatre niveaux de lanceur de sorts aux jets d'attaque pour confirmer un coup critique.</v>
      </c>
    </row>
    <row r="87" spans="1:5" x14ac:dyDescent="0.35">
      <c r="A87" t="s">
        <v>3597</v>
      </c>
      <c r="B87">
        <f>FIND(" (",A87)</f>
        <v>21</v>
      </c>
      <c r="C87" t="str">
        <f>LEFT(A87,B87-1)</f>
        <v>Arme magique suprême</v>
      </c>
      <c r="D87">
        <f>FIND("). ",A87)</f>
        <v>46</v>
      </c>
      <c r="E87" t="str">
        <f>RIGHT(A87,LEN(A87)-D87-2)</f>
        <v>Confère un bonus de +1/4 niveaux à une arme (max. +5).</v>
      </c>
    </row>
    <row r="88" spans="1:5" x14ac:dyDescent="0.35">
      <c r="A88" t="s">
        <v>3596</v>
      </c>
      <c r="B88">
        <f>FIND(" (",A88)</f>
        <v>13</v>
      </c>
      <c r="C88" t="str">
        <f>LEFT(A88,B88-1)</f>
        <v>Arme magique</v>
      </c>
      <c r="D88">
        <f>FIND("). ",A88)</f>
        <v>38</v>
      </c>
      <c r="E88" t="str">
        <f>RIGHT(A88,LEN(A88)-D88-2)</f>
        <v>Confère un bonus de +1 à une arme.</v>
      </c>
    </row>
    <row r="89" spans="1:5" x14ac:dyDescent="0.35">
      <c r="A89" t="s">
        <v>3598</v>
      </c>
      <c r="B89">
        <f>FIND(" (",A89)</f>
        <v>18</v>
      </c>
      <c r="C89" t="str">
        <f>LEFT(A89,B89-1)</f>
        <v>Arme merveilleuse</v>
      </c>
      <c r="D89">
        <f>FIND("). ",A89)</f>
        <v>45</v>
      </c>
      <c r="E89" t="str">
        <f>RIGHT(A89,LEN(A89)-D89-2)</f>
        <v>L'arme gagne +2 aux jets de dégâts.</v>
      </c>
    </row>
    <row r="90" spans="1:5" x14ac:dyDescent="0.35">
      <c r="A90" t="s">
        <v>3599</v>
      </c>
      <c r="B90">
        <f>FIND(" (",A90)</f>
        <v>17</v>
      </c>
      <c r="C90" t="str">
        <f>LEFT(A90,B90-1)</f>
        <v>Arme polyvalente</v>
      </c>
      <c r="D90">
        <f>FIND("). ",A90)</f>
        <v>49</v>
      </c>
      <c r="E90" t="str">
        <f>RIGHT(A90,LEN(A90)-D90-2)</f>
        <v>L'arme ignore certaines RD.</v>
      </c>
    </row>
    <row r="91" spans="1:5" x14ac:dyDescent="0.35">
      <c r="A91" t="s">
        <v>4686</v>
      </c>
      <c r="B91">
        <f>FIND(" (",A91)</f>
        <v>17</v>
      </c>
      <c r="C91" t="str">
        <f>LEFT(A91,B91-1)</f>
        <v>Arme protectrice</v>
      </c>
      <c r="D91">
        <f>FIND("). ",A91)</f>
        <v>52</v>
      </c>
      <c r="E91" t="str">
        <f>RIGHT(A91,LEN(A91)-D91-2)</f>
        <v>L'arme que le personnage utilise comme focalisateur du sort le protège et lui permet de lancer des sorts sans provoquer d'attaque d'opportunité.</v>
      </c>
    </row>
    <row r="92" spans="1:5" x14ac:dyDescent="0.35">
      <c r="A92" t="s">
        <v>3600</v>
      </c>
      <c r="B92">
        <f>FIND(" (",A92)</f>
        <v>17</v>
      </c>
      <c r="C92" t="str">
        <f>LEFT(A92,B92-1)</f>
        <v>Arme spirituelle</v>
      </c>
      <c r="D92">
        <f>FIND("). ",A92)</f>
        <v>24</v>
      </c>
      <c r="E92" t="str">
        <f>RIGHT(A92,LEN(A92)-D92-2)</f>
        <v>Arme magique attaquant d'elle-même.</v>
      </c>
    </row>
    <row r="93" spans="1:5" x14ac:dyDescent="0.35">
      <c r="A93" t="s">
        <v>3601</v>
      </c>
      <c r="B93">
        <f>FIND(" (",A93)</f>
        <v>15</v>
      </c>
      <c r="C93" t="str">
        <f>LEFT(A93,B93-1)</f>
        <v>Armure de mage</v>
      </c>
      <c r="D93">
        <f>FIND("). ",A93)</f>
        <v>26</v>
      </c>
      <c r="E93" t="str">
        <f>RIGHT(A93,LEN(A93)-D93-2)</f>
        <v>Confère un bonus d'armure de +4.</v>
      </c>
    </row>
    <row r="94" spans="1:5" x14ac:dyDescent="0.35">
      <c r="A94" t="s">
        <v>3602</v>
      </c>
      <c r="B94">
        <f>FIND(" (",A94)</f>
        <v>13</v>
      </c>
      <c r="C94" t="str">
        <f>LEFT(A94,B94-1)</f>
        <v>Armure impie</v>
      </c>
      <c r="D94">
        <f>FIND("). ",A94)</f>
        <v>37</v>
      </c>
      <c r="E94" t="str">
        <f>RIGHT(A94,LEN(A94)-D94-2)</f>
        <v>Comme armure sainte mais RD 5/bien contre un jugement ou un châtiment.</v>
      </c>
    </row>
    <row r="95" spans="1:5" x14ac:dyDescent="0.35">
      <c r="A95" t="s">
        <v>4687</v>
      </c>
      <c r="B95">
        <f>FIND(" (",A95)</f>
        <v>19</v>
      </c>
      <c r="C95" t="str">
        <f>LEFT(A95,B95-1)</f>
        <v>Armure instantanée</v>
      </c>
      <c r="D95">
        <f>FIND("). ",A95)</f>
        <v>39</v>
      </c>
      <c r="E95" t="str">
        <f>RIGHT(A95,LEN(A95)-D95-2)</f>
        <v>Convoque une armure qui remplace temporairement l'équipement actuel du personnage.</v>
      </c>
    </row>
    <row r="96" spans="1:5" x14ac:dyDescent="0.35">
      <c r="A96" t="s">
        <v>3603</v>
      </c>
      <c r="B96">
        <f>FIND(" (",A96)</f>
        <v>14</v>
      </c>
      <c r="C96" t="str">
        <f>LEFT(A96,B96-1)</f>
        <v>Armure sainte</v>
      </c>
      <c r="D96">
        <f>FIND("). ",A96)</f>
        <v>34</v>
      </c>
      <c r="E96" t="str">
        <f>RIGHT(A96,LEN(A96)-D96-2)</f>
        <v>+1 CA/quatre niveaux (max +5).</v>
      </c>
    </row>
    <row r="97" spans="1:5" x14ac:dyDescent="0.35">
      <c r="A97" t="s">
        <v>4688</v>
      </c>
      <c r="B97">
        <f>FIND(" (",A97)</f>
        <v>19</v>
      </c>
      <c r="C97" t="str">
        <f>LEFT(A97,B97-1)</f>
        <v>Armure sans effort</v>
      </c>
      <c r="D97">
        <f>FIND("). ",A97)</f>
        <v>59</v>
      </c>
      <c r="E97" t="str">
        <f>RIGHT(A97,LEN(A97)-D97-2)</f>
        <v>L'armure du personnage ne réduit plus sa vitesse de déplacement.</v>
      </c>
    </row>
    <row r="98" spans="1:5" x14ac:dyDescent="0.35">
      <c r="A98" t="s">
        <v>3604</v>
      </c>
      <c r="B98">
        <f>FIND(" (",A98)</f>
        <v>15</v>
      </c>
      <c r="C98" t="str">
        <f>LEFT(A98,B98-1)</f>
        <v>Arrêt du temps</v>
      </c>
      <c r="D98">
        <f>FIND("). ",A98)</f>
        <v>26</v>
      </c>
      <c r="E98" t="str">
        <f>RIGHT(A98,LEN(A98)-D98-2)</f>
        <v>Seul le PJ peut agir pendant 1d4+1 rounds.</v>
      </c>
    </row>
    <row r="99" spans="1:5" x14ac:dyDescent="0.35">
      <c r="A99" t="s">
        <v>3605</v>
      </c>
      <c r="B99">
        <f>FIND(" (",A99)</f>
        <v>24</v>
      </c>
      <c r="C99" t="str">
        <f>LEFT(A99,B99-1)</f>
        <v>Aspect animal supérieur</v>
      </c>
      <c r="D99">
        <f>FIND("). ",A99)</f>
        <v>68</v>
      </c>
      <c r="E99" t="str">
        <f>RIGHT(A99,LEN(A99)-D99-2)</f>
        <v>Comme aspect animal mais donne droit à deux avantages animaux.</v>
      </c>
    </row>
    <row r="100" spans="1:5" x14ac:dyDescent="0.35">
      <c r="A100" t="s">
        <v>4689</v>
      </c>
      <c r="B100">
        <f>FIND(" (",A100)</f>
        <v>14</v>
      </c>
      <c r="C100" t="str">
        <f>LEFT(A100,B100-1)</f>
        <v>Aspect animal</v>
      </c>
      <c r="D100">
        <f>FIND("). ",A100)</f>
        <v>58</v>
      </c>
      <c r="E100" t="str">
        <f>RIGHT(A100,LEN(A100)-D100-2)</f>
        <v>Le personnage bénéficie des avantages d'un animal.</v>
      </c>
    </row>
    <row r="101" spans="1:5" x14ac:dyDescent="0.35">
      <c r="A101" t="s">
        <v>4690</v>
      </c>
      <c r="B101">
        <f>FIND(" (",A101)</f>
        <v>21</v>
      </c>
      <c r="C101" t="str">
        <f>LEFT(A101,B101-1)</f>
        <v>Aspect de fée hantée</v>
      </c>
      <c r="D101">
        <f>FIND("). ",A101)</f>
        <v>45</v>
      </c>
      <c r="E101" t="str">
        <f>RIGHT(A101,LEN(A101)-D101-2)</f>
        <v>Le personnage s'entoure d'illusions inquiétantes.</v>
      </c>
    </row>
    <row r="102" spans="1:5" x14ac:dyDescent="0.35">
      <c r="A102" t="s">
        <v>3606</v>
      </c>
      <c r="B102">
        <f>FIND(" (",A102)</f>
        <v>17</v>
      </c>
      <c r="C102" t="str">
        <f>LEFT(A102,B102-1)</f>
        <v>Aspect de l'ours</v>
      </c>
      <c r="D102">
        <f>FIND("). ",A102)</f>
        <v>37</v>
      </c>
      <c r="E102" t="str">
        <f>RIGHT(A102,LEN(A102)-D102-2)</f>
        <v>+2 à la CA et aux jets de manœuvre de combat.</v>
      </c>
    </row>
    <row r="103" spans="1:5" x14ac:dyDescent="0.35">
      <c r="A103" t="s">
        <v>3607</v>
      </c>
      <c r="B103">
        <f>FIND(" (",A103)</f>
        <v>15</v>
      </c>
      <c r="C103" t="str">
        <f>LEFT(A103,B103-1)</f>
        <v>Aspect du cerf</v>
      </c>
      <c r="D103">
        <f>FIND("). ",A103)</f>
        <v>35</v>
      </c>
      <c r="E103" t="str">
        <f>RIGHT(A103,LEN(A103)-D103-2)</f>
        <v>+2 à la CA contre les attaques d'opportunités et augmentation de vitesse.</v>
      </c>
    </row>
    <row r="104" spans="1:5" x14ac:dyDescent="0.35">
      <c r="A104" t="s">
        <v>3608</v>
      </c>
      <c r="B104">
        <f>FIND(" (",A104)</f>
        <v>17</v>
      </c>
      <c r="C104" t="str">
        <f>LEFT(A104,B104-1)</f>
        <v>Aspect du faucon</v>
      </c>
      <c r="D104">
        <f>FIND("). ",A104)</f>
        <v>37</v>
      </c>
      <c r="E104" t="str">
        <f>RIGHT(A104,LEN(A104)-D104-2)</f>
        <v>Accorde un bonus aux tests de Perception et aux attaques à distance.</v>
      </c>
    </row>
    <row r="105" spans="1:5" x14ac:dyDescent="0.35">
      <c r="A105" t="s">
        <v>3609</v>
      </c>
      <c r="B105">
        <f>FIND(" (",A105)</f>
        <v>15</v>
      </c>
      <c r="C105" t="str">
        <f>LEFT(A105,B105-1)</f>
        <v>Aspect du loup</v>
      </c>
      <c r="D105">
        <f>FIND("). ",A105)</f>
        <v>35</v>
      </c>
      <c r="E105" t="str">
        <f>RIGHT(A105,LEN(A105)-D105-2)</f>
        <v>+4 For et Dex, +2 bonus aux attaques de croc-en-jambe.</v>
      </c>
    </row>
    <row r="106" spans="1:5" x14ac:dyDescent="0.35">
      <c r="A106" t="s">
        <v>3610</v>
      </c>
      <c r="B106">
        <f>FIND(" (",A106)</f>
        <v>18</v>
      </c>
      <c r="C106" t="str">
        <f>LEFT(A106,B106-1)</f>
        <v>Aspect terrifiant</v>
      </c>
      <c r="D106">
        <f>FIND("). ",A106)</f>
        <v>55</v>
      </c>
      <c r="E106" t="str">
        <f>RIGHT(A106,LEN(A106)-D106-2)</f>
        <v>Le personnage se transforme en une version G terrifiante de lui-même et émet une aura qui secoue ou effraye les créatures.</v>
      </c>
    </row>
    <row r="107" spans="1:5" x14ac:dyDescent="0.35">
      <c r="A107" t="s">
        <v>3611</v>
      </c>
      <c r="B107">
        <f>FIND(" (",A107)</f>
        <v>16</v>
      </c>
      <c r="C107" t="str">
        <f>LEFT(A107,B107-1)</f>
        <v>Aspersion acide</v>
      </c>
      <c r="D107">
        <f>FIND("). ",A107)</f>
        <v>27</v>
      </c>
      <c r="E107" t="str">
        <f>RIGHT(A107,LEN(A107)-D107-2)</f>
        <v>Orbe infligeant 1d3 points de dégâts d'acide.</v>
      </c>
    </row>
    <row r="108" spans="1:5" x14ac:dyDescent="0.35">
      <c r="A108" t="s">
        <v>3612</v>
      </c>
      <c r="B108">
        <f>FIND(" (",A108)</f>
        <v>20</v>
      </c>
      <c r="C108" t="str">
        <f>LEFT(A108,B108-1)</f>
        <v>Assassin imaginaire</v>
      </c>
      <c r="D108">
        <f>FIND("). ",A108)</f>
        <v>31</v>
      </c>
      <c r="E108" t="str">
        <f>RIGHT(A108,LEN(A108)-D108-2)</f>
        <v>Illusion terrifiante tuant la cible ou lui infligeant 3d6 points de dégâts.</v>
      </c>
    </row>
    <row r="109" spans="1:5" x14ac:dyDescent="0.35">
      <c r="A109" t="s">
        <v>4691</v>
      </c>
      <c r="B109">
        <f>FIND(" (",A109)</f>
        <v>27</v>
      </c>
      <c r="C109" t="str">
        <f>LEFT(A109,B109-1)</f>
        <v>Assemblage par télékinésie</v>
      </c>
      <c r="D109">
        <f>FIND("). ",A109)</f>
        <v>54</v>
      </c>
      <c r="E109" t="str">
        <f>RIGHT(A109,LEN(A109)-D109-2)</f>
        <v>Le personnage a besoin d'un ouvrier de moins par tranche de deux niveaux de lanceur de sorts pour assembler une arme de siège.</v>
      </c>
    </row>
    <row r="110" spans="1:5" x14ac:dyDescent="0.35">
      <c r="A110" t="s">
        <v>3613</v>
      </c>
      <c r="B110">
        <f>FIND(" (",A110)</f>
        <v>22</v>
      </c>
      <c r="C110" t="str">
        <f>LEFT(A110,B110-1)</f>
        <v>Assimilation retardée</v>
      </c>
      <c r="D110">
        <f>FIND("). ",A110)</f>
        <v>35</v>
      </c>
      <c r="E110" t="str">
        <f>RIGHT(A110,LEN(A110)-D110-2)</f>
        <v>L'extrait ne fait pas effet tant que le personnage ne l'a pas décidé.</v>
      </c>
    </row>
    <row r="111" spans="1:5" x14ac:dyDescent="0.35">
      <c r="A111" t="s">
        <v>3614</v>
      </c>
      <c r="B111">
        <f>FIND(" (",A111)</f>
        <v>18</v>
      </c>
      <c r="C111" t="str">
        <f>LEFT(A111,B111-1)</f>
        <v>Assistance divine</v>
      </c>
      <c r="D111">
        <f>FIND("). ",A111)</f>
        <v>32</v>
      </c>
      <c r="E111" t="str">
        <f>RIGHT(A111,LEN(A111)-D111-2)</f>
        <v>+1 sur un jet d'attaque, un jet de sauvegarde ou un test de compétence.</v>
      </c>
    </row>
    <row r="112" spans="1:5" x14ac:dyDescent="0.35">
      <c r="A112" t="s">
        <v>3615</v>
      </c>
      <c r="B112">
        <f>FIND(" (",A112)</f>
        <v>24</v>
      </c>
      <c r="C112" t="str">
        <f>LEFT(A112,B112-1)</f>
        <v>Assistant de chargement</v>
      </c>
      <c r="D112">
        <f>FIND("). ",A112)</f>
        <v>54</v>
      </c>
      <c r="E112" t="str">
        <f>RIGHT(A112,LEN(A112)-D112-2)</f>
        <v>Charge un tir dans une arme, à chaque round.</v>
      </c>
    </row>
    <row r="113" spans="1:5" x14ac:dyDescent="0.35">
      <c r="A113" t="s">
        <v>3617</v>
      </c>
      <c r="B113">
        <f>FIND(" (",A113)</f>
        <v>19</v>
      </c>
      <c r="C113" t="str">
        <f>LEFT(A113,B113-1)</f>
        <v>Atavisme de groupe</v>
      </c>
      <c r="D113">
        <f>FIND("). ",A113)</f>
        <v>32</v>
      </c>
      <c r="E113" t="str">
        <f>RIGHT(A113,LEN(A113)-D113-2)</f>
        <v>1 animal/niveau gagne l'archétype évolué.</v>
      </c>
    </row>
    <row r="114" spans="1:5" x14ac:dyDescent="0.35">
      <c r="A114" t="s">
        <v>3616</v>
      </c>
      <c r="B114">
        <f>FIND(" (",A114)</f>
        <v>9</v>
      </c>
      <c r="C114" t="str">
        <f>LEFT(A114,B114-1)</f>
        <v>Atavisme</v>
      </c>
      <c r="D114">
        <f>FIND("). ",A114)</f>
        <v>22</v>
      </c>
      <c r="E114" t="str">
        <f>RIGHT(A114,LEN(A114)-D114-2)</f>
        <v>Les animaux gagnent l'archétype simple de créature évoluée.</v>
      </c>
    </row>
    <row r="115" spans="1:5" x14ac:dyDescent="0.35">
      <c r="A115" t="s">
        <v>3618</v>
      </c>
      <c r="B115">
        <f>FIND(" (",A115)</f>
        <v>10</v>
      </c>
      <c r="C115" t="str">
        <f>LEFT(A115,B115-1)</f>
        <v>Attirance</v>
      </c>
      <c r="D115">
        <f>FIND("). ",A115)</f>
        <v>35</v>
      </c>
      <c r="E115" t="str">
        <f>RIGHT(A115,LEN(A115)-D115-2)</f>
        <v>Objet ou lieu attire certaines créatures.</v>
      </c>
    </row>
    <row r="116" spans="1:5" x14ac:dyDescent="0.35">
      <c r="A116" t="s">
        <v>3619</v>
      </c>
      <c r="B116">
        <f>FIND(" (",A116)</f>
        <v>7</v>
      </c>
      <c r="C116" t="str">
        <f>LEFT(A116,B116-1)</f>
        <v>Augure</v>
      </c>
      <c r="D116">
        <f>FIND("). ",A116)</f>
        <v>21</v>
      </c>
      <c r="E116" t="str">
        <f>RIGHT(A116,LEN(A116)-D116-2)</f>
        <v>Révèle si une action aura de bonnes conséquences ou non.</v>
      </c>
    </row>
    <row r="117" spans="1:5" x14ac:dyDescent="0.35">
      <c r="A117" t="s">
        <v>3620</v>
      </c>
      <c r="B117">
        <f>FIND(" (",A117)</f>
        <v>14</v>
      </c>
      <c r="C117" t="str">
        <f>LEFT(A117,B117-1)</f>
        <v>Aura d'archon</v>
      </c>
      <c r="D117">
        <f>FIND("). ",A117)</f>
        <v>34</v>
      </c>
      <c r="E117" t="str">
        <f>RIGHT(A117,LEN(A117)-D117-2)</f>
        <v>L'aura pénalise l'attaque et la CA des ennemis.</v>
      </c>
    </row>
    <row r="118" spans="1:5" x14ac:dyDescent="0.35">
      <c r="A118" t="s">
        <v>3621</v>
      </c>
      <c r="B118">
        <f>FIND(" (",A118)</f>
        <v>28</v>
      </c>
      <c r="C118" t="str">
        <f>LEFT(A118,B118-1)</f>
        <v>Aura de bravoure supérieure</v>
      </c>
      <c r="D118">
        <f>FIND("). ",A118)</f>
        <v>41</v>
      </c>
      <c r="E118" t="str">
        <f>RIGHT(A118,LEN(A118)-D118-2)</f>
        <v>Augmente la puissance de l'aura de bravoure du paladin.</v>
      </c>
    </row>
    <row r="119" spans="1:5" x14ac:dyDescent="0.35">
      <c r="A119" t="s">
        <v>3622</v>
      </c>
      <c r="B119">
        <f>FIND(" (",A119)</f>
        <v>23</v>
      </c>
      <c r="C119" t="str">
        <f>LEFT(A119,B119-1)</f>
        <v>Aura de funeste destin</v>
      </c>
      <c r="D119">
        <f>FIND("). ",A119)</f>
        <v>36</v>
      </c>
      <c r="E119" t="str">
        <f>RIGHT(A119,LEN(A119)-D119-2)</f>
        <v>Les créatures situées dans l'aura sont secouées.</v>
      </c>
    </row>
    <row r="120" spans="1:5" x14ac:dyDescent="0.35">
      <c r="A120" t="s">
        <v>3623</v>
      </c>
      <c r="B120">
        <f>FIND(" (",A120)</f>
        <v>17</v>
      </c>
      <c r="C120" t="str">
        <f>LEFT(A120,B120-1)</f>
        <v>Aura élémentaire</v>
      </c>
      <c r="D120">
        <f>FIND("). ",A120)</f>
        <v>41</v>
      </c>
      <c r="E120" t="str">
        <f>RIGHT(A120,LEN(A120)-D120-2)</f>
        <v>Crée une aura d'énergie autour du personnage.</v>
      </c>
    </row>
    <row r="121" spans="1:5" x14ac:dyDescent="0.35">
      <c r="A121" t="s">
        <v>3624</v>
      </c>
      <c r="B121">
        <f>FIND(" (",A121)</f>
        <v>13</v>
      </c>
      <c r="C121" t="str">
        <f>LEFT(A121,B121-1)</f>
        <v>Aura magique</v>
      </c>
      <c r="D121">
        <f>FIND("). ",A121)</f>
        <v>31</v>
      </c>
      <c r="E121" t="str">
        <f>RIGHT(A121,LEN(A121)-D121-2)</f>
        <v>Crée une fausse aura magique.</v>
      </c>
    </row>
    <row r="122" spans="1:5" x14ac:dyDescent="0.35">
      <c r="A122" t="s">
        <v>3625</v>
      </c>
      <c r="B122">
        <f>FIND(" (",A122)</f>
        <v>13</v>
      </c>
      <c r="C122" t="str">
        <f>LEFT(A122,B122-1)</f>
        <v>Aura maudite</v>
      </c>
      <c r="D122">
        <f>FIND("). ",A122)</f>
        <v>24</v>
      </c>
      <c r="E122" t="str">
        <f>RIGHT(A122,LEN(A122)-D122-2)</f>
        <v>+4 à la CA, bonus de résistance de +4 et RM de 25 contre les sorts du Bien.</v>
      </c>
    </row>
    <row r="123" spans="1:5" x14ac:dyDescent="0.35">
      <c r="A123" t="s">
        <v>3626</v>
      </c>
      <c r="B123">
        <f>FIND(" (",A123)</f>
        <v>12</v>
      </c>
      <c r="C123" t="str">
        <f>LEFT(A123,B123-1)</f>
        <v>Aura sacrée</v>
      </c>
      <c r="D123">
        <f>FIND("). ",A123)</f>
        <v>23</v>
      </c>
      <c r="E123" t="str">
        <f>RIGHT(A123,LEN(A123)-D123-2)</f>
        <v>+4 à la CA, bonus de résistance de +4 et RM de 25 contre les sorts du Mal.</v>
      </c>
    </row>
    <row r="124" spans="1:5" x14ac:dyDescent="0.35">
      <c r="A124" t="s">
        <v>4692</v>
      </c>
      <c r="B124">
        <f>FIND(" (",A124)</f>
        <v>16</v>
      </c>
      <c r="C124" t="str">
        <f>LEFT(A124,B124-1)</f>
        <v>Avancée assurée</v>
      </c>
      <c r="D124">
        <f>FIND("). ",A124)</f>
        <v>54</v>
      </c>
      <c r="E124" t="str">
        <f>RIGHT(A124,LEN(A124)-D124-2)</f>
        <v>Le personnage peut avancer lentement et sûrement tout en lançant des sorts tant qu'il n'accélère pas, qu'il n'attaque pas et qu'il ne lance pas de sorts offensifs.</v>
      </c>
    </row>
    <row r="125" spans="1:5" x14ac:dyDescent="0.35">
      <c r="A125" t="s">
        <v>3627</v>
      </c>
      <c r="B125">
        <f>FIND(" (",A125)</f>
        <v>9</v>
      </c>
      <c r="C125" t="str">
        <f>LEFT(A125,B125-1)</f>
        <v>Aversion</v>
      </c>
      <c r="D125">
        <f>FIND("). ",A125)</f>
        <v>27</v>
      </c>
      <c r="E125" t="str">
        <f>RIGHT(A125,LEN(A125)-D125-2)</f>
        <v>Objet ou lieu repousse certaines créatures.</v>
      </c>
    </row>
    <row r="126" spans="1:5" x14ac:dyDescent="0.35">
      <c r="A126" t="s">
        <v>3628</v>
      </c>
      <c r="B126">
        <f>FIND(" (",A126)</f>
        <v>11</v>
      </c>
      <c r="C126" t="str">
        <f>LEFT(A126,B126-1)</f>
        <v>Bafouiller</v>
      </c>
      <c r="D126">
        <f>FIND("). ",A126)</f>
        <v>32</v>
      </c>
      <c r="E126" t="str">
        <f>RIGHT(A126,LEN(A126)-D126-2)</f>
        <v>La cible ne peut plus parler de façon intelligible.</v>
      </c>
    </row>
    <row r="127" spans="1:5" x14ac:dyDescent="0.35">
      <c r="A127" t="s">
        <v>3629</v>
      </c>
      <c r="B127">
        <f>FIND(" (",A127)</f>
        <v>6</v>
      </c>
      <c r="C127" t="str">
        <f>LEFT(A127,B127-1)</f>
        <v>Bagou</v>
      </c>
      <c r="D127">
        <f>FIND("). ",A127)</f>
        <v>14</v>
      </c>
      <c r="E127" t="str">
        <f>RIGHT(A127,LEN(A127)-D127-2)</f>
        <v>Confère +30 aux tests de Bluff ; résiste aux divinations censées détecter les mensonges.</v>
      </c>
    </row>
    <row r="128" spans="1:5" x14ac:dyDescent="0.35">
      <c r="A128" t="s">
        <v>3630</v>
      </c>
      <c r="B128">
        <f>FIND(" (",A128)</f>
        <v>17</v>
      </c>
      <c r="C128" t="str">
        <f>LEFT(A128,B128-1)</f>
        <v>Baie nourricière</v>
      </c>
      <c r="D128">
        <f>FIND("). ",A128)</f>
        <v>24</v>
      </c>
      <c r="E128" t="str">
        <f>RIGHT(A128,LEN(A128)-D128-2)</f>
        <v>2d4 baies rendant chacune 1 pv (max. 8 pv/24 heures).</v>
      </c>
    </row>
    <row r="129" spans="1:5" x14ac:dyDescent="0.35">
      <c r="A129" t="s">
        <v>3631</v>
      </c>
      <c r="B129">
        <f>FIND(" (",A129)</f>
        <v>19</v>
      </c>
      <c r="C129" t="str">
        <f>LEFT(A129,B129-1)</f>
        <v>Baiser de la goule</v>
      </c>
      <c r="D129">
        <f>FIND("). ",A129)</f>
        <v>30</v>
      </c>
      <c r="E129" t="str">
        <f>RIGHT(A129,LEN(A129)-D129-2)</f>
        <v>Paralyse la cible et lui fait dégager une odeur répugnante qui la rend nauséeuse.</v>
      </c>
    </row>
    <row r="130" spans="1:5" x14ac:dyDescent="0.35">
      <c r="A130" t="s">
        <v>3632</v>
      </c>
      <c r="B130">
        <f>FIND(" (",A130)</f>
        <v>18</v>
      </c>
      <c r="C130" t="str">
        <f>LEFT(A130,B130-1)</f>
        <v>Baiser du vampire</v>
      </c>
      <c r="D130">
        <f>FIND("). ",A130)</f>
        <v>29</v>
      </c>
      <c r="E130" t="str">
        <f>RIGHT(A130,LEN(A130)-D130-2)</f>
        <v>1d6 points de dégâts/2 niveaux, récupérés sous forme de pv par le PJ.</v>
      </c>
    </row>
    <row r="131" spans="1:5" x14ac:dyDescent="0.35">
      <c r="A131" t="s">
        <v>3633</v>
      </c>
      <c r="B131">
        <f>FIND(" (",A131)</f>
        <v>24</v>
      </c>
      <c r="C131" t="str">
        <f>LEFT(A131,B131-1)</f>
        <v>Balle dédiée supérieure</v>
      </c>
      <c r="D131">
        <f>FIND("). ",A131)</f>
        <v>61</v>
      </c>
      <c r="E131" t="str">
        <f>RIGHT(A131,LEN(A131)-D131-2)</f>
        <v>Comme balle dédiée mais inflige 2 points de dégâts par niveau de lanceur de sorts.</v>
      </c>
    </row>
    <row r="132" spans="1:5" x14ac:dyDescent="0.35">
      <c r="A132" t="s">
        <v>3634</v>
      </c>
      <c r="B132">
        <f>FIND(" (",A132)</f>
        <v>13</v>
      </c>
      <c r="C132" t="str">
        <f>LEFT(A132,B132-1)</f>
        <v>Balle dédiée</v>
      </c>
      <c r="D132">
        <f>FIND("). ",A132)</f>
        <v>50</v>
      </c>
      <c r="E132" t="str">
        <f>RIGHT(A132,LEN(A132)-D132-2)</f>
        <v>Les munitions sont plus précises si elles visent un certain type de créature.</v>
      </c>
    </row>
    <row r="133" spans="1:5" x14ac:dyDescent="0.35">
      <c r="A133" t="s">
        <v>3635</v>
      </c>
      <c r="B133">
        <f>FIND(" (",A133)</f>
        <v>21</v>
      </c>
      <c r="C133" t="str">
        <f>LEFT(A133,B133-1)</f>
        <v>Bandes de protection</v>
      </c>
      <c r="D133">
        <f>FIND("). ",A133)</f>
        <v>46</v>
      </c>
      <c r="E133" t="str">
        <f>RIGHT(A133,LEN(A133)-D133-2)</f>
        <v>Des bandes de force protègent contre l'écrasement.</v>
      </c>
    </row>
    <row r="134" spans="1:5" x14ac:dyDescent="0.35">
      <c r="A134" t="s">
        <v>3636</v>
      </c>
      <c r="B134">
        <f>FIND(" (",A134)</f>
        <v>26</v>
      </c>
      <c r="C134" t="str">
        <f>LEFT(A134,B134-1)</f>
        <v>Bannir les faux-semblants</v>
      </c>
      <c r="D134">
        <f>FIND("). ",A134)</f>
        <v>46</v>
      </c>
      <c r="E134" t="str">
        <f>RIGHT(A134,LEN(A134)-D134-2)</f>
        <v>Dissipe une illusion touchée ou le changement de forme d'une créature.</v>
      </c>
    </row>
    <row r="135" spans="1:5" x14ac:dyDescent="0.35">
      <c r="A135" t="s">
        <v>3637</v>
      </c>
      <c r="B135">
        <f>FIND(" (",A135)</f>
        <v>13</v>
      </c>
      <c r="C135" t="str">
        <f>LEFT(A135,B135-1)</f>
        <v>Bannissement</v>
      </c>
      <c r="D135">
        <f>FIND("). ",A135)</f>
        <v>31</v>
      </c>
      <c r="E135" t="str">
        <f>RIGHT(A135,LEN(A135)-D135-2)</f>
        <v>Bannit 2 DV/niveau de créatures extraplanaires.</v>
      </c>
    </row>
    <row r="136" spans="1:5" x14ac:dyDescent="0.35">
      <c r="A136" t="s">
        <v>3638</v>
      </c>
      <c r="B136">
        <f>FIND(" (",A136)</f>
        <v>14</v>
      </c>
      <c r="C136" t="str">
        <f>LEFT(A136,B136-1)</f>
        <v>Barde d'ombre</v>
      </c>
      <c r="D136">
        <f>FIND("). ",A136)</f>
        <v>28</v>
      </c>
      <c r="E136" t="str">
        <f>RIGHT(A136,LEN(A136)-D136-2)</f>
        <v>Clone d'ombre qui commence une représentation bardique.</v>
      </c>
    </row>
    <row r="137" spans="1:5" x14ac:dyDescent="0.35">
      <c r="A137" t="s">
        <v>3639</v>
      </c>
      <c r="B137">
        <f>FIND(" (",A137)</f>
        <v>18</v>
      </c>
      <c r="C137" t="str">
        <f>LEFT(A137,B137-1)</f>
        <v>Barrière de lames</v>
      </c>
      <c r="D137">
        <f>FIND("). ",A137)</f>
        <v>25</v>
      </c>
      <c r="E137" t="str">
        <f>RIGHT(A137,LEN(A137)-D137-2)</f>
        <v>Lames infligeant 1d6 points de dégâts/niveau.</v>
      </c>
    </row>
    <row r="138" spans="1:5" x14ac:dyDescent="0.35">
      <c r="A138" t="s">
        <v>4693</v>
      </c>
      <c r="B138">
        <f>FIND(" (",A138)</f>
        <v>31</v>
      </c>
      <c r="C138" t="str">
        <f>LEFT(A138,B138-1)</f>
        <v>Barrière étourdissante suprême</v>
      </c>
      <c r="D138">
        <f>FIND("). ",A138)</f>
        <v>71</v>
      </c>
      <c r="E138" t="str">
        <f>RIGHT(A138,LEN(A138)-D138-2)</f>
        <v>Champ magique qui accorde un bonus de +2 à la CA et aux jets de sauvegarde en plus d'étourdir plusieurs créatures qui attaquent le personnage.</v>
      </c>
    </row>
    <row r="139" spans="1:5" x14ac:dyDescent="0.35">
      <c r="A139" t="s">
        <v>4694</v>
      </c>
      <c r="B139">
        <f>FIND(" (",A139)</f>
        <v>23</v>
      </c>
      <c r="C139" t="str">
        <f>LEFT(A139,B139-1)</f>
        <v>Barrière étourdissante</v>
      </c>
      <c r="D139">
        <f>FIND("). ",A139)</f>
        <v>63</v>
      </c>
      <c r="E139" t="str">
        <f>RIGHT(A139,LEN(A139)-D139-2)</f>
        <v>Champ magique qui accorde un bonus de +1 à la CA et aux jets de sauvegarde en plus d'étourdir une créature qui attaque le personnage.</v>
      </c>
    </row>
    <row r="140" spans="1:5" x14ac:dyDescent="0.35">
      <c r="A140" t="s">
        <v>3640</v>
      </c>
      <c r="B140">
        <f>FIND(" (",A140)</f>
        <v>21</v>
      </c>
      <c r="C140" t="str">
        <f>LEFT(A140,B140-1)</f>
        <v>Barrière protectrice</v>
      </c>
      <c r="D140">
        <f>FIND("). ",A140)</f>
        <v>63</v>
      </c>
      <c r="E140" t="str">
        <f>RIGHT(A140,LEN(A140)-D140-2)</f>
        <v>Entoure la cible de couches de force.</v>
      </c>
    </row>
    <row r="141" spans="1:5" x14ac:dyDescent="0.35">
      <c r="A141" t="s">
        <v>3641</v>
      </c>
      <c r="B141">
        <f>FIND(" (",A141)</f>
        <v>13</v>
      </c>
      <c r="C141" t="str">
        <f>LEFT(A141,B141-1)</f>
        <v>Bâton à sort</v>
      </c>
      <c r="D141">
        <f>FIND("). ",A141)</f>
        <v>20</v>
      </c>
      <c r="E141" t="str">
        <f>RIGHT(A141,LEN(A141)-D141-2)</f>
        <v>Permet de stocker un sort dans un bâton.</v>
      </c>
    </row>
    <row r="142" spans="1:5" x14ac:dyDescent="0.35">
      <c r="A142" t="s">
        <v>3642</v>
      </c>
      <c r="B142">
        <f>FIND(" (",A142)</f>
        <v>14</v>
      </c>
      <c r="C142" t="str">
        <f>LEFT(A142,B142-1)</f>
        <v>Bâton serpent</v>
      </c>
      <c r="D142">
        <f>FIND("). ",A142)</f>
        <v>34</v>
      </c>
      <c r="E142" t="str">
        <f>RIGHT(A142,LEN(A142)-D142-2)</f>
        <v>Transforme un bâton ou un autre objet de bois en serpents qui combattent pour le personnage.</v>
      </c>
    </row>
    <row r="143" spans="1:5" x14ac:dyDescent="0.35">
      <c r="A143" t="s">
        <v>3643</v>
      </c>
      <c r="B143">
        <f>FIND(" (",A143)</f>
        <v>16</v>
      </c>
      <c r="C143" t="str">
        <f>LEFT(A143,B143-1)</f>
        <v>Bâton sylvanien</v>
      </c>
      <c r="D143">
        <f>FIND("). ",A143)</f>
        <v>23</v>
      </c>
      <c r="E143" t="str">
        <f>RIGHT(A143,LEN(A143)-D143-2)</f>
        <v>Transforme le bâton du PJ en sylvanien.</v>
      </c>
    </row>
    <row r="144" spans="1:5" x14ac:dyDescent="0.35">
      <c r="A144" t="s">
        <v>3645</v>
      </c>
      <c r="B144">
        <f>FIND(" (",A144)</f>
        <v>19</v>
      </c>
      <c r="C144" t="str">
        <f>LEFT(A144,B144-1)</f>
        <v>Bénédiction d'arme</v>
      </c>
      <c r="D144">
        <f>FIND("). ",A144)</f>
        <v>26</v>
      </c>
      <c r="E144" t="str">
        <f>RIGHT(A144,LEN(A144)-D144-2)</f>
        <v>Arme plus efficace contre les adversaires d'alignement Mauvais.</v>
      </c>
    </row>
    <row r="145" spans="1:5" x14ac:dyDescent="0.35">
      <c r="A145" t="s">
        <v>3646</v>
      </c>
      <c r="B145">
        <f>FIND(" (",A145)</f>
        <v>23</v>
      </c>
      <c r="C145" t="str">
        <f>LEFT(A145,B145-1)</f>
        <v>Bénédiction de ferveur</v>
      </c>
      <c r="D145">
        <f>FIND("). ",A145)</f>
        <v>36</v>
      </c>
      <c r="E145" t="str">
        <f>RIGHT(A145,LEN(A145)-D145-2)</f>
        <v>Accorde des avantages au choix des alliés.</v>
      </c>
    </row>
    <row r="146" spans="1:5" x14ac:dyDescent="0.35">
      <c r="A146" t="s">
        <v>3647</v>
      </c>
      <c r="B146">
        <f>FIND(" (",A146)</f>
        <v>29</v>
      </c>
      <c r="C146" t="str">
        <f>LEFT(A146,B146-1)</f>
        <v>Bénédiction de la salamandre</v>
      </c>
      <c r="D146">
        <f>FIND("). ",A146)</f>
        <v>49</v>
      </c>
      <c r="E146" t="str">
        <f>RIGHT(A146,LEN(A146)-D146-2)</f>
        <v>La cible gagne guérison accélérée 2, résistance au feu 10 et +2 au DMD.</v>
      </c>
    </row>
    <row r="147" spans="1:5" x14ac:dyDescent="0.35">
      <c r="A147" t="s">
        <v>3648</v>
      </c>
      <c r="B147">
        <f>FIND(" (",A147)</f>
        <v>24</v>
      </c>
      <c r="C147" t="str">
        <f>LEFT(A147,B147-1)</f>
        <v>Bénédiction de la taupe</v>
      </c>
      <c r="D147">
        <f>FIND("). ",A147)</f>
        <v>58</v>
      </c>
      <c r="E147" t="str">
        <f>RIGHT(A147,LEN(A147)-D147-2)</f>
        <v>1 allié/niveau gagne vision dans le noir et +2 Discrétion.</v>
      </c>
    </row>
    <row r="148" spans="1:5" x14ac:dyDescent="0.35">
      <c r="A148" t="s">
        <v>3649</v>
      </c>
      <c r="B148">
        <f>FIND(" (",A148)</f>
        <v>21</v>
      </c>
      <c r="C148" t="str">
        <f>LEFT(A148,B148-1)</f>
        <v>Bénédiction de l'eau</v>
      </c>
      <c r="D148">
        <f>FIND("). ",A148)</f>
        <v>39</v>
      </c>
      <c r="E148" t="str">
        <f>RIGHT(A148,LEN(A148)-D148-2)</f>
        <v>Crée de l'eau bénite.</v>
      </c>
    </row>
    <row r="149" spans="1:5" x14ac:dyDescent="0.35">
      <c r="A149" t="s">
        <v>3650</v>
      </c>
      <c r="B149">
        <f>FIND(" (",A149)</f>
        <v>33</v>
      </c>
      <c r="C149" t="str">
        <f>LEFT(A149,B149-1)</f>
        <v>Bénédiction de vie et de courage</v>
      </c>
      <c r="D149">
        <f>FIND("). ",A149)</f>
        <v>53</v>
      </c>
      <c r="E149" t="str">
        <f>RIGHT(A149,LEN(A149)-D149-2)</f>
        <v>+2 aux jets de sauvegarde contre la peur et la mort.</v>
      </c>
    </row>
    <row r="150" spans="1:5" x14ac:dyDescent="0.35">
      <c r="A150" t="s">
        <v>3651</v>
      </c>
      <c r="B150">
        <f>FIND(" (",A150)</f>
        <v>21</v>
      </c>
      <c r="C150" t="str">
        <f>LEFT(A150,B150-1)</f>
        <v>Bénédiction karmique</v>
      </c>
      <c r="D150">
        <f>FIND("). ",A150)</f>
        <v>49</v>
      </c>
      <c r="E150" t="str">
        <f>RIGHT(A150,LEN(A150)-D150-2)</f>
        <v>La cible traite une compétence de son choix comme une compétence de classe.</v>
      </c>
    </row>
    <row r="151" spans="1:5" x14ac:dyDescent="0.35">
      <c r="A151" t="s">
        <v>3644</v>
      </c>
      <c r="B151">
        <f>FIND(" (",A151)</f>
        <v>12</v>
      </c>
      <c r="C151" t="str">
        <f>LEFT(A151,B151-1)</f>
        <v>Bénédiction</v>
      </c>
      <c r="D151">
        <f>FIND("). ",A151)</f>
        <v>26</v>
      </c>
      <c r="E151" t="str">
        <f>RIGHT(A151,LEN(A151)-D151-2)</f>
        <v>Les alliés gagnent +1 à l'attaque et aux jets de sauvegarde contre la terreur.</v>
      </c>
    </row>
    <row r="152" spans="1:5" x14ac:dyDescent="0.35">
      <c r="A152" t="s">
        <v>3652</v>
      </c>
      <c r="B152">
        <f>FIND(" (",A152)</f>
        <v>9</v>
      </c>
      <c r="C152" t="str">
        <f>LEFT(A152,B152-1)</f>
        <v>Berceuse</v>
      </c>
      <c r="D152">
        <f>FIND("). ",A152)</f>
        <v>17</v>
      </c>
      <c r="E152" t="str">
        <f>RIGHT(A152,LEN(A152)-D152-2)</f>
        <v>Rend les sujets somnolents ; -5 aux tests Perception, -2 aux jets de Volonté contre sommeil.</v>
      </c>
    </row>
    <row r="153" spans="1:5" x14ac:dyDescent="0.35">
      <c r="A153" t="s">
        <v>3653</v>
      </c>
      <c r="B153">
        <f>FIND(" (",A153)</f>
        <v>19</v>
      </c>
      <c r="C153" t="str">
        <f>LEFT(A153,B153-1)</f>
        <v>Biographie du sang</v>
      </c>
      <c r="D153">
        <f>FIND("). ",A153)</f>
        <v>58</v>
      </c>
      <c r="E153" t="str">
        <f>RIGHT(A153,LEN(A153)-D153-2)</f>
        <v>Apprend des informations sur une créature grâce à son sang.</v>
      </c>
    </row>
    <row r="154" spans="1:5" x14ac:dyDescent="0.35">
      <c r="A154" t="s">
        <v>3654</v>
      </c>
      <c r="B154">
        <f>FIND(" (",A154)</f>
        <v>10</v>
      </c>
      <c r="C154" t="str">
        <f>LEFT(A154,B154-1)</f>
        <v>Blasphème</v>
      </c>
      <c r="D154">
        <f>FIND("). ",A154)</f>
        <v>17</v>
      </c>
      <c r="E154" t="str">
        <f>RIGHT(A154,LEN(A154)-D154-2)</f>
        <v>Tue, paralyse, affaiblit ou hébète les cibles non-Mauvaises.</v>
      </c>
    </row>
    <row r="155" spans="1:5" x14ac:dyDescent="0.35">
      <c r="A155" t="s">
        <v>3655</v>
      </c>
      <c r="B155">
        <f>FIND(" (",A155)</f>
        <v>28</v>
      </c>
      <c r="C155" t="str">
        <f>LEFT(A155,B155-1)</f>
        <v>Blessure critique de groupe</v>
      </c>
      <c r="D155">
        <f>FIND("). ",A155)</f>
        <v>35</v>
      </c>
      <c r="E155" t="str">
        <f>RIGHT(A155,LEN(A155)-D155-2)</f>
        <v>Inflige 4d8 points de dégâts +1/niveau à une créature/niveau.</v>
      </c>
    </row>
    <row r="156" spans="1:5" x14ac:dyDescent="0.35">
      <c r="A156" t="s">
        <v>3656</v>
      </c>
      <c r="B156">
        <f>FIND(" (",A156)</f>
        <v>18</v>
      </c>
      <c r="C156" t="str">
        <f>LEFT(A156,B156-1)</f>
        <v>Blessure critique</v>
      </c>
      <c r="D156">
        <f>FIND("). ",A156)</f>
        <v>25</v>
      </c>
      <c r="E156" t="str">
        <f>RIGHT(A156,LEN(A156)-D156-2)</f>
        <v>Inflige 4d8 pts de dégâts, +1/niveau (max. +20).</v>
      </c>
    </row>
    <row r="157" spans="1:5" x14ac:dyDescent="0.35">
      <c r="A157" t="s">
        <v>3657</v>
      </c>
      <c r="B157">
        <f>FIND(" (",A157)</f>
        <v>15</v>
      </c>
      <c r="C157" t="str">
        <f>LEFT(A157,B157-1)</f>
        <v>Blessure grave</v>
      </c>
      <c r="D157">
        <f>FIND("). ",A157)</f>
        <v>22</v>
      </c>
      <c r="E157" t="str">
        <f>RIGHT(A157,LEN(A157)-D157-2)</f>
        <v>Inflige 3d8 pts de dégâts, +1/niveau (max. +15).</v>
      </c>
    </row>
    <row r="158" spans="1:5" x14ac:dyDescent="0.35">
      <c r="A158" t="s">
        <v>3658</v>
      </c>
      <c r="B158">
        <f>FIND(" (",A158)</f>
        <v>30</v>
      </c>
      <c r="C158" t="str">
        <f>LEFT(A158,B158-1)</f>
        <v>Blessure importante de groupe</v>
      </c>
      <c r="D158">
        <f>FIND("). ",A158)</f>
        <v>37</v>
      </c>
      <c r="E158" t="str">
        <f>RIGHT(A158,LEN(A158)-D158-2)</f>
        <v>Inflige 3d8 points de dégâts +1/niveau à une créature/niveau.</v>
      </c>
    </row>
    <row r="159" spans="1:5" x14ac:dyDescent="0.35">
      <c r="A159" t="s">
        <v>3659</v>
      </c>
      <c r="B159">
        <f>FIND(" (",A159)</f>
        <v>26</v>
      </c>
      <c r="C159" t="str">
        <f>LEFT(A159,B159-1)</f>
        <v>Blessure légère de groupe</v>
      </c>
      <c r="D159">
        <f>FIND("). ",A159)</f>
        <v>33</v>
      </c>
      <c r="E159" t="str">
        <f>RIGHT(A159,LEN(A159)-D159-2)</f>
        <v>Inflige 1d8 points de dégâts +1/niveau à une créature/niveau.</v>
      </c>
    </row>
    <row r="160" spans="1:5" x14ac:dyDescent="0.35">
      <c r="A160" t="s">
        <v>3660</v>
      </c>
      <c r="B160">
        <f>FIND(" (",A160)</f>
        <v>16</v>
      </c>
      <c r="C160" t="str">
        <f>LEFT(A160,B160-1)</f>
        <v>Blessure légère</v>
      </c>
      <c r="D160">
        <f>FIND("). ",A160)</f>
        <v>23</v>
      </c>
      <c r="E160" t="str">
        <f>RIGHT(A160,LEN(A160)-D160-2)</f>
        <v>Inflige 1d8 points de dégâts, +1/niveau (max. +5).</v>
      </c>
    </row>
    <row r="161" spans="1:5" x14ac:dyDescent="0.35">
      <c r="A161" t="s">
        <v>3661</v>
      </c>
      <c r="B161">
        <f>FIND(" (",A161)</f>
        <v>27</v>
      </c>
      <c r="C161" t="str">
        <f>LEFT(A161,B161-1)</f>
        <v>Blessure modérée de groupe</v>
      </c>
      <c r="D161">
        <f>FIND("). ",A161)</f>
        <v>34</v>
      </c>
      <c r="E161" t="str">
        <f>RIGHT(A161,LEN(A161)-D161-2)</f>
        <v>Inflige 2d8 points de dégâts +1/niveau à une créature/niveau.</v>
      </c>
    </row>
    <row r="162" spans="1:5" x14ac:dyDescent="0.35">
      <c r="A162" t="s">
        <v>3662</v>
      </c>
      <c r="B162">
        <f>FIND(" (",A162)</f>
        <v>17</v>
      </c>
      <c r="C162" t="str">
        <f>LEFT(A162,B162-1)</f>
        <v>Blessure modérée</v>
      </c>
      <c r="D162">
        <f>FIND("). ",A162)</f>
        <v>24</v>
      </c>
      <c r="E162" t="str">
        <f>RIGHT(A162,LEN(A162)-D162-2)</f>
        <v>Inflige 2d8 points de dégâts, +1/niveau (max. +10).</v>
      </c>
    </row>
    <row r="163" spans="1:5" x14ac:dyDescent="0.35">
      <c r="A163" t="s">
        <v>3663</v>
      </c>
      <c r="B163">
        <f>FIND(" (",A163)</f>
        <v>12</v>
      </c>
      <c r="C163" t="str">
        <f>LEFT(A163,B163-1)</f>
        <v>Bois de fer</v>
      </c>
      <c r="D163">
        <f>FIND("). ",A163)</f>
        <v>19</v>
      </c>
      <c r="E163" t="str">
        <f>RIGHT(A163,LEN(A163)-D163-2)</f>
        <v>Rend le bois aussi dur que le fer.</v>
      </c>
    </row>
    <row r="164" spans="1:5" x14ac:dyDescent="0.35">
      <c r="A164" t="s">
        <v>3664</v>
      </c>
      <c r="B164">
        <f>FIND(" (",A164)</f>
        <v>18</v>
      </c>
      <c r="C164" t="str">
        <f>LEFT(A164,B164-1)</f>
        <v>Bombe boursouflée</v>
      </c>
      <c r="D164">
        <f>FIND("). ",A164)</f>
        <v>54</v>
      </c>
      <c r="E164" t="str">
        <f>RIGHT(A164,LEN(A164)-D164-2)</f>
        <v>Tue une créature et transforme son cadavre en un piège explosif.</v>
      </c>
    </row>
    <row r="165" spans="1:5" x14ac:dyDescent="0.35">
      <c r="A165" t="s">
        <v>3665</v>
      </c>
      <c r="B165">
        <f>FIND(" (",A165)</f>
        <v>17</v>
      </c>
      <c r="C165" t="str">
        <f>LEFT(A165,B165-1)</f>
        <v>Bosquet reposant</v>
      </c>
      <c r="D165">
        <f>FIND("). ",A165)</f>
        <v>37</v>
      </c>
      <c r="E165" t="str">
        <f>RIGHT(A165,LEN(A165)-D165-2)</f>
        <v>Crée des arbres et une petite source.</v>
      </c>
    </row>
    <row r="166" spans="1:5" x14ac:dyDescent="0.35">
      <c r="A166" t="s">
        <v>3666</v>
      </c>
      <c r="B166">
        <f>FIND(" (",A166)</f>
        <v>15</v>
      </c>
      <c r="C166" t="str">
        <f>LEFT(A166,B166-1)</f>
        <v>Bouche magique</v>
      </c>
      <c r="D166">
        <f>FIND("). ",A166)</f>
        <v>37</v>
      </c>
      <c r="E166" t="str">
        <f>RIGHT(A166,LEN(A166)-D166-2)</f>
        <v>Délivre un message quand on la déclenche.</v>
      </c>
    </row>
    <row r="167" spans="1:5" x14ac:dyDescent="0.35">
      <c r="A167" t="s">
        <v>3668</v>
      </c>
      <c r="B167">
        <f>FIND(" (",A167)</f>
        <v>28</v>
      </c>
      <c r="C167" t="str">
        <f>LEFT(A167,B167-1)</f>
        <v>Bouclier de défense suprême</v>
      </c>
      <c r="D167">
        <f>FIND("). ",A167)</f>
        <v>56</v>
      </c>
      <c r="E167" t="str">
        <f>RIGHT(A167,LEN(A167)-D167-2)</f>
        <v>La cible a 50% de chances de traiter les coups critiques et les attaques sournoises comme des attaques normales.</v>
      </c>
    </row>
    <row r="168" spans="1:5" x14ac:dyDescent="0.35">
      <c r="A168" t="s">
        <v>3667</v>
      </c>
      <c r="B168">
        <f>FIND(" (",A168)</f>
        <v>20</v>
      </c>
      <c r="C168" t="str">
        <f>LEFT(A168,B168-1)</f>
        <v>Bouclier de défense</v>
      </c>
      <c r="D168">
        <f>FIND("). ",A168)</f>
        <v>47</v>
      </c>
      <c r="E168" t="str">
        <f>RIGHT(A168,LEN(A168)-D168-2)</f>
        <v>La cible a 25% de chances de traiter les coups critiques et les attaques sournoises comme des attaques normales.</v>
      </c>
    </row>
    <row r="169" spans="1:5" x14ac:dyDescent="0.35">
      <c r="A169" t="s">
        <v>3669</v>
      </c>
      <c r="B169">
        <f>FIND(" (",A169)</f>
        <v>16</v>
      </c>
      <c r="C169" t="str">
        <f>LEFT(A169,B169-1)</f>
        <v>Bouclier de feu</v>
      </c>
      <c r="D169">
        <f>FIND("). ",A169)</f>
        <v>27</v>
      </c>
      <c r="E169" t="str">
        <f>RIGHT(A169,LEN(A169)-D169-2)</f>
        <v>Brûle les créatures attaquant le PJ en protégeant ce dernier contre le feu ou le froid.</v>
      </c>
    </row>
    <row r="170" spans="1:5" x14ac:dyDescent="0.35">
      <c r="A170" t="s">
        <v>4695</v>
      </c>
      <c r="B170">
        <f>FIND(" (",A170)</f>
        <v>19</v>
      </c>
      <c r="C170" t="str">
        <f>LEFT(A170,B170-1)</f>
        <v>Bouclier de foudre</v>
      </c>
      <c r="D170">
        <f>FIND("). ",A170)</f>
        <v>49</v>
      </c>
      <c r="E170" t="str">
        <f>RIGHT(A170,LEN(A170)-D170-2)</f>
        <v>Un bouclier de force protège le personnage jusqu'à ce qu'il le renvoie dans une explosion de foudre.</v>
      </c>
    </row>
    <row r="171" spans="1:5" x14ac:dyDescent="0.35">
      <c r="A171" t="s">
        <v>3670</v>
      </c>
      <c r="B171">
        <f>FIND(" (",A171)</f>
        <v>19</v>
      </c>
      <c r="C171" t="str">
        <f>LEFT(A171,B171-1)</f>
        <v>Bouclier de la foi</v>
      </c>
      <c r="D171">
        <f>FIND("). ",A171)</f>
        <v>26</v>
      </c>
      <c r="E171" t="str">
        <f>RIGHT(A171,LEN(A171)-D171-2)</f>
        <v>Aura conférant un bonus de parade de +2 (ou plus).</v>
      </c>
    </row>
    <row r="172" spans="1:5" x14ac:dyDescent="0.35">
      <c r="A172" t="s">
        <v>3671</v>
      </c>
      <c r="B172">
        <f>FIND(" (",A172)</f>
        <v>19</v>
      </c>
      <c r="C172" t="str">
        <f>LEFT(A172,B172-1)</f>
        <v>Bouclier de la Loi</v>
      </c>
      <c r="D172">
        <f>FIND("). ",A172)</f>
        <v>30</v>
      </c>
      <c r="E172" t="str">
        <f>RIGHT(A172,LEN(A172)-D172-2)</f>
        <v>+4 à la CA, bonus de résistance de +4 et RM de 25 contre les sorts du Chaos.</v>
      </c>
    </row>
    <row r="173" spans="1:5" x14ac:dyDescent="0.35">
      <c r="A173" t="s">
        <v>3672</v>
      </c>
      <c r="B173">
        <f>FIND(" (",A173)</f>
        <v>19</v>
      </c>
      <c r="C173" t="str">
        <f>LEFT(A173,B173-1)</f>
        <v>Bouclier de pierre</v>
      </c>
      <c r="D173">
        <f>FIND("). ",A173)</f>
        <v>47</v>
      </c>
      <c r="E173" t="str">
        <f>RIGHT(A173,LEN(A173)-D173-2)</f>
        <v>La pierre offre un bonus de +4 à la CA et un bonus de +2 à ses jets de Réflexes.</v>
      </c>
    </row>
    <row r="174" spans="1:5" x14ac:dyDescent="0.35">
      <c r="A174" t="s">
        <v>4696</v>
      </c>
      <c r="B174">
        <f>FIND(" (",A174)</f>
        <v>16</v>
      </c>
      <c r="C174" t="str">
        <f>LEFT(A174,B174-1)</f>
        <v>Bouclier d'onde</v>
      </c>
      <c r="D174">
        <f>FIND("). ",A174)</f>
        <v>30</v>
      </c>
      <c r="E174" t="str">
        <f>RIGHT(A174,LEN(A174)-D174-2)</f>
        <v>L'eau amortit une attaque ou un effet de feu.</v>
      </c>
    </row>
    <row r="175" spans="1:5" x14ac:dyDescent="0.35">
      <c r="A175" t="s">
        <v>3673</v>
      </c>
      <c r="B175">
        <f>FIND(" (",A175)</f>
        <v>20</v>
      </c>
      <c r="C175" t="str">
        <f>LEFT(A175,B175-1)</f>
        <v>Bouclier entropique</v>
      </c>
      <c r="D175">
        <f>FIND("). ",A175)</f>
        <v>27</v>
      </c>
      <c r="E175" t="str">
        <f>RIGHT(A175,LEN(A175)-D175-2)</f>
        <v>Les attaques à distance ont 20 % de chances de rater le PJ.</v>
      </c>
    </row>
    <row r="176" spans="1:5" x14ac:dyDescent="0.35">
      <c r="A176" t="s">
        <v>3674</v>
      </c>
      <c r="B176">
        <f>FIND(" (",A176)</f>
        <v>22</v>
      </c>
      <c r="C176" t="str">
        <f>LEFT(A176,B176-1)</f>
        <v>Bouclier involontaire</v>
      </c>
      <c r="D176">
        <f>FIND("). ",A176)</f>
        <v>61</v>
      </c>
      <c r="E176" t="str">
        <f>RIGHT(A176,LEN(A176)-D176-2)</f>
        <v>La cible partage les blessures reçues par le lanceur de sorts.</v>
      </c>
    </row>
    <row r="177" spans="1:5" x14ac:dyDescent="0.35">
      <c r="A177" t="s">
        <v>3675</v>
      </c>
      <c r="B177">
        <f>FIND(" (",A177)</f>
        <v>21</v>
      </c>
      <c r="C177" t="str">
        <f>LEFT(A177,B177-1)</f>
        <v>Bouclier pare-balles</v>
      </c>
      <c r="D177">
        <f>FIND("). ",A177)</f>
        <v>44</v>
      </c>
      <c r="E177" t="str">
        <f>RIGHT(A177,LEN(A177)-D177-2)</f>
        <v>Le personnage gagne un bonus de parade de +4 à la CA contre les armes à feu.</v>
      </c>
    </row>
    <row r="178" spans="1:5" x14ac:dyDescent="0.35">
      <c r="A178" t="s">
        <v>3676</v>
      </c>
      <c r="B178">
        <f>FIND(" (",A178)</f>
        <v>15</v>
      </c>
      <c r="C178" t="str">
        <f>LEFT(A178,B178-1)</f>
        <v>Bouclier sacré</v>
      </c>
      <c r="D178">
        <f>FIND("). ",A178)</f>
        <v>28</v>
      </c>
      <c r="E178" t="str">
        <f>RIGHT(A178,LEN(A178)-D178-2)</f>
        <v>Accorde la protection du bouclier du personnage à un tiers.</v>
      </c>
    </row>
    <row r="179" spans="1:5" x14ac:dyDescent="0.35">
      <c r="A179" t="s">
        <v>3677</v>
      </c>
      <c r="B179">
        <f>FIND(" (",A179)</f>
        <v>9</v>
      </c>
      <c r="C179" t="str">
        <f>LEFT(A179,B179-1)</f>
        <v>Bouclier</v>
      </c>
      <c r="D179">
        <f>FIND("). ",A179)</f>
        <v>20</v>
      </c>
      <c r="E179" t="str">
        <f>RIGHT(A179,LEN(A179)-D179-2)</f>
        <v>Disque invisible conférant +4 à la CA et protégeant des projectiles magiques.</v>
      </c>
    </row>
    <row r="180" spans="1:5" x14ac:dyDescent="0.35">
      <c r="A180" t="s">
        <v>3678</v>
      </c>
      <c r="B180">
        <f>FIND(" (",A180)</f>
        <v>27</v>
      </c>
      <c r="C180" t="str">
        <f>LEFT(A180,B180-1)</f>
        <v>Boule de feu à retardement</v>
      </c>
      <c r="D180">
        <f>FIND("). ",A180)</f>
        <v>38</v>
      </c>
      <c r="E180" t="str">
        <f>RIGHT(A180,LEN(A180)-D180-2)</f>
        <v>1d6 points de dégâts de feu/niveau ; l'explosion peut être retardée un max. de 5 rounds.</v>
      </c>
    </row>
    <row r="181" spans="1:5" x14ac:dyDescent="0.35">
      <c r="A181" t="s">
        <v>3679</v>
      </c>
      <c r="B181">
        <f>FIND(" (",A181)</f>
        <v>13</v>
      </c>
      <c r="C181" t="str">
        <f>LEFT(A181,B181-1)</f>
        <v>Boule de feu</v>
      </c>
      <c r="D181">
        <f>FIND("). ",A181)</f>
        <v>24</v>
      </c>
      <c r="E181" t="str">
        <f>RIGHT(A181,LEN(A181)-D181-2)</f>
        <v>1d6 points de dégâts de feu/niveau, 6 m de rayon.</v>
      </c>
    </row>
    <row r="182" spans="1:5" x14ac:dyDescent="0.35">
      <c r="A182" t="s">
        <v>3680</v>
      </c>
      <c r="B182">
        <f>FIND(" (",A182)</f>
        <v>16</v>
      </c>
      <c r="C182" t="str">
        <f>LEFT(A182,B182-1)</f>
        <v>Boule de foudre</v>
      </c>
      <c r="D182">
        <f>FIND("). ",A182)</f>
        <v>40</v>
      </c>
      <c r="E182" t="str">
        <f>RIGHT(A182,LEN(A182)-D182-2)</f>
        <v>Petites sphères de foudre volantes qui infligent chacune 3d6 points de dégâts d'électricité.</v>
      </c>
    </row>
    <row r="183" spans="1:5" x14ac:dyDescent="0.35">
      <c r="A183" t="s">
        <v>3681</v>
      </c>
      <c r="B183">
        <f>FIND(" (",A183)</f>
        <v>17</v>
      </c>
      <c r="C183" t="str">
        <f>LEFT(A183,B183-1)</f>
        <v>Boule de goudron</v>
      </c>
      <c r="D183">
        <f>FIND("). ",A183)</f>
        <v>30</v>
      </c>
      <c r="E183" t="str">
        <f>RIGHT(A183,LEN(A183)-D183-2)</f>
        <v>Un goudron brûlant blesse la cible et réduit sa Dextérité.</v>
      </c>
    </row>
    <row r="184" spans="1:5" x14ac:dyDescent="0.35">
      <c r="A184" t="s">
        <v>3682</v>
      </c>
      <c r="B184">
        <f>FIND(" (",A184)</f>
        <v>9</v>
      </c>
      <c r="C184" t="str">
        <f>LEFT(A184,B184-1)</f>
        <v>Boulette</v>
      </c>
      <c r="D184">
        <f>FIND("). ",A184)</f>
        <v>33</v>
      </c>
      <c r="E184" t="str">
        <f>RIGHT(A184,LEN(A184)-D184-2)</f>
        <v>La cible reçoit un malus de -20 à son prochain jet d'attaque ou test.</v>
      </c>
    </row>
    <row r="185" spans="1:5" x14ac:dyDescent="0.35">
      <c r="A185" t="s">
        <v>3683</v>
      </c>
      <c r="B185">
        <f>FIND(" (",A185)</f>
        <v>11</v>
      </c>
      <c r="C185" t="str">
        <f>LEFT(A185,B185-1)</f>
        <v>Bourrasque</v>
      </c>
      <c r="D185">
        <f>FIND("). ",A185)</f>
        <v>29</v>
      </c>
      <c r="E185" t="str">
        <f>RIGHT(A185,LEN(A185)-D185-2)</f>
        <v>Emporte ou renverse les créatures de taille modeste.</v>
      </c>
    </row>
    <row r="186" spans="1:5" x14ac:dyDescent="0.35">
      <c r="A186" t="s">
        <v>3684</v>
      </c>
      <c r="B186">
        <f>FIND(" (",A186)</f>
        <v>8</v>
      </c>
      <c r="C186" t="str">
        <f>LEFT(A186,B186-1)</f>
        <v>Brandon</v>
      </c>
      <c r="D186">
        <f>FIND("). ",A186)</f>
        <v>25</v>
      </c>
      <c r="E186" t="str">
        <f>RIGHT(A186,LEN(A186)-D186-2)</f>
        <v>Les alliés gagnent arme enflammée, sont immunisés contre les sorts de feu du personnage et bénéficient d'un rayon de feu.</v>
      </c>
    </row>
    <row r="187" spans="1:5" x14ac:dyDescent="0.35">
      <c r="A187" t="s">
        <v>3685</v>
      </c>
      <c r="B187">
        <f>FIND(" (",A187)</f>
        <v>6</v>
      </c>
      <c r="C187" t="str">
        <f>LEFT(A187,B187-1)</f>
        <v>Brise</v>
      </c>
      <c r="D187">
        <f>FIND("). ",A187)</f>
        <v>30</v>
      </c>
      <c r="E187" t="str">
        <f>RIGHT(A187,LEN(A187)-D187-2)</f>
        <v>Vous créez un vent léger qui souffle sur la cible, dans la direction de votre choix.</v>
      </c>
    </row>
    <row r="188" spans="1:5" x14ac:dyDescent="0.35">
      <c r="A188" t="s">
        <v>3687</v>
      </c>
      <c r="B188">
        <f>FIND(" (",A188)</f>
        <v>19</v>
      </c>
      <c r="C188" t="str">
        <f>LEFT(A188,B188-1)</f>
        <v>Brise-magie mineur</v>
      </c>
      <c r="D188">
        <f>FIND("). ",A188)</f>
        <v>52</v>
      </c>
      <c r="E188" t="str">
        <f>RIGHT(A188,LEN(A188)-D188-2)</f>
        <v>La cible perd un sort préparé ou un emplacement de sort de niveau 3.</v>
      </c>
    </row>
    <row r="189" spans="1:5" x14ac:dyDescent="0.35">
      <c r="A189" t="s">
        <v>3689</v>
      </c>
      <c r="B189">
        <f>FIND(" (",A189)</f>
        <v>20</v>
      </c>
      <c r="C189" t="str">
        <f>LEFT(A189,B189-1)</f>
        <v>Brise-magie suprême</v>
      </c>
      <c r="D189">
        <f>FIND("). ",A189)</f>
        <v>53</v>
      </c>
      <c r="E189" t="str">
        <f>RIGHT(A189,LEN(A189)-D189-2)</f>
        <v>La cible perd un sort préparé ou un emplacement de sort de niveau 7.</v>
      </c>
    </row>
    <row r="190" spans="1:5" x14ac:dyDescent="0.35">
      <c r="A190" t="s">
        <v>3688</v>
      </c>
      <c r="B190">
        <f>FIND(" (",A190)</f>
        <v>13</v>
      </c>
      <c r="C190" t="str">
        <f>LEFT(A190,B190-1)</f>
        <v>Brise-magie.</v>
      </c>
      <c r="D190">
        <f>FIND("). ",A190)</f>
        <v>46</v>
      </c>
      <c r="E190" t="str">
        <f>RIGHT(A190,LEN(A190)-D190-2)</f>
        <v>La cible perd un sort préparé ou un emplacement de sort de niveau 5.</v>
      </c>
    </row>
    <row r="191" spans="1:5" x14ac:dyDescent="0.35">
      <c r="A191" t="s">
        <v>3686</v>
      </c>
      <c r="B191">
        <f>FIND(" (",A191)</f>
        <v>17</v>
      </c>
      <c r="C191" t="str">
        <f>LEFT(A191,B191-1)</f>
        <v>Briser les liens</v>
      </c>
      <c r="D191">
        <f>FIND("). ",A191)</f>
        <v>30</v>
      </c>
      <c r="E191" t="str">
        <f>RIGHT(A191,LEN(A191)-D191-2)</f>
        <v>1d6 points de dégâts/niveau (max 5d6) sur des liens.</v>
      </c>
    </row>
    <row r="192" spans="1:5" x14ac:dyDescent="0.35">
      <c r="A192" t="s">
        <v>3690</v>
      </c>
      <c r="B192">
        <f>FIND(" (",A192)</f>
        <v>9</v>
      </c>
      <c r="C192" t="str">
        <f>LEFT(A192,B192-1)</f>
        <v>Broderie</v>
      </c>
      <c r="D192">
        <f>FIND("). ",A192)</f>
        <v>41</v>
      </c>
      <c r="E192" t="str">
        <f>RIGHT(A192,LEN(A192)-D192-2)</f>
        <v>Les objets en tissu s'ornent de broderies.</v>
      </c>
    </row>
    <row r="193" spans="1:5" x14ac:dyDescent="0.35">
      <c r="A193" t="s">
        <v>3691</v>
      </c>
      <c r="B193">
        <f>FIND(" (",A193)</f>
        <v>17</v>
      </c>
      <c r="C193" t="str">
        <f>LEFT(A193,B193-1)</f>
        <v>Brouillard dense</v>
      </c>
      <c r="D193">
        <f>FIND("). ",A193)</f>
        <v>28</v>
      </c>
      <c r="E193" t="str">
        <f>RIGHT(A193,LEN(A193)-D193-2)</f>
        <v>Réduit la visibilité et gêne les déplacements.</v>
      </c>
    </row>
    <row r="194" spans="1:5" x14ac:dyDescent="0.35">
      <c r="A194" t="s">
        <v>3692</v>
      </c>
      <c r="B194">
        <f>FIND(" (",A194)</f>
        <v>14</v>
      </c>
      <c r="C194" t="str">
        <f>LEFT(A194,B194-1)</f>
        <v>Bruit pénible</v>
      </c>
      <c r="D194">
        <f>FIND("). ",A194)</f>
        <v>35</v>
      </c>
      <c r="E194" t="str">
        <f>RIGHT(A194,LEN(A194)-D194-2)</f>
        <v>Le bruit rend 1d4 créatures fiévreuses.</v>
      </c>
    </row>
    <row r="195" spans="1:5" x14ac:dyDescent="0.35">
      <c r="A195" t="s">
        <v>3693</v>
      </c>
      <c r="B195">
        <f>FIND(" (",A195)</f>
        <v>12</v>
      </c>
      <c r="C195" t="str">
        <f>LEFT(A195,B195-1)</f>
        <v>Brume acide</v>
      </c>
      <c r="D195">
        <f>FIND("). ",A195)</f>
        <v>23</v>
      </c>
      <c r="E195" t="str">
        <f>RIGHT(A195,LEN(A195)-D195-2)</f>
        <v>Brouillard infligeant des dégâts d'acide.</v>
      </c>
    </row>
    <row r="196" spans="1:5" x14ac:dyDescent="0.35">
      <c r="A196" t="s">
        <v>3694</v>
      </c>
      <c r="B196">
        <f>FIND(" (",A196)</f>
        <v>23</v>
      </c>
      <c r="C196" t="str">
        <f>LEFT(A196,B196-1)</f>
        <v>Brume de dissimulation</v>
      </c>
      <c r="D196">
        <f>FIND("). ",A196)</f>
        <v>48</v>
      </c>
      <c r="E196" t="str">
        <f>RIGHT(A196,LEN(A196)-D196-2)</f>
        <v>Le PJ est entouré de brouillard.</v>
      </c>
    </row>
    <row r="197" spans="1:5" x14ac:dyDescent="0.35">
      <c r="A197" t="s">
        <v>3695</v>
      </c>
      <c r="B197">
        <f>FIND(" (",A197)</f>
        <v>17</v>
      </c>
      <c r="C197" t="str">
        <f>LEFT(A197,B197-1)</f>
        <v>Brume de vitriol</v>
      </c>
      <c r="D197">
        <f>FIND("). ",A197)</f>
        <v>56</v>
      </c>
      <c r="E197" t="str">
        <f>RIGHT(A197,LEN(A197)-D197-2)</f>
        <v>Comme bouclier de feu mais dégâts d'acide.</v>
      </c>
    </row>
    <row r="198" spans="1:5" x14ac:dyDescent="0.35">
      <c r="A198" t="s">
        <v>3696</v>
      </c>
      <c r="B198">
        <f>FIND(" (",A198)</f>
        <v>13</v>
      </c>
      <c r="C198" t="str">
        <f>LEFT(A198,B198-1)</f>
        <v>Brume hantée</v>
      </c>
      <c r="D198">
        <f>FIND("). ",A198)</f>
        <v>45</v>
      </c>
      <c r="E198" t="str">
        <f>RIGHT(A198,LEN(A198)-D198-2)</f>
        <v>Les créatures sont secouées et subissent des affaiblissements de Sagesse.</v>
      </c>
    </row>
    <row r="199" spans="1:5" x14ac:dyDescent="0.35">
      <c r="A199" t="s">
        <v>3697</v>
      </c>
      <c r="B199">
        <f>FIND(" (",A199)</f>
        <v>14</v>
      </c>
      <c r="C199" t="str">
        <f>LEFT(A199,B199-1)</f>
        <v>Brume mentale</v>
      </c>
      <c r="D199">
        <f>FIND("). ",A199)</f>
        <v>32</v>
      </c>
      <c r="E199" t="str">
        <f>RIGHT(A199,LEN(A199)-D199-2)</f>
        <v>Malus de -10 aux tests de Sagesse et jets de Volonté.</v>
      </c>
    </row>
    <row r="200" spans="1:5" x14ac:dyDescent="0.35">
      <c r="A200" t="s">
        <v>3698</v>
      </c>
      <c r="B200">
        <f>FIND(" (",A200)</f>
        <v>15</v>
      </c>
      <c r="C200" t="str">
        <f>LEFT(A200,B200-1)</f>
        <v>Brume mortelle</v>
      </c>
      <c r="D200">
        <f>FIND("). ",A200)</f>
        <v>26</v>
      </c>
      <c r="E200" t="str">
        <f>RIGHT(A200,LEN(A200)-D200-2)</f>
        <v>Tue les créatures de 3 DV ou moins ; celles de 4-6 DV meurent en cas de jet de sauvegarde raté ; celles de 6 DV ou plus subissent un affaiblissement temporaire de Con.</v>
      </c>
    </row>
    <row r="201" spans="1:5" x14ac:dyDescent="0.35">
      <c r="A201" t="s">
        <v>3699</v>
      </c>
      <c r="B201">
        <f>FIND(" (",A201)</f>
        <v>16</v>
      </c>
      <c r="C201" t="str">
        <f>LEFT(A201,B201-1)</f>
        <v>Brume sanglante</v>
      </c>
      <c r="D201">
        <f>FIND("). ",A201)</f>
        <v>29</v>
      </c>
      <c r="E201" t="str">
        <f>RIGHT(A201,LEN(A201)-D201-2)</f>
        <v>La brume cause un affaiblissement de Sagesse et déclenche la rage.</v>
      </c>
    </row>
    <row r="202" spans="1:5" x14ac:dyDescent="0.35">
      <c r="A202" t="s">
        <v>4697</v>
      </c>
      <c r="B202">
        <f>FIND(" (",A202)</f>
        <v>12</v>
      </c>
      <c r="C202" t="str">
        <f>LEFT(A202,B202-1)</f>
        <v>Bulle d'air</v>
      </c>
      <c r="D202">
        <f>FIND("). ",A202)</f>
        <v>56</v>
      </c>
      <c r="E202" t="str">
        <f>RIGHT(A202,LEN(A202)-D202-2)</f>
        <v>Crée une petite poche d'air autour de la tête du personnage ou autour d'un objet.</v>
      </c>
    </row>
    <row r="203" spans="1:5" x14ac:dyDescent="0.35">
      <c r="A203" t="s">
        <v>3700</v>
      </c>
      <c r="B203">
        <f>FIND(" (",A203)</f>
        <v>13</v>
      </c>
      <c r="C203" t="str">
        <f>LEFT(A203,B203-1)</f>
        <v>Bulle de vie</v>
      </c>
      <c r="D203">
        <f>FIND("). ",A203)</f>
        <v>51</v>
      </c>
      <c r="E203" t="str">
        <f>RIGHT(A203,LEN(A203)-D203-2)</f>
        <v>Protège les créatures contre l'environnement.</v>
      </c>
    </row>
    <row r="204" spans="1:5" x14ac:dyDescent="0.35">
      <c r="A204" t="s">
        <v>3701</v>
      </c>
      <c r="B204">
        <f>FIND(" (",A204)</f>
        <v>15</v>
      </c>
      <c r="C204" t="str">
        <f>LEFT(A204,B204-1)</f>
        <v>Cacher le camp</v>
      </c>
      <c r="D204">
        <f>FIND("). ",A204)</f>
        <v>35</v>
      </c>
      <c r="E204" t="str">
        <f>RIGHT(A204,LEN(A204)-D204-2)</f>
        <v>Cache toute trace de camp du personnage.</v>
      </c>
    </row>
    <row r="205" spans="1:5" x14ac:dyDescent="0.35">
      <c r="A205" t="s">
        <v>3702</v>
      </c>
      <c r="B205">
        <f>FIND(" (",A205)</f>
        <v>23</v>
      </c>
      <c r="C205" t="str">
        <f>LEFT(A205,B205-1)</f>
        <v>Cacophonie distrayante</v>
      </c>
      <c r="D205">
        <f>FIND("). ",A205)</f>
        <v>48</v>
      </c>
      <c r="E205" t="str">
        <f>RIGHT(A205,LEN(A205)-D205-2)</f>
        <v>Le bruit complique les incantations.</v>
      </c>
    </row>
    <row r="206" spans="1:5" x14ac:dyDescent="0.35">
      <c r="A206" t="s">
        <v>3703</v>
      </c>
      <c r="B206">
        <f>FIND(" (",A206)</f>
        <v>11</v>
      </c>
      <c r="C206" t="str">
        <f>LEFT(A206,B206-1)</f>
        <v>Cacophonie</v>
      </c>
      <c r="D206">
        <f>FIND("). ",A206)</f>
        <v>26</v>
      </c>
      <c r="E206" t="str">
        <f>RIGHT(A206,LEN(A206)-D206-2)</f>
        <v>1d8 points de dégâts de son, étourdissement possible.</v>
      </c>
    </row>
    <row r="207" spans="1:5" x14ac:dyDescent="0.35">
      <c r="A207" t="s">
        <v>3704</v>
      </c>
      <c r="B207">
        <f>FIND(" (",A207)</f>
        <v>18</v>
      </c>
      <c r="C207" t="str">
        <f>LEFT(A207,B207-1)</f>
        <v>Cadeau empoisonné</v>
      </c>
      <c r="D207">
        <f>FIND("). ",A207)</f>
        <v>42</v>
      </c>
      <c r="E207" t="str">
        <f>RIGHT(A207,LEN(A207)-D207-2)</f>
        <v>La cible souffre des effets d'un poison présent chez le personnage.</v>
      </c>
    </row>
    <row r="208" spans="1:5" x14ac:dyDescent="0.35">
      <c r="A208" t="s">
        <v>3705</v>
      </c>
      <c r="B208">
        <f>FIND(" (",A208)</f>
        <v>14</v>
      </c>
      <c r="C208" t="str">
        <f>LEFT(A208,B208-1)</f>
        <v>Cage de force</v>
      </c>
      <c r="D208">
        <f>FIND("). ",A208)</f>
        <v>29</v>
      </c>
      <c r="E208" t="str">
        <f>RIGHT(A208,LEN(A208)-D208-2)</f>
        <v>Cube de force emprisonnant ce qui se trouve à l'intérieur.</v>
      </c>
    </row>
    <row r="209" spans="1:5" x14ac:dyDescent="0.35">
      <c r="A209" t="s">
        <v>4698</v>
      </c>
      <c r="B209">
        <f>FIND(" (",A209)</f>
        <v>16</v>
      </c>
      <c r="C209" t="str">
        <f>LEFT(A209,B209-1)</f>
        <v>Calme illusoire</v>
      </c>
      <c r="D209">
        <f>FIND("). ",A209)</f>
        <v>46</v>
      </c>
      <c r="E209" t="str">
        <f>RIGHT(A209,LEN(A209)-D209-2)</f>
        <v>On dirait que le personnage est immobile alors qu'il agit.</v>
      </c>
    </row>
    <row r="210" spans="1:5" x14ac:dyDescent="0.35">
      <c r="A210" t="s">
        <v>3706</v>
      </c>
      <c r="B210">
        <f>FIND(" (",A210)</f>
        <v>20</v>
      </c>
      <c r="C210" t="str">
        <f>LEFT(A210,B210-1)</f>
        <v>Canalisation de vie</v>
      </c>
      <c r="D210">
        <f>FIND("). ",A210)</f>
        <v>32</v>
      </c>
      <c r="E210" t="str">
        <f>RIGHT(A210,LEN(A210)-D210-2)</f>
        <v>Permet à une créature sensible aux énergies positives d'en tirer temporairement profit.</v>
      </c>
    </row>
    <row r="211" spans="1:5" x14ac:dyDescent="0.35">
      <c r="A211" t="s">
        <v>3707</v>
      </c>
      <c r="B211">
        <f>FIND(" (",A211)</f>
        <v>16</v>
      </c>
      <c r="C211" t="str">
        <f>LEFT(A211,B211-1)</f>
        <v>Canon arcanique</v>
      </c>
      <c r="D211">
        <f>FIND("). ",A211)</f>
        <v>36</v>
      </c>
      <c r="E211" t="str">
        <f>RIGHT(A211,LEN(A211)-D211-2)</f>
        <v>Le focalisateur du personnage devient un canon magique qui tire de son propre chef.</v>
      </c>
    </row>
    <row r="212" spans="1:5" x14ac:dyDescent="0.35">
      <c r="A212" t="s">
        <v>3708</v>
      </c>
      <c r="B212">
        <f>FIND(" (",A212)</f>
        <v>14</v>
      </c>
      <c r="C212" t="str">
        <f>LEFT(A212,B212-1)</f>
        <v>Capture d'âme</v>
      </c>
      <c r="D212">
        <f>FIND("). ",A212)</f>
        <v>36</v>
      </c>
      <c r="E212" t="str">
        <f>RIGHT(A212,LEN(A212)-D212-2)</f>
        <v>Retient l'âme d'un défunt pour empêcher sa résurrection.</v>
      </c>
    </row>
    <row r="213" spans="1:5" x14ac:dyDescent="0.35">
      <c r="A213" t="s">
        <v>3709</v>
      </c>
      <c r="B213">
        <f>FIND(" (",A213)</f>
        <v>18</v>
      </c>
      <c r="C213" t="str">
        <f>LEFT(A213,B213-1)</f>
        <v>Caresse de la mer</v>
      </c>
      <c r="D213">
        <f>FIND("). ",A213)</f>
        <v>49</v>
      </c>
      <c r="E213" t="str">
        <f>RIGHT(A213,LEN(A213)-D213-2)</f>
        <v>Vitesse de nage de 9 mètres (6 c).</v>
      </c>
    </row>
    <row r="214" spans="1:5" x14ac:dyDescent="0.35">
      <c r="A214" t="s">
        <v>4699</v>
      </c>
      <c r="B214">
        <f>FIND(" (",A214)</f>
        <v>20</v>
      </c>
      <c r="C214" t="str">
        <f>LEFT(A214,B214-1)</f>
        <v>Caresse élémentaire</v>
      </c>
      <c r="D214">
        <f>FIND("). ",A214)</f>
        <v>44</v>
      </c>
      <c r="E214" t="str">
        <f>RIGHT(A214,LEN(A214)-D214-2)</f>
        <v>Gagne une attaque de contact d'énergie.</v>
      </c>
    </row>
    <row r="215" spans="1:5" x14ac:dyDescent="0.35">
      <c r="A215" t="s">
        <v>3710</v>
      </c>
      <c r="B215">
        <f>FIND(" (",A215)</f>
        <v>16</v>
      </c>
      <c r="C215" t="str">
        <f>LEFT(A215,B215-1)</f>
        <v>Caresse vaseuse</v>
      </c>
      <c r="D215">
        <f>FIND("). ",A215)</f>
        <v>54</v>
      </c>
      <c r="E215" t="str">
        <f>RIGHT(A215,LEN(A215)-D215-2)</f>
        <v>Le contact infeste la cible de vase verte.</v>
      </c>
    </row>
    <row r="216" spans="1:5" x14ac:dyDescent="0.35">
      <c r="A216" t="s">
        <v>3711</v>
      </c>
      <c r="B216">
        <f>FIND(" (",A216)</f>
        <v>16</v>
      </c>
      <c r="C216" t="str">
        <f>LEFT(A216,B216-1)</f>
        <v>Carreau de peur</v>
      </c>
      <c r="D216">
        <f>FIND("). ",A216)</f>
        <v>29</v>
      </c>
      <c r="E216" t="str">
        <f>RIGHT(A216,LEN(A216)-D216-2)</f>
        <v>Blesse et hébète peut-être les créatures Bonnes.</v>
      </c>
    </row>
    <row r="217" spans="1:5" x14ac:dyDescent="0.35">
      <c r="A217" t="s">
        <v>3712</v>
      </c>
      <c r="B217">
        <f>FIND(" (",A217)</f>
        <v>6</v>
      </c>
      <c r="C217" t="str">
        <f>LEFT(A217,B217-1)</f>
        <v>Cassé</v>
      </c>
      <c r="D217">
        <f>FIND("). ",A217)</f>
        <v>23</v>
      </c>
      <c r="E217" t="str">
        <f>RIGHT(A217,LEN(A217)-D217-2)</f>
        <v>Donne à un objet la condition brisé.</v>
      </c>
    </row>
    <row r="218" spans="1:5" x14ac:dyDescent="0.35">
      <c r="A218" t="s">
        <v>3713</v>
      </c>
      <c r="B218">
        <f>FIND(" (",A218)</f>
        <v>10</v>
      </c>
      <c r="C218" t="str">
        <f>LEFT(A218,B218-1)</f>
        <v>Cauchemar</v>
      </c>
      <c r="D218">
        <f>FIND("). ",A218)</f>
        <v>29</v>
      </c>
      <c r="E218" t="str">
        <f>RIGHT(A218,LEN(A218)-D218-2)</f>
        <v>Envoie des visions causant fatigue et perte de 1d10 pv.</v>
      </c>
    </row>
    <row r="219" spans="1:5" x14ac:dyDescent="0.35">
      <c r="A219" t="s">
        <v>3714</v>
      </c>
      <c r="B219">
        <f>FIND(" (",A219)</f>
        <v>15</v>
      </c>
      <c r="C219" t="str">
        <f>LEFT(A219,B219-1)</f>
        <v>Cécité/surdité</v>
      </c>
      <c r="D219">
        <f>FIND("). ",A219)</f>
        <v>41</v>
      </c>
      <c r="E219" t="str">
        <f>RIGHT(A219,LEN(A219)-D219-2)</f>
        <v>Rend la cible aveugle ou sourde.</v>
      </c>
    </row>
    <row r="220" spans="1:5" x14ac:dyDescent="0.35">
      <c r="A220" t="s">
        <v>3715</v>
      </c>
      <c r="B220">
        <f>FIND(" (",A220)</f>
        <v>17</v>
      </c>
      <c r="C220" t="str">
        <f>LEFT(A220,B220-1)</f>
        <v>Cercle de clarté</v>
      </c>
      <c r="D220">
        <f>FIND("). ",A220)</f>
        <v>41</v>
      </c>
      <c r="E220" t="str">
        <f>RIGHT(A220,LEN(A220)-D220-2)</f>
        <v>Une émanation gêne les illusions et la discrétion.</v>
      </c>
    </row>
    <row r="221" spans="1:5" x14ac:dyDescent="0.35">
      <c r="A221" t="s">
        <v>3716</v>
      </c>
      <c r="B221">
        <f>FIND(" (",A221)</f>
        <v>15</v>
      </c>
      <c r="C221" t="str">
        <f>LEFT(A221,B221-1)</f>
        <v>Cercle de mort</v>
      </c>
      <c r="D221">
        <f>FIND("). ",A221)</f>
        <v>30</v>
      </c>
      <c r="E221" t="str">
        <f>RIGHT(A221,LEN(A221)-D221-2)</f>
        <v>Tue 1d4 DV de créatures/niveau.</v>
      </c>
    </row>
    <row r="222" spans="1:5" x14ac:dyDescent="0.35">
      <c r="A222" t="s">
        <v>3717</v>
      </c>
      <c r="B222">
        <f>FIND(" (",A222)</f>
        <v>24</v>
      </c>
      <c r="C222" t="str">
        <f>LEFT(A222,B222-1)</f>
        <v>Cercle de téléportation</v>
      </c>
      <c r="D222">
        <f>FIND("). ",A222)</f>
        <v>39</v>
      </c>
      <c r="E222" t="str">
        <f>RIGHT(A222,LEN(A222)-D222-2)</f>
        <v>Amène qui entre dans le cercle à une destination programmée.</v>
      </c>
    </row>
    <row r="223" spans="1:5" x14ac:dyDescent="0.35">
      <c r="A223" t="s">
        <v>3718</v>
      </c>
      <c r="B223">
        <f>FIND(" (",A223)</f>
        <v>29</v>
      </c>
      <c r="C223" t="str">
        <f>LEFT(A223,B223-1)</f>
        <v>Cercle magique contre la Loi</v>
      </c>
      <c r="D223">
        <f>FIND("). ",A223)</f>
        <v>47</v>
      </c>
      <c r="E223" t="str">
        <f>RIGHT(A223,LEN(A223)-D223-2)</f>
        <v>Comme protection, mais avec un rayon de 3 m et une durée de 10 minutes/niveau.</v>
      </c>
    </row>
    <row r="224" spans="1:5" x14ac:dyDescent="0.35">
      <c r="A224" t="s">
        <v>3719</v>
      </c>
      <c r="B224">
        <f>FIND(" (",A224)</f>
        <v>30</v>
      </c>
      <c r="C224" t="str">
        <f>LEFT(A224,B224-1)</f>
        <v>Cercle magique contre le Bien</v>
      </c>
      <c r="D224">
        <f>FIND("). ",A224)</f>
        <v>48</v>
      </c>
      <c r="E224" t="str">
        <f>RIGHT(A224,LEN(A224)-D224-2)</f>
        <v>Comme protection, mais avec un rayon de 3 m et une durée de 10 minutes/niveau.</v>
      </c>
    </row>
    <row r="225" spans="1:5" x14ac:dyDescent="0.35">
      <c r="A225" t="s">
        <v>3720</v>
      </c>
      <c r="B225">
        <f>FIND(" (",A225)</f>
        <v>31</v>
      </c>
      <c r="C225" t="str">
        <f>LEFT(A225,B225-1)</f>
        <v>Cercle magique contre le Chaos</v>
      </c>
      <c r="D225">
        <f>FIND("). ",A225)</f>
        <v>56</v>
      </c>
      <c r="E225" t="str">
        <f>RIGHT(A225,LEN(A225)-D225-2)</f>
        <v>Comme protection, mais avec un rayon de 3 m et une durée de 10 minutes/niveau.</v>
      </c>
    </row>
    <row r="226" spans="1:5" x14ac:dyDescent="0.35">
      <c r="A226" t="s">
        <v>3721</v>
      </c>
      <c r="B226">
        <f>FIND(" (",A226)</f>
        <v>29</v>
      </c>
      <c r="C226" t="str">
        <f>LEFT(A226,B226-1)</f>
        <v>Cercle magique contre le Mal</v>
      </c>
      <c r="D226">
        <f>FIND("). ",A226)</f>
        <v>54</v>
      </c>
      <c r="E226" t="str">
        <f>RIGHT(A226,LEN(A226)-D226-2)</f>
        <v>Comme protection, mais avec un rayon de 3 m et une durée de 10 minutes/niveau.</v>
      </c>
    </row>
    <row r="227" spans="1:5" x14ac:dyDescent="0.35">
      <c r="A227" t="s">
        <v>3722</v>
      </c>
      <c r="B227">
        <f>FIND(" (",A227)</f>
        <v>17</v>
      </c>
      <c r="C227" t="str">
        <f>LEFT(A227,B227-1)</f>
        <v>Chagrin écrasant</v>
      </c>
      <c r="D227">
        <f>FIND("). ",A227)</f>
        <v>42</v>
      </c>
      <c r="E227" t="str">
        <f>RIGHT(A227,LEN(A227)-D227-2)</f>
        <v>La cible attristée ne peut pas faire d'action et n'a plus son bonus de Dex.</v>
      </c>
    </row>
    <row r="228" spans="1:5" x14ac:dyDescent="0.35">
      <c r="A228" t="s">
        <v>3723</v>
      </c>
      <c r="B228">
        <f>FIND(" (",A228)</f>
        <v>20</v>
      </c>
      <c r="C228" t="str">
        <f>LEFT(A228,B228-1)</f>
        <v>Chaîne de perdition</v>
      </c>
      <c r="D228">
        <f>FIND("). ",A228)</f>
        <v>43</v>
      </c>
      <c r="E228" t="str">
        <f>RIGHT(A228,LEN(A228)-D228-2)</f>
        <v>Crée une chaîne de force flottante.</v>
      </c>
    </row>
    <row r="229" spans="1:5" x14ac:dyDescent="0.35">
      <c r="A229" t="s">
        <v>3724</v>
      </c>
      <c r="B229">
        <f>FIND(" (",A229)</f>
        <v>15</v>
      </c>
      <c r="C229" t="str">
        <f>LEFT(A229,B229-1)</f>
        <v>Champ de force</v>
      </c>
      <c r="D229">
        <f>FIND("). ",A229)</f>
        <v>33</v>
      </c>
      <c r="E229" t="str">
        <f>RIGHT(A229,LEN(A229)-D229-2)</f>
        <v>Nul ne peut approcher du PJ.</v>
      </c>
    </row>
    <row r="230" spans="1:5" x14ac:dyDescent="0.35">
      <c r="A230" t="s">
        <v>4700</v>
      </c>
      <c r="B230">
        <f>FIND(" (",A230)</f>
        <v>20</v>
      </c>
      <c r="C230" t="str">
        <f>LEFT(A230,B230-1)</f>
        <v>Chance de l'artisan</v>
      </c>
      <c r="D230">
        <f>FIND("). ",A230)</f>
        <v>44</v>
      </c>
      <c r="E230" t="str">
        <f>RIGHT(A230,LEN(A230)-D230-2)</f>
        <v>Le sujet gagne +5 au prochain test d'Artisanat.</v>
      </c>
    </row>
    <row r="231" spans="1:5" x14ac:dyDescent="0.35">
      <c r="A231" t="s">
        <v>3725</v>
      </c>
      <c r="B231">
        <f>FIND(" (",A231)</f>
        <v>20</v>
      </c>
      <c r="C231" t="str">
        <f>LEFT(A231,B231-1)</f>
        <v>Changement de forme</v>
      </c>
      <c r="D231">
        <f>FIND("). ",A231)</f>
        <v>42</v>
      </c>
      <c r="E231" t="str">
        <f>RIGHT(A231,LEN(A231)-D231-2)</f>
        <v>Le PJ peut se transformer à l'envi (1 fois/round).</v>
      </c>
    </row>
    <row r="232" spans="1:5" x14ac:dyDescent="0.35">
      <c r="A232" t="s">
        <v>3726</v>
      </c>
      <c r="B232">
        <f>FIND(" (",A232)</f>
        <v>19</v>
      </c>
      <c r="C232" t="str">
        <f>LEFT(A232,B232-1)</f>
        <v>Changement de plan</v>
      </c>
      <c r="D232">
        <f>FIND("). ",A232)</f>
        <v>41</v>
      </c>
      <c r="E232" t="str">
        <f>RIGHT(A232,LEN(A232)-D232-2)</f>
        <v>Permet de changer de plan (huit sujets max.).</v>
      </c>
    </row>
    <row r="233" spans="1:5" x14ac:dyDescent="0.35">
      <c r="A233" t="s">
        <v>3727</v>
      </c>
      <c r="B233">
        <f>FIND(" (",A233)</f>
        <v>20</v>
      </c>
      <c r="C233" t="str">
        <f>LEFT(A233,B233-1)</f>
        <v>Chant assourdissant</v>
      </c>
      <c r="D233">
        <f>FIND("). ",A233)</f>
        <v>34</v>
      </c>
      <c r="E233" t="str">
        <f>RIGHT(A233,LEN(A233)-D233-2)</f>
        <v>Explosion de chants qui inflige 3d10 points de dégâts et rend les cible sourdes.</v>
      </c>
    </row>
    <row r="234" spans="1:5" x14ac:dyDescent="0.35">
      <c r="A234" t="s">
        <v>3728</v>
      </c>
      <c r="B234">
        <f>FIND(" (",A234)</f>
        <v>18</v>
      </c>
      <c r="C234" t="str">
        <f>LEFT(A234,B234-1)</f>
        <v>Chant de discorde</v>
      </c>
      <c r="D234">
        <f>FIND("). ",A234)</f>
        <v>25</v>
      </c>
      <c r="E234" t="str">
        <f>RIGHT(A234,LEN(A234)-D234-2)</f>
        <v>Force les cibles à s'entretuer.</v>
      </c>
    </row>
    <row r="235" spans="1:5" x14ac:dyDescent="0.35">
      <c r="A235" t="s">
        <v>3729</v>
      </c>
      <c r="B235">
        <f>FIND(" (",A235)</f>
        <v>17</v>
      </c>
      <c r="C235" t="str">
        <f>LEFT(A235,B235-1)</f>
        <v>Chant de footing</v>
      </c>
      <c r="D235">
        <f>FIND("). ",A235)</f>
        <v>40</v>
      </c>
      <c r="E235" t="str">
        <f>RIGHT(A235,LEN(A235)-D235-2)</f>
        <v>Les alliés peuvent courir en footing sans malus quand le personnage chante.</v>
      </c>
    </row>
    <row r="236" spans="1:5" x14ac:dyDescent="0.35">
      <c r="A236" t="s">
        <v>3730</v>
      </c>
      <c r="B236">
        <f>FIND(" (",A236)</f>
        <v>13</v>
      </c>
      <c r="C236" t="str">
        <f>LEFT(A236,B236-1)</f>
        <v>Char fantôme</v>
      </c>
      <c r="D236">
        <f>FIND("). ",A236)</f>
        <v>37</v>
      </c>
      <c r="E236" t="str">
        <f>RIGHT(A236,LEN(A236)-D236-2)</f>
        <v>Invoque un carrosse quasi-réel tiré par quatre chevaux.</v>
      </c>
    </row>
    <row r="237" spans="1:5" x14ac:dyDescent="0.35">
      <c r="A237" t="s">
        <v>4701</v>
      </c>
      <c r="B237">
        <f>FIND(" (",A237)</f>
        <v>27</v>
      </c>
      <c r="C237" t="str">
        <f>LEFT(A237,B237-1)</f>
        <v>Charge de fourmi (partagé)</v>
      </c>
      <c r="D237">
        <f>FIND("). ",A237)</f>
        <v>79</v>
      </c>
      <c r="E237" t="str">
        <f>RIGHT(A237,LEN(A237)-D237-2)</f>
        <v>Comme charge de fourmi mais la durée d'effet se divise entre les créatures touchées.</v>
      </c>
    </row>
    <row r="238" spans="1:5" x14ac:dyDescent="0.35">
      <c r="A238" t="s">
        <v>4702</v>
      </c>
      <c r="B238">
        <f>FIND(" (",A238)</f>
        <v>17</v>
      </c>
      <c r="C238" t="str">
        <f>LEFT(A238,B238-1)</f>
        <v>Charge de fourmi</v>
      </c>
      <c r="D238">
        <f>FIND("). ",A238)</f>
        <v>70</v>
      </c>
      <c r="E238" t="str">
        <f>RIGHT(A238,LEN(A238)-D238-2)</f>
        <v>Triple la capacité de charge d'une créature.</v>
      </c>
    </row>
    <row r="239" spans="1:5" x14ac:dyDescent="0.35">
      <c r="A239" t="s">
        <v>3731</v>
      </c>
      <c r="B239">
        <f>FIND(" (",A239)</f>
        <v>21</v>
      </c>
      <c r="C239" t="str">
        <f>LEFT(A239,B239-1)</f>
        <v>Charge télékinétique</v>
      </c>
      <c r="D239">
        <f>FIND("). ",A239)</f>
        <v>37</v>
      </c>
      <c r="E239" t="str">
        <f>RIGHT(A239,LEN(A239)-D239-2)</f>
        <v>Propulse un allié dans les airs.</v>
      </c>
    </row>
    <row r="240" spans="1:5" x14ac:dyDescent="0.35">
      <c r="A240" t="s">
        <v>4703</v>
      </c>
      <c r="B240">
        <f>FIND(" (",A240)</f>
        <v>16</v>
      </c>
      <c r="C240" t="str">
        <f>LEFT(A240,B240-1)</f>
        <v>Charmant cadeau</v>
      </c>
      <c r="D240">
        <f>FIND("). ",A240)</f>
        <v>37</v>
      </c>
      <c r="E240" t="str">
        <f>RIGHT(A240,LEN(A240)-D240-2)</f>
        <v>Le sujet accepte immédiatement un objet offert et l'utilise.</v>
      </c>
    </row>
    <row r="241" spans="1:5" x14ac:dyDescent="0.35">
      <c r="A241" t="s">
        <v>3732</v>
      </c>
      <c r="B241">
        <f>FIND(" (",A241)</f>
        <v>14</v>
      </c>
      <c r="C241" t="str">
        <f>LEFT(A241,B241-1)</f>
        <v>Charme-animal</v>
      </c>
      <c r="D241">
        <f>FIND("). ",A241)</f>
        <v>27</v>
      </c>
      <c r="E241" t="str">
        <f>RIGHT(A241,LEN(A241)-D241-2)</f>
        <v>Un animal devient l'ami du PJ.</v>
      </c>
    </row>
    <row r="242" spans="1:5" x14ac:dyDescent="0.35">
      <c r="A242" t="s">
        <v>3733</v>
      </c>
      <c r="B242">
        <f>FIND(" (",A242)</f>
        <v>25</v>
      </c>
      <c r="C242" t="str">
        <f>LEFT(A242,B242-1)</f>
        <v>Charme-monstre de groupe</v>
      </c>
      <c r="D242">
        <f>FIND("). ",A242)</f>
        <v>43</v>
      </c>
      <c r="E242" t="str">
        <f>RIGHT(A242,LEN(A242)-D242-2)</f>
        <v>Comme charme-monstre, mais sur 9 m de rayon.</v>
      </c>
    </row>
    <row r="243" spans="1:5" x14ac:dyDescent="0.35">
      <c r="A243" t="s">
        <v>3734</v>
      </c>
      <c r="B243">
        <f>FIND(" (",A243)</f>
        <v>15</v>
      </c>
      <c r="C243" t="str">
        <f>LEFT(A243,B243-1)</f>
        <v>Charme-monstre</v>
      </c>
      <c r="D243">
        <f>FIND("). ",A243)</f>
        <v>33</v>
      </c>
      <c r="E243" t="str">
        <f>RIGHT(A243,LEN(A243)-D243-2)</f>
        <v>Le monstre croit être l'allié du PJ.</v>
      </c>
    </row>
    <row r="244" spans="1:5" x14ac:dyDescent="0.35">
      <c r="A244" t="s">
        <v>3735</v>
      </c>
      <c r="B244">
        <f>FIND(" (",A244)</f>
        <v>16</v>
      </c>
      <c r="C244" t="str">
        <f>LEFT(A244,B244-1)</f>
        <v>Charme-personne</v>
      </c>
      <c r="D244">
        <f>FIND("). ",A244)</f>
        <v>34</v>
      </c>
      <c r="E244" t="str">
        <f>RIGHT(A244,LEN(A244)-D244-2)</f>
        <v>La cible devient l'ami du PJ.</v>
      </c>
    </row>
    <row r="245" spans="1:5" x14ac:dyDescent="0.35">
      <c r="A245" t="s">
        <v>3736</v>
      </c>
      <c r="B245">
        <f>FIND(" (",A245)</f>
        <v>16</v>
      </c>
      <c r="C245" t="str">
        <f>LEFT(A245,B245-1)</f>
        <v>Châtiment sacré</v>
      </c>
      <c r="D245">
        <f>FIND("). ",A245)</f>
        <v>23</v>
      </c>
      <c r="E245" t="str">
        <f>RIGHT(A245,LEN(A245)-D245-2)</f>
        <v>Blesse et aveugle les créatures Mauvaises (1d8 pts de dégâts/2 niveaux).</v>
      </c>
    </row>
    <row r="246" spans="1:5" x14ac:dyDescent="0.35">
      <c r="A246" t="s">
        <v>3737</v>
      </c>
      <c r="B246">
        <f>FIND(" (",A246)</f>
        <v>12</v>
      </c>
      <c r="C246" t="str">
        <f>LEFT(A246,B246-1)</f>
        <v>Chêne animé</v>
      </c>
      <c r="D246">
        <f>FIND("). ",A246)</f>
        <v>19</v>
      </c>
      <c r="E246" t="str">
        <f>RIGHT(A246,LEN(A246)-D246-2)</f>
        <v>Transforme un chêne en sylvanien.</v>
      </c>
    </row>
    <row r="247" spans="1:5" x14ac:dyDescent="0.35">
      <c r="A247" t="s">
        <v>3738</v>
      </c>
      <c r="B247">
        <f>FIND(" (",A247)</f>
        <v>21</v>
      </c>
      <c r="C247" t="str">
        <f>LEFT(A247,B247-1)</f>
        <v>Chevaucher la foudre</v>
      </c>
      <c r="D247">
        <f>FIND("). ",A247)</f>
        <v>38</v>
      </c>
      <c r="E247" t="str">
        <f>RIGHT(A247,LEN(A247)-D247-2)</f>
        <v>Transforme en électricité.</v>
      </c>
    </row>
    <row r="248" spans="1:5" x14ac:dyDescent="0.35">
      <c r="A248" t="s">
        <v>3739</v>
      </c>
      <c r="B248">
        <f>FIND(" (",A248)</f>
        <v>22</v>
      </c>
      <c r="C248" t="str">
        <f>LEFT(A248,B248-1)</f>
        <v>Chevaucher les vagues</v>
      </c>
      <c r="D248">
        <f>FIND("). ",A248)</f>
        <v>60</v>
      </c>
      <c r="E248" t="str">
        <f>RIGHT(A248,LEN(A248)-D248-2)</f>
        <v>La cible peut respirer sous l'eau et nager.</v>
      </c>
    </row>
    <row r="249" spans="1:5" x14ac:dyDescent="0.35">
      <c r="A249" t="s">
        <v>3740</v>
      </c>
      <c r="B249">
        <f>FIND(" (",A249)</f>
        <v>20</v>
      </c>
      <c r="C249" t="str">
        <f>LEFT(A249,B249-1)</f>
        <v>Cheveux étrangleurs</v>
      </c>
      <c r="D249">
        <f>FIND("). ",A249)</f>
        <v>44</v>
      </c>
      <c r="E249" t="str">
        <f>RIGHT(A249,LEN(A249)-D249-2)</f>
        <v>Les cheveux s'animent et sont capables d'agripper quelqu'un.</v>
      </c>
    </row>
    <row r="250" spans="1:5" x14ac:dyDescent="0.35">
      <c r="A250" t="s">
        <v>4704</v>
      </c>
      <c r="B250">
        <f>FIND(" (",A250)</f>
        <v>16</v>
      </c>
      <c r="C250" t="str">
        <f>LEFT(A250,B250-1)</f>
        <v>Chien de chasse</v>
      </c>
      <c r="D250">
        <f>FIND("). ",A250)</f>
        <v>43</v>
      </c>
      <c r="E250" t="str">
        <f>RIGHT(A250,LEN(A250)-D250-2)</f>
        <v>Augmente l'odorat et donne au lanceur de sorts le pouvoir spécial odorat.</v>
      </c>
    </row>
    <row r="251" spans="1:5" x14ac:dyDescent="0.35">
      <c r="A251" t="s">
        <v>3741</v>
      </c>
      <c r="B251">
        <f>FIND(" (",A251)</f>
        <v>15</v>
      </c>
      <c r="C251" t="str">
        <f>LEFT(A251,B251-1)</f>
        <v>Chien de garde</v>
      </c>
      <c r="D251">
        <f>FIND("). ",A251)</f>
        <v>26</v>
      </c>
      <c r="E251" t="str">
        <f>RIGHT(A251,LEN(A251)-D251-2)</f>
        <v>Chien spectral capable de combattre.</v>
      </c>
    </row>
    <row r="252" spans="1:5" x14ac:dyDescent="0.35">
      <c r="A252" t="s">
        <v>4705</v>
      </c>
      <c r="B252">
        <f>FIND(" (",A252)</f>
        <v>5</v>
      </c>
      <c r="C252" t="str">
        <f>LEFT(A252,B252-1)</f>
        <v>Choc</v>
      </c>
      <c r="D252">
        <f>FIND("). ",A252)</f>
        <v>29</v>
      </c>
      <c r="E252" t="str">
        <f>RIGHT(A252,LEN(A252)-D252-2)</f>
        <v>Une étincelle d'électricité vient frapper la cible.</v>
      </c>
    </row>
    <row r="253" spans="1:5" x14ac:dyDescent="0.35">
      <c r="A253" t="s">
        <v>3742</v>
      </c>
      <c r="B253">
        <f>FIND(" (",A253)</f>
        <v>12</v>
      </c>
      <c r="C253" t="str">
        <f>LEFT(A253,B253-1)</f>
        <v>Chœur hanté</v>
      </c>
      <c r="D253">
        <f>FIND("). ",A253)</f>
        <v>26</v>
      </c>
      <c r="E253" t="str">
        <f>RIGHT(A253,LEN(A253)-D253-2)</f>
        <v>Des esprits infligent des souffrances aux auditeurs.</v>
      </c>
    </row>
    <row r="254" spans="1:5" x14ac:dyDescent="0.35">
      <c r="A254" t="s">
        <v>4706</v>
      </c>
      <c r="B254">
        <f>FIND(" (",A254)</f>
        <v>21</v>
      </c>
      <c r="C254" t="str">
        <f>LEFT(A254,B254-1)</f>
        <v>Chute de température</v>
      </c>
      <c r="D254">
        <f>FIND("). ",A254)</f>
        <v>51</v>
      </c>
      <c r="E254" t="str">
        <f>RIGHT(A254,LEN(A254)-D254-2)</f>
        <v>La zone se couvre d'un froid glacial.</v>
      </c>
    </row>
    <row r="255" spans="1:5" x14ac:dyDescent="0.35">
      <c r="A255" t="s">
        <v>3743</v>
      </c>
      <c r="B255">
        <f>FIND(" (",A255)</f>
        <v>27</v>
      </c>
      <c r="C255" t="str">
        <f>LEFT(A255,B255-1)</f>
        <v>Clairaudience/clairvoyance</v>
      </c>
      <c r="D255">
        <f>FIND("). ",A255)</f>
        <v>46</v>
      </c>
      <c r="E255" t="str">
        <f>RIGHT(A255,LEN(A255)-D255-2)</f>
        <v>Permet d'entendre ou de voir de loin pendant 1 minute/niveau.</v>
      </c>
    </row>
    <row r="256" spans="1:5" x14ac:dyDescent="0.35">
      <c r="A256" t="s">
        <v>3744</v>
      </c>
      <c r="B256">
        <f>FIND(" (",A256)</f>
        <v>13</v>
      </c>
      <c r="C256" t="str">
        <f>LEFT(A256,B256-1)</f>
        <v>Clignotement</v>
      </c>
      <c r="D256">
        <f>FIND("). ",A256)</f>
        <v>32</v>
      </c>
      <c r="E256" t="str">
        <f>RIGHT(A256,LEN(A256)-D256-2)</f>
        <v>Le PJ apparaît et disparaît pendant 1 round/niveau.</v>
      </c>
    </row>
    <row r="257" spans="1:5" x14ac:dyDescent="0.35">
      <c r="A257" t="s">
        <v>3745</v>
      </c>
      <c r="B257">
        <f>FIND(" (",A257)</f>
        <v>6</v>
      </c>
      <c r="C257" t="str">
        <f>LEFT(A257,B257-1)</f>
        <v>Clone</v>
      </c>
      <c r="D257">
        <f>FIND("). ",A257)</f>
        <v>24</v>
      </c>
      <c r="E257" t="str">
        <f>RIGHT(A257,LEN(A257)-D257-2)</f>
        <v>Double s'éveillant à la mort de l'original.</v>
      </c>
    </row>
    <row r="258" spans="1:5" x14ac:dyDescent="0.35">
      <c r="A258" t="s">
        <v>3746</v>
      </c>
      <c r="B258">
        <f>FIND(" (",A258)</f>
        <v>14</v>
      </c>
      <c r="C258" t="str">
        <f>LEFT(A258,B258-1)</f>
        <v>Coffre secret</v>
      </c>
      <c r="D258">
        <f>FIND("). ",A258)</f>
        <v>29</v>
      </c>
      <c r="E258" t="str">
        <f>RIGHT(A258,LEN(A258)-D258-2)</f>
        <v>Coffre caché dans le plan Éthéré.</v>
      </c>
    </row>
    <row r="259" spans="1:5" x14ac:dyDescent="0.35">
      <c r="A259" t="s">
        <v>3747</v>
      </c>
      <c r="B259">
        <f>FIND(" (",A259)</f>
        <v>16</v>
      </c>
      <c r="C259" t="str">
        <f>LEFT(A259,B259-1)</f>
        <v>Colère partagée</v>
      </c>
      <c r="D259">
        <f>FIND("). ",A259)</f>
        <v>29</v>
      </c>
      <c r="E259" t="str">
        <f>RIGHT(A259,LEN(A259)-D259-2)</f>
        <v>Comme Colère mais bénéficie à plusieurs cibles.</v>
      </c>
    </row>
    <row r="260" spans="1:5" x14ac:dyDescent="0.35">
      <c r="A260" t="s">
        <v>4707</v>
      </c>
      <c r="B260">
        <f>FIND(" (",A260)</f>
        <v>7</v>
      </c>
      <c r="C260" t="str">
        <f>LEFT(A260,B260-1)</f>
        <v>Colère</v>
      </c>
      <c r="D260">
        <f>FIND("). ",A260)</f>
        <v>20</v>
      </c>
      <c r="E260" t="str">
        <f>RIGHT(A260,LEN(A260)-D260-2)</f>
        <v>Bonus de moral aux jets d'attaque et de dégâts et avantages divers contre une créature.</v>
      </c>
    </row>
    <row r="261" spans="1:5" x14ac:dyDescent="0.35">
      <c r="A261" t="s">
        <v>3748</v>
      </c>
      <c r="B261">
        <f>FIND(" (",A261)</f>
        <v>7</v>
      </c>
      <c r="C261" t="str">
        <f>LEFT(A261,B261-1)</f>
        <v>Collet</v>
      </c>
      <c r="D261">
        <f>FIND("). ",A261)</f>
        <v>21</v>
      </c>
      <c r="E261" t="str">
        <f>RIGHT(A261,LEN(A261)-D261-2)</f>
        <v>Crée un piège magique tout simple.</v>
      </c>
    </row>
    <row r="262" spans="1:5" x14ac:dyDescent="0.35">
      <c r="A262" t="s">
        <v>3749</v>
      </c>
      <c r="B262">
        <f>FIND(" (",A262)</f>
        <v>15</v>
      </c>
      <c r="C262" t="str">
        <f>LEFT(A262,B262-1)</f>
        <v>Colonne de feu</v>
      </c>
      <c r="D262">
        <f>FIND("). ",A262)</f>
        <v>29</v>
      </c>
      <c r="E262" t="str">
        <f>RIGHT(A262,LEN(A262)-D262-2)</f>
        <v>Feu divin (1d6 points de dégâts/niveau).</v>
      </c>
    </row>
    <row r="263" spans="1:5" x14ac:dyDescent="0.35">
      <c r="A263" t="s">
        <v>3750</v>
      </c>
      <c r="B263">
        <f>FIND(" (",A263)</f>
        <v>28</v>
      </c>
      <c r="C263" t="str">
        <f>LEFT(A263,B263-1)</f>
        <v>Combattant pris au dépourvu</v>
      </c>
      <c r="D263">
        <f>FIND("). ",A263)</f>
        <v>60</v>
      </c>
      <c r="E263" t="str">
        <f>RIGHT(A263,LEN(A263)-D263-2)</f>
        <v>-4 aux tests d'initiative et de Réflexes de la cible.</v>
      </c>
    </row>
    <row r="264" spans="1:5" x14ac:dyDescent="0.35">
      <c r="A264" t="s">
        <v>3751</v>
      </c>
      <c r="B264">
        <f>FIND(" (",A264)</f>
        <v>25</v>
      </c>
      <c r="C264" t="str">
        <f>LEFT(A264,B264-1)</f>
        <v>Communication à distance</v>
      </c>
      <c r="D264">
        <f>FIND("). ",A264)</f>
        <v>43</v>
      </c>
      <c r="E264" t="str">
        <f>RIGHT(A264,LEN(A264)-D264-2)</f>
        <v>Transmet un court message n'importe où.</v>
      </c>
    </row>
    <row r="265" spans="1:5" x14ac:dyDescent="0.35">
      <c r="A265" t="s">
        <v>3752</v>
      </c>
      <c r="B265">
        <f>FIND(" (",A265)</f>
        <v>31</v>
      </c>
      <c r="C265" t="str">
        <f>LEFT(A265,B265-1)</f>
        <v>Communication avec les animaux</v>
      </c>
      <c r="D265">
        <f>FIND("). ",A265)</f>
        <v>53</v>
      </c>
      <c r="E265" t="str">
        <f>RIGHT(A265,LEN(A265)-D265-2)</f>
        <v>Permet de communiquer avec les animaux.</v>
      </c>
    </row>
    <row r="266" spans="1:5" x14ac:dyDescent="0.35">
      <c r="A266" t="s">
        <v>3753</v>
      </c>
      <c r="B266">
        <f>FIND(" (",A266)</f>
        <v>35</v>
      </c>
      <c r="C266" t="str">
        <f>LEFT(A266,B266-1)</f>
        <v>Communication avec les apparitions</v>
      </c>
      <c r="D266">
        <f>FIND("). ",A266)</f>
        <v>56</v>
      </c>
      <c r="E266" t="str">
        <f>RIGHT(A266,LEN(A266)-D266-2)</f>
        <v>Une apparition répond à une question par tranche de 2 niveaux.</v>
      </c>
    </row>
    <row r="267" spans="1:5" x14ac:dyDescent="0.35">
      <c r="A267" t="s">
        <v>3754</v>
      </c>
      <c r="B267">
        <f>FIND(" (",A267)</f>
        <v>29</v>
      </c>
      <c r="C267" t="str">
        <f>LEFT(A267,B267-1)</f>
        <v>Communication avec les morts</v>
      </c>
      <c r="D267">
        <f>FIND("). ",A267)</f>
        <v>36</v>
      </c>
      <c r="E267" t="str">
        <f>RIGHT(A267,LEN(A267)-D267-2)</f>
        <v>Un cadavre répond à 1 question/2 niveaux.</v>
      </c>
    </row>
    <row r="268" spans="1:5" x14ac:dyDescent="0.35">
      <c r="A268" t="s">
        <v>3755</v>
      </c>
      <c r="B268">
        <f>FIND(" (",A268)</f>
        <v>31</v>
      </c>
      <c r="C268" t="str">
        <f>LEFT(A268,B268-1)</f>
        <v>Communication avec les plantes</v>
      </c>
      <c r="D268">
        <f>FIND("). ",A268)</f>
        <v>52</v>
      </c>
      <c r="E268" t="str">
        <f>RIGHT(A268,LEN(A268)-D268-2)</f>
        <v>Permet de communiquer avec les plantes et les créatures végétales.</v>
      </c>
    </row>
    <row r="269" spans="1:5" x14ac:dyDescent="0.35">
      <c r="A269" t="s">
        <v>3756</v>
      </c>
      <c r="B269">
        <f>FIND(" (",A269)</f>
        <v>25</v>
      </c>
      <c r="C269" t="str">
        <f>LEFT(A269,B269-1)</f>
        <v>Communion avec la nature</v>
      </c>
      <c r="D269">
        <f>FIND("). ",A269)</f>
        <v>39</v>
      </c>
      <c r="E269" t="str">
        <f>RIGHT(A269,LEN(A269)-D269-2)</f>
        <v>Permet de connaître les environs (1,5 km/niveau).</v>
      </c>
    </row>
    <row r="270" spans="1:5" x14ac:dyDescent="0.35">
      <c r="A270" t="s">
        <v>3757</v>
      </c>
      <c r="B270">
        <f>FIND(" (",A270)</f>
        <v>10</v>
      </c>
      <c r="C270" t="str">
        <f>LEFT(A270,B270-1)</f>
        <v>Communion</v>
      </c>
      <c r="D270">
        <f>FIND("). ",A270)</f>
        <v>21</v>
      </c>
      <c r="E270" t="str">
        <f>RIGHT(A270,LEN(A270)-D270-2)</f>
        <v>Le dieu du PJ répond par oui ou non à une question/niveau.</v>
      </c>
    </row>
    <row r="271" spans="1:5" x14ac:dyDescent="0.35">
      <c r="A271" t="s">
        <v>3758</v>
      </c>
      <c r="B271">
        <f>FIND(" (",A271)</f>
        <v>27</v>
      </c>
      <c r="C271" t="str">
        <f>LEFT(A271,B271-1)</f>
        <v>Compréhension des langages</v>
      </c>
      <c r="D271">
        <f>FIND("). ",A271)</f>
        <v>52</v>
      </c>
      <c r="E271" t="str">
        <f>RIGHT(A271,LEN(A271)-D271-2)</f>
        <v>Le PJ comprend tous les langages écrits ou parlés.</v>
      </c>
    </row>
    <row r="272" spans="1:5" x14ac:dyDescent="0.35">
      <c r="A272" t="s">
        <v>3759</v>
      </c>
      <c r="B272">
        <f>FIND(" (",A272)</f>
        <v>19</v>
      </c>
      <c r="C272" t="str">
        <f>LEFT(A272,B272-1)</f>
        <v>Conducteur fantôme</v>
      </c>
      <c r="D272">
        <f>FIND("). ",A272)</f>
        <v>43</v>
      </c>
      <c r="E272" t="str">
        <f>RIGHT(A272,LEN(A272)-D272-2)</f>
        <v>Convoque un fantôme pour conduire un véhicule.</v>
      </c>
    </row>
    <row r="273" spans="1:5" x14ac:dyDescent="0.35">
      <c r="A273" t="s">
        <v>3760</v>
      </c>
      <c r="B273">
        <f>FIND(" (",A273)</f>
        <v>14</v>
      </c>
      <c r="C273" t="str">
        <f>LEFT(A273,B273-1)</f>
        <v>Cône de froid</v>
      </c>
      <c r="D273">
        <f>FIND("). ",A273)</f>
        <v>25</v>
      </c>
      <c r="E273" t="str">
        <f>RIGHT(A273,LEN(A273)-D273-2)</f>
        <v>1d6 points de dégâts de froid/niveau.</v>
      </c>
    </row>
    <row r="274" spans="1:5" x14ac:dyDescent="0.35">
      <c r="A274" t="s">
        <v>3761</v>
      </c>
      <c r="B274">
        <f>FIND(" (",A274)</f>
        <v>11</v>
      </c>
      <c r="C274" t="str">
        <f>LEFT(A274,B274-1)</f>
        <v>Confession</v>
      </c>
      <c r="D274">
        <f>FIND("). ",A274)</f>
        <v>24</v>
      </c>
      <c r="E274" t="str">
        <f>RIGHT(A274,LEN(A274)-D274-2)</f>
        <v>La créature répond honnêtement aux questions ou subit 1d6 point de dégâts /deux niveaux (Max. 5d6).</v>
      </c>
    </row>
    <row r="275" spans="1:5" x14ac:dyDescent="0.35">
      <c r="A275" t="s">
        <v>3762</v>
      </c>
      <c r="B275">
        <f>FIND(" (",A275)</f>
        <v>18</v>
      </c>
      <c r="C275" t="str">
        <f>LEFT(A275,B275-1)</f>
        <v>Confusion mineure</v>
      </c>
      <c r="D275">
        <f>FIND("). ",A275)</f>
        <v>26</v>
      </c>
      <c r="E275" t="str">
        <f>RIGHT(A275,LEN(A275)-D275-2)</f>
        <v>Une créature est confuse pendant 1 round.</v>
      </c>
    </row>
    <row r="276" spans="1:5" x14ac:dyDescent="0.35">
      <c r="A276" t="s">
        <v>3763</v>
      </c>
      <c r="B276">
        <f>FIND(" (",A276)</f>
        <v>10</v>
      </c>
      <c r="C276" t="str">
        <f>LEFT(A276,B276-1)</f>
        <v>Confusion</v>
      </c>
      <c r="D276">
        <f>FIND("). ",A276)</f>
        <v>29</v>
      </c>
      <c r="E276" t="str">
        <f>RIGHT(A276,LEN(A276)-D276-2)</f>
        <v>Le sujet se comporte bizarrement pendant 1 round/niv.</v>
      </c>
    </row>
    <row r="277" spans="1:5" x14ac:dyDescent="0.35">
      <c r="A277" t="s">
        <v>4708</v>
      </c>
      <c r="B277">
        <f>FIND(" (",A277)</f>
        <v>24</v>
      </c>
      <c r="C277" t="str">
        <f>LEFT(A277,B277-1)</f>
        <v>Connaissances du Borgne</v>
      </c>
      <c r="D277">
        <f>FIND("). ",A277)</f>
        <v>65</v>
      </c>
      <c r="E277" t="str">
        <f>RIGHT(A277,LEN(A277)-D277-2)</f>
        <v>Le personnage gagne un bonus de +4 aux tests de Survie et peut suivre une piste alors qu'il se déplace au maximum de sa vitesse.</v>
      </c>
    </row>
    <row r="278" spans="1:5" x14ac:dyDescent="0.35">
      <c r="A278" t="s">
        <v>3764</v>
      </c>
      <c r="B278">
        <f>FIND(" (",A278)</f>
        <v>21</v>
      </c>
      <c r="C278" t="str">
        <f>LEFT(A278,B278-1)</f>
        <v>Connaître son ennemi</v>
      </c>
      <c r="D278">
        <f>FIND("). ",A278)</f>
        <v>55</v>
      </c>
      <c r="E278" t="str">
        <f>RIGHT(A278,LEN(A278)-D278-2)</f>
        <v>Bonus de +10 à un test de Connaissance des monstres.</v>
      </c>
    </row>
    <row r="279" spans="1:5" x14ac:dyDescent="0.35">
      <c r="A279" t="s">
        <v>3765</v>
      </c>
      <c r="B279">
        <f>FIND(" (",A279)</f>
        <v>13</v>
      </c>
      <c r="C279" t="str">
        <f>LEFT(A279,B279-1)</f>
        <v>Consécration</v>
      </c>
      <c r="D279">
        <f>FIND("). ",A279)</f>
        <v>24</v>
      </c>
      <c r="E279" t="str">
        <f>RIGHT(A279,LEN(A279)-D279-2)</f>
        <v>Affaiblit les morts-vivants au sein d'une zone.</v>
      </c>
    </row>
    <row r="280" spans="1:5" x14ac:dyDescent="0.35">
      <c r="A280" t="s">
        <v>3766</v>
      </c>
      <c r="B280">
        <f>FIND(" (",A280)</f>
        <v>18</v>
      </c>
      <c r="C280" t="str">
        <f>LEFT(A280,B280-1)</f>
        <v>Contact absorbant</v>
      </c>
      <c r="D280">
        <f>FIND("). ",A280)</f>
        <v>31</v>
      </c>
      <c r="E280" t="str">
        <f>RIGHT(A280,LEN(A280)-D280-2)</f>
        <v>Le lanceur absorbe un objet pendant 1 jour/niveau.</v>
      </c>
    </row>
    <row r="281" spans="1:5" x14ac:dyDescent="0.35">
      <c r="A281" t="s">
        <v>3767</v>
      </c>
      <c r="B281">
        <f>FIND(" (",A281)</f>
        <v>23</v>
      </c>
      <c r="C281" t="str">
        <f>LEFT(A281,B281-1)</f>
        <v>Contact avec les plans</v>
      </c>
      <c r="D281">
        <f>FIND("). ",A281)</f>
        <v>34</v>
      </c>
      <c r="E281" t="str">
        <f>RIGHT(A281,LEN(A281)-D281-2)</f>
        <v>Permet d'interroger une entité extraplanaire.</v>
      </c>
    </row>
    <row r="282" spans="1:5" x14ac:dyDescent="0.35">
      <c r="A282" t="s">
        <v>4709</v>
      </c>
      <c r="B282">
        <f>FIND(" (",A282)</f>
        <v>22</v>
      </c>
      <c r="C282" t="str">
        <f>LEFT(A282,B282-1)</f>
        <v>Contact calcificateur</v>
      </c>
      <c r="D282">
        <f>FIND("). ",A282)</f>
        <v>39</v>
      </c>
      <c r="E282" t="str">
        <f>RIGHT(A282,LEN(A282)-D282-2)</f>
        <v>Contact qui ralentit la cible, 1d4 points d'affaiblissement temporaire de Dextérité.</v>
      </c>
    </row>
    <row r="283" spans="1:5" x14ac:dyDescent="0.35">
      <c r="A283" t="s">
        <v>3768</v>
      </c>
      <c r="B283">
        <f>FIND(" (",A283)</f>
        <v>17</v>
      </c>
      <c r="C283" t="str">
        <f>LEFT(A283,B283-1)</f>
        <v>Contact corrosif</v>
      </c>
      <c r="D283">
        <f>FIND("). ",A283)</f>
        <v>49</v>
      </c>
      <c r="E283" t="str">
        <f>RIGHT(A283,LEN(A283)-D283-2)</f>
        <v>Attaque de contact qui inflige 1d4 acide/niveau.</v>
      </c>
    </row>
    <row r="284" spans="1:5" x14ac:dyDescent="0.35">
      <c r="A284" t="s">
        <v>3769</v>
      </c>
      <c r="B284">
        <f>FIND(" (",A284)</f>
        <v>19</v>
      </c>
      <c r="C284" t="str">
        <f>LEFT(A284,B284-1)</f>
        <v>Contact défigurant</v>
      </c>
      <c r="D284">
        <f>FIND("). ",A284)</f>
        <v>50</v>
      </c>
      <c r="E284" t="str">
        <f>RIGHT(A284,LEN(A284)-D284-2)</f>
        <v>La cible est défigurée.</v>
      </c>
    </row>
    <row r="285" spans="1:5" x14ac:dyDescent="0.35">
      <c r="A285" t="s">
        <v>3770</v>
      </c>
      <c r="B285">
        <f>FIND(" (",A285)</f>
        <v>13</v>
      </c>
      <c r="C285" t="str">
        <f>LEFT(A285,B285-1)</f>
        <v>Contact gelé</v>
      </c>
      <c r="D285">
        <f>FIND("). ",A285)</f>
        <v>44</v>
      </c>
      <c r="E285" t="str">
        <f>RIGHT(A285,LEN(A285)-D285-2)</f>
        <v>La cible reçoit des dégâts de froid et elle est chancelante.</v>
      </c>
    </row>
    <row r="286" spans="1:5" x14ac:dyDescent="0.35">
      <c r="A286" t="s">
        <v>3771</v>
      </c>
      <c r="B286">
        <f>FIND(" (",A286)</f>
        <v>16</v>
      </c>
      <c r="C286" t="str">
        <f>LEFT(A286,B286-1)</f>
        <v>Contact glacial</v>
      </c>
      <c r="D286">
        <f>FIND("). ",A286)</f>
        <v>27</v>
      </c>
      <c r="E286" t="str">
        <f>RIGHT(A286,LEN(A286)-D286-2)</f>
        <v>1 attaque/niveau ; 1d6 points de dégâts, perte de 1 point de Force possible.</v>
      </c>
    </row>
    <row r="287" spans="1:5" x14ac:dyDescent="0.35">
      <c r="A287" t="s">
        <v>3772</v>
      </c>
      <c r="B287">
        <f>FIND(" (",A287)</f>
        <v>17</v>
      </c>
      <c r="C287" t="str">
        <f>LEFT(A287,B287-1)</f>
        <v>Contact mutagène</v>
      </c>
      <c r="D287">
        <f>FIND("). ",A287)</f>
        <v>29</v>
      </c>
      <c r="E287" t="str">
        <f>RIGHT(A287,LEN(A287)-D287-2)</f>
        <v>Le personnage transmet une version affaiblie de son mutagène à autrui.</v>
      </c>
    </row>
    <row r="288" spans="1:5" x14ac:dyDescent="0.35">
      <c r="A288" t="s">
        <v>3773</v>
      </c>
      <c r="B288">
        <f>FIND(" (",A288)</f>
        <v>21</v>
      </c>
      <c r="C288" t="str">
        <f>LEFT(A288,B288-1)</f>
        <v>Contagion supérieure</v>
      </c>
      <c r="D288">
        <f>FIND("). ",A288)</f>
        <v>59</v>
      </c>
      <c r="E288" t="str">
        <f>RIGHT(A288,LEN(A288)-D288-2)</f>
        <v>Infecte une cible avec une maladie magique.</v>
      </c>
    </row>
    <row r="289" spans="1:5" x14ac:dyDescent="0.35">
      <c r="A289" t="s">
        <v>3774</v>
      </c>
      <c r="B289">
        <f>FIND(" (",A289)</f>
        <v>10</v>
      </c>
      <c r="C289" t="str">
        <f>LEFT(A289,B289-1)</f>
        <v>Contagion</v>
      </c>
      <c r="D289">
        <f>FIND("). ",A289)</f>
        <v>35</v>
      </c>
      <c r="E289" t="str">
        <f>RIGHT(A289,LEN(A289)-D289-2)</f>
        <v>Infecte la cible.</v>
      </c>
    </row>
    <row r="290" spans="1:5" x14ac:dyDescent="0.35">
      <c r="A290" t="s">
        <v>3775</v>
      </c>
      <c r="B290">
        <f>FIND(" (",A290)</f>
        <v>22</v>
      </c>
      <c r="C290" t="str">
        <f>LEFT(A290,B290-1)</f>
        <v>Contrat intermédiaire</v>
      </c>
      <c r="D290">
        <f>FIND("). ",A290)</f>
        <v>33</v>
      </c>
      <c r="E290" t="str">
        <f>RIGHT(A290,LEN(A290)-D290-2)</f>
        <v>Comme contrat, mais jusqu'à 12 DV.</v>
      </c>
    </row>
    <row r="291" spans="1:5" x14ac:dyDescent="0.35">
      <c r="A291" t="s">
        <v>3776</v>
      </c>
      <c r="B291">
        <f>FIND(" (",A291)</f>
        <v>16</v>
      </c>
      <c r="C291" t="str">
        <f>LEFT(A291,B291-1)</f>
        <v>Contrat suprême</v>
      </c>
      <c r="D291">
        <f>FIND("). ",A291)</f>
        <v>27</v>
      </c>
      <c r="E291" t="str">
        <f>RIGHT(A291,LEN(A291)-D291-2)</f>
        <v>Comme contrat, mais jusqu'à 18 DV.</v>
      </c>
    </row>
    <row r="292" spans="1:5" x14ac:dyDescent="0.35">
      <c r="A292" t="s">
        <v>3777</v>
      </c>
      <c r="B292">
        <f>FIND(" (",A292)</f>
        <v>8</v>
      </c>
      <c r="C292" t="str">
        <f>LEFT(A292,B292-1)</f>
        <v>Contrat</v>
      </c>
      <c r="D292">
        <f>FIND("). ",A292)</f>
        <v>19</v>
      </c>
      <c r="E292" t="str">
        <f>RIGHT(A292,LEN(A292)-D292-2)</f>
        <v>Force un élémentaire ou un Extérieur de 6 DV ou moins à accomplir une tâche pour le PJ.</v>
      </c>
    </row>
    <row r="293" spans="1:5" x14ac:dyDescent="0.35">
      <c r="A293" t="s">
        <v>3778</v>
      </c>
      <c r="B293">
        <f>FIND(" (",A293)</f>
        <v>34</v>
      </c>
      <c r="C293" t="str">
        <f>LEFT(A293,B293-1)</f>
        <v>Contrôle de créature artificielle</v>
      </c>
      <c r="D293">
        <f>FIND("). ",A293)</f>
        <v>51</v>
      </c>
      <c r="E293" t="str">
        <f>RIGHT(A293,LEN(A293)-D293-2)</f>
        <v>Prend le contrôle d'une créature artificielle.</v>
      </c>
    </row>
    <row r="294" spans="1:5" x14ac:dyDescent="0.35">
      <c r="A294" t="s">
        <v>3779</v>
      </c>
      <c r="B294">
        <f>FIND(" (",A294)</f>
        <v>18</v>
      </c>
      <c r="C294" t="str">
        <f>LEFT(A294,B294-1)</f>
        <v>Contrôle de l'eau</v>
      </c>
      <c r="D294">
        <f>FIND("). ",A294)</f>
        <v>43</v>
      </c>
      <c r="E294" t="str">
        <f>RIGHT(A294,LEN(A294)-D294-2)</f>
        <v>Abaisse ou élève le niveau de l'eau.</v>
      </c>
    </row>
    <row r="295" spans="1:5" x14ac:dyDescent="0.35">
      <c r="A295" t="s">
        <v>3780</v>
      </c>
      <c r="B295">
        <f>FIND(" (",A295)</f>
        <v>34</v>
      </c>
      <c r="C295" t="str">
        <f>LEFT(A295,B295-1)</f>
        <v>Contrôle des créatures convoquées</v>
      </c>
      <c r="D295">
        <f>FIND("). ",A295)</f>
        <v>74</v>
      </c>
      <c r="E295" t="str">
        <f>RIGHT(A295,LEN(A295)-D295-2)</f>
        <v>Le personnage dirige un monstre convoqué comme si c'était lui qui l'avait appelé.</v>
      </c>
    </row>
    <row r="296" spans="1:5" x14ac:dyDescent="0.35">
      <c r="A296" t="s">
        <v>3781</v>
      </c>
      <c r="B296">
        <f>FIND(" (",A296)</f>
        <v>27</v>
      </c>
      <c r="C296" t="str">
        <f>LEFT(A296,B296-1)</f>
        <v>Contrôle des morts-vivants</v>
      </c>
      <c r="D296">
        <f>FIND("). ",A296)</f>
        <v>38</v>
      </c>
      <c r="E296" t="str">
        <f>RIGHT(A296,LEN(A296)-D296-2)</f>
        <v>Les morts-vivants n'attaquent pas le PJ.</v>
      </c>
    </row>
    <row r="297" spans="1:5" x14ac:dyDescent="0.35">
      <c r="A297" t="s">
        <v>3782</v>
      </c>
      <c r="B297">
        <f>FIND(" (",A297)</f>
        <v>21</v>
      </c>
      <c r="C297" t="str">
        <f>LEFT(A297,B297-1)</f>
        <v>Contrôle des plantes</v>
      </c>
      <c r="D297">
        <f>FIND("). ",A297)</f>
        <v>28</v>
      </c>
      <c r="E297" t="str">
        <f>RIGHT(A297,LEN(A297)-D297-2)</f>
        <v>Permet de contrôler une ou plusieurs créatures végétales.</v>
      </c>
    </row>
    <row r="298" spans="1:5" x14ac:dyDescent="0.35">
      <c r="A298" t="s">
        <v>3783</v>
      </c>
      <c r="B298">
        <f>FIND(" (",A298)</f>
        <v>19</v>
      </c>
      <c r="C298" t="str">
        <f>LEFT(A298,B298-1)</f>
        <v>Contrôle des vents</v>
      </c>
      <c r="D298">
        <f>FIND("). ",A298)</f>
        <v>26</v>
      </c>
      <c r="E298" t="str">
        <f>RIGHT(A298,LEN(A298)-D298-2)</f>
        <v>Modifie la direction et la force du vent.</v>
      </c>
    </row>
    <row r="299" spans="1:5" x14ac:dyDescent="0.35">
      <c r="A299" t="s">
        <v>3784</v>
      </c>
      <c r="B299">
        <f>FIND(" (",A299)</f>
        <v>19</v>
      </c>
      <c r="C299" t="str">
        <f>LEFT(A299,B299-1)</f>
        <v>Contrôle du climat</v>
      </c>
      <c r="D299">
        <f>FIND("). ",A299)</f>
        <v>44</v>
      </c>
      <c r="E299" t="str">
        <f>RIGHT(A299,LEN(A299)-D299-2)</f>
        <v>Modifie le climat local.</v>
      </c>
    </row>
    <row r="300" spans="1:5" x14ac:dyDescent="0.35">
      <c r="A300" t="s">
        <v>3785</v>
      </c>
      <c r="B300">
        <f>FIND(" (",A300)</f>
        <v>34</v>
      </c>
      <c r="C300" t="str">
        <f>LEFT(A300,B300-1)</f>
        <v>Contrôle mineur des morts-vivants</v>
      </c>
      <c r="D300">
        <f>FIND("). ",A300)</f>
        <v>45</v>
      </c>
      <c r="E300" t="str">
        <f>RIGHT(A300,LEN(A300)-D300-2)</f>
        <v>Les morts-vivants obéissent au PJ.</v>
      </c>
    </row>
    <row r="301" spans="1:5" x14ac:dyDescent="0.35">
      <c r="A301" t="s">
        <v>4710</v>
      </c>
      <c r="B301">
        <f>FIND(" (",A301)</f>
        <v>22</v>
      </c>
      <c r="C301" t="str">
        <f>LEFT(A301,B301-1)</f>
        <v>Convocation d'eidolon</v>
      </c>
      <c r="D301">
        <f>FIND("). ",A301)</f>
        <v>36</v>
      </c>
      <c r="E301" t="str">
        <f>RIGHT(A301,LEN(A301)-D301-2)</f>
        <v>Convoque instantanément l'eidolon du personnage pendant 1 minute/niveau.</v>
      </c>
    </row>
    <row r="302" spans="1:5" x14ac:dyDescent="0.35">
      <c r="A302" t="s">
        <v>3786</v>
      </c>
      <c r="B302">
        <f>FIND(" (",A302)</f>
        <v>28</v>
      </c>
      <c r="C302" t="str">
        <f>LEFT(A302,B302-1)</f>
        <v>Convocation d'alliés mineur</v>
      </c>
      <c r="D302">
        <f>FIND("). ",A302)</f>
        <v>48</v>
      </c>
      <c r="E302" t="str">
        <f>RIGHT(A302,LEN(A302)-D302-2)</f>
        <v>Convoque 1d3 animaux TP.</v>
      </c>
    </row>
    <row r="303" spans="1:5" x14ac:dyDescent="0.35">
      <c r="A303" t="s">
        <v>3787</v>
      </c>
      <c r="B303">
        <f>FIND(" (",A303)</f>
        <v>32</v>
      </c>
      <c r="C303" t="str">
        <f>LEFT(A303,B303-1)</f>
        <v>Convocation d'alliés naturels I</v>
      </c>
      <c r="D303">
        <f>FIND("). ",A303)</f>
        <v>46</v>
      </c>
      <c r="E303" t="str">
        <f>RIGHT(A303,LEN(A303)-D303-2)</f>
        <v>Appelle une créature luttant pour le PJ.</v>
      </c>
    </row>
    <row r="304" spans="1:5" x14ac:dyDescent="0.35">
      <c r="A304" t="s">
        <v>3788</v>
      </c>
      <c r="B304">
        <f>FIND(" (",A304)</f>
        <v>33</v>
      </c>
      <c r="C304" t="str">
        <f>LEFT(A304,B304-1)</f>
        <v>Convocation d'alliés naturels II</v>
      </c>
      <c r="D304">
        <f>FIND("). ",A304)</f>
        <v>47</v>
      </c>
      <c r="E304" t="str">
        <f>RIGHT(A304,LEN(A304)-D304-2)</f>
        <v>Appelle une ou plusieurs créatures luttant pour le PJ.</v>
      </c>
    </row>
    <row r="305" spans="1:5" x14ac:dyDescent="0.35">
      <c r="A305" t="s">
        <v>3789</v>
      </c>
      <c r="B305">
        <f>FIND(" (",A305)</f>
        <v>34</v>
      </c>
      <c r="C305" t="str">
        <f>LEFT(A305,B305-1)</f>
        <v>Convocation d'alliés naturels III</v>
      </c>
      <c r="D305">
        <f>FIND("). ",A305)</f>
        <v>48</v>
      </c>
      <c r="E305" t="str">
        <f>RIGHT(A305,LEN(A305)-D305-2)</f>
        <v>Appelle une ou plusieurs créatures luttant pour le PJ.</v>
      </c>
    </row>
    <row r="306" spans="1:5" x14ac:dyDescent="0.35">
      <c r="A306" t="s">
        <v>3790</v>
      </c>
      <c r="B306">
        <f>FIND(" (",A306)</f>
        <v>33</v>
      </c>
      <c r="C306" t="str">
        <f>LEFT(A306,B306-1)</f>
        <v>Convocation d'alliés naturels IV</v>
      </c>
      <c r="D306">
        <f>FIND("). ",A306)</f>
        <v>47</v>
      </c>
      <c r="E306" t="str">
        <f>RIGHT(A306,LEN(A306)-D306-2)</f>
        <v>Appelle une ou plusieurs créatures luttant pour le PJ.</v>
      </c>
    </row>
    <row r="307" spans="1:5" x14ac:dyDescent="0.35">
      <c r="A307" t="s">
        <v>3791</v>
      </c>
      <c r="B307">
        <f>FIND(" (",A307)</f>
        <v>33</v>
      </c>
      <c r="C307" t="str">
        <f>LEFT(A307,B307-1)</f>
        <v>Convocation d'alliés naturels IX</v>
      </c>
      <c r="D307">
        <f>FIND("). ",A307)</f>
        <v>40</v>
      </c>
      <c r="E307" t="str">
        <f>RIGHT(A307,LEN(A307)-D307-2)</f>
        <v>Appelle une ou plusieurs créatures luttant pour le PJ.</v>
      </c>
    </row>
    <row r="308" spans="1:5" x14ac:dyDescent="0.35">
      <c r="A308" t="s">
        <v>3792</v>
      </c>
      <c r="B308">
        <f>FIND(" (",A308)</f>
        <v>32</v>
      </c>
      <c r="C308" t="str">
        <f>LEFT(A308,B308-1)</f>
        <v>Convocation d'alliés naturels V</v>
      </c>
      <c r="D308">
        <f>FIND("). ",A308)</f>
        <v>39</v>
      </c>
      <c r="E308" t="str">
        <f>RIGHT(A308,LEN(A308)-D308-2)</f>
        <v>Appelle une ou plusieurs créatures luttant pour le PJ.</v>
      </c>
    </row>
    <row r="309" spans="1:5" x14ac:dyDescent="0.35">
      <c r="A309" t="s">
        <v>3793</v>
      </c>
      <c r="B309">
        <f>FIND(" (",A309)</f>
        <v>33</v>
      </c>
      <c r="C309" t="str">
        <f>LEFT(A309,B309-1)</f>
        <v>Convocation d'alliés naturels VI</v>
      </c>
      <c r="D309">
        <f>FIND("). ",A309)</f>
        <v>40</v>
      </c>
      <c r="E309" t="str">
        <f>RIGHT(A309,LEN(A309)-D309-2)</f>
        <v>Appelle une ou plusieurs créatures luttant pour le PJ.</v>
      </c>
    </row>
    <row r="310" spans="1:5" x14ac:dyDescent="0.35">
      <c r="A310" t="s">
        <v>3794</v>
      </c>
      <c r="B310">
        <f>FIND(" (",A310)</f>
        <v>34</v>
      </c>
      <c r="C310" t="str">
        <f>LEFT(A310,B310-1)</f>
        <v>Convocation d'alliés naturels VII</v>
      </c>
      <c r="D310">
        <f>FIND("). ",A310)</f>
        <v>41</v>
      </c>
      <c r="E310" t="str">
        <f>RIGHT(A310,LEN(A310)-D310-2)</f>
        <v>Appelle une ou plusieurs créatures luttant pour le PJ.</v>
      </c>
    </row>
    <row r="311" spans="1:5" x14ac:dyDescent="0.35">
      <c r="A311" t="s">
        <v>3795</v>
      </c>
      <c r="B311">
        <f>FIND(" (",A311)</f>
        <v>35</v>
      </c>
      <c r="C311" t="str">
        <f>LEFT(A311,B311-1)</f>
        <v>Convocation d'alliés naturels VIII</v>
      </c>
      <c r="D311">
        <f>FIND("). ",A311)</f>
        <v>42</v>
      </c>
      <c r="E311" t="str">
        <f>RIGHT(A311,LEN(A311)-D311-2)</f>
        <v>Appelle une ou plusieurs créatures luttant pour le PJ.</v>
      </c>
    </row>
    <row r="312" spans="1:5" x14ac:dyDescent="0.35">
      <c r="A312" t="s">
        <v>3796</v>
      </c>
      <c r="B312">
        <f>FIND(" (",A312)</f>
        <v>26</v>
      </c>
      <c r="C312" t="str">
        <f>LEFT(A312,B312-1)</f>
        <v>Convocation de froghémoth</v>
      </c>
      <c r="D312">
        <f>FIND("). ",A312)</f>
        <v>39</v>
      </c>
      <c r="E312" t="str">
        <f>RIGHT(A312,LEN(A312)-D312-2)</f>
        <v>Convoque un froghémoth.</v>
      </c>
    </row>
    <row r="313" spans="1:5" x14ac:dyDescent="0.35">
      <c r="A313" t="s">
        <v>3798</v>
      </c>
      <c r="B313">
        <f>FIND(" (",A313)</f>
        <v>26</v>
      </c>
      <c r="C313" t="str">
        <f>LEFT(A313,B313-1)</f>
        <v>Convocation de monstres I</v>
      </c>
      <c r="D313">
        <f>FIND("). ",A313)</f>
        <v>52</v>
      </c>
      <c r="E313" t="str">
        <f>RIGHT(A313,LEN(A313)-D313-2)</f>
        <v>Appelle une créature extraplanaire luttant pour le PJ.</v>
      </c>
    </row>
    <row r="314" spans="1:5" x14ac:dyDescent="0.35">
      <c r="A314" t="s">
        <v>3799</v>
      </c>
      <c r="B314">
        <f>FIND(" (",A314)</f>
        <v>27</v>
      </c>
      <c r="C314" t="str">
        <f>LEFT(A314,B314-1)</f>
        <v>Convocation de monstres II</v>
      </c>
      <c r="D314">
        <f>FIND("). ",A314)</f>
        <v>53</v>
      </c>
      <c r="E314" t="str">
        <f>RIGHT(A314,LEN(A314)-D314-2)</f>
        <v>Appelle une ou plusieurs créatures extraplanaires luttant pour le PJ.</v>
      </c>
    </row>
    <row r="315" spans="1:5" x14ac:dyDescent="0.35">
      <c r="A315" t="s">
        <v>3800</v>
      </c>
      <c r="B315">
        <f>FIND(" (",A315)</f>
        <v>28</v>
      </c>
      <c r="C315" t="str">
        <f>LEFT(A315,B315-1)</f>
        <v>Convocation de monstres III</v>
      </c>
      <c r="D315">
        <f>FIND("). ",A315)</f>
        <v>54</v>
      </c>
      <c r="E315" t="str">
        <f>RIGHT(A315,LEN(A315)-D315-2)</f>
        <v>Appelle une ou plusieurs créatures extraplanaires luttant pour le PJ.</v>
      </c>
    </row>
    <row r="316" spans="1:5" x14ac:dyDescent="0.35">
      <c r="A316" t="s">
        <v>3801</v>
      </c>
      <c r="B316">
        <f>FIND(" (",A316)</f>
        <v>27</v>
      </c>
      <c r="C316" t="str">
        <f>LEFT(A316,B316-1)</f>
        <v>Convocation de monstres IV</v>
      </c>
      <c r="D316">
        <f>FIND("). ",A316)</f>
        <v>53</v>
      </c>
      <c r="E316" t="str">
        <f>RIGHT(A316,LEN(A316)-D316-2)</f>
        <v>Appelle une ou plusieurs créatures extraplanaires luttant pour le PJ.</v>
      </c>
    </row>
    <row r="317" spans="1:5" x14ac:dyDescent="0.35">
      <c r="A317" t="s">
        <v>3802</v>
      </c>
      <c r="B317">
        <f>FIND(" (",A317)</f>
        <v>27</v>
      </c>
      <c r="C317" t="str">
        <f>LEFT(A317,B317-1)</f>
        <v>Convocation de monstres IX</v>
      </c>
      <c r="D317">
        <f>FIND("). ",A317)</f>
        <v>45</v>
      </c>
      <c r="E317" t="str">
        <f>RIGHT(A317,LEN(A317)-D317-2)</f>
        <v>Appelle une ou plusieurs créatures extraplanaires luttant pour le PJ.</v>
      </c>
    </row>
    <row r="318" spans="1:5" x14ac:dyDescent="0.35">
      <c r="A318" t="s">
        <v>3797</v>
      </c>
      <c r="B318">
        <f>FIND(" (",A318)</f>
        <v>32</v>
      </c>
      <c r="C318" t="str">
        <f>LEFT(A318,B318-1)</f>
        <v>Convocation de monstres mineure</v>
      </c>
      <c r="D318">
        <f>FIND("). ",A318)</f>
        <v>86</v>
      </c>
      <c r="E318" t="str">
        <f>RIGHT(A318,LEN(A318)-D318-2)</f>
        <v>Convoque 1d3 animaux TP.</v>
      </c>
    </row>
    <row r="319" spans="1:5" x14ac:dyDescent="0.35">
      <c r="A319" t="s">
        <v>3803</v>
      </c>
      <c r="B319">
        <f>FIND(" (",A319)</f>
        <v>26</v>
      </c>
      <c r="C319" t="str">
        <f>LEFT(A319,B319-1)</f>
        <v>Convocation de monstres V</v>
      </c>
      <c r="D319">
        <f>FIND("). ",A319)</f>
        <v>52</v>
      </c>
      <c r="E319" t="str">
        <f>RIGHT(A319,LEN(A319)-D319-2)</f>
        <v>Appelle une ou plusieurs créatures extraplanaires luttant pour le PJ.</v>
      </c>
    </row>
    <row r="320" spans="1:5" x14ac:dyDescent="0.35">
      <c r="A320" t="s">
        <v>3804</v>
      </c>
      <c r="B320">
        <f>FIND(" (",A320)</f>
        <v>27</v>
      </c>
      <c r="C320" t="str">
        <f>LEFT(A320,B320-1)</f>
        <v>Convocation de monstres VI</v>
      </c>
      <c r="D320">
        <f>FIND("). ",A320)</f>
        <v>53</v>
      </c>
      <c r="E320" t="str">
        <f>RIGHT(A320,LEN(A320)-D320-2)</f>
        <v>Appelle une ou plusieurs créatures extraplanaires luttant pour le PJ.</v>
      </c>
    </row>
    <row r="321" spans="1:5" x14ac:dyDescent="0.35">
      <c r="A321" t="s">
        <v>3805</v>
      </c>
      <c r="B321">
        <f>FIND(" (",A321)</f>
        <v>28</v>
      </c>
      <c r="C321" t="str">
        <f>LEFT(A321,B321-1)</f>
        <v>Convocation de monstres VII</v>
      </c>
      <c r="D321">
        <f>FIND("). ",A321)</f>
        <v>46</v>
      </c>
      <c r="E321" t="str">
        <f>RIGHT(A321,LEN(A321)-D321-2)</f>
        <v>Appelle une ou plusieurs créatures extraplanaires luttant pour le PJ.</v>
      </c>
    </row>
    <row r="322" spans="1:5" x14ac:dyDescent="0.35">
      <c r="A322" t="s">
        <v>3806</v>
      </c>
      <c r="B322">
        <f>FIND(" (",A322)</f>
        <v>29</v>
      </c>
      <c r="C322" t="str">
        <f>LEFT(A322,B322-1)</f>
        <v>Convocation de monstres VIII</v>
      </c>
      <c r="D322">
        <f>FIND("). ",A322)</f>
        <v>47</v>
      </c>
      <c r="E322" t="str">
        <f>RIGHT(A322,LEN(A322)-D322-2)</f>
        <v>Appelle une ou plusieurs créatures extraplanaires luttant pour le PJ.</v>
      </c>
    </row>
    <row r="323" spans="1:5" x14ac:dyDescent="0.35">
      <c r="A323" t="s">
        <v>3807</v>
      </c>
      <c r="B323">
        <f>FIND(" (",A323)</f>
        <v>28</v>
      </c>
      <c r="C323" t="str">
        <f>LEFT(A323,B323-1)</f>
        <v>Convocation de pudding noir</v>
      </c>
      <c r="D323">
        <f>FIND("). ",A323)</f>
        <v>53</v>
      </c>
      <c r="E323" t="str">
        <f>RIGHT(A323,LEN(A323)-D323-2)</f>
        <v>Convoque un pudding noir.</v>
      </c>
    </row>
    <row r="324" spans="1:5" x14ac:dyDescent="0.35">
      <c r="A324" t="s">
        <v>3808</v>
      </c>
      <c r="B324">
        <f>FIND(" (",A324)</f>
        <v>29</v>
      </c>
      <c r="C324" t="str">
        <f>LEFT(A324,B324-1)</f>
        <v>Convocation de ver vénérable</v>
      </c>
      <c r="D324">
        <f>FIND("). ",A324)</f>
        <v>42</v>
      </c>
      <c r="E324" t="str">
        <f>RIGHT(A324,LEN(A324)-D324-2)</f>
        <v>Convoque un vert pourpre géant.</v>
      </c>
    </row>
    <row r="325" spans="1:5" x14ac:dyDescent="0.35">
      <c r="A325" t="s">
        <v>3809</v>
      </c>
      <c r="B325">
        <f>FIND(" (",A325)</f>
        <v>25</v>
      </c>
      <c r="C325" t="str">
        <f>LEFT(A325,B325-1)</f>
        <v>Convocation d'instrument</v>
      </c>
      <c r="D325">
        <f>FIND("). ",A325)</f>
        <v>32</v>
      </c>
      <c r="E325" t="str">
        <f>RIGHT(A325,LEN(A325)-D325-2)</f>
        <v>Convoque un instrument de musique au choix.</v>
      </c>
    </row>
    <row r="326" spans="1:5" x14ac:dyDescent="0.35">
      <c r="A326" t="s">
        <v>3810</v>
      </c>
      <c r="B326">
        <f>FIND(" (",A326)</f>
        <v>29</v>
      </c>
      <c r="C326" t="str">
        <f>LEFT(A326,B326-1)</f>
        <v>Convocation d'ombres suprême</v>
      </c>
      <c r="D326">
        <f>FIND("). ",A326)</f>
        <v>40</v>
      </c>
      <c r="E326" t="str">
        <f>RIGHT(A326,LEN(A326)-D326-2)</f>
        <v>Comme convocation d'ombres, mais jusqu'au 6e niveau ; 60 % sont réelles.</v>
      </c>
    </row>
    <row r="327" spans="1:5" x14ac:dyDescent="0.35">
      <c r="A327" t="s">
        <v>3811</v>
      </c>
      <c r="B327">
        <f>FIND(" (",A327)</f>
        <v>21</v>
      </c>
      <c r="C327" t="str">
        <f>LEFT(A327,B327-1)</f>
        <v>Convocation d'ombres</v>
      </c>
      <c r="D327">
        <f>FIND("). ",A327)</f>
        <v>40</v>
      </c>
      <c r="E327" t="str">
        <f>RIGHT(A327,LEN(A327)-D327-2)</f>
        <v>Reproduit les invocations de 3e niveau ou moins ; 20 % sont réelles.</v>
      </c>
    </row>
    <row r="328" spans="1:5" x14ac:dyDescent="0.35">
      <c r="A328" t="s">
        <v>4711</v>
      </c>
      <c r="B328">
        <f>FIND(" (",A328)</f>
        <v>36</v>
      </c>
      <c r="C328" t="str">
        <f>LEFT(A328,B328-1)</f>
        <v>Coquille anti-créatures intangibles</v>
      </c>
      <c r="D328">
        <f>FIND("). ",A328)</f>
        <v>57</v>
      </c>
      <c r="E328" t="str">
        <f>RIGHT(A328,LEN(A328)-D328-2)</f>
        <v>Les créatures intangibles ne s'approchent pas à moins de 3 mètres du personnage.</v>
      </c>
    </row>
    <row r="329" spans="1:5" x14ac:dyDescent="0.35">
      <c r="A329" t="s">
        <v>3812</v>
      </c>
      <c r="B329">
        <f>FIND(" (",A329)</f>
        <v>21</v>
      </c>
      <c r="C329" t="str">
        <f>LEFT(A329,B329-1)</f>
        <v>Coquille antiplantes</v>
      </c>
      <c r="D329">
        <f>FIND("). ",A329)</f>
        <v>28</v>
      </c>
      <c r="E329" t="str">
        <f>RIGHT(A329,LEN(A329)-D329-2)</f>
        <v>Empêche les plantes animées d'approcher.</v>
      </c>
    </row>
    <row r="330" spans="1:5" x14ac:dyDescent="0.35">
      <c r="A330" t="s">
        <v>3813</v>
      </c>
      <c r="B330">
        <f>FIND(" (",A330)</f>
        <v>17</v>
      </c>
      <c r="C330" t="str">
        <f>LEFT(A330,B330-1)</f>
        <v>Coquille antivie</v>
      </c>
      <c r="D330">
        <f>FIND("). ",A330)</f>
        <v>31</v>
      </c>
      <c r="E330" t="str">
        <f>RIGHT(A330,LEN(A330)-D330-2)</f>
        <v>Tient les créatures vivantes à distance (3 m).</v>
      </c>
    </row>
    <row r="331" spans="1:5" x14ac:dyDescent="0.35">
      <c r="A331" t="s">
        <v>3814</v>
      </c>
      <c r="B331">
        <f>FIND(" (",A331)</f>
        <v>17</v>
      </c>
      <c r="C331" t="str">
        <f>LEFT(A331,B331-1)</f>
        <v>Cor de poursuite</v>
      </c>
      <c r="D331">
        <f>FIND("). ",A331)</f>
        <v>52</v>
      </c>
      <c r="E331" t="str">
        <f>RIGHT(A331,LEN(A331)-D331-2)</f>
        <v>Crée trois notes entendues à des kilomètres.</v>
      </c>
    </row>
    <row r="332" spans="1:5" x14ac:dyDescent="0.35">
      <c r="A332" t="s">
        <v>3815</v>
      </c>
      <c r="B332">
        <f>FIND(" (",A332)</f>
        <v>13</v>
      </c>
      <c r="C332" t="str">
        <f>LEFT(A332,B332-1)</f>
        <v>Corde animée</v>
      </c>
      <c r="D332">
        <f>FIND("). ",A332)</f>
        <v>32</v>
      </c>
      <c r="E332" t="str">
        <f>RIGHT(A332,LEN(A332)-D332-2)</f>
        <v>Une corde bouge sur ordre du PJ.</v>
      </c>
    </row>
    <row r="333" spans="1:5" x14ac:dyDescent="0.35">
      <c r="A333" t="s">
        <v>3816</v>
      </c>
      <c r="B333">
        <f>FIND(" (",A333)</f>
        <v>17</v>
      </c>
      <c r="C333" t="str">
        <f>LEFT(A333,B333-1)</f>
        <v>Corde d'échardes</v>
      </c>
      <c r="D333">
        <f>FIND("). ",A333)</f>
        <v>31</v>
      </c>
      <c r="E333" t="str">
        <f>RIGHT(A333,LEN(A333)-D333-2)</f>
        <v>La représentation inflige 2d6 points de dégâts perforants.</v>
      </c>
    </row>
    <row r="334" spans="1:5" x14ac:dyDescent="0.35">
      <c r="A334" t="s">
        <v>3817</v>
      </c>
      <c r="B334">
        <f>FIND(" (",A334)</f>
        <v>16</v>
      </c>
      <c r="C334" t="str">
        <f>LEFT(A334,B334-1)</f>
        <v>Corde enchantée</v>
      </c>
      <c r="D334">
        <f>FIND("). ",A334)</f>
        <v>27</v>
      </c>
      <c r="E334" t="str">
        <f>RIGHT(A334,LEN(A334)-D334-2)</f>
        <v>Huit créatures peuvent se cacher dans un espace extradimensionnel.</v>
      </c>
    </row>
    <row r="335" spans="1:5" x14ac:dyDescent="0.35">
      <c r="A335" t="s">
        <v>3818</v>
      </c>
      <c r="B335">
        <f>FIND(" (",A335)</f>
        <v>13</v>
      </c>
      <c r="C335" t="str">
        <f>LEFT(A335,B335-1)</f>
        <v>Corps de fer</v>
      </c>
      <c r="D335">
        <f>FIND("). ",A335)</f>
        <v>24</v>
      </c>
      <c r="E335" t="str">
        <f>RIGHT(A335,LEN(A335)-D335-2)</f>
        <v>Le corps du PJ se transforme en fer vivant.</v>
      </c>
    </row>
    <row r="336" spans="1:5" x14ac:dyDescent="0.35">
      <c r="A336" t="s">
        <v>3819</v>
      </c>
      <c r="B336">
        <f>FIND(" (",A336)</f>
        <v>15</v>
      </c>
      <c r="C336" t="str">
        <f>LEFT(A336,B336-1)</f>
        <v>Corps de glace</v>
      </c>
      <c r="D336">
        <f>FIND("). ",A336)</f>
        <v>39</v>
      </c>
      <c r="E336" t="str">
        <f>RIGHT(A336,LEN(A336)-D336-2)</f>
        <v>Le corps du personnage devient de la glace vivante.</v>
      </c>
    </row>
    <row r="337" spans="1:5" x14ac:dyDescent="0.35">
      <c r="A337" t="s">
        <v>3820</v>
      </c>
      <c r="B337">
        <f>FIND(" (",A337)</f>
        <v>20</v>
      </c>
      <c r="C337" t="str">
        <f>LEFT(A337,B337-1)</f>
        <v>Corps élémentaire I</v>
      </c>
      <c r="D337">
        <f>FIND("). ",A337)</f>
        <v>31</v>
      </c>
      <c r="E337" t="str">
        <f>RIGHT(A337,LEN(A337)-D337-2)</f>
        <v>Le lanceur de sorts se transforme en élémentaire de taille P.</v>
      </c>
    </row>
    <row r="338" spans="1:5" x14ac:dyDescent="0.35">
      <c r="A338" t="s">
        <v>3821</v>
      </c>
      <c r="B338">
        <f>FIND(" (",A338)</f>
        <v>21</v>
      </c>
      <c r="C338" t="str">
        <f>LEFT(A338,B338-1)</f>
        <v>Corps élémentaire II</v>
      </c>
      <c r="D338">
        <f>FIND("). ",A338)</f>
        <v>32</v>
      </c>
      <c r="E338" t="str">
        <f>RIGHT(A338,LEN(A338)-D338-2)</f>
        <v>Le lanceur de sorts se transforme en élémentaire de taille M.</v>
      </c>
    </row>
    <row r="339" spans="1:5" x14ac:dyDescent="0.35">
      <c r="A339" t="s">
        <v>3822</v>
      </c>
      <c r="B339">
        <f>FIND(" (",A339)</f>
        <v>22</v>
      </c>
      <c r="C339" t="str">
        <f>LEFT(A339,B339-1)</f>
        <v>Corps élémentaire III</v>
      </c>
      <c r="D339">
        <f>FIND("). ",A339)</f>
        <v>33</v>
      </c>
      <c r="E339" t="str">
        <f>RIGHT(A339,LEN(A339)-D339-2)</f>
        <v>Le lanceur de sorts se transforme en élémentaire de taille G.</v>
      </c>
    </row>
    <row r="340" spans="1:5" x14ac:dyDescent="0.35">
      <c r="A340" t="s">
        <v>3823</v>
      </c>
      <c r="B340">
        <f>FIND(" (",A340)</f>
        <v>21</v>
      </c>
      <c r="C340" t="str">
        <f>LEFT(A340,B340-1)</f>
        <v>Corps élémentaire IV</v>
      </c>
      <c r="D340">
        <f>FIND("). ",A340)</f>
        <v>32</v>
      </c>
      <c r="E340" t="str">
        <f>RIGHT(A340,LEN(A340)-D340-2)</f>
        <v>Le lanceur de sorts se transforme en élémentaire de taille TG.</v>
      </c>
    </row>
    <row r="341" spans="1:5" x14ac:dyDescent="0.35">
      <c r="A341" t="s">
        <v>3824</v>
      </c>
      <c r="B341">
        <f>FIND(" (",A341)</f>
        <v>15</v>
      </c>
      <c r="C341" t="str">
        <f>LEFT(A341,B341-1)</f>
        <v>Corps enflammé</v>
      </c>
      <c r="D341">
        <f>FIND("). ",A341)</f>
        <v>26</v>
      </c>
      <c r="E341" t="str">
        <f>RIGHT(A341,LEN(A341)-D341-2)</f>
        <v>Le lanceur de sorts se transforme en flamme vivante.</v>
      </c>
    </row>
    <row r="342" spans="1:5" x14ac:dyDescent="0.35">
      <c r="A342" t="s">
        <v>3825</v>
      </c>
      <c r="B342">
        <f>FIND(" (",A342)</f>
        <v>14</v>
      </c>
      <c r="C342" t="str">
        <f>LEFT(A342,B342-1)</f>
        <v>Corps épineux</v>
      </c>
      <c r="D342">
        <f>FIND("). ",A342)</f>
        <v>34</v>
      </c>
      <c r="E342" t="str">
        <f>RIGHT(A342,LEN(A342)-D342-2)</f>
        <v>Ceux qui attaquent le personnage subissent 1d6+1 points de dégâts/niveau.</v>
      </c>
    </row>
    <row r="343" spans="1:5" x14ac:dyDescent="0.35">
      <c r="A343" t="s">
        <v>3826</v>
      </c>
      <c r="B343">
        <f>FIND(" (",A343)</f>
        <v>10</v>
      </c>
      <c r="C343" t="str">
        <f>LEFT(A343,B343-1)</f>
        <v>Corrosion</v>
      </c>
      <c r="D343">
        <f>FIND("). ",A343)</f>
        <v>34</v>
      </c>
      <c r="E343" t="str">
        <f>RIGHT(A343,LEN(A343)-D343-2)</f>
        <v>Une tache acide blesse un adversaire.</v>
      </c>
    </row>
    <row r="344" spans="1:5" x14ac:dyDescent="0.35">
      <c r="A344" t="s">
        <v>3827</v>
      </c>
      <c r="B344">
        <f>FIND(" (",A344)</f>
        <v>19</v>
      </c>
      <c r="C344" t="str">
        <f>LEFT(A344,B344-1)</f>
        <v>Couleurs dansantes</v>
      </c>
      <c r="D344">
        <f>FIND("). ",A344)</f>
        <v>30</v>
      </c>
      <c r="E344" t="str">
        <f>RIGHT(A344,LEN(A344)-D344-2)</f>
        <v>Assomme, aveugle et/ou étourdit 1d6 créatures.</v>
      </c>
    </row>
    <row r="345" spans="1:5" x14ac:dyDescent="0.35">
      <c r="A345" t="s">
        <v>3828</v>
      </c>
      <c r="B345">
        <f>FIND(" (",A345)</f>
        <v>12</v>
      </c>
      <c r="C345" t="str">
        <f>LEFT(A345,B345-1)</f>
        <v>Coup au but</v>
      </c>
      <c r="D345">
        <f>FIND("). ",A345)</f>
        <v>23</v>
      </c>
      <c r="E345" t="str">
        <f>RIGHT(A345,LEN(A345)-D345-2)</f>
        <v>Confère un bonus de +20 au prochain jet d'attaque.</v>
      </c>
    </row>
    <row r="346" spans="1:5" x14ac:dyDescent="0.35">
      <c r="A346" t="s">
        <v>3829</v>
      </c>
      <c r="B346">
        <f>FIND(" (",A346)</f>
        <v>18</v>
      </c>
      <c r="C346" t="str">
        <f>LEFT(A346,B346-1)</f>
        <v>Coup retentissant</v>
      </c>
      <c r="D346">
        <f>FIND("). ",A346)</f>
        <v>45</v>
      </c>
      <c r="E346" t="str">
        <f>RIGHT(A346,LEN(A346)-D346-2)</f>
        <v>Attaque de corps à corps qui inflige 1d6 points de dégâts sonores supplémentaires.</v>
      </c>
    </row>
    <row r="347" spans="1:5" x14ac:dyDescent="0.35">
      <c r="A347" t="s">
        <v>4712</v>
      </c>
      <c r="B347">
        <f>FIND(" (",A347)</f>
        <v>16</v>
      </c>
      <c r="C347" t="str">
        <f>LEFT(A347,B347-1)</f>
        <v>Coup tonitruant</v>
      </c>
      <c r="D347">
        <f>FIND("). ",A347)</f>
        <v>47</v>
      </c>
      <c r="E347" t="str">
        <f>RIGHT(A347,LEN(A347)-D347-2)</f>
        <v>Les munitions de l'arme ciblée rendent les adversaires sourds.</v>
      </c>
    </row>
    <row r="348" spans="1:5" x14ac:dyDescent="0.35">
      <c r="A348" t="s">
        <v>3830</v>
      </c>
      <c r="B348">
        <f>FIND(" (",A348)</f>
        <v>19</v>
      </c>
      <c r="C348" t="str">
        <f>LEFT(A348,B348-1)</f>
        <v>Coupe de poussière</v>
      </c>
      <c r="D348">
        <f>FIND("). ",A348)</f>
        <v>39</v>
      </c>
      <c r="E348" t="str">
        <f>RIGHT(A348,LEN(A348)-D348-2)</f>
        <v>Déshydrate une créature.</v>
      </c>
    </row>
    <row r="349" spans="1:5" x14ac:dyDescent="0.35">
      <c r="A349" t="s">
        <v>4713</v>
      </c>
      <c r="B349">
        <f>FIND(" (",A349)</f>
        <v>18</v>
      </c>
      <c r="C349" t="str">
        <f>LEFT(A349,B349-1)</f>
        <v>Couronne de lames</v>
      </c>
      <c r="D349">
        <f>FIND("). ",A349)</f>
        <v>60</v>
      </c>
      <c r="E349" t="str">
        <f>RIGHT(A349,LEN(A349)-D349-2)</f>
        <v>Quatre lames de mithral tournoient autour du personnage, attaquent les créatures voisines et le protègent contre les attaques d'opportunité quand il lance un sort.</v>
      </c>
    </row>
    <row r="350" spans="1:5" x14ac:dyDescent="0.35">
      <c r="A350" t="s">
        <v>3831</v>
      </c>
      <c r="B350">
        <f>FIND(" (",A350)</f>
        <v>20</v>
      </c>
      <c r="C350" t="str">
        <f>LEFT(A350,B350-1)</f>
        <v>Courroux de l'ordre</v>
      </c>
      <c r="D350">
        <f>FIND("). ",A350)</f>
        <v>27</v>
      </c>
      <c r="E350" t="str">
        <f>RIGHT(A350,LEN(A350)-D350-2)</f>
        <v>Blesse et étourdit les créatures Chaotiques (1d8 pts de dégâts/2 niveaux).</v>
      </c>
    </row>
    <row r="351" spans="1:5" x14ac:dyDescent="0.35">
      <c r="A351" t="s">
        <v>4714</v>
      </c>
      <c r="B351">
        <f>FIND(" (",A351)</f>
        <v>27</v>
      </c>
      <c r="C351" t="str">
        <f>LEFT(A351,B351-1)</f>
        <v>Coursier fantôme (partagé)</v>
      </c>
      <c r="D351">
        <f>FIND("). ",A351)</f>
        <v>59</v>
      </c>
      <c r="E351" t="str">
        <f>RIGHT(A351,LEN(A351)-D351-2)</f>
        <v>Comme coursier fantôme mais la durée d'effet se divise entre les créatures touchées.</v>
      </c>
    </row>
    <row r="352" spans="1:5" x14ac:dyDescent="0.35">
      <c r="A352" t="s">
        <v>3832</v>
      </c>
      <c r="B352">
        <f>FIND(" (",A352)</f>
        <v>17</v>
      </c>
      <c r="C352" t="str">
        <f>LEFT(A352,B352-1)</f>
        <v>Coursier fantôme</v>
      </c>
      <c r="D352">
        <f>FIND("). ",A352)</f>
        <v>36</v>
      </c>
      <c r="E352" t="str">
        <f>RIGHT(A352,LEN(A352)-D352-2)</f>
        <v>Crée un cheval magique pour 1 heure/niveau.</v>
      </c>
    </row>
    <row r="353" spans="1:5" x14ac:dyDescent="0.35">
      <c r="A353" t="s">
        <v>3833</v>
      </c>
      <c r="B353">
        <f>FIND(" (",A353)</f>
        <v>17</v>
      </c>
      <c r="C353" t="str">
        <f>LEFT(A353,B353-1)</f>
        <v>Crachat venimeux</v>
      </c>
      <c r="D353">
        <f>FIND("). ",A353)</f>
        <v>44</v>
      </c>
      <c r="E353" t="str">
        <f>RIGHT(A353,LEN(A353)-D353-2)</f>
        <v>Crache du venin de vipère noire aveuglant.</v>
      </c>
    </row>
    <row r="354" spans="1:5" x14ac:dyDescent="0.35">
      <c r="A354" t="s">
        <v>3834</v>
      </c>
      <c r="B354">
        <f>FIND(" (",A354)</f>
        <v>15</v>
      </c>
      <c r="C354" t="str">
        <f>LEFT(A354,B354-1)</f>
        <v>Crâne ricanant</v>
      </c>
      <c r="D354">
        <f>FIND("). ",A354)</f>
        <v>28</v>
      </c>
      <c r="E354" t="str">
        <f>RIGHT(A354,LEN(A354)-D354-2)</f>
        <v>Un crâne agit comme une bouche magique, les auditeurs sont secoués.</v>
      </c>
    </row>
    <row r="355" spans="1:5" x14ac:dyDescent="0.35">
      <c r="A355" t="s">
        <v>4715</v>
      </c>
      <c r="B355">
        <f>FIND(" (",A355)</f>
        <v>28</v>
      </c>
      <c r="C355" t="str">
        <f>LEFT(A355,B355-1)</f>
        <v>Création de carte au trésor</v>
      </c>
      <c r="D355">
        <f>FIND("). ",A355)</f>
        <v>71</v>
      </c>
      <c r="E355" t="str">
        <f>RIGHT(A355,LEN(A355)-D355-2)</f>
        <v>Crée une carte au trésor à partir du cadavre d'une créature.</v>
      </c>
    </row>
    <row r="356" spans="1:5" x14ac:dyDescent="0.35">
      <c r="A356" t="s">
        <v>3835</v>
      </c>
      <c r="B356">
        <f>FIND(" (",A356)</f>
        <v>30</v>
      </c>
      <c r="C356" t="str">
        <f>LEFT(A356,B356-1)</f>
        <v>Création de demi-plan mineure</v>
      </c>
      <c r="D356">
        <f>FIND("). ",A356)</f>
        <v>69</v>
      </c>
      <c r="E356" t="str">
        <f>RIGHT(A356,LEN(A356)-D356-2)</f>
        <v>Création d'un demi-plan.</v>
      </c>
    </row>
    <row r="357" spans="1:5" x14ac:dyDescent="0.35">
      <c r="A357" t="s">
        <v>3836</v>
      </c>
      <c r="B357">
        <f>FIND(" (",A357)</f>
        <v>33</v>
      </c>
      <c r="C357" t="str">
        <f>LEFT(A357,B357-1)</f>
        <v>Création de demi-plan supérieure</v>
      </c>
      <c r="D357">
        <f>FIND("). ",A357)</f>
        <v>64</v>
      </c>
      <c r="E357" t="str">
        <f>RIGHT(A357,LEN(A357)-D357-2)</f>
        <v>Comme création de demi-plan mais plus grand et avec plus de caractéristiques planaires.</v>
      </c>
    </row>
    <row r="358" spans="1:5" x14ac:dyDescent="0.35">
      <c r="A358" t="s">
        <v>3837</v>
      </c>
      <c r="B358">
        <f>FIND(" (",A358)</f>
        <v>22</v>
      </c>
      <c r="C358" t="str">
        <f>LEFT(A358,B358-1)</f>
        <v>Création de demi-plan</v>
      </c>
      <c r="D358">
        <f>FIND("). ",A358)</f>
        <v>61</v>
      </c>
      <c r="E358" t="str">
        <f>RIGHT(A358,LEN(A358)-D358-2)</f>
        <v>Comme création de demi-plan mineure mais plus grand et avec des caractéristiques planaires.</v>
      </c>
    </row>
    <row r="359" spans="1:5" x14ac:dyDescent="0.35">
      <c r="A359" t="s">
        <v>3838</v>
      </c>
      <c r="B359">
        <f>FIND(" (",A359)</f>
        <v>18</v>
      </c>
      <c r="C359" t="str">
        <f>LEFT(A359,B359-1)</f>
        <v>Création de fosse</v>
      </c>
      <c r="D359">
        <f>FIND("). ",A359)</f>
        <v>47</v>
      </c>
      <c r="E359" t="str">
        <f>RIGHT(A359,LEN(A359)-D359-2)</f>
        <v>Crée une fosse extradimensionnelle.</v>
      </c>
    </row>
    <row r="360" spans="1:5" x14ac:dyDescent="0.35">
      <c r="A360" t="s">
        <v>3839</v>
      </c>
      <c r="B360">
        <f>FIND(" (",A360)</f>
        <v>33</v>
      </c>
      <c r="C360" t="str">
        <f>LEFT(A360,B360-1)</f>
        <v>Création de mort-vivant dominant</v>
      </c>
      <c r="D360">
        <f>FIND("). ",A360)</f>
        <v>55</v>
      </c>
      <c r="E360" t="str">
        <f>RIGHT(A360,LEN(A360)-D360-2)</f>
        <v>Ombre, âme en peine, spectre ou dévoreur.</v>
      </c>
    </row>
    <row r="361" spans="1:5" x14ac:dyDescent="0.35">
      <c r="A361" t="s">
        <v>3840</v>
      </c>
      <c r="B361">
        <f>FIND(" (",A361)</f>
        <v>24</v>
      </c>
      <c r="C361" t="str">
        <f>LEFT(A361,B361-1)</f>
        <v>Création de mort-vivant</v>
      </c>
      <c r="D361">
        <f>FIND("). ",A361)</f>
        <v>47</v>
      </c>
      <c r="E361" t="str">
        <f>RIGHT(A361,LEN(A361)-D361-2)</f>
        <v>Goule, blême, momie ou mohrg.</v>
      </c>
    </row>
    <row r="362" spans="1:5" x14ac:dyDescent="0.35">
      <c r="A362" t="s">
        <v>3841</v>
      </c>
      <c r="B362">
        <f>FIND(" (",A362)</f>
        <v>32</v>
      </c>
      <c r="C362" t="str">
        <f>LEFT(A362,B362-1)</f>
        <v>Création de nourriture et d'eau</v>
      </c>
      <c r="D362">
        <f>FIND("). ",A362)</f>
        <v>39</v>
      </c>
      <c r="E362" t="str">
        <f>RIGHT(A362,LEN(A362)-D362-2)</f>
        <v>Nourrit trois humains ou un cheval/niveau.</v>
      </c>
    </row>
    <row r="363" spans="1:5" x14ac:dyDescent="0.35">
      <c r="A363" t="s">
        <v>3842</v>
      </c>
      <c r="B363">
        <f>FIND(" (",A363)</f>
        <v>15</v>
      </c>
      <c r="C363" t="str">
        <f>LEFT(A363,B363-1)</f>
        <v>Création d'eau</v>
      </c>
      <c r="D363">
        <f>FIND("). ",A363)</f>
        <v>36</v>
      </c>
      <c r="E363" t="str">
        <f>RIGHT(A363,LEN(A363)-D363-2)</f>
        <v>Crée huit litres d'eau pure/niveau.</v>
      </c>
    </row>
    <row r="364" spans="1:5" x14ac:dyDescent="0.35">
      <c r="A364" t="s">
        <v>3843</v>
      </c>
      <c r="B364">
        <f>FIND(" (",A364)</f>
        <v>17</v>
      </c>
      <c r="C364" t="str">
        <f>LEFT(A364,B364-1)</f>
        <v>Création majeure</v>
      </c>
      <c r="D364">
        <f>FIND("). ",A364)</f>
        <v>28</v>
      </c>
      <c r="E364" t="str">
        <f>RIGHT(A364,LEN(A364)-D364-2)</f>
        <v>Comme création mineure, plus pierre et métal.</v>
      </c>
    </row>
    <row r="365" spans="1:5" x14ac:dyDescent="0.35">
      <c r="A365" t="s">
        <v>3844</v>
      </c>
      <c r="B365">
        <f>FIND(" (",A365)</f>
        <v>17</v>
      </c>
      <c r="C365" t="str">
        <f>LEFT(A365,B365-1)</f>
        <v>Création mineure</v>
      </c>
      <c r="D365">
        <f>FIND("). ",A365)</f>
        <v>28</v>
      </c>
      <c r="E365" t="str">
        <f>RIGHT(A365,LEN(A365)-D365-2)</f>
        <v>Crée un objet en tissu ou en bois.</v>
      </c>
    </row>
    <row r="366" spans="1:5" x14ac:dyDescent="0.35">
      <c r="A366" t="s">
        <v>3845</v>
      </c>
      <c r="B366">
        <f>FIND(" (",A366)</f>
        <v>33</v>
      </c>
      <c r="C366" t="str">
        <f>LEFT(A366,B366-1)</f>
        <v>Créature artificielle incassable</v>
      </c>
      <c r="D366">
        <f>FIND("). ",A366)</f>
        <v>50</v>
      </c>
      <c r="E366" t="str">
        <f>RIGHT(A366,LEN(A366)-D366-2)</f>
        <v>Augmente la résistance ou la RD d'une créature artificielle.</v>
      </c>
    </row>
    <row r="367" spans="1:5" x14ac:dyDescent="0.35">
      <c r="A367" t="s">
        <v>3846</v>
      </c>
      <c r="B367">
        <f>FIND(" (",A367)</f>
        <v>11</v>
      </c>
      <c r="C367" t="str">
        <f>LEFT(A367,B367-1)</f>
        <v>Creusement</v>
      </c>
      <c r="D367">
        <f>FIND("). ",A367)</f>
        <v>49</v>
      </c>
      <c r="E367" t="str">
        <f>RIGHT(A367,LEN(A367)-D367-2)</f>
        <v>La cible gagne une vitesse de creusement de 4,50 m.</v>
      </c>
    </row>
    <row r="368" spans="1:5" x14ac:dyDescent="0.35">
      <c r="A368" t="s">
        <v>3847</v>
      </c>
      <c r="B368">
        <f>FIND(" (",A368)</f>
        <v>7</v>
      </c>
      <c r="C368" t="str">
        <f>LEFT(A368,B368-1)</f>
        <v>Cri ki</v>
      </c>
      <c r="D368">
        <f>FIND("). ",A368)</f>
        <v>32</v>
      </c>
      <c r="E368" t="str">
        <f>RIGHT(A368,LEN(A368)-D368-2)</f>
        <v>La cible reçoit 1d6 dégâts sonores/niveau et elle est étourdie.</v>
      </c>
    </row>
    <row r="369" spans="1:5" x14ac:dyDescent="0.35">
      <c r="A369" t="s">
        <v>3848</v>
      </c>
      <c r="B369">
        <f>FIND(" (",A369)</f>
        <v>12</v>
      </c>
      <c r="C369" t="str">
        <f>LEFT(A369,B369-1)</f>
        <v>Cri perçant</v>
      </c>
      <c r="D369">
        <f>FIND("). ",A369)</f>
        <v>51</v>
      </c>
      <c r="E369" t="str">
        <f>RIGHT(A369,LEN(A369)-D369-2)</f>
        <v>Inflige des dégâts sonores et hébète la cible.</v>
      </c>
    </row>
    <row r="370" spans="1:5" x14ac:dyDescent="0.35">
      <c r="A370" t="s">
        <v>4716</v>
      </c>
      <c r="B370">
        <f>FIND(" (",A370)</f>
        <v>13</v>
      </c>
      <c r="C370" t="str">
        <f>LEFT(A370,B370-1)</f>
        <v>Cri strident</v>
      </c>
      <c r="D370">
        <f>FIND("). ",A370)</f>
        <v>26</v>
      </c>
      <c r="E370" t="str">
        <f>RIGHT(A370,LEN(A370)-D370-2)</f>
        <v>Les ennemis provoquent des attaques d'opportunité.</v>
      </c>
    </row>
    <row r="371" spans="1:5" x14ac:dyDescent="0.35">
      <c r="A371" t="s">
        <v>3849</v>
      </c>
      <c r="B371">
        <f>FIND(" (",A371)</f>
        <v>12</v>
      </c>
      <c r="C371" t="str">
        <f>LEFT(A371,B371-1)</f>
        <v>Cri suprême</v>
      </c>
      <c r="D371">
        <f>FIND("). ",A371)</f>
        <v>30</v>
      </c>
      <c r="E371" t="str">
        <f>RIGHT(A371,LEN(A371)-D371-2)</f>
        <v>Cri dévastateur infligeant 10d6 points de dégâts de son ; étourdit les créatures, abîme les objets.</v>
      </c>
    </row>
    <row r="372" spans="1:5" x14ac:dyDescent="0.35">
      <c r="A372" t="s">
        <v>3850</v>
      </c>
      <c r="B372">
        <f>FIND(" (",A372)</f>
        <v>4</v>
      </c>
      <c r="C372" t="str">
        <f>LEFT(A372,B372-1)</f>
        <v>Cri</v>
      </c>
      <c r="D372">
        <f>FIND("). ",A372)</f>
        <v>23</v>
      </c>
      <c r="E372" t="str">
        <f>RIGHT(A372,LEN(A372)-D372-2)</f>
        <v>Assourdit les victimes et leur inflige 5d6 points de dégâts de son.</v>
      </c>
    </row>
    <row r="373" spans="1:5" x14ac:dyDescent="0.35">
      <c r="A373" t="s">
        <v>3851</v>
      </c>
      <c r="B373">
        <f>FIND(" (",A373)</f>
        <v>17</v>
      </c>
      <c r="C373" t="str">
        <f>LEFT(A373,B373-1)</f>
        <v>Crochet de force</v>
      </c>
      <c r="D373">
        <f>FIND("). ",A373)</f>
        <v>30</v>
      </c>
      <c r="E373" t="str">
        <f>RIGHT(A373,LEN(A373)-D373-2)</f>
        <v>Un crochet de force attire le personnage vers la cible.</v>
      </c>
    </row>
    <row r="374" spans="1:5" x14ac:dyDescent="0.35">
      <c r="A374" t="s">
        <v>3852</v>
      </c>
      <c r="B374">
        <f>FIND(" (",A374)</f>
        <v>19</v>
      </c>
      <c r="C374" t="str">
        <f>LEFT(A374,B374-1)</f>
        <v>Croissance animale</v>
      </c>
      <c r="D374">
        <f>FIND("). ",A374)</f>
        <v>44</v>
      </c>
      <c r="E374" t="str">
        <f>RIGHT(A374,LEN(A374)-D374-2)</f>
        <v>Double la taille de 1 animal/2 niveaux.</v>
      </c>
    </row>
    <row r="375" spans="1:5" x14ac:dyDescent="0.35">
      <c r="A375" t="s">
        <v>3853</v>
      </c>
      <c r="B375">
        <f>FIND(" (",A375)</f>
        <v>20</v>
      </c>
      <c r="C375" t="str">
        <f>LEFT(A375,B375-1)</f>
        <v>Croissance d'épines</v>
      </c>
      <c r="D375">
        <f>FIND("). ",A375)</f>
        <v>34</v>
      </c>
      <c r="E375" t="str">
        <f>RIGHT(A375,LEN(A375)-D375-2)</f>
        <v>1d4 points de dégâts, ralentissement possible.</v>
      </c>
    </row>
    <row r="376" spans="1:5" x14ac:dyDescent="0.35">
      <c r="A376" t="s">
        <v>3854</v>
      </c>
      <c r="B376">
        <f>FIND(" (",A376)</f>
        <v>20</v>
      </c>
      <c r="C376" t="str">
        <f>LEFT(A376,B376-1)</f>
        <v>Croissance végétale</v>
      </c>
      <c r="D376">
        <f>FIND("). ",A376)</f>
        <v>34</v>
      </c>
      <c r="E376" t="str">
        <f>RIGHT(A376,LEN(A376)-D376-2)</f>
        <v>Fait pousser la végétation, améliore son rendement.</v>
      </c>
    </row>
    <row r="377" spans="1:5" x14ac:dyDescent="0.35">
      <c r="A377" t="s">
        <v>3855</v>
      </c>
      <c r="B377">
        <f>FIND(" (",A377)</f>
        <v>8</v>
      </c>
      <c r="C377" t="str">
        <f>LEFT(A377,B377-1)</f>
        <v>Cyclone</v>
      </c>
      <c r="D377">
        <f>FIND("). ",A377)</f>
        <v>15</v>
      </c>
      <c r="E377" t="str">
        <f>RIGHT(A377,LEN(A377)-D377-2)</f>
        <v>Inflige des dégâts et peut soulever les petites créatures.</v>
      </c>
    </row>
    <row r="378" spans="1:5" x14ac:dyDescent="0.35">
      <c r="A378" t="s">
        <v>3856</v>
      </c>
      <c r="B378">
        <f>FIND(" (",A378)</f>
        <v>20</v>
      </c>
      <c r="C378" t="str">
        <f>LEFT(A378,B378-1)</f>
        <v>Dague de stalactite</v>
      </c>
      <c r="D378">
        <f>FIND("). ",A378)</f>
        <v>52</v>
      </c>
      <c r="E378" t="str">
        <f>RIGHT(A378,LEN(A378)-D378-2)</f>
        <v>Dague de maître en glace qui inflige 1 point de dégâts de froid.</v>
      </c>
    </row>
    <row r="379" spans="1:5" x14ac:dyDescent="0.35">
      <c r="A379" t="s">
        <v>3857</v>
      </c>
      <c r="B379">
        <f>FIND(" (",A379)</f>
        <v>16</v>
      </c>
      <c r="C379" t="str">
        <f>LEFT(A379,B379-1)</f>
        <v>Dangereux final</v>
      </c>
      <c r="D379">
        <f>FIND("). ",A379)</f>
        <v>30</v>
      </c>
      <c r="E379" t="str">
        <f>RIGHT(A379,LEN(A379)-D379-2)</f>
        <v>Inflige 2d8 points de dégâts à des cibles multiples.</v>
      </c>
    </row>
    <row r="380" spans="1:5" x14ac:dyDescent="0.35">
      <c r="A380" t="s">
        <v>3858</v>
      </c>
      <c r="B380">
        <f>FIND(" (",A380)</f>
        <v>24</v>
      </c>
      <c r="C380" t="str">
        <f>LEFT(A380,B380-1)</f>
        <v>Danse des cent coupures</v>
      </c>
      <c r="D380">
        <f>FIND("). ",A380)</f>
        <v>38</v>
      </c>
      <c r="E380" t="str">
        <f>RIGHT(A380,LEN(A380)-D380-2)</f>
        <v>Bonus de +1/3 niveaux au combat.</v>
      </c>
    </row>
    <row r="381" spans="1:5" x14ac:dyDescent="0.35">
      <c r="A381" t="s">
        <v>3859</v>
      </c>
      <c r="B381">
        <f>FIND(" (",A381)</f>
        <v>25</v>
      </c>
      <c r="C381" t="str">
        <f>LEFT(A381,B381-1)</f>
        <v>Danse des mille coupures</v>
      </c>
      <c r="D381">
        <f>FIND("). ",A381)</f>
        <v>39</v>
      </c>
      <c r="E381" t="str">
        <f>RIGHT(A381,LEN(A381)-D381-2)</f>
        <v>Comme danse des cent coupures mais bénéficie de rapidité.</v>
      </c>
    </row>
    <row r="382" spans="1:5" x14ac:dyDescent="0.35">
      <c r="A382" t="s">
        <v>3860</v>
      </c>
      <c r="B382">
        <f>FIND(" (",A382)</f>
        <v>19</v>
      </c>
      <c r="C382" t="str">
        <f>LEFT(A382,B382-1)</f>
        <v>Danse irrésistible</v>
      </c>
      <c r="D382">
        <f>FIND("). ",A382)</f>
        <v>37</v>
      </c>
      <c r="E382" t="str">
        <f>RIGHT(A382,LEN(A382)-D382-2)</f>
        <v>Force le sujet à danser.</v>
      </c>
    </row>
    <row r="383" spans="1:5" x14ac:dyDescent="0.35">
      <c r="A383" t="s">
        <v>3861</v>
      </c>
      <c r="B383">
        <f>FIND(" (",A383)</f>
        <v>21</v>
      </c>
      <c r="C383" t="str">
        <f>LEFT(A383,B383-1)</f>
        <v>De la soie à l'acier</v>
      </c>
      <c r="D383">
        <f>FIND("). ",A383)</f>
        <v>53</v>
      </c>
      <c r="E383" t="str">
        <f>RIGHT(A383,LEN(A383)-D383-2)</f>
        <v>Change une écharpe en bouclier ou en fouet.</v>
      </c>
    </row>
    <row r="384" spans="1:5" x14ac:dyDescent="0.35">
      <c r="A384" t="s">
        <v>3862</v>
      </c>
      <c r="B384">
        <f>FIND(" (",A384)</f>
        <v>9</v>
      </c>
      <c r="C384" t="str">
        <f>LEFT(A384,B384-1)</f>
        <v>Débilité</v>
      </c>
      <c r="D384">
        <f>FIND("). ",A384)</f>
        <v>20</v>
      </c>
      <c r="E384" t="str">
        <f>RIGHT(A384,LEN(A384)-D384-2)</f>
        <v>L'Intelligence et le Charisme de la cible tombent à 1.</v>
      </c>
    </row>
    <row r="385" spans="1:5" x14ac:dyDescent="0.35">
      <c r="A385" t="s">
        <v>3863</v>
      </c>
      <c r="B385">
        <f>FIND(" (",A385)</f>
        <v>10</v>
      </c>
      <c r="C385" t="str">
        <f>LEFT(A385,B385-1)</f>
        <v>Déblocage</v>
      </c>
      <c r="D385">
        <f>FIND("). ",A385)</f>
        <v>21</v>
      </c>
      <c r="E385" t="str">
        <f>RIGHT(A385,LEN(A385)-D385-2)</f>
        <v>Ouvre les portes fermées, même par magie.</v>
      </c>
    </row>
    <row r="386" spans="1:5" x14ac:dyDescent="0.35">
      <c r="A386" t="s">
        <v>3864</v>
      </c>
      <c r="B386">
        <f>FIND(" (",A386)</f>
        <v>19</v>
      </c>
      <c r="C386" t="str">
        <f>LEFT(A386,B386-1)</f>
        <v>Décharge défensive</v>
      </c>
      <c r="D386">
        <f>FIND("). ",A386)</f>
        <v>49</v>
      </c>
      <c r="E386" t="str">
        <f>RIGHT(A386,LEN(A386)-D386-2)</f>
        <v>L'électricité blesse les adversaires.</v>
      </c>
    </row>
    <row r="387" spans="1:5" x14ac:dyDescent="0.35">
      <c r="A387" t="s">
        <v>3865</v>
      </c>
      <c r="B387">
        <f>FIND(" (",A387)</f>
        <v>20</v>
      </c>
      <c r="C387" t="str">
        <f>LEFT(A387,B387-1)</f>
        <v>Décharge électrique</v>
      </c>
      <c r="D387">
        <f>FIND("). ",A387)</f>
        <v>31</v>
      </c>
      <c r="E387" t="str">
        <f>RIGHT(A387,LEN(A387)-D387-2)</f>
        <v>1d6 points de dégâts d'électricité/niveau (max. 5d6).</v>
      </c>
    </row>
    <row r="388" spans="1:5" x14ac:dyDescent="0.35">
      <c r="A388" t="s">
        <v>3866</v>
      </c>
      <c r="B388">
        <f>FIND(" (",A388)</f>
        <v>25</v>
      </c>
      <c r="C388" t="str">
        <f>LEFT(A388,B388-1)</f>
        <v>Décomposition de cadavre</v>
      </c>
      <c r="D388">
        <f>FIND("). ",A388)</f>
        <v>63</v>
      </c>
      <c r="E388" t="str">
        <f>RIGHT(A388,LEN(A388)-D388-2)</f>
        <v>Transforme un cadavre en squelette bien propre.</v>
      </c>
    </row>
    <row r="389" spans="1:5" x14ac:dyDescent="0.35">
      <c r="A389" t="s">
        <v>3867</v>
      </c>
      <c r="B389">
        <f>FIND(" (",A389)</f>
        <v>7</v>
      </c>
      <c r="C389" t="str">
        <f>LEFT(A389,B389-1)</f>
        <v>Décret</v>
      </c>
      <c r="D389">
        <f>FIND("). ",A389)</f>
        <v>14</v>
      </c>
      <c r="E389" t="str">
        <f>RIGHT(A389,LEN(A389)-D389-2)</f>
        <v>Tue, paralyse, ralentit ou assourdit les cibles non-Loyales.</v>
      </c>
    </row>
    <row r="390" spans="1:5" x14ac:dyDescent="0.35">
      <c r="A390" t="s">
        <v>3868</v>
      </c>
      <c r="B390">
        <f>FIND(" (",A390)</f>
        <v>7</v>
      </c>
      <c r="C390" t="str">
        <f>LEFT(A390,B390-1)</f>
        <v>Dédale</v>
      </c>
      <c r="D390">
        <f>FIND("). ",A390)</f>
        <v>18</v>
      </c>
      <c r="E390" t="str">
        <f>RIGHT(A390,LEN(A390)-D390-2)</f>
        <v>Enferme la cible dans un labyrinthe extradimensionnel.</v>
      </c>
    </row>
    <row r="391" spans="1:5" x14ac:dyDescent="0.35">
      <c r="A391" t="s">
        <v>3869</v>
      </c>
      <c r="B391">
        <f>FIND(" (",A391)</f>
        <v>16</v>
      </c>
      <c r="C391" t="str">
        <f>LEFT(A391,B391-1)</f>
        <v>Défense magique</v>
      </c>
      <c r="D391">
        <f>FIND("). ",A391)</f>
        <v>27</v>
      </c>
      <c r="E391" t="str">
        <f>RIGHT(A391,LEN(A391)-D391-2)</f>
        <v>Plusieurs effets magiques protègent une zone.</v>
      </c>
    </row>
    <row r="392" spans="1:5" x14ac:dyDescent="0.35">
      <c r="A392" t="s">
        <v>4717</v>
      </c>
      <c r="B392">
        <f>FIND(" (",A392)</f>
        <v>14</v>
      </c>
      <c r="C392" t="str">
        <f>LEFT(A392,B392-1)</f>
        <v>Défi du héros</v>
      </c>
      <c r="D392">
        <f>FIND("). ",A392)</f>
        <v>27</v>
      </c>
      <c r="E392" t="str">
        <f>RIGHT(A392,LEN(A392)-D392-2)</f>
        <v>Permet au personnage de se servir de l'imposition des mains quand il tombe inconscient.</v>
      </c>
    </row>
    <row r="393" spans="1:5" x14ac:dyDescent="0.35">
      <c r="A393" t="s">
        <v>3870</v>
      </c>
      <c r="B393">
        <f>FIND(" (",A393)</f>
        <v>14</v>
      </c>
      <c r="C393" t="str">
        <f>LEFT(A393,B393-1)</f>
        <v>Défier le mal</v>
      </c>
      <c r="D393">
        <f>FIND("). ",A393)</f>
        <v>27</v>
      </c>
      <c r="E393" t="str">
        <f>RIGHT(A393,LEN(A393)-D393-2)</f>
        <v>La créature est fivreuse si elle refuse de combattre le personnage.</v>
      </c>
    </row>
    <row r="394" spans="1:5" x14ac:dyDescent="0.35">
      <c r="A394" t="s">
        <v>3871</v>
      </c>
      <c r="B394">
        <f>FIND(" (",A394)</f>
        <v>10</v>
      </c>
      <c r="C394" t="str">
        <f>LEFT(A394,B394-1)</f>
        <v>Défoliant</v>
      </c>
      <c r="D394">
        <f>FIND("). ",A394)</f>
        <v>34</v>
      </c>
      <c r="E394" t="str">
        <f>RIGHT(A394,LEN(A394)-D394-2)</f>
        <v>Détruit les plantes et supprime le camouflage offert.</v>
      </c>
    </row>
    <row r="395" spans="1:5" x14ac:dyDescent="0.35">
      <c r="A395" t="s">
        <v>3872</v>
      </c>
      <c r="B395">
        <f>FIND(" (",A395)</f>
        <v>24</v>
      </c>
      <c r="C395" t="str">
        <f>LEFT(A395,B395-1)</f>
        <v>Déformation douloureuse</v>
      </c>
      <c r="D395">
        <f>FIND("). ",A395)</f>
        <v>48</v>
      </c>
      <c r="E395" t="str">
        <f>RIGHT(A395,LEN(A395)-D395-2)</f>
        <v>La cible subit un affaiblissement de Dex et de Con.</v>
      </c>
    </row>
    <row r="396" spans="1:5" x14ac:dyDescent="0.35">
      <c r="A396" t="s">
        <v>3874</v>
      </c>
      <c r="B396">
        <f>FIND(" (",A396)</f>
        <v>25</v>
      </c>
      <c r="C396" t="str">
        <f>LEFT(A396,B396-1)</f>
        <v>Déguisement fantomatique</v>
      </c>
      <c r="D396">
        <f>FIND("). ",A396)</f>
        <v>71</v>
      </c>
      <c r="E396" t="str">
        <f>RIGHT(A396,LEN(A396)-D396-2)</f>
        <v>La cible ressemble à son propre fantôme.</v>
      </c>
    </row>
    <row r="397" spans="1:5" x14ac:dyDescent="0.35">
      <c r="A397" t="s">
        <v>3873</v>
      </c>
      <c r="B397">
        <f>FIND(" (",A397)</f>
        <v>12</v>
      </c>
      <c r="C397" t="str">
        <f>LEFT(A397,B397-1)</f>
        <v>Déguisement</v>
      </c>
      <c r="D397">
        <f>FIND("). ",A397)</f>
        <v>30</v>
      </c>
      <c r="E397" t="str">
        <f>RIGHT(A397,LEN(A397)-D397-2)</f>
        <v>Modifie l'apparence du PJ.</v>
      </c>
    </row>
    <row r="398" spans="1:5" x14ac:dyDescent="0.35">
      <c r="A398" t="s">
        <v>3875</v>
      </c>
      <c r="B398">
        <f>FIND(" (",A398)</f>
        <v>16</v>
      </c>
      <c r="C398" t="str">
        <f>LEFT(A398,B398-1)</f>
        <v>Déguiser autrui</v>
      </c>
      <c r="D398">
        <f>FIND("). ",A398)</f>
        <v>48</v>
      </c>
      <c r="E398" t="str">
        <f>RIGHT(A398,LEN(A398)-D398-2)</f>
        <v>Comme déguisement mais affecte un tiers.</v>
      </c>
    </row>
    <row r="399" spans="1:5" x14ac:dyDescent="0.35">
      <c r="A399" t="s">
        <v>3877</v>
      </c>
      <c r="B399">
        <f>FIND(" (",A399)</f>
        <v>27</v>
      </c>
      <c r="C399" t="str">
        <f>LEFT(A399,B399-1)</f>
        <v>Délivrance de la paralysie</v>
      </c>
      <c r="D399">
        <f>FIND("). ",A399)</f>
        <v>41</v>
      </c>
      <c r="E399" t="str">
        <f>RIGHT(A399,LEN(A399)-D399-2)</f>
        <v>Délivre de la paralysie, d'immobilisation et de lenteur.</v>
      </c>
    </row>
    <row r="400" spans="1:5" x14ac:dyDescent="0.35">
      <c r="A400" t="s">
        <v>3878</v>
      </c>
      <c r="B400">
        <f>FIND(" (",A400)</f>
        <v>28</v>
      </c>
      <c r="C400" t="str">
        <f>LEFT(A400,B400-1)</f>
        <v>Délivrance des malédictions</v>
      </c>
      <c r="D400">
        <f>FIND("). ",A400)</f>
        <v>60</v>
      </c>
      <c r="E400" t="str">
        <f>RIGHT(A400,LEN(A400)-D400-2)</f>
        <v>Libère des malédictions.</v>
      </c>
    </row>
    <row r="401" spans="1:5" x14ac:dyDescent="0.35">
      <c r="A401" t="s">
        <v>3876</v>
      </c>
      <c r="B401">
        <f>FIND(" (",A401)</f>
        <v>11</v>
      </c>
      <c r="C401" t="str">
        <f>LEFT(A401,B401-1)</f>
        <v>Délivrance</v>
      </c>
      <c r="D401">
        <f>FIND("). ",A401)</f>
        <v>22</v>
      </c>
      <c r="E401" t="str">
        <f>RIGHT(A401,LEN(A401)-D401-2)</f>
        <v>Libère la victime d'un emprisonnement.</v>
      </c>
    </row>
    <row r="402" spans="1:5" x14ac:dyDescent="0.35">
      <c r="A402" t="s">
        <v>3880</v>
      </c>
      <c r="B402">
        <f>FIND(" (",A402)</f>
        <v>28</v>
      </c>
      <c r="C402" t="str">
        <f>LEFT(A402,B402-1)</f>
        <v>Démarche aérienne de groupe</v>
      </c>
      <c r="D402">
        <f>FIND("). ",A402)</f>
        <v>56</v>
      </c>
      <c r="E402" t="str">
        <f>RIGHT(A402,LEN(A402)-D402-2)</f>
        <v>Comme démarche aérienne mais sur plusieurs cibles.</v>
      </c>
    </row>
    <row r="403" spans="1:5" x14ac:dyDescent="0.35">
      <c r="A403" t="s">
        <v>3879</v>
      </c>
      <c r="B403">
        <f>FIND(" (",A403)</f>
        <v>18</v>
      </c>
      <c r="C403" t="str">
        <f>LEFT(A403,B403-1)</f>
        <v>Démarche aérienne</v>
      </c>
      <c r="D403">
        <f>FIND("). ",A403)</f>
        <v>46</v>
      </c>
      <c r="E403" t="str">
        <f>RIGHT(A403,LEN(A403)-D403-2)</f>
        <v>Ignore les pénalités de mouvement en terrain difficile.</v>
      </c>
    </row>
    <row r="404" spans="1:5" x14ac:dyDescent="0.35">
      <c r="A404" t="s">
        <v>3881</v>
      </c>
      <c r="B404">
        <f>FIND(" (",A404)</f>
        <v>21</v>
      </c>
      <c r="C404" t="str">
        <f>LEFT(A404,B404-1)</f>
        <v>Démarche du caméléon</v>
      </c>
      <c r="D404">
        <f>FIND("). ",A404)</f>
        <v>34</v>
      </c>
      <c r="E404" t="str">
        <f>RIGHT(A404,LEN(A404)-D404-2)</f>
        <v>Bonus de + 4 aux tests de Discrétion et obtient un camouflage.</v>
      </c>
    </row>
    <row r="405" spans="1:5" x14ac:dyDescent="0.35">
      <c r="A405" t="s">
        <v>4718</v>
      </c>
      <c r="B405">
        <f>FIND(" (",A405)</f>
        <v>13</v>
      </c>
      <c r="C405" t="str">
        <f>LEFT(A405,B405-1)</f>
        <v>Dénonciation</v>
      </c>
      <c r="D405">
        <f>FIND("). ",A405)</f>
        <v>34</v>
      </c>
      <c r="E405" t="str">
        <f>RIGHT(A405,LEN(A405)-D405-2)</f>
        <v>Fait empirer l'attitude des gens envers une créature cible.</v>
      </c>
    </row>
    <row r="406" spans="1:5" x14ac:dyDescent="0.35">
      <c r="A406" t="s">
        <v>3882</v>
      </c>
      <c r="B406">
        <f>FIND(" (",A406)</f>
        <v>8</v>
      </c>
      <c r="C406" t="str">
        <f>LEFT(A406,B406-1)</f>
        <v>Dépense</v>
      </c>
      <c r="D406">
        <f>FIND("). ",A406)</f>
        <v>25</v>
      </c>
      <c r="E406" t="str">
        <f>RIGHT(A406,LEN(A406)-D406-2)</f>
        <v>Gaspille les utilisations limitées des pouvoirs magiques de la cible.</v>
      </c>
    </row>
    <row r="407" spans="1:5" x14ac:dyDescent="0.35">
      <c r="A407" t="s">
        <v>3883</v>
      </c>
      <c r="B407">
        <f>FIND(" (",A407)</f>
        <v>12</v>
      </c>
      <c r="C407" t="str">
        <f>LEFT(A407,B407-1)</f>
        <v>Déplacement</v>
      </c>
      <c r="D407">
        <f>FIND("). ",A407)</f>
        <v>30</v>
      </c>
      <c r="E407" t="str">
        <f>RIGHT(A407,LEN(A407)-D407-2)</f>
        <v>Chaque attaque a 50 % de chances de rater la cible.</v>
      </c>
    </row>
    <row r="408" spans="1:5" x14ac:dyDescent="0.35">
      <c r="A408" t="s">
        <v>3884</v>
      </c>
      <c r="B408">
        <f>FIND(" (",A408)</f>
        <v>21</v>
      </c>
      <c r="C408" t="str">
        <f>LEFT(A408,B408-1)</f>
        <v>Désespoir foudroyant</v>
      </c>
      <c r="D408">
        <f>FIND("). ",A408)</f>
        <v>39</v>
      </c>
      <c r="E408" t="str">
        <f>RIGHT(A408,LEN(A408)-D408-2)</f>
        <v>Les sujets subissent -2 aux jets d'attaque, aux jets de dégâts, aux jets de sauvegarde et aux tests.</v>
      </c>
    </row>
    <row r="409" spans="1:5" x14ac:dyDescent="0.35">
      <c r="A409" t="s">
        <v>3885</v>
      </c>
      <c r="B409">
        <f>FIND(" (",A409)</f>
        <v>15</v>
      </c>
      <c r="C409" t="str">
        <f>LEFT(A409,B409-1)</f>
        <v>Désintégration</v>
      </c>
      <c r="D409">
        <f>FIND("). ",A409)</f>
        <v>26</v>
      </c>
      <c r="E409" t="str">
        <f>RIGHT(A409,LEN(A409)-D409-2)</f>
        <v>Fait disparaître un objet ou une créature.</v>
      </c>
    </row>
    <row r="410" spans="1:5" x14ac:dyDescent="0.35">
      <c r="A410" t="s">
        <v>3886</v>
      </c>
      <c r="B410">
        <f>FIND(" (",A410)</f>
        <v>14</v>
      </c>
      <c r="C410" t="str">
        <f>LEFT(A410,B410-1)</f>
        <v>Désir anormal</v>
      </c>
      <c r="D410">
        <f>FIND("). ",A410)</f>
        <v>46</v>
      </c>
      <c r="E410" t="str">
        <f>RIGHT(A410,LEN(A410)-D410-2)</f>
        <v>La cible est obligée d'en embrasser ou d'en caresser une autre.</v>
      </c>
    </row>
    <row r="411" spans="1:5" x14ac:dyDescent="0.35">
      <c r="A411" t="s">
        <v>3888</v>
      </c>
      <c r="B411">
        <f>FIND(" (",A411)</f>
        <v>27</v>
      </c>
      <c r="C411" t="str">
        <f>LEFT(A411,B411-1)</f>
        <v>Destruction de mort-vivant</v>
      </c>
      <c r="D411">
        <f>FIND("). ",A411)</f>
        <v>38</v>
      </c>
      <c r="E411" t="str">
        <f>RIGHT(A411,LEN(A411)-D411-2)</f>
        <v>1d6 points de dégâts à un mort-vivant.</v>
      </c>
    </row>
    <row r="412" spans="1:5" x14ac:dyDescent="0.35">
      <c r="A412" t="s">
        <v>3887</v>
      </c>
      <c r="B412">
        <f>FIND(" (",A412)</f>
        <v>12</v>
      </c>
      <c r="C412" t="str">
        <f>LEFT(A412,B412-1)</f>
        <v>Destruction</v>
      </c>
      <c r="D412">
        <f>FIND("). ",A412)</f>
        <v>23</v>
      </c>
      <c r="E412" t="str">
        <f>RIGHT(A412,LEN(A412)-D412-2)</f>
        <v>Tue la cible et détruit son corps.</v>
      </c>
    </row>
    <row r="413" spans="1:5" x14ac:dyDescent="0.35">
      <c r="A413" t="s">
        <v>3889</v>
      </c>
      <c r="B413">
        <f>FIND(" (",A413)</f>
        <v>37</v>
      </c>
      <c r="C413" t="str">
        <f>LEFT(A413,B413-1)</f>
        <v>Détection de la faune ou de la flore</v>
      </c>
      <c r="D413">
        <f>FIND("). ",A413)</f>
        <v>50</v>
      </c>
      <c r="E413" t="str">
        <f>RIGHT(A413,LEN(A413)-D413-2)</f>
        <v>Détecte les espèces de plantes et d'animaux.</v>
      </c>
    </row>
    <row r="414" spans="1:5" x14ac:dyDescent="0.35">
      <c r="A414" t="s">
        <v>3890</v>
      </c>
      <c r="B414">
        <f>FIND(" (",A414)</f>
        <v>20</v>
      </c>
      <c r="C414" t="str">
        <f>LEFT(A414,B414-1)</f>
        <v>Détection de la Loi</v>
      </c>
      <c r="D414">
        <f>FIND("). ",A414)</f>
        <v>27</v>
      </c>
      <c r="E414" t="str">
        <f>RIGHT(A414,LEN(A414)-D414-2)</f>
        <v>Révèle l'aura des créatures, sorts ou objets.</v>
      </c>
    </row>
    <row r="415" spans="1:5" x14ac:dyDescent="0.35">
      <c r="A415" t="s">
        <v>3891</v>
      </c>
      <c r="B415">
        <f>FIND(" (",A415)</f>
        <v>22</v>
      </c>
      <c r="C415" t="str">
        <f>LEFT(A415,B415-1)</f>
        <v>Détection de la magie</v>
      </c>
      <c r="D415">
        <f>FIND("). ",A415)</f>
        <v>54</v>
      </c>
      <c r="E415" t="str">
        <f>RIGHT(A415,LEN(A415)-D415-2)</f>
        <v>Détecte sorts et objets magiques à 18 m à la ronde.</v>
      </c>
    </row>
    <row r="416" spans="1:5" x14ac:dyDescent="0.35">
      <c r="A416" t="s">
        <v>3892</v>
      </c>
      <c r="B416">
        <f>FIND(" (",A416)</f>
        <v>27</v>
      </c>
      <c r="C416" t="str">
        <f>LEFT(A416,B416-1)</f>
        <v>Détection de la scrutation</v>
      </c>
      <c r="D416">
        <f>FIND("). ",A416)</f>
        <v>45</v>
      </c>
      <c r="E416" t="str">
        <f>RIGHT(A416,LEN(A416)-D416-2)</f>
        <v>Détecte l'espionnage magique.</v>
      </c>
    </row>
    <row r="417" spans="1:5" x14ac:dyDescent="0.35">
      <c r="A417" t="s">
        <v>3893</v>
      </c>
      <c r="B417">
        <f>FIND(" (",A417)</f>
        <v>28</v>
      </c>
      <c r="C417" t="str">
        <f>LEFT(A417,B417-1)</f>
        <v>Détection de l'invisibilité</v>
      </c>
      <c r="D417">
        <f>FIND("). ",A417)</f>
        <v>46</v>
      </c>
      <c r="E417" t="str">
        <f>RIGHT(A417,LEN(A417)-D417-2)</f>
        <v>Révèle créatures et objets invisibles.</v>
      </c>
    </row>
    <row r="418" spans="1:5" x14ac:dyDescent="0.35">
      <c r="A418" t="s">
        <v>3894</v>
      </c>
      <c r="B418">
        <f>FIND(" (",A418)</f>
        <v>21</v>
      </c>
      <c r="C418" t="str">
        <f>LEFT(A418,B418-1)</f>
        <v>Détection de pensées</v>
      </c>
      <c r="D418">
        <f>FIND("). ",A418)</f>
        <v>39</v>
      </c>
      <c r="E418" t="str">
        <f>RIGHT(A418,LEN(A418)-D418-2)</f>
        <v>Permet d'écouter les pensées superficielles.</v>
      </c>
    </row>
    <row r="419" spans="1:5" x14ac:dyDescent="0.35">
      <c r="A419" t="s">
        <v>3895</v>
      </c>
      <c r="B419">
        <f>FIND(" (",A419)</f>
        <v>26</v>
      </c>
      <c r="C419" t="str">
        <f>LEFT(A419,B419-1)</f>
        <v>Détection des aberrations</v>
      </c>
      <c r="D419">
        <f>FIND("). ",A419)</f>
        <v>45</v>
      </c>
      <c r="E419" t="str">
        <f>RIGHT(A419,LEN(A419)-D419-2)</f>
        <v>Révèle la présence des aberrations.</v>
      </c>
    </row>
    <row r="420" spans="1:5" x14ac:dyDescent="0.35">
      <c r="A420" t="s">
        <v>3896</v>
      </c>
      <c r="B420">
        <f>FIND(" (",A420)</f>
        <v>36</v>
      </c>
      <c r="C420" t="str">
        <f>LEFT(A420,B420-1)</f>
        <v>Détection des collets et des fosses</v>
      </c>
      <c r="D420">
        <f>FIND("). ",A420)</f>
        <v>49</v>
      </c>
      <c r="E420" t="str">
        <f>RIGHT(A420,LEN(A420)-D420-2)</f>
        <v>Détecte pièges naturels et primitifs.</v>
      </c>
    </row>
    <row r="421" spans="1:5" x14ac:dyDescent="0.35">
      <c r="A421" t="s">
        <v>3897</v>
      </c>
      <c r="B421">
        <f>FIND(" (",A421)</f>
        <v>28</v>
      </c>
      <c r="C421" t="str">
        <f>LEFT(A421,B421-1)</f>
        <v>Détection des morts-vivants</v>
      </c>
      <c r="D421">
        <f>FIND("). ",A421)</f>
        <v>53</v>
      </c>
      <c r="E421" t="str">
        <f>RIGHT(A421,LEN(A421)-D421-2)</f>
        <v>Révèle les morts-vivants à 18 m ou moins.</v>
      </c>
    </row>
    <row r="422" spans="1:5" x14ac:dyDescent="0.35">
      <c r="A422" t="s">
        <v>3898</v>
      </c>
      <c r="B422">
        <f>FIND(" (",A422)</f>
        <v>31</v>
      </c>
      <c r="C422" t="str">
        <f>LEFT(A422,B422-1)</f>
        <v>Détection des passages secrets</v>
      </c>
      <c r="D422">
        <f>FIND("). ",A422)</f>
        <v>49</v>
      </c>
      <c r="E422" t="str">
        <f>RIGHT(A422,LEN(A422)-D422-2)</f>
        <v>Révèle les passages secrets à 18 m ou moins.</v>
      </c>
    </row>
    <row r="423" spans="1:5" x14ac:dyDescent="0.35">
      <c r="A423" t="s">
        <v>3899</v>
      </c>
      <c r="B423">
        <f>FIND(" (",A423)</f>
        <v>21</v>
      </c>
      <c r="C423" t="str">
        <f>LEFT(A423,B423-1)</f>
        <v>Détection des pièges</v>
      </c>
      <c r="D423">
        <f>FIND("). ",A423)</f>
        <v>28</v>
      </c>
      <c r="E423" t="str">
        <f>RIGHT(A423,LEN(A423)-D423-2)</f>
        <v>Le PJ repère les pièges comme un roublard.</v>
      </c>
    </row>
    <row r="424" spans="1:5" x14ac:dyDescent="0.35">
      <c r="A424" t="s">
        <v>3900</v>
      </c>
      <c r="B424">
        <f>FIND(" (",A424)</f>
        <v>18</v>
      </c>
      <c r="C424" t="str">
        <f>LEFT(A424,B424-1)</f>
        <v>Détection du Bien</v>
      </c>
      <c r="D424">
        <f>FIND("). ",A424)</f>
        <v>25</v>
      </c>
      <c r="E424" t="str">
        <f>RIGHT(A424,LEN(A424)-D424-2)</f>
        <v>Révèle l'aura des créatures, sorts ou objets.</v>
      </c>
    </row>
    <row r="425" spans="1:5" x14ac:dyDescent="0.35">
      <c r="A425" t="s">
        <v>3901</v>
      </c>
      <c r="B425">
        <f>FIND(" (",A425)</f>
        <v>19</v>
      </c>
      <c r="C425" t="str">
        <f>LEFT(A425,B425-1)</f>
        <v>Détection du Chaos</v>
      </c>
      <c r="D425">
        <f>FIND("). ",A425)</f>
        <v>26</v>
      </c>
      <c r="E425" t="str">
        <f>RIGHT(A425,LEN(A425)-D425-2)</f>
        <v>Révèle l'aura des créatures, sorts ou objets.</v>
      </c>
    </row>
    <row r="426" spans="1:5" x14ac:dyDescent="0.35">
      <c r="A426" t="s">
        <v>3902</v>
      </c>
      <c r="B426">
        <f>FIND(" (",A426)</f>
        <v>17</v>
      </c>
      <c r="C426" t="str">
        <f>LEFT(A426,B426-1)</f>
        <v>Détection du Mal</v>
      </c>
      <c r="D426">
        <f>FIND("). ",A426)</f>
        <v>24</v>
      </c>
      <c r="E426" t="str">
        <f>RIGHT(A426,LEN(A426)-D426-2)</f>
        <v>Révèle l'aura des créatures, sorts ou objets.</v>
      </c>
    </row>
    <row r="427" spans="1:5" x14ac:dyDescent="0.35">
      <c r="A427" t="s">
        <v>3903</v>
      </c>
      <c r="B427">
        <f>FIND(" (",A427)</f>
        <v>22</v>
      </c>
      <c r="C427" t="str">
        <f>LEFT(A427,B427-1)</f>
        <v>Détection du mensonge</v>
      </c>
      <c r="D427">
        <f>FIND("). ",A427)</f>
        <v>36</v>
      </c>
      <c r="E427" t="str">
        <f>RIGHT(A427,LEN(A427)-D427-2)</f>
        <v>Révèle les mensonges délibérés.</v>
      </c>
    </row>
    <row r="428" spans="1:5" x14ac:dyDescent="0.35">
      <c r="A428" t="s">
        <v>3904</v>
      </c>
      <c r="B428">
        <f>FIND(" (",A428)</f>
        <v>20</v>
      </c>
      <c r="C428" t="str">
        <f>LEFT(A428,B428-1)</f>
        <v>Détection du poison</v>
      </c>
      <c r="D428">
        <f>FIND("). ",A428)</f>
        <v>52</v>
      </c>
      <c r="E428" t="str">
        <f>RIGHT(A428,LEN(A428)-D428-2)</f>
        <v>Détecte le poison chez une créature ou un petit objet.</v>
      </c>
    </row>
    <row r="429" spans="1:5" x14ac:dyDescent="0.35">
      <c r="A429" t="s">
        <v>3905</v>
      </c>
      <c r="B429">
        <f>FIND(" (",A429)</f>
        <v>18</v>
      </c>
      <c r="C429" t="str">
        <f>LEFT(A429,B429-1)</f>
        <v>Détection faussée</v>
      </c>
      <c r="D429">
        <f>FIND("). ",A429)</f>
        <v>36</v>
      </c>
      <c r="E429" t="str">
        <f>RIGHT(A429,LEN(A429)-D429-2)</f>
        <v>Abuse les divinations lancées sur la cible (créature ou objet).</v>
      </c>
    </row>
    <row r="430" spans="1:5" x14ac:dyDescent="0.35">
      <c r="A430" t="s">
        <v>3906</v>
      </c>
      <c r="B430">
        <f>FIND(" (",A430)</f>
        <v>23</v>
      </c>
      <c r="C430" t="str">
        <f>LEFT(A430,B430-1)</f>
        <v>Détonation discordante</v>
      </c>
      <c r="D430">
        <f>FIND("). ",A430)</f>
        <v>37</v>
      </c>
      <c r="E430" t="str">
        <f>RIGHT(A430,LEN(A430)-D430-2)</f>
        <v>3d6 points de dégâts sonores dans un rayon de 3 m ou un cône de 9 m ; peut également bousculer les créatures.</v>
      </c>
    </row>
    <row r="431" spans="1:5" x14ac:dyDescent="0.35">
      <c r="A431" t="s">
        <v>4719</v>
      </c>
      <c r="B431">
        <f>FIND(" (",A431)</f>
        <v>11</v>
      </c>
      <c r="C431" t="str">
        <f>LEFT(A431,B431-1)</f>
        <v>Détonation</v>
      </c>
      <c r="D431">
        <f>FIND("). ",A431)</f>
        <v>35</v>
      </c>
      <c r="E431" t="str">
        <f>RIGHT(A431,LEN(A431)-D431-2)</f>
        <v>Inflige 1d8 points de dégâts d'énergie/niveau à toutes les céatures qui se trouvent à moins de 4,50 m.</v>
      </c>
    </row>
    <row r="432" spans="1:5" x14ac:dyDescent="0.35">
      <c r="A432" t="s">
        <v>4720</v>
      </c>
      <c r="B432">
        <f>FIND(" (",A432)</f>
        <v>10</v>
      </c>
      <c r="C432" t="str">
        <f>LEFT(A432,B432-1)</f>
        <v>Détremper</v>
      </c>
      <c r="D432">
        <f>FIND("). ",A432)</f>
        <v>34</v>
      </c>
      <c r="E432" t="str">
        <f>RIGHT(A432,LEN(A432)-D432-2)</f>
        <v>Une averse soudaine trempe la créature ou l'objet ciblé.</v>
      </c>
    </row>
    <row r="433" spans="1:5" x14ac:dyDescent="0.35">
      <c r="A433" t="s">
        <v>3907</v>
      </c>
      <c r="B433">
        <f>FIND(" (",A433)</f>
        <v>10</v>
      </c>
      <c r="C433" t="str">
        <f>LEFT(A433,B433-1)</f>
        <v>Déviation</v>
      </c>
      <c r="D433">
        <f>FIND("). ",A433)</f>
        <v>28</v>
      </c>
      <c r="E433" t="str">
        <f>RIGHT(A433,LEN(A433)-D433-2)</f>
        <v>Les attaques qui ratent le personnage sont redirigées vers leur source.</v>
      </c>
    </row>
    <row r="434" spans="1:5" x14ac:dyDescent="0.35">
      <c r="A434" t="s">
        <v>3908</v>
      </c>
      <c r="B434">
        <f>FIND(" (",A434)</f>
        <v>11</v>
      </c>
      <c r="C434" t="str">
        <f>LEFT(A434,B434-1)</f>
        <v>Diagnostic</v>
      </c>
      <c r="D434">
        <f>FIND("). ",A434)</f>
        <v>52</v>
      </c>
      <c r="E434" t="str">
        <f>RIGHT(A434,LEN(A434)-D434-2)</f>
        <v>Détecte et identifie les maladies.</v>
      </c>
    </row>
    <row r="435" spans="1:5" x14ac:dyDescent="0.35">
      <c r="A435" t="s">
        <v>3909</v>
      </c>
      <c r="B435">
        <f>FIND(" (",A435)</f>
        <v>19</v>
      </c>
      <c r="C435" t="str">
        <f>LEFT(A435,B435-1)</f>
        <v>Discours captivant</v>
      </c>
      <c r="D435">
        <f>FIND("). ",A435)</f>
        <v>33</v>
      </c>
      <c r="E435" t="str">
        <f>RIGHT(A435,LEN(A435)-D435-2)</f>
        <v>Captive à 30 m (+ 3 m/niveau) à la ronde.</v>
      </c>
    </row>
    <row r="436" spans="1:5" x14ac:dyDescent="0.35">
      <c r="A436" t="s">
        <v>3910</v>
      </c>
      <c r="B436">
        <f>FIND(" (",A436)</f>
        <v>12</v>
      </c>
      <c r="C436" t="str">
        <f>LEFT(A436,B436-1)</f>
        <v>Disjonction</v>
      </c>
      <c r="D436">
        <f>FIND("). ",A436)</f>
        <v>23</v>
      </c>
      <c r="E436" t="str">
        <f>RIGHT(A436,LEN(A436)-D436-2)</f>
        <v>Dissipe la magie et les propriétés des objets magiques.</v>
      </c>
    </row>
    <row r="437" spans="1:5" x14ac:dyDescent="0.35">
      <c r="A437" t="s">
        <v>3911</v>
      </c>
      <c r="B437">
        <f>FIND(" (",A437)</f>
        <v>12</v>
      </c>
      <c r="C437" t="str">
        <f>LEFT(A437,B437-1)</f>
        <v>Disparition</v>
      </c>
      <c r="D437">
        <f>FIND("). ",A437)</f>
        <v>38</v>
      </c>
      <c r="E437" t="str">
        <f>RIGHT(A437,LEN(A437)-D437-2)</f>
        <v>Comme invisibilité pendant 1 round/niveau (Max 5 rounds).</v>
      </c>
    </row>
    <row r="438" spans="1:5" x14ac:dyDescent="0.35">
      <c r="A438" t="s">
        <v>3912</v>
      </c>
      <c r="B438">
        <f>FIND(" (",A438)</f>
        <v>16</v>
      </c>
      <c r="C438" t="str">
        <f>LEFT(A438,B438-1)</f>
        <v>Disque flottant</v>
      </c>
      <c r="D438">
        <f>FIND("). ",A438)</f>
        <v>27</v>
      </c>
      <c r="E438" t="str">
        <f>RIGHT(A438,LEN(A438)-D438-2)</f>
        <v>Disque horizontal de 90 cm de diamètre portant 50 kg/niveau.</v>
      </c>
    </row>
    <row r="439" spans="1:5" x14ac:dyDescent="0.35">
      <c r="A439" t="s">
        <v>3913</v>
      </c>
      <c r="B439">
        <f>FIND(" (",A439)</f>
        <v>22</v>
      </c>
      <c r="C439" t="str">
        <f>LEFT(A439,B439-1)</f>
        <v>Dissimulation d'objet</v>
      </c>
      <c r="D439">
        <f>FIND("). ",A439)</f>
        <v>47</v>
      </c>
      <c r="E439" t="str">
        <f>RIGHT(A439,LEN(A439)-D439-2)</f>
        <v>Dissimule un objet à la scrutation.</v>
      </c>
    </row>
    <row r="440" spans="1:5" x14ac:dyDescent="0.35">
      <c r="A440" t="s">
        <v>3914</v>
      </c>
      <c r="B440">
        <f>FIND(" (",A440)</f>
        <v>22</v>
      </c>
      <c r="C440" t="str">
        <f>LEFT(A440,B440-1)</f>
        <v>Dissimulation suprême</v>
      </c>
      <c r="D440">
        <f>FIND("). ",A440)</f>
        <v>33</v>
      </c>
      <c r="E440" t="str">
        <f>RIGHT(A440,LEN(A440)-D440-2)</f>
        <v>Rend le sujet invisible, même à la scrutation.</v>
      </c>
    </row>
    <row r="441" spans="1:5" x14ac:dyDescent="0.35">
      <c r="A441" t="s">
        <v>4721</v>
      </c>
      <c r="B441">
        <f>FIND(" (",A441)</f>
        <v>30</v>
      </c>
      <c r="C441" t="str">
        <f>LEFT(A441,B441-1)</f>
        <v>Dissimuler la magie (partagé)</v>
      </c>
      <c r="D441">
        <f>FIND("). ",A441)</f>
        <v>42</v>
      </c>
      <c r="E441" t="str">
        <f>RIGHT(A441,LEN(A441)-D441-2)</f>
        <v>Comme dissimuler la magie mais la durée d'effet se divise entre les créatures touchées.</v>
      </c>
    </row>
    <row r="442" spans="1:5" x14ac:dyDescent="0.35">
      <c r="A442" t="s">
        <v>3915</v>
      </c>
      <c r="B442">
        <f>FIND(" (",A442)</f>
        <v>20</v>
      </c>
      <c r="C442" t="str">
        <f>LEFT(A442,B442-1)</f>
        <v>Dissimuler la magie</v>
      </c>
      <c r="D442">
        <f>FIND("). ",A442)</f>
        <v>33</v>
      </c>
      <c r="E442" t="str">
        <f>RIGHT(A442,LEN(A442)-D442-2)</f>
        <v>Cache la présence d'un sort à la détection de la magie.</v>
      </c>
    </row>
    <row r="443" spans="1:5" x14ac:dyDescent="0.35">
      <c r="A443" t="s">
        <v>3916</v>
      </c>
      <c r="B443">
        <f>FIND(" (",A443)</f>
        <v>25</v>
      </c>
      <c r="C443" t="str">
        <f>LEFT(A443,B443-1)</f>
        <v>Dissipation de la fièvre</v>
      </c>
      <c r="D443">
        <f>FIND("). ",A443)</f>
        <v>52</v>
      </c>
      <c r="E443" t="str">
        <f>RIGHT(A443,LEN(A443)-D443-2)</f>
        <v>Supprime les conditions malade, nauséeux et fiévreux.</v>
      </c>
    </row>
    <row r="444" spans="1:5" x14ac:dyDescent="0.35">
      <c r="A444" t="s">
        <v>3917</v>
      </c>
      <c r="B444">
        <f>FIND(" (",A444)</f>
        <v>24</v>
      </c>
      <c r="C444" t="str">
        <f>LEFT(A444,B444-1)</f>
        <v>Dissipation de la magie</v>
      </c>
      <c r="D444">
        <f>FIND("). ",A444)</f>
        <v>63</v>
      </c>
      <c r="E444" t="str">
        <f>RIGHT(A444,LEN(A444)-D444-2)</f>
        <v>Annule sorts et effets magiques.</v>
      </c>
    </row>
    <row r="445" spans="1:5" x14ac:dyDescent="0.35">
      <c r="A445" t="s">
        <v>3918</v>
      </c>
      <c r="B445">
        <f>FIND(" (",A445)</f>
        <v>20</v>
      </c>
      <c r="C445" t="str">
        <f>LEFT(A445,B445-1)</f>
        <v>Dissipation suprême</v>
      </c>
      <c r="D445">
        <f>FIND("). ",A445)</f>
        <v>52</v>
      </c>
      <c r="E445" t="str">
        <f>RIGHT(A445,LEN(A445)-D445-2)</f>
        <v>Comme dissipation de la magie, mais sur cibles multiples.</v>
      </c>
    </row>
    <row r="446" spans="1:5" x14ac:dyDescent="0.35">
      <c r="A446" t="s">
        <v>3919</v>
      </c>
      <c r="B446">
        <f>FIND(" (",A446)</f>
        <v>19</v>
      </c>
      <c r="C446" t="str">
        <f>LEFT(A446,B446-1)</f>
        <v>Distorsion du bois</v>
      </c>
      <c r="D446">
        <f>FIND("). ",A446)</f>
        <v>26</v>
      </c>
      <c r="E446" t="str">
        <f>RIGHT(A446,LEN(A446)-D446-2)</f>
        <v>Tord le bois (manche d'arme, planche, porte, etc.).</v>
      </c>
    </row>
    <row r="447" spans="1:5" x14ac:dyDescent="0.35">
      <c r="A447" t="s">
        <v>4722</v>
      </c>
      <c r="B447">
        <f>FIND(" (",A447)</f>
        <v>20</v>
      </c>
      <c r="C447" t="str">
        <f>LEFT(A447,B447-1)</f>
        <v>Distorsion spatiale</v>
      </c>
      <c r="D447">
        <f>FIND("). ",A447)</f>
        <v>51</v>
      </c>
      <c r="E447" t="str">
        <f>RIGHT(A447,LEN(A447)-D447-2)</f>
        <v>Les attaques de la créature ciblée atterrissent dans une case aléatoire au lieu de celle qu'elle avait prévue.</v>
      </c>
    </row>
    <row r="448" spans="1:5" x14ac:dyDescent="0.35">
      <c r="A448" t="s">
        <v>3920</v>
      </c>
      <c r="B448">
        <f>FIND(" (",A448)</f>
        <v>11</v>
      </c>
      <c r="C448" t="str">
        <f>LEFT(A448,B448-1)</f>
        <v>Divination</v>
      </c>
      <c r="D448">
        <f>FIND("). ",A448)</f>
        <v>22</v>
      </c>
      <c r="E448" t="str">
        <f>RIGHT(A448,LEN(A448)-D448-2)</f>
        <v>Donne des conseils en rapport avec une action envisagée.</v>
      </c>
    </row>
    <row r="449" spans="1:5" x14ac:dyDescent="0.35">
      <c r="A449" t="s">
        <v>3921</v>
      </c>
      <c r="B449">
        <f>FIND(" (",A449)</f>
        <v>14</v>
      </c>
      <c r="C449" t="str">
        <f>LEFT(A449,B449-1)</f>
        <v>Doigt de mort</v>
      </c>
      <c r="D449">
        <f>FIND("). ",A449)</f>
        <v>32</v>
      </c>
      <c r="E449" t="str">
        <f>RIGHT(A449,LEN(A449)-D449-2)</f>
        <v>Inflige 10 points de dégâts/niveau à une cible.</v>
      </c>
    </row>
    <row r="450" spans="1:5" x14ac:dyDescent="0.35">
      <c r="A450" t="s">
        <v>3923</v>
      </c>
      <c r="B450">
        <f>FIND(" (",A450)</f>
        <v>20</v>
      </c>
      <c r="C450" t="str">
        <f>LEFT(A450,B450-1)</f>
        <v>Domination d'animal</v>
      </c>
      <c r="D450">
        <f>FIND("). ",A450)</f>
        <v>27</v>
      </c>
      <c r="E450" t="str">
        <f>RIGHT(A450,LEN(A450)-D450-2)</f>
        <v>L'animal obéit aux ordres télépathiques du PJ.</v>
      </c>
    </row>
    <row r="451" spans="1:5" x14ac:dyDescent="0.35">
      <c r="A451" t="s">
        <v>3924</v>
      </c>
      <c r="B451">
        <f>FIND(" (",A451)</f>
        <v>23</v>
      </c>
      <c r="C451" t="str">
        <f>LEFT(A451,B451-1)</f>
        <v>Domination universelle</v>
      </c>
      <c r="D451">
        <f>FIND("). ",A451)</f>
        <v>34</v>
      </c>
      <c r="E451" t="str">
        <f>RIGHT(A451,LEN(A451)-D451-2)</f>
        <v>Comme domination, mais sur n'importe qui.</v>
      </c>
    </row>
    <row r="452" spans="1:5" x14ac:dyDescent="0.35">
      <c r="A452" t="s">
        <v>3922</v>
      </c>
      <c r="B452">
        <f>FIND(" (",A452)</f>
        <v>11</v>
      </c>
      <c r="C452" t="str">
        <f>LEFT(A452,B452-1)</f>
        <v>Domination</v>
      </c>
      <c r="D452">
        <f>FIND("). ",A452)</f>
        <v>29</v>
      </c>
      <c r="E452" t="str">
        <f>RIGHT(A452,LEN(A452)-D452-2)</f>
        <v>Permet de contrôler un humanoïde par télépathie.</v>
      </c>
    </row>
    <row r="453" spans="1:5" x14ac:dyDescent="0.35">
      <c r="A453" t="s">
        <v>4723</v>
      </c>
      <c r="B453">
        <f>FIND(" (",A453)</f>
        <v>26</v>
      </c>
      <c r="C453" t="str">
        <f>LEFT(A453,B453-1)</f>
        <v>Don des langues (partagé)</v>
      </c>
      <c r="D453">
        <f>FIND("). ",A453)</f>
        <v>78</v>
      </c>
      <c r="E453" t="str">
        <f>RIGHT(A453,LEN(A453)-D453-2)</f>
        <v>Comme don des langues mais la durée d'effet se divise entre les créatures touchées.</v>
      </c>
    </row>
    <row r="454" spans="1:5" x14ac:dyDescent="0.35">
      <c r="A454" t="s">
        <v>3925</v>
      </c>
      <c r="B454">
        <f>FIND(" (",A454)</f>
        <v>16</v>
      </c>
      <c r="C454" t="str">
        <f>LEFT(A454,B454-1)</f>
        <v>Don des langues</v>
      </c>
      <c r="D454">
        <f>FIND("). ",A454)</f>
        <v>41</v>
      </c>
      <c r="E454" t="str">
        <f>RIGHT(A454,LEN(A454)-D454-2)</f>
        <v>Permet de parler toutes les langues.</v>
      </c>
    </row>
    <row r="455" spans="1:5" x14ac:dyDescent="0.35">
      <c r="A455" t="s">
        <v>3926</v>
      </c>
      <c r="B455">
        <f>FIND(" (",A455)</f>
        <v>17</v>
      </c>
      <c r="C455" t="str">
        <f>LEFT(A455,B455-1)</f>
        <v>Double illusoire</v>
      </c>
      <c r="D455">
        <f>FIND("). ",A455)</f>
        <v>35</v>
      </c>
      <c r="E455" t="str">
        <f>RIGHT(A455,LEN(A455)-D455-2)</f>
        <v>Rend le PJ invisible et crée son double illusoire.</v>
      </c>
    </row>
    <row r="456" spans="1:5" x14ac:dyDescent="0.35">
      <c r="A456" t="s">
        <v>3927</v>
      </c>
      <c r="B456">
        <f>FIND(" (",A456)</f>
        <v>18</v>
      </c>
      <c r="C456" t="str">
        <f>LEFT(A456,B456-1)</f>
        <v>Dragon d'artifice</v>
      </c>
      <c r="D456">
        <f>FIND("). ",A456)</f>
        <v>43</v>
      </c>
      <c r="E456" t="str">
        <f>RIGHT(A456,LEN(A456)-D456-2)</f>
        <v>Crée un dragon en feu d'artifice/niveau.</v>
      </c>
    </row>
    <row r="457" spans="1:5" x14ac:dyDescent="0.35">
      <c r="A457" t="s">
        <v>3928</v>
      </c>
      <c r="B457">
        <f>FIND(" (",A457)</f>
        <v>18</v>
      </c>
      <c r="C457" t="str">
        <f>LEFT(A457,B457-1)</f>
        <v>Dysfonctionnement</v>
      </c>
      <c r="D457">
        <f>FIND("). ",A457)</f>
        <v>35</v>
      </c>
      <c r="E457" t="str">
        <f>RIGHT(A457,LEN(A457)-D457-2)</f>
        <v>Les créatures artificielles se comportent étrangement pendant 1 round/niveau.</v>
      </c>
    </row>
    <row r="458" spans="1:5" x14ac:dyDescent="0.35">
      <c r="A458" t="s">
        <v>3929</v>
      </c>
      <c r="B458">
        <f>FIND(" (",A458)</f>
        <v>18</v>
      </c>
      <c r="C458" t="str">
        <f>LEFT(A458,B458-1)</f>
        <v>Échapper au temps</v>
      </c>
      <c r="D458">
        <f>FIND("). ",A458)</f>
        <v>35</v>
      </c>
      <c r="E458" t="str">
        <f>RIGHT(A458,LEN(A458)-D458-2)</f>
        <v>Place temporairement le personnage en animation suspendue.</v>
      </c>
    </row>
    <row r="459" spans="1:5" x14ac:dyDescent="0.35">
      <c r="A459" t="s">
        <v>3930</v>
      </c>
      <c r="B459">
        <f>FIND(" (",A459)</f>
        <v>14</v>
      </c>
      <c r="C459" t="str">
        <f>LEFT(A459,B459-1)</f>
        <v>Échec annoncé</v>
      </c>
      <c r="D459">
        <f>FIND("). ",A459)</f>
        <v>38</v>
      </c>
      <c r="E459" t="str">
        <f>RIGHT(A459,LEN(A459)-D459-2)</f>
        <v>La cible est secouée et fiévreuse de façon permanente et peut même recevoir une plaie magique.</v>
      </c>
    </row>
    <row r="460" spans="1:5" x14ac:dyDescent="0.35">
      <c r="A460" t="s">
        <v>3931</v>
      </c>
      <c r="B460">
        <f>FIND(" (",A460)</f>
        <v>17</v>
      </c>
      <c r="C460" t="str">
        <f>LEFT(A460,B460-1)</f>
        <v>Écholocalisation</v>
      </c>
      <c r="D460">
        <f>FIND("). ",A460)</f>
        <v>56</v>
      </c>
      <c r="E460" t="str">
        <f>RIGHT(A460,LEN(A460)-D460-2)</f>
        <v>Les sens radars du personnage lui donnent la vision aveugle à 12 mètres.</v>
      </c>
    </row>
    <row r="461" spans="1:5" x14ac:dyDescent="0.35">
      <c r="A461" t="s">
        <v>3932</v>
      </c>
      <c r="B461">
        <f>FIND(" (",A461)</f>
        <v>16</v>
      </c>
      <c r="C461" t="str">
        <f>LEFT(A461,B461-1)</f>
        <v>Éclair multiple</v>
      </c>
      <c r="D461">
        <f>FIND("). ",A461)</f>
        <v>27</v>
      </c>
      <c r="E461" t="str">
        <f>RIGHT(A461,LEN(A461)-D461-2)</f>
        <v>1d6 pts de dégâts/niveau et 1 éclair secondaire/niveau.</v>
      </c>
    </row>
    <row r="462" spans="1:5" x14ac:dyDescent="0.35">
      <c r="A462" t="s">
        <v>3933</v>
      </c>
      <c r="B462">
        <f>FIND(" (",A462)</f>
        <v>7</v>
      </c>
      <c r="C462" t="str">
        <f>LEFT(A462,B462-1)</f>
        <v>Éclair</v>
      </c>
      <c r="D462">
        <f>FIND("). ",A462)</f>
        <v>18</v>
      </c>
      <c r="E462" t="str">
        <f>RIGHT(A462,LEN(A462)-D462-2)</f>
        <v>1d6 points de dégâts d'électricité/niveau.</v>
      </c>
    </row>
    <row r="463" spans="1:5" x14ac:dyDescent="0.35">
      <c r="A463" t="s">
        <v>3934</v>
      </c>
      <c r="B463">
        <f>FIND(" (",A463)</f>
        <v>15</v>
      </c>
      <c r="C463" t="str">
        <f>LEFT(A463,B463-1)</f>
        <v>Éclat du chaos</v>
      </c>
      <c r="D463">
        <f>FIND("). ",A463)</f>
        <v>28</v>
      </c>
      <c r="E463" t="str">
        <f>RIGHT(A463,LEN(A463)-D463-2)</f>
        <v>Blesse et hébète peut-être les créatures Loyales.</v>
      </c>
    </row>
    <row r="464" spans="1:5" x14ac:dyDescent="0.35">
      <c r="A464" t="s">
        <v>3935</v>
      </c>
      <c r="B464">
        <f>FIND(" (",A464)</f>
        <v>6</v>
      </c>
      <c r="C464" t="str">
        <f>LEFT(A464,B464-1)</f>
        <v>Écran</v>
      </c>
      <c r="D464">
        <f>FIND("). ",A464)</f>
        <v>17</v>
      </c>
      <c r="E464" t="str">
        <f>RIGHT(A464,LEN(A464)-D464-2)</f>
        <v>Empêche de voir dans une zone, même par scrutation.</v>
      </c>
    </row>
    <row r="465" spans="1:5" x14ac:dyDescent="0.35">
      <c r="A465" t="s">
        <v>3936</v>
      </c>
      <c r="B465">
        <f>FIND(" (",A465)</f>
        <v>11</v>
      </c>
      <c r="C465" t="str">
        <f>LEFT(A465,B465-1)</f>
        <v>Effacement</v>
      </c>
      <c r="D465">
        <f>FIND("). ",A465)</f>
        <v>29</v>
      </c>
      <c r="E465" t="str">
        <f>RIGHT(A465,LEN(A465)-D465-2)</f>
        <v>Efface un texte, même magique.</v>
      </c>
    </row>
    <row r="466" spans="1:5" x14ac:dyDescent="0.35">
      <c r="A466" t="s">
        <v>3937</v>
      </c>
      <c r="B466">
        <f>FIND(" (",A466)</f>
        <v>19</v>
      </c>
      <c r="C466" t="str">
        <f>LEFT(A466,B466-1)</f>
        <v>Efforts coordonnés</v>
      </c>
      <c r="D466">
        <f>FIND("). ",A466)</f>
        <v>40</v>
      </c>
      <c r="E466" t="str">
        <f>RIGHT(A466,LEN(A466)-D466-2)</f>
        <v>Accorde un don de travail en équipe dont dispose le personnage.</v>
      </c>
    </row>
    <row r="467" spans="1:5" x14ac:dyDescent="0.35">
      <c r="A467" t="s">
        <v>3938</v>
      </c>
      <c r="B467">
        <f>FIND(" (",A467)</f>
        <v>7</v>
      </c>
      <c r="C467" t="str">
        <f>LEFT(A467,B467-1)</f>
        <v>Effroi</v>
      </c>
      <c r="D467">
        <f>FIND("). ",A467)</f>
        <v>25</v>
      </c>
      <c r="E467" t="str">
        <f>RIGHT(A467,LEN(A467)-D467-2)</f>
        <v>Panique les créatures ayant moins de 6 DV.</v>
      </c>
    </row>
    <row r="468" spans="1:5" x14ac:dyDescent="0.35">
      <c r="A468" t="s">
        <v>4724</v>
      </c>
      <c r="B468">
        <f>FIND(" (",A468)</f>
        <v>17</v>
      </c>
      <c r="C468" t="str">
        <f>LEFT(A468,B468-1)</f>
        <v>Élan de rapidité</v>
      </c>
      <c r="D468">
        <f>FIND("). ",A468)</f>
        <v>64</v>
      </c>
      <c r="E468" t="str">
        <f>RIGHT(A468,LEN(A468)-D468-2)</f>
        <v>La vitesse du personnage augmente. Quand il se déplace, il ignore les attaques d'opportunité et peut traverser l'espace occupé par des créatures plus grandes que lui.</v>
      </c>
    </row>
    <row r="469" spans="1:5" x14ac:dyDescent="0.35">
      <c r="A469" t="s">
        <v>3939</v>
      </c>
      <c r="B469">
        <f>FIND(" (",A469)</f>
        <v>20</v>
      </c>
      <c r="C469" t="str">
        <f>LEFT(A469,B469-1)</f>
        <v>Éloignement du bois</v>
      </c>
      <c r="D469">
        <f>FIND("). ",A469)</f>
        <v>27</v>
      </c>
      <c r="E469" t="str">
        <f>RIGHT(A469,LEN(A469)-D469-2)</f>
        <v>Repousse les objets en bois.</v>
      </c>
    </row>
    <row r="470" spans="1:5" x14ac:dyDescent="0.35">
      <c r="A470" t="s">
        <v>3940</v>
      </c>
      <c r="B470">
        <f>FIND(" (",A470)</f>
        <v>37</v>
      </c>
      <c r="C470" t="str">
        <f>LEFT(A470,B470-1)</f>
        <v>Éloignement du métal et de la pierre</v>
      </c>
      <c r="D470">
        <f>FIND("). ",A470)</f>
        <v>44</v>
      </c>
      <c r="E470" t="str">
        <f>RIGHT(A470,LEN(A470)-D470-2)</f>
        <v>Repousse le métal et la pierre.</v>
      </c>
    </row>
    <row r="471" spans="1:5" x14ac:dyDescent="0.35">
      <c r="A471" t="s">
        <v>3941</v>
      </c>
      <c r="B471">
        <f>FIND(" (",A471)</f>
        <v>15</v>
      </c>
      <c r="C471" t="str">
        <f>LEFT(A471,B471-1)</f>
        <v>Empire végétal</v>
      </c>
      <c r="D471">
        <f>FIND("). ",A471)</f>
        <v>28</v>
      </c>
      <c r="E471" t="str">
        <f>RIGHT(A471,LEN(A471)-D471-2)</f>
        <v>Influence les actions d'une ou plusieurs créatures végétales.</v>
      </c>
    </row>
    <row r="472" spans="1:5" x14ac:dyDescent="0.35">
      <c r="A472" t="s">
        <v>3942</v>
      </c>
      <c r="B472">
        <f>FIND(" (",A472)</f>
        <v>15</v>
      </c>
      <c r="C472" t="str">
        <f>LEFT(A472,B472-1)</f>
        <v>Empoisonnement</v>
      </c>
      <c r="D472">
        <f>FIND("). ",A472)</f>
        <v>29</v>
      </c>
      <c r="E472" t="str">
        <f>RIGHT(A472,LEN(A472)-D472-2)</f>
        <v>Le sujet perd 1d3 points de Con/round pendant 6 rounds.</v>
      </c>
    </row>
    <row r="473" spans="1:5" x14ac:dyDescent="0.35">
      <c r="A473" t="s">
        <v>3943</v>
      </c>
      <c r="B473">
        <f>FIND(" (",A473)</f>
        <v>15</v>
      </c>
      <c r="C473" t="str">
        <f>LEFT(A473,B473-1)</f>
        <v>Emprisonnement</v>
      </c>
      <c r="D473">
        <f>FIND("). ",A473)</f>
        <v>26</v>
      </c>
      <c r="E473" t="str">
        <f>RIGHT(A473,LEN(A473)-D473-2)</f>
        <v>Emprisonne la cible au centre de la terre.</v>
      </c>
    </row>
    <row r="474" spans="1:5" x14ac:dyDescent="0.35">
      <c r="A474" t="s">
        <v>4674</v>
      </c>
      <c r="B474">
        <f>FIND(" (",A474)</f>
        <v>18</v>
      </c>
      <c r="C474" t="str">
        <f>LEFT(A474,B474-1)</f>
        <v>Emprunt de chance</v>
      </c>
      <c r="D474">
        <f>FIND("). ",A474)</f>
        <v>51</v>
      </c>
      <c r="E474" t="str">
        <f>RIGHT(A474,LEN(A474)-D474-2)</f>
        <v>Relance immédiatement un test ou une attaque mais fait pire aux deux suivants.</v>
      </c>
    </row>
    <row r="475" spans="1:5" x14ac:dyDescent="0.35">
      <c r="A475" t="s">
        <v>4725</v>
      </c>
      <c r="B475">
        <f>FIND(" (",A475)</f>
        <v>22</v>
      </c>
      <c r="C475" t="str">
        <f>LEFT(A475,B475-1)</f>
        <v>Emprunt de compétence</v>
      </c>
      <c r="D475">
        <f>FIND("). ",A475)</f>
        <v>36</v>
      </c>
      <c r="E475" t="str">
        <f>RIGHT(A475,LEN(A475)-D475-2)</f>
        <v>Test de compétence avec le rang de quelqu'un d'autre.</v>
      </c>
    </row>
    <row r="476" spans="1:5" x14ac:dyDescent="0.35">
      <c r="A476" t="s">
        <v>3944</v>
      </c>
      <c r="B476">
        <f>FIND(" (",A476)</f>
        <v>26</v>
      </c>
      <c r="C476" t="str">
        <f>LEFT(A476,B476-1)</f>
        <v>Enchevêtrement flamboyant</v>
      </c>
      <c r="D476">
        <f>FIND("). ",A476)</f>
        <v>39</v>
      </c>
      <c r="E476" t="str">
        <f>RIGHT(A476,LEN(A476)-D476-2)</f>
        <v>Le châtiment du mal du personnage enchevêtre également son ennemi.</v>
      </c>
    </row>
    <row r="477" spans="1:5" x14ac:dyDescent="0.35">
      <c r="A477" t="s">
        <v>3945</v>
      </c>
      <c r="B477">
        <f>FIND(" (",A477)</f>
        <v>15</v>
      </c>
      <c r="C477" t="str">
        <f>LEFT(A477,B477-1)</f>
        <v>Enchevêtrement</v>
      </c>
      <c r="D477">
        <f>FIND("). ",A477)</f>
        <v>28</v>
      </c>
      <c r="E477" t="str">
        <f>RIGHT(A477,LEN(A477)-D477-2)</f>
        <v>La végétation immobilise tout dans un rayon de 12 m.</v>
      </c>
    </row>
    <row r="478" spans="1:5" x14ac:dyDescent="0.35">
      <c r="A478" t="s">
        <v>4726</v>
      </c>
      <c r="B478">
        <f>FIND(" (",A478)</f>
        <v>46</v>
      </c>
      <c r="C478" t="str">
        <f>LEFT(A478,B478-1)</f>
        <v>Endurance aux énergies destructives (partagé)</v>
      </c>
      <c r="D478">
        <f>FIND("). ",A478)</f>
        <v>97</v>
      </c>
      <c r="E478" t="str">
        <f>RIGHT(A478,LEN(A478)-D478-2)</f>
        <v>Comme endurance aux énergies destructives mais la durée d'effet se divise entre les créatures touchées.</v>
      </c>
    </row>
    <row r="479" spans="1:5" x14ac:dyDescent="0.35">
      <c r="A479" t="s">
        <v>3946</v>
      </c>
      <c r="B479">
        <f>FIND(" (",A479)</f>
        <v>36</v>
      </c>
      <c r="C479" t="str">
        <f>LEFT(A479,B479-1)</f>
        <v>Endurance aux énergies destructives</v>
      </c>
      <c r="D479">
        <f>FIND("). ",A479)</f>
        <v>75</v>
      </c>
      <c r="E479" t="str">
        <f>RIGHT(A479,LEN(A479)-D479-2)</f>
        <v>Protège des environnements chauds ou froids.</v>
      </c>
    </row>
    <row r="480" spans="1:5" x14ac:dyDescent="0.35">
      <c r="A480" t="s">
        <v>3947</v>
      </c>
      <c r="B480">
        <f>FIND(" (",A480)</f>
        <v>30</v>
      </c>
      <c r="C480" t="str">
        <f>LEFT(A480,B480-1)</f>
        <v>Endurance de l'ours de groupe</v>
      </c>
      <c r="D480">
        <f>FIND("). ",A480)</f>
        <v>55</v>
      </c>
      <c r="E480" t="str">
        <f>RIGHT(A480,LEN(A480)-D480-2)</f>
        <v>Comme endurance de l'ours, mais affecte un sujet/niveau.</v>
      </c>
    </row>
    <row r="481" spans="1:5" x14ac:dyDescent="0.35">
      <c r="A481" t="s">
        <v>3948</v>
      </c>
      <c r="B481">
        <f>FIND(" (",A481)</f>
        <v>20</v>
      </c>
      <c r="C481" t="str">
        <f>LEFT(A481,B481-1)</f>
        <v>Endurance de l'ours</v>
      </c>
      <c r="D481">
        <f>FIND("). ",A481)</f>
        <v>51</v>
      </c>
      <c r="E481" t="str">
        <f>RIGHT(A481,LEN(A481)-D481-2)</f>
        <v>Confère +4 en Con pendant 1 minute/niveau.</v>
      </c>
    </row>
    <row r="482" spans="1:5" x14ac:dyDescent="0.35">
      <c r="A482" t="s">
        <v>3949</v>
      </c>
      <c r="B482">
        <f>FIND(" (",A482)</f>
        <v>17</v>
      </c>
      <c r="C482" t="str">
        <f>LEFT(A482,B482-1)</f>
        <v>Énergie négative</v>
      </c>
      <c r="D482">
        <f>FIND("). ",A482)</f>
        <v>28</v>
      </c>
      <c r="E482" t="str">
        <f>RIGHT(A482,LEN(A482)-D482-2)</f>
        <v>La cible gagne 1d4 niveaux négatifs.</v>
      </c>
    </row>
    <row r="483" spans="1:5" x14ac:dyDescent="0.35">
      <c r="A483" t="s">
        <v>4727</v>
      </c>
      <c r="B483">
        <f>FIND(" (",A483)</f>
        <v>33</v>
      </c>
      <c r="C483" t="str">
        <f>LEFT(A483,B483-1)</f>
        <v>Engin de siège magique supérieur</v>
      </c>
      <c r="D483">
        <f>FIND("). ",A483)</f>
        <v>77</v>
      </c>
      <c r="E483" t="str">
        <f>RIGHT(A483,LEN(A483)-D483-2)</f>
        <v>L'engin de siège gagne un bonus de +1 aux jets de visée et de dégâts par tranche de quatre niveaux de lanceur de sorts.</v>
      </c>
    </row>
    <row r="484" spans="1:5" x14ac:dyDescent="0.35">
      <c r="A484" t="s">
        <v>4728</v>
      </c>
      <c r="B484">
        <f>FIND(" (",A484)</f>
        <v>23</v>
      </c>
      <c r="C484" t="str">
        <f>LEFT(A484,B484-1)</f>
        <v>Engin de siège magique</v>
      </c>
      <c r="D484">
        <f>FIND("). ",A484)</f>
        <v>67</v>
      </c>
      <c r="E484" t="str">
        <f>RIGHT(A484,LEN(A484)-D484-2)</f>
        <v>L'engin de siège gagne un bonus de +1 aux jets de visée et de dégâts.</v>
      </c>
    </row>
    <row r="485" spans="1:5" x14ac:dyDescent="0.35">
      <c r="A485" t="s">
        <v>3950</v>
      </c>
      <c r="B485">
        <f>FIND(" (",A485)</f>
        <v>21</v>
      </c>
      <c r="C485" t="str">
        <f>LEFT(A485,B485-1)</f>
        <v>Engouement téméraire</v>
      </c>
      <c r="D485">
        <f>FIND("). ",A485)</f>
        <v>53</v>
      </c>
      <c r="E485" t="str">
        <f>RIGHT(A485,LEN(A485)-D485-2)</f>
        <v>La cible est obligée de rester à côté d'une autre.</v>
      </c>
    </row>
    <row r="486" spans="1:5" x14ac:dyDescent="0.35">
      <c r="A486" t="s">
        <v>4729</v>
      </c>
      <c r="B486">
        <f>FIND(" (",A486)</f>
        <v>14</v>
      </c>
      <c r="C486" t="str">
        <f>LEFT(A486,B486-1)</f>
        <v>Ennemi amical</v>
      </c>
      <c r="D486">
        <f>FIND("). ",A486)</f>
        <v>28</v>
      </c>
      <c r="E486" t="str">
        <f>RIGHT(A486,LEN(A486)-D486-2)</f>
        <v>Redirige l'attaque d'un ennemi.</v>
      </c>
    </row>
    <row r="487" spans="1:5" x14ac:dyDescent="0.35">
      <c r="A487" t="s">
        <v>4730</v>
      </c>
      <c r="B487">
        <f>FIND(" (",A487)</f>
        <v>18</v>
      </c>
      <c r="C487" t="str">
        <f>LEFT(A487,B487-1)</f>
        <v>Ennemi contondant</v>
      </c>
      <c r="D487">
        <f>FIND("). ",A487)</f>
        <v>35</v>
      </c>
      <c r="E487" t="str">
        <f>RIGHT(A487,LEN(A487)-D487-2)</f>
        <v>Permet au personnage d'user de télékinésie pour se servir d'une créature comme d'une arme.</v>
      </c>
    </row>
    <row r="488" spans="1:5" x14ac:dyDescent="0.35">
      <c r="A488" t="s">
        <v>3951</v>
      </c>
      <c r="B488">
        <f>FIND(" (",A488)</f>
        <v>25</v>
      </c>
      <c r="C488" t="str">
        <f>LEFT(A488,B488-1)</f>
        <v>Ennemi des enchantements</v>
      </c>
      <c r="D488">
        <f>FIND("). ",A488)</f>
        <v>72</v>
      </c>
      <c r="E488" t="str">
        <f>RIGHT(A488,LEN(A488)-D488-2)</f>
        <v>Le personnage dupe les adversaires qui essayent de lancer des enchantements sur lui.</v>
      </c>
    </row>
    <row r="489" spans="1:5" x14ac:dyDescent="0.35">
      <c r="A489" t="s">
        <v>3952</v>
      </c>
      <c r="B489">
        <f>FIND(" (",A489)</f>
        <v>17</v>
      </c>
      <c r="C489" t="str">
        <f>LEFT(A489,B489-1)</f>
        <v>Ennemi du moment</v>
      </c>
      <c r="D489">
        <f>FIND("). ",A489)</f>
        <v>30</v>
      </c>
      <c r="E489" t="str">
        <f>RIGHT(A489,LEN(A489)-D489-2)</f>
        <v>Le personnage considère la cible comme un ennemi juré du type de son choix.</v>
      </c>
    </row>
    <row r="490" spans="1:5" x14ac:dyDescent="0.35">
      <c r="A490" t="s">
        <v>3953</v>
      </c>
      <c r="B490">
        <f>FIND(" (",A490)</f>
        <v>20</v>
      </c>
      <c r="C490" t="str">
        <f>LEFT(A490,B490-1)</f>
        <v>Ennemi subconscient</v>
      </c>
      <c r="D490">
        <f>FIND("). ",A490)</f>
        <v>31</v>
      </c>
      <c r="E490" t="str">
        <f>RIGHT(A490,LEN(A490)-D490-2)</f>
        <v>Comme assassin imaginaire, mais dans un rayon de 9 m.</v>
      </c>
    </row>
    <row r="491" spans="1:5" x14ac:dyDescent="0.35">
      <c r="A491" t="s">
        <v>3954</v>
      </c>
      <c r="B491">
        <f>FIND(" (",A491)</f>
        <v>17</v>
      </c>
      <c r="C491" t="str">
        <f>LEFT(A491,B491-1)</f>
        <v>Ennui oppressant</v>
      </c>
      <c r="D491">
        <f>FIND("). ",A491)</f>
        <v>42</v>
      </c>
      <c r="E491" t="str">
        <f>RIGHT(A491,LEN(A491)-D491-2)</f>
        <v>La cible perd sa prochaine action.</v>
      </c>
    </row>
    <row r="492" spans="1:5" x14ac:dyDescent="0.35">
      <c r="A492" t="s">
        <v>3955</v>
      </c>
      <c r="B492">
        <f>FIND(" (",A492)</f>
        <v>8</v>
      </c>
      <c r="C492" t="str">
        <f>LEFT(A492,B492-1)</f>
        <v>Entrave</v>
      </c>
      <c r="D492">
        <f>FIND("). ",A492)</f>
        <v>23</v>
      </c>
      <c r="E492" t="str">
        <f>RIGHT(A492,LEN(A492)-D492-2)</f>
        <v>Diverses possibilités pour emprisonner une créature.</v>
      </c>
    </row>
    <row r="493" spans="1:5" x14ac:dyDescent="0.35">
      <c r="A493" t="s">
        <v>3956</v>
      </c>
      <c r="B493">
        <f>FIND(" (",A493)</f>
        <v>22</v>
      </c>
      <c r="C493" t="str">
        <f>LEFT(A493,B493-1)</f>
        <v>Entrer dans une image</v>
      </c>
      <c r="D493">
        <f>FIND("). ",A493)</f>
        <v>54</v>
      </c>
      <c r="E493" t="str">
        <f>RIGHT(A493,LEN(A493)-D493-2)</f>
        <v>Transfère la conscience du personnage dans un objet à son effigie.</v>
      </c>
    </row>
    <row r="494" spans="1:5" x14ac:dyDescent="0.35">
      <c r="A494" t="s">
        <v>3957</v>
      </c>
      <c r="B494">
        <f>FIND(" (",A494)</f>
        <v>14</v>
      </c>
      <c r="C494" t="str">
        <f>LEFT(A494,B494-1)</f>
        <v>Épée de force</v>
      </c>
      <c r="D494">
        <f>FIND("). ",A494)</f>
        <v>29</v>
      </c>
      <c r="E494" t="str">
        <f>RIGHT(A494,LEN(A494)-D494-2)</f>
        <v>Lame d'énergie flottante qui frappe les adversaires.</v>
      </c>
    </row>
    <row r="495" spans="1:5" x14ac:dyDescent="0.35">
      <c r="A495" t="s">
        <v>3958</v>
      </c>
      <c r="B495">
        <f>FIND(" (",A495)</f>
        <v>11</v>
      </c>
      <c r="C495" t="str">
        <f>LEFT(A495,B495-1)</f>
        <v>Épée impie</v>
      </c>
      <c r="D495">
        <f>FIND("). ",A495)</f>
        <v>24</v>
      </c>
      <c r="E495" t="str">
        <f>RIGHT(A495,LEN(A495)-D495-2)</f>
        <v>L'arme devient +5 et inflige +2d6 points de dégâts contre le bien.</v>
      </c>
    </row>
    <row r="496" spans="1:5" x14ac:dyDescent="0.35">
      <c r="A496" t="s">
        <v>3959</v>
      </c>
      <c r="B496">
        <f>FIND(" (",A496)</f>
        <v>12</v>
      </c>
      <c r="C496" t="str">
        <f>LEFT(A496,B496-1)</f>
        <v>Épée sainte</v>
      </c>
      <c r="D496">
        <f>FIND("). ",A496)</f>
        <v>19</v>
      </c>
      <c r="E496" t="str">
        <f>RIGHT(A496,LEN(A496)-D496-2)</f>
        <v>L'arme devient +5 et inflige +2d6 points de dégâts contre le Mal.</v>
      </c>
    </row>
    <row r="497" spans="1:5" x14ac:dyDescent="0.35">
      <c r="A497" t="s">
        <v>3960</v>
      </c>
      <c r="B497">
        <f>FIND(" (",A497)</f>
        <v>9</v>
      </c>
      <c r="C497" t="str">
        <f>LEFT(A497,B497-1)</f>
        <v>Épidémie</v>
      </c>
      <c r="D497">
        <f>FIND("). ",A497)</f>
        <v>47</v>
      </c>
      <c r="E497" t="str">
        <f>RIGHT(A497,LEN(A497)-D497-2)</f>
        <v>Infecte un sujet avec une maladie très contagieuse.</v>
      </c>
    </row>
    <row r="498" spans="1:5" x14ac:dyDescent="0.35">
      <c r="A498" t="s">
        <v>3961</v>
      </c>
      <c r="B498">
        <f>FIND(" (",A498)</f>
        <v>19</v>
      </c>
      <c r="C498" t="str">
        <f>LEFT(A498,B498-1)</f>
        <v>Éruption caustique</v>
      </c>
      <c r="D498">
        <f>FIND("). ",A498)</f>
        <v>36</v>
      </c>
      <c r="E498" t="str">
        <f>RIGHT(A498,LEN(A498)-D498-2)</f>
        <v>Explosion de 1d6 acide/niveau qui persiste.</v>
      </c>
    </row>
    <row r="499" spans="1:5" x14ac:dyDescent="0.35">
      <c r="A499" t="s">
        <v>4731</v>
      </c>
      <c r="B499">
        <f>FIND(" (",A499)</f>
        <v>20</v>
      </c>
      <c r="C499" t="str">
        <f>LEFT(A499,B499-1)</f>
        <v>Éruption de flèches</v>
      </c>
      <c r="D499">
        <f>FIND("). ",A499)</f>
        <v>44</v>
      </c>
      <c r="E499" t="str">
        <f>RIGHT(A499,LEN(A499)-D499-2)</f>
        <v>Crée un double d'une flèche utilisée pour tuer une créature au round précédent.</v>
      </c>
    </row>
    <row r="500" spans="1:5" x14ac:dyDescent="0.35">
      <c r="A500" t="s">
        <v>3962</v>
      </c>
      <c r="B500">
        <f>FIND(" (",A500)</f>
        <v>21</v>
      </c>
      <c r="C500" t="str">
        <f>LEFT(A500,B500-1)</f>
        <v>Éruption de pustules</v>
      </c>
      <c r="D500">
        <f>FIND("). ",A500)</f>
        <v>52</v>
      </c>
      <c r="E500" t="str">
        <f>RIGHT(A500,LEN(A500)-D500-2)</f>
        <v>Des bubons acides explosent quand le personnage est attaqué.</v>
      </c>
    </row>
    <row r="501" spans="1:5" x14ac:dyDescent="0.35">
      <c r="A501" t="s">
        <v>3963</v>
      </c>
      <c r="B501">
        <f>FIND(" (",A501)</f>
        <v>13</v>
      </c>
      <c r="C501" t="str">
        <f>LEFT(A501,B501-1)</f>
        <v>Espace sacré</v>
      </c>
      <c r="D501">
        <f>FIND("). ",A501)</f>
        <v>40</v>
      </c>
      <c r="E501" t="str">
        <f>RIGHT(A501,LEN(A501)-D501-2)</f>
        <v>Crée une zone de pouvoir divin contrant les pouvoirs des extérieurs Mauvais.</v>
      </c>
    </row>
    <row r="502" spans="1:5" x14ac:dyDescent="0.35">
      <c r="A502" t="s">
        <v>3964</v>
      </c>
      <c r="B502">
        <f>FIND(" (",A502)</f>
        <v>7</v>
      </c>
      <c r="C502" t="str">
        <f>LEFT(A502,B502-1)</f>
        <v>Espoir</v>
      </c>
      <c r="D502">
        <f>FIND("). ",A502)</f>
        <v>15</v>
      </c>
      <c r="E502" t="str">
        <f>RIGHT(A502,LEN(A502)-D502-2)</f>
        <v>Les sujets bénéficient de +2 aux jets d'attaque, aux jets de dégâts, aux jets de sauvegarde et aux tests de compétences.</v>
      </c>
    </row>
    <row r="503" spans="1:5" x14ac:dyDescent="0.35">
      <c r="A503" t="s">
        <v>4732</v>
      </c>
      <c r="B503">
        <f>FIND(" (",A503)</f>
        <v>16</v>
      </c>
      <c r="C503" t="str">
        <f>LEFT(A503,B503-1)</f>
        <v>Esprit de l'arc</v>
      </c>
      <c r="D503">
        <f>FIND("). ",A503)</f>
        <v>29</v>
      </c>
      <c r="E503" t="str">
        <f>RIGHT(A503,LEN(A503)-D503-2)</f>
        <v>Convoque un esprit invisible qui tire des flèches à la place du personnage.</v>
      </c>
    </row>
    <row r="504" spans="1:5" x14ac:dyDescent="0.35">
      <c r="A504" t="s">
        <v>4733</v>
      </c>
      <c r="B504">
        <f>FIND(" (",A504)</f>
        <v>30</v>
      </c>
      <c r="C504" t="str">
        <f>LEFT(A504,B504-1)</f>
        <v>Esprit impénétrable (partagé)</v>
      </c>
      <c r="D504">
        <f>FIND("). ",A504)</f>
        <v>53</v>
      </c>
      <c r="E504" t="str">
        <f>RIGHT(A504,LEN(A504)-D504-2)</f>
        <v>Comme esprit impénétrable mais la durée d'effet se divise entre les créatures touchées.</v>
      </c>
    </row>
    <row r="505" spans="1:5" x14ac:dyDescent="0.35">
      <c r="A505" t="s">
        <v>3965</v>
      </c>
      <c r="B505">
        <f>FIND(" (",A505)</f>
        <v>20</v>
      </c>
      <c r="C505" t="str">
        <f>LEFT(A505,B505-1)</f>
        <v>Esprit impénétrable</v>
      </c>
      <c r="D505">
        <f>FIND("). ",A505)</f>
        <v>31</v>
      </c>
      <c r="E505" t="str">
        <f>RIGHT(A505,LEN(A505)-D505-2)</f>
        <v>Sujet immunisé contre les sorts mentaux et la scrutation.</v>
      </c>
    </row>
    <row r="506" spans="1:5" x14ac:dyDescent="0.35">
      <c r="A506" t="s">
        <v>3966</v>
      </c>
      <c r="B506">
        <f>FIND(" (",A506)</f>
        <v>19</v>
      </c>
      <c r="C506" t="str">
        <f>LEFT(A506,B506-1)</f>
        <v>Esprit malveillant</v>
      </c>
      <c r="D506">
        <f>FIND("). ",A506)</f>
        <v>44</v>
      </c>
      <c r="E506" t="str">
        <f>RIGHT(A506,LEN(A506)-D506-2)</f>
        <v>La cible est obligée de comploter contre une autre.</v>
      </c>
    </row>
    <row r="507" spans="1:5" x14ac:dyDescent="0.35">
      <c r="A507" t="s">
        <v>4734</v>
      </c>
      <c r="B507">
        <f>FIND(" (",A507)</f>
        <v>18</v>
      </c>
      <c r="C507" t="str">
        <f>LEFT(A507,B507-1)</f>
        <v>Esprit protecteur</v>
      </c>
      <c r="D507">
        <f>FIND("). ",A507)</f>
        <v>31</v>
      </c>
      <c r="E507" t="str">
        <f>RIGHT(A507,LEN(A507)-D507-2)</f>
        <v>Protège contre les attaques d'opportunité.</v>
      </c>
    </row>
    <row r="508" spans="1:5" x14ac:dyDescent="0.35">
      <c r="A508" t="s">
        <v>3967</v>
      </c>
      <c r="B508">
        <f>FIND(" (",A508)</f>
        <v>13</v>
      </c>
      <c r="C508" t="str">
        <f>LEFT(A508,B508-1)</f>
        <v>Estoc sonore</v>
      </c>
      <c r="D508">
        <f>FIND("). ",A508)</f>
        <v>38</v>
      </c>
      <c r="E508" t="str">
        <f>RIGHT(A508,LEN(A508)-D508-2)</f>
        <v>Le bruit éloigne la cible.</v>
      </c>
    </row>
    <row r="509" spans="1:5" x14ac:dyDescent="0.35">
      <c r="A509" t="s">
        <v>3968</v>
      </c>
      <c r="B509">
        <f>FIND(" (",A509)</f>
        <v>12</v>
      </c>
      <c r="C509" t="str">
        <f>LEFT(A509,B509-1)</f>
        <v>État gazeux</v>
      </c>
      <c r="D509">
        <f>FIND("). ",A509)</f>
        <v>30</v>
      </c>
      <c r="E509" t="str">
        <f>RIGHT(A509,LEN(A509)-D509-2)</f>
        <v>Le sujet devient intangible et peut voler lentement.</v>
      </c>
    </row>
    <row r="510" spans="1:5" x14ac:dyDescent="0.35">
      <c r="A510" t="s">
        <v>3969</v>
      </c>
      <c r="B510">
        <f>FIND(" (",A510)</f>
        <v>11</v>
      </c>
      <c r="C510" t="str">
        <f>LEFT(A510,B510-1)</f>
        <v>Étincelles</v>
      </c>
      <c r="D510">
        <f>FIND("). ",A510)</f>
        <v>57</v>
      </c>
      <c r="E510" t="str">
        <f>RIGHT(A510,LEN(A510)-D510-2)</f>
        <v>Met le feu à des objets inflammables.</v>
      </c>
    </row>
    <row r="511" spans="1:5" x14ac:dyDescent="0.35">
      <c r="A511" t="s">
        <v>3970</v>
      </c>
      <c r="B511">
        <f>FIND(" (",A511)</f>
        <v>15</v>
      </c>
      <c r="C511" t="str">
        <f>LEFT(A511,B511-1)</f>
        <v>Étrange fièvre</v>
      </c>
      <c r="D511">
        <f>FIND("). ",A511)</f>
        <v>35</v>
      </c>
      <c r="E511" t="str">
        <f>RIGHT(A511,LEN(A511)-D511-2)</f>
        <v>La cible est atteinte de la plaie étrange fièvre.</v>
      </c>
    </row>
    <row r="512" spans="1:5" x14ac:dyDescent="0.35">
      <c r="A512" t="s">
        <v>3971</v>
      </c>
      <c r="B512">
        <f>FIND(" (",A512)</f>
        <v>6</v>
      </c>
      <c r="C512" t="str">
        <f>LEFT(A512,B512-1)</f>
        <v>Éveil</v>
      </c>
      <c r="D512">
        <f>FIND("). ",A512)</f>
        <v>17</v>
      </c>
      <c r="E512" t="str">
        <f>RIGHT(A512,LEN(A512)-D512-2)</f>
        <v>Rend un animal ou un arbre intelligent.</v>
      </c>
    </row>
    <row r="513" spans="1:5" x14ac:dyDescent="0.35">
      <c r="A513" t="s">
        <v>4735</v>
      </c>
      <c r="B513">
        <f>FIND(" (",A513)</f>
        <v>18</v>
      </c>
      <c r="C513" t="str">
        <f>LEFT(A513,B513-1)</f>
        <v>Évolution mineure</v>
      </c>
      <c r="D513">
        <f>FIND("). ",A513)</f>
        <v>32</v>
      </c>
      <c r="E513" t="str">
        <f>RIGHT(A513,LEN(A513)-D513-2)</f>
        <v>Accorde à l'eidolon une évolution coûtant 2 points d'évolution.</v>
      </c>
    </row>
    <row r="514" spans="1:5" x14ac:dyDescent="0.35">
      <c r="A514" t="s">
        <v>4736</v>
      </c>
      <c r="B514">
        <f>FIND(" (",A514)</f>
        <v>21</v>
      </c>
      <c r="C514" t="str">
        <f>LEFT(A514,B514-1)</f>
        <v>Évolution supérieure</v>
      </c>
      <c r="D514">
        <f>FIND("). ",A514)</f>
        <v>35</v>
      </c>
      <c r="E514" t="str">
        <f>RIGHT(A514,LEN(A514)-D514-2)</f>
        <v>Accorde deux évolutions à l'eidolon pour un total de 6 points d'évolution.</v>
      </c>
    </row>
    <row r="515" spans="1:5" x14ac:dyDescent="0.35">
      <c r="A515" t="s">
        <v>4737</v>
      </c>
      <c r="B515">
        <f>FIND(" (",A515)</f>
        <v>10</v>
      </c>
      <c r="C515" t="str">
        <f>LEFT(A515,B515-1)</f>
        <v>Évolution</v>
      </c>
      <c r="D515">
        <f>FIND("). ",A515)</f>
        <v>24</v>
      </c>
      <c r="E515" t="str">
        <f>RIGHT(A515,LEN(A515)-D515-2)</f>
        <v>Accorde à l'eidolon une évolution coûtant 4 points d'évolution.</v>
      </c>
    </row>
    <row r="516" spans="1:5" x14ac:dyDescent="0.35">
      <c r="A516" t="s">
        <v>4738</v>
      </c>
      <c r="B516">
        <f>FIND(" (",A516)</f>
        <v>22</v>
      </c>
      <c r="C516" t="str">
        <f>LEFT(A516,B516-1)</f>
        <v>Excavation expéditive</v>
      </c>
      <c r="D516">
        <f>FIND("). ",A516)</f>
        <v>46</v>
      </c>
      <c r="E516" t="str">
        <f>RIGHT(A516,LEN(A516)-D516-2)</f>
        <v>Déplace un cube de terre de 1,5 m d'arête.</v>
      </c>
    </row>
    <row r="517" spans="1:5" x14ac:dyDescent="0.35">
      <c r="A517" t="s">
        <v>3972</v>
      </c>
      <c r="B517">
        <f>FIND(" (",A517)</f>
        <v>10</v>
      </c>
      <c r="C517" t="str">
        <f>LEFT(A517,B517-1)</f>
        <v>Exécution</v>
      </c>
      <c r="D517">
        <f>FIND("). ",A517)</f>
        <v>17</v>
      </c>
      <c r="E517" t="str">
        <f>RIGHT(A517,LEN(A517)-D517-2)</f>
        <v>Attaque de contact qui inflige 12d6 points de dégâts +1 pts par niveau.</v>
      </c>
    </row>
    <row r="518" spans="1:5" x14ac:dyDescent="0.35">
      <c r="A518" t="s">
        <v>3973</v>
      </c>
      <c r="B518">
        <f>FIND(" (",A518)</f>
        <v>9</v>
      </c>
      <c r="C518" t="str">
        <f>LEFT(A518,B518-1)</f>
        <v>Exigence</v>
      </c>
      <c r="D518">
        <f>FIND("). ",A518)</f>
        <v>20</v>
      </c>
      <c r="E518" t="str">
        <f>RIGHT(A518,LEN(A518)-D518-2)</f>
        <v>Comme communication à distance, plus suggestion.</v>
      </c>
    </row>
    <row r="519" spans="1:5" x14ac:dyDescent="0.35">
      <c r="A519" t="s">
        <v>3974</v>
      </c>
      <c r="B519">
        <f>FIND(" (",A519)</f>
        <v>20</v>
      </c>
      <c r="C519" t="str">
        <f>LEFT(A519,B519-1)</f>
        <v>Exilé par la nature</v>
      </c>
      <c r="D519">
        <f>FIND("). ",A519)</f>
        <v>40</v>
      </c>
      <c r="E519" t="str">
        <f>RIGHT(A519,LEN(A519)-D519-2)</f>
        <v>Donne un malus de -10 aux tests de Survie.</v>
      </c>
    </row>
    <row r="520" spans="1:5" x14ac:dyDescent="0.35">
      <c r="A520" t="s">
        <v>3975</v>
      </c>
      <c r="B520">
        <f>FIND(" (",A520)</f>
        <v>21</v>
      </c>
      <c r="C520" t="str">
        <f>LEFT(A520,B520-1)</f>
        <v>Explosion de lumière</v>
      </c>
      <c r="D520">
        <f>FIND("). ",A520)</f>
        <v>39</v>
      </c>
      <c r="E520" t="str">
        <f>RIGHT(A520,LEN(A520)-D520-2)</f>
        <v>Aveugle à moins de 3 m, 6d6 points de dégâts.</v>
      </c>
    </row>
    <row r="521" spans="1:5" x14ac:dyDescent="0.35">
      <c r="A521" t="s">
        <v>3976</v>
      </c>
      <c r="B521">
        <f>FIND(" (",A521)</f>
        <v>7</v>
      </c>
      <c r="C521" t="str">
        <f>LEFT(A521,B521-1)</f>
        <v>Extase</v>
      </c>
      <c r="D521">
        <f>FIND("). ",A521)</f>
        <v>39</v>
      </c>
      <c r="E521" t="str">
        <f>RIGHT(A521,LEN(A521)-D521-2)</f>
        <v>Annule les émotions néfastes.</v>
      </c>
    </row>
    <row r="522" spans="1:5" x14ac:dyDescent="0.35">
      <c r="A522" t="s">
        <v>3977</v>
      </c>
      <c r="B522">
        <f>FIND(" (",A522)</f>
        <v>20</v>
      </c>
      <c r="C522" t="str">
        <f>LEFT(A522,B522-1)</f>
        <v>Extinction des feux</v>
      </c>
      <c r="D522">
        <f>FIND("). ",A522)</f>
        <v>27</v>
      </c>
      <c r="E522" t="str">
        <f>RIGHT(A522,LEN(A522)-D522-2)</f>
        <v>Éteint les feux.</v>
      </c>
    </row>
    <row r="523" spans="1:5" x14ac:dyDescent="0.35">
      <c r="A523" t="s">
        <v>3978</v>
      </c>
      <c r="B523">
        <f>FIND(" (",A523)</f>
        <v>22</v>
      </c>
      <c r="C523" t="str">
        <f>LEFT(A523,B523-1)</f>
        <v>Fabrication de balles</v>
      </c>
      <c r="D523">
        <f>FIND("). ",A523)</f>
        <v>42</v>
      </c>
      <c r="E523" t="str">
        <f>RIGHT(A523,LEN(A523)-D523-2)</f>
        <v>Convertit 0,5 kg de métal en munitions.</v>
      </c>
    </row>
    <row r="524" spans="1:5" x14ac:dyDescent="0.35">
      <c r="A524" t="s">
        <v>3979</v>
      </c>
      <c r="B524">
        <f>FIND(" (",A524)</f>
        <v>12</v>
      </c>
      <c r="C524" t="str">
        <f>LEFT(A524,B524-1)</f>
        <v>Fabrication</v>
      </c>
      <c r="D524">
        <f>FIND("). ",A524)</f>
        <v>23</v>
      </c>
      <c r="E524" t="str">
        <f>RIGHT(A524,LEN(A524)-D524-2)</f>
        <v>Transforme les matières premières en produit fini.</v>
      </c>
    </row>
    <row r="525" spans="1:5" x14ac:dyDescent="0.35">
      <c r="A525" t="s">
        <v>4739</v>
      </c>
      <c r="B525">
        <f>FIND(" (",A525)</f>
        <v>21</v>
      </c>
      <c r="C525" t="str">
        <f>LEFT(A525,B525-1)</f>
        <v>Façonnage de cadavre</v>
      </c>
      <c r="D525">
        <f>FIND("). ",A525)</f>
        <v>38</v>
      </c>
      <c r="E525" t="str">
        <f>RIGHT(A525,LEN(A525)-D525-2)</f>
        <v>Donne à un cadavre l'apparence d'une autre créature.</v>
      </c>
    </row>
    <row r="526" spans="1:5" x14ac:dyDescent="0.35">
      <c r="A526" t="s">
        <v>3980</v>
      </c>
      <c r="B526">
        <f>FIND(" (",A526)</f>
        <v>23</v>
      </c>
      <c r="C526" t="str">
        <f>LEFT(A526,B526-1)</f>
        <v>Façonnage de la pierre</v>
      </c>
      <c r="D526">
        <f>FIND("). ",A526)</f>
        <v>48</v>
      </c>
      <c r="E526" t="str">
        <f>RIGHT(A526,LEN(A526)-D526-2)</f>
        <v>Permet de modeler la pierre.</v>
      </c>
    </row>
    <row r="527" spans="1:5" x14ac:dyDescent="0.35">
      <c r="A527" t="s">
        <v>3981</v>
      </c>
      <c r="B527">
        <f>FIND(" (",A527)</f>
        <v>18</v>
      </c>
      <c r="C527" t="str">
        <f>LEFT(A527,B527-1)</f>
        <v>Façonnage du bois</v>
      </c>
      <c r="D527">
        <f>FIND("). ",A527)</f>
        <v>25</v>
      </c>
      <c r="E527" t="str">
        <f>RIGHT(A527,LEN(A527)-D527-2)</f>
        <v>Permet de modeler le bois.</v>
      </c>
    </row>
    <row r="528" spans="1:5" x14ac:dyDescent="0.35">
      <c r="A528" t="s">
        <v>4740</v>
      </c>
      <c r="B528">
        <f>FIND(" (",A528)</f>
        <v>20</v>
      </c>
      <c r="C528" t="str">
        <f>LEFT(A528,B528-1)</f>
        <v>Fardeau de l'oracle</v>
      </c>
      <c r="D528">
        <f>FIND("). ",A528)</f>
        <v>53</v>
      </c>
      <c r="E528" t="str">
        <f>RIGHT(A528,LEN(A528)-D528-2)</f>
        <v>La créature est affectée par les effets négatifs de la malédiction de l'oracle.</v>
      </c>
    </row>
    <row r="529" spans="1:5" x14ac:dyDescent="0.35">
      <c r="A529" t="s">
        <v>3982</v>
      </c>
      <c r="B529">
        <f>FIND(" (",A529)</f>
        <v>8</v>
      </c>
      <c r="C529" t="str">
        <f>LEFT(A529,B529-1)</f>
        <v>Fatigue</v>
      </c>
      <c r="D529">
        <f>FIND("). ",A529)</f>
        <v>19</v>
      </c>
      <c r="E529" t="str">
        <f>RIGHT(A529,LEN(A529)-D529-2)</f>
        <v>Attaque de contact fatiguant la cible.</v>
      </c>
    </row>
    <row r="530" spans="1:5" x14ac:dyDescent="0.35">
      <c r="A530" t="s">
        <v>3983</v>
      </c>
      <c r="B530">
        <f>FIND(" (",A530)</f>
        <v>14</v>
      </c>
      <c r="C530" t="str">
        <f>LEFT(A530,B530-1)</f>
        <v>Faux-semblant</v>
      </c>
      <c r="D530">
        <f>FIND("). ",A530)</f>
        <v>32</v>
      </c>
      <c r="E530" t="str">
        <f>RIGHT(A530,LEN(A530)-D530-2)</f>
        <v>Modifie l'aspect d'une personne tous les 2 niveaux.</v>
      </c>
    </row>
    <row r="531" spans="1:5" x14ac:dyDescent="0.35">
      <c r="A531" t="s">
        <v>3984</v>
      </c>
      <c r="B531">
        <f>FIND(" (",A531)</f>
        <v>14</v>
      </c>
      <c r="C531" t="str">
        <f>LEFT(A531,B531-1)</f>
        <v>Faveur divine</v>
      </c>
      <c r="D531">
        <f>FIND("). ",A531)</f>
        <v>28</v>
      </c>
      <c r="E531" t="str">
        <f>RIGHT(A531,LEN(A531)-D531-2)</f>
        <v>Confère un bonus de +1 tous les 3 niveaux aux jets d'attaque et de dégâts.</v>
      </c>
    </row>
    <row r="532" spans="1:5" x14ac:dyDescent="0.35">
      <c r="A532" t="s">
        <v>3985</v>
      </c>
      <c r="B532">
        <f>FIND(" (",A532)</f>
        <v>21</v>
      </c>
      <c r="C532" t="str">
        <f>LEFT(A532,B532-1)</f>
        <v>Férocité du blaireau</v>
      </c>
      <c r="D532">
        <f>FIND("). ",A532)</f>
        <v>59</v>
      </c>
      <c r="E532" t="str">
        <f>RIGHT(A532,LEN(A532)-D532-2)</f>
        <v>Tant que le personnage se concentre, les armes sont acérées.</v>
      </c>
    </row>
    <row r="533" spans="1:5" x14ac:dyDescent="0.35">
      <c r="A533" t="s">
        <v>4741</v>
      </c>
      <c r="B533">
        <f>FIND(" (",A533)</f>
        <v>18</v>
      </c>
      <c r="C533" t="str">
        <f>LEFT(A533,B533-1)</f>
        <v>Festin de cendres</v>
      </c>
      <c r="D533">
        <f>FIND("). ",A533)</f>
        <v>38</v>
      </c>
      <c r="E533" t="str">
        <f>RIGHT(A533,LEN(A533)-D533-2)</f>
        <v>La cible souffre d'une faim insatiable.</v>
      </c>
    </row>
    <row r="534" spans="1:5" x14ac:dyDescent="0.35">
      <c r="A534" t="s">
        <v>3986</v>
      </c>
      <c r="B534">
        <f>FIND(" (",A534)</f>
        <v>17</v>
      </c>
      <c r="C534" t="str">
        <f>LEFT(A534,B534-1)</f>
        <v>Festin des héros</v>
      </c>
      <c r="D534">
        <f>FIND("). ",A534)</f>
        <v>31</v>
      </c>
      <c r="E534" t="str">
        <f>RIGHT(A534,LEN(A534)-D534-2)</f>
        <v>Nourriture pour une créature/niveau ; confère des bonus au combat.</v>
      </c>
    </row>
    <row r="535" spans="1:5" x14ac:dyDescent="0.35">
      <c r="A535" t="s">
        <v>4742</v>
      </c>
      <c r="B535">
        <f>FIND(" (",A535)</f>
        <v>19</v>
      </c>
      <c r="C535" t="str">
        <f>LEFT(A535,B535-1)</f>
        <v>Feu de camp abrité</v>
      </c>
      <c r="D535">
        <f>FIND("). ",A535)</f>
        <v>58</v>
      </c>
      <c r="E535" t="str">
        <f>RIGHT(A535,LEN(A535)-D535-2)</f>
        <v>Crée un abri autour d'un feu de camp.</v>
      </c>
    </row>
    <row r="536" spans="1:5" x14ac:dyDescent="0.35">
      <c r="A536" t="s">
        <v>3987</v>
      </c>
      <c r="B536">
        <f>FIND(" (",A536)</f>
        <v>16</v>
      </c>
      <c r="C536" t="str">
        <f>LEFT(A536,B536-1)</f>
        <v>Feu du jugement</v>
      </c>
      <c r="D536">
        <f>FIND("). ",A536)</f>
        <v>29</v>
      </c>
      <c r="E536" t="str">
        <f>RIGHT(A536,LEN(A536)-D536-2)</f>
        <v>Les créatures châtiées souffrent reçoivent des dégâts quand elles attaquent.</v>
      </c>
    </row>
    <row r="537" spans="1:5" x14ac:dyDescent="0.35">
      <c r="A537" t="s">
        <v>3988</v>
      </c>
      <c r="B537">
        <f>FIND(" (",A537)</f>
        <v>14</v>
      </c>
      <c r="C537" t="str">
        <f>LEFT(A537,B537-1)</f>
        <v>Feuille morte</v>
      </c>
      <c r="D537">
        <f>FIND("). ",A537)</f>
        <v>32</v>
      </c>
      <c r="E537" t="str">
        <f>RIGHT(A537,LEN(A537)-D537-2)</f>
        <v>Ralentit la chute.</v>
      </c>
    </row>
    <row r="538" spans="1:5" x14ac:dyDescent="0.35">
      <c r="A538" t="s">
        <v>3989</v>
      </c>
      <c r="B538">
        <f>FIND(" (",A538)</f>
        <v>17</v>
      </c>
      <c r="C538" t="str">
        <f>LEFT(A538,B538-1)</f>
        <v>Fierté illusoire</v>
      </c>
      <c r="D538">
        <f>FIND("). ",A538)</f>
        <v>49</v>
      </c>
      <c r="E538" t="str">
        <f>RIGHT(A538,LEN(A538)-D538-2)</f>
        <v>La cible a un malus aux jets d'attaque et aux tests mais un bonus contre le charme et la coercition.</v>
      </c>
    </row>
    <row r="539" spans="1:5" x14ac:dyDescent="0.35">
      <c r="A539" t="s">
        <v>3990</v>
      </c>
      <c r="B539">
        <f>FIND(" (",A539)</f>
        <v>19</v>
      </c>
      <c r="C539" t="str">
        <f>LEFT(A539,B539-1)</f>
        <v>Final étourdissant</v>
      </c>
      <c r="D539">
        <f>FIND("). ",A539)</f>
        <v>33</v>
      </c>
      <c r="E539" t="str">
        <f>RIGHT(A539,LEN(A539)-D539-2)</f>
        <v>Étourdit les créatures pendant 1 round.</v>
      </c>
    </row>
    <row r="540" spans="1:5" x14ac:dyDescent="0.35">
      <c r="A540" t="s">
        <v>3991</v>
      </c>
      <c r="B540">
        <f>FIND(" (",A540)</f>
        <v>15</v>
      </c>
      <c r="C540" t="str">
        <f>LEFT(A540,B540-1)</f>
        <v>Final héroïque</v>
      </c>
      <c r="D540">
        <f>FIND("). ",A540)</f>
        <v>29</v>
      </c>
      <c r="E540" t="str">
        <f>RIGHT(A540,LEN(A540)-D540-2)</f>
        <v>Les sujets affectés par une performance de barde peuvent faire une action.</v>
      </c>
    </row>
    <row r="541" spans="1:5" x14ac:dyDescent="0.35">
      <c r="A541" t="s">
        <v>3992</v>
      </c>
      <c r="B541">
        <f>FIND(" (",A541)</f>
        <v>19</v>
      </c>
      <c r="C541" t="str">
        <f>LEFT(A541,B541-1)</f>
        <v>Final purificateur</v>
      </c>
      <c r="D541">
        <f>FIND("). ",A541)</f>
        <v>33</v>
      </c>
      <c r="E541" t="str">
        <f>RIGHT(A541,LEN(A541)-D541-2)</f>
        <v>Dissipe un effet négatif.</v>
      </c>
    </row>
    <row r="542" spans="1:5" x14ac:dyDescent="0.35">
      <c r="A542" t="s">
        <v>3993</v>
      </c>
      <c r="B542">
        <f>FIND(" (",A542)</f>
        <v>17</v>
      </c>
      <c r="C542" t="str">
        <f>LEFT(A542,B542-1)</f>
        <v>Final revigorant</v>
      </c>
      <c r="D542">
        <f>FIND("). ",A542)</f>
        <v>31</v>
      </c>
      <c r="E542" t="str">
        <f>RIGHT(A542,LEN(A542)-D542-2)</f>
        <v>Soigne les alliés de 2d6 points de dégâts.</v>
      </c>
    </row>
    <row r="543" spans="1:5" x14ac:dyDescent="0.35">
      <c r="A543" t="s">
        <v>3994</v>
      </c>
      <c r="B543">
        <f>FIND(" (",A543)</f>
        <v>16</v>
      </c>
      <c r="C543" t="str">
        <f>LEFT(A543,B543-1)</f>
        <v>Final salvateur</v>
      </c>
      <c r="D543">
        <f>FIND("). ",A543)</f>
        <v>30</v>
      </c>
      <c r="E543" t="str">
        <f>RIGHT(A543,LEN(A543)-D543-2)</f>
        <v>Le sujet relance un jet de sauvegarde raté.</v>
      </c>
    </row>
    <row r="544" spans="1:5" x14ac:dyDescent="0.35">
      <c r="A544" t="s">
        <v>3995</v>
      </c>
      <c r="B544">
        <f>FIND(" (",A544)</f>
        <v>19</v>
      </c>
      <c r="C544" t="str">
        <f>LEFT(A544,B544-1)</f>
        <v>Flamme contagieuse</v>
      </c>
      <c r="D544">
        <f>FIND("). ",A544)</f>
        <v>36</v>
      </c>
      <c r="E544" t="str">
        <f>RIGHT(A544,LEN(A544)-D544-2)</f>
        <v>Rayon qui inflige 4d6 points de dégâts de feu avant de passer à une nouvelle cible.</v>
      </c>
    </row>
    <row r="545" spans="1:5" x14ac:dyDescent="0.35">
      <c r="A545" t="s">
        <v>3996</v>
      </c>
      <c r="B545">
        <f>FIND(" (",A545)</f>
        <v>17</v>
      </c>
      <c r="C545" t="str">
        <f>LEFT(A545,B545-1)</f>
        <v>Flamme éternelle</v>
      </c>
      <c r="D545">
        <f>FIND("). ",A545)</f>
        <v>39</v>
      </c>
      <c r="E545" t="str">
        <f>RIGHT(A545,LEN(A545)-D545-2)</f>
        <v>Torche permanente ne dégageant aucune chaleur.</v>
      </c>
    </row>
    <row r="546" spans="1:5" x14ac:dyDescent="0.35">
      <c r="A546" t="s">
        <v>3997</v>
      </c>
      <c r="B546">
        <f>FIND(" (",A546)</f>
        <v>24</v>
      </c>
      <c r="C546" t="str">
        <f>LEFT(A546,B546-1)</f>
        <v>Flammes de la vengeance</v>
      </c>
      <c r="D546">
        <f>FIND("). ",A546)</f>
        <v>37</v>
      </c>
      <c r="E546" t="str">
        <f>RIGHT(A546,LEN(A546)-D546-2)</f>
        <v>Les créatures châtiées subissent 3d8 points de dégâts.</v>
      </c>
    </row>
    <row r="547" spans="1:5" x14ac:dyDescent="0.35">
      <c r="A547" t="s">
        <v>3998</v>
      </c>
      <c r="B547">
        <f>FIND(" (",A547)</f>
        <v>18</v>
      </c>
      <c r="C547" t="str">
        <f>LEFT(A547,B547-1)</f>
        <v>Flammes du fidèle</v>
      </c>
      <c r="D547">
        <f>FIND("). ",A547)</f>
        <v>31</v>
      </c>
      <c r="E547" t="str">
        <f>RIGHT(A547,LEN(A547)-D547-2)</f>
        <v>Donne le pouvoir de feu à une arme.</v>
      </c>
    </row>
    <row r="548" spans="1:5" x14ac:dyDescent="0.35">
      <c r="A548" t="s">
        <v>3999</v>
      </c>
      <c r="B548">
        <f>FIND(" (",A548)</f>
        <v>8</v>
      </c>
      <c r="C548" t="str">
        <f>LEFT(A548,B548-1)</f>
        <v>Flammes</v>
      </c>
      <c r="D548">
        <f>FIND("). ",A548)</f>
        <v>15</v>
      </c>
      <c r="E548" t="str">
        <f>RIGHT(A548,LEN(A548)-D548-2)</f>
        <v>1d6 points de dégâts, +1/niveau, contact ou lancer.</v>
      </c>
    </row>
    <row r="549" spans="1:5" x14ac:dyDescent="0.35">
      <c r="A549" t="s">
        <v>4000</v>
      </c>
      <c r="B549">
        <f>FIND(" (",A549)</f>
        <v>17</v>
      </c>
      <c r="C549" t="str">
        <f>LEFT(A549,B549-1)</f>
        <v>Fléau d'insectes</v>
      </c>
      <c r="D549">
        <f>FIND("). ",A549)</f>
        <v>31</v>
      </c>
      <c r="E549" t="str">
        <f>RIGHT(A549,LEN(A549)-D549-2)</f>
        <v>Nuée de criquets attaquant des créatures.</v>
      </c>
    </row>
    <row r="550" spans="1:5" x14ac:dyDescent="0.35">
      <c r="A550" t="s">
        <v>4001</v>
      </c>
      <c r="B550">
        <f>FIND(" (",A550)</f>
        <v>13</v>
      </c>
      <c r="C550" t="str">
        <f>LEFT(A550,B550-1)</f>
        <v>Flèche acide</v>
      </c>
      <c r="D550">
        <f>FIND("). ",A550)</f>
        <v>24</v>
      </c>
      <c r="E550" t="str">
        <f>RIGHT(A550,LEN(A550)-D550-2)</f>
        <v>Attaque de contact à distance ; 2d4 points de dégâts pendant 1 round + 1 round/3 niveaux.</v>
      </c>
    </row>
    <row r="551" spans="1:5" x14ac:dyDescent="0.35">
      <c r="A551" t="s">
        <v>4002</v>
      </c>
      <c r="B551">
        <f>FIND(" (",A551)</f>
        <v>13</v>
      </c>
      <c r="C551" t="str">
        <f>LEFT(A551,B551-1)</f>
        <v>Flèche de ki</v>
      </c>
      <c r="D551">
        <f>FIND("). ",A551)</f>
        <v>45</v>
      </c>
      <c r="E551" t="str">
        <f>RIGHT(A551,LEN(A551)-D551-2)</f>
        <v>La flèche inflige les mêmes dégâts que les coups à mains nues.</v>
      </c>
    </row>
    <row r="552" spans="1:5" x14ac:dyDescent="0.35">
      <c r="A552" t="s">
        <v>4743</v>
      </c>
      <c r="B552">
        <f>FIND(" (",A552)</f>
        <v>17</v>
      </c>
      <c r="C552" t="str">
        <f>LEFT(A552,B552-1)</f>
        <v>Flèche de l'aube</v>
      </c>
      <c r="D552">
        <f>FIND("). ",A552)</f>
        <v>43</v>
      </c>
      <c r="E552" t="str">
        <f>RIGHT(A552,LEN(A552)-D552-2)</f>
        <v>Les munitions ciblées émettent une énergie radieuse.</v>
      </c>
    </row>
    <row r="553" spans="1:5" x14ac:dyDescent="0.35">
      <c r="A553" t="s">
        <v>4003</v>
      </c>
      <c r="B553">
        <f>FIND(" (",A553)</f>
        <v>14</v>
      </c>
      <c r="C553" t="str">
        <f>LEFT(A553,B553-1)</f>
        <v>Flèche de loi</v>
      </c>
      <c r="D553">
        <f>FIND("). ",A553)</f>
        <v>34</v>
      </c>
      <c r="E553" t="str">
        <f>RIGHT(A553,LEN(A553)-D553-2)</f>
        <v>Blesse et hébète peut-être les créatures Chaotiques.</v>
      </c>
    </row>
    <row r="554" spans="1:5" x14ac:dyDescent="0.35">
      <c r="A554" t="s">
        <v>4004</v>
      </c>
      <c r="B554">
        <f>FIND(" (",A554)</f>
        <v>14</v>
      </c>
      <c r="C554" t="str">
        <f>LEFT(A554,B554-1)</f>
        <v>Flèche sacrée</v>
      </c>
      <c r="D554">
        <f>FIND("). ",A554)</f>
        <v>26</v>
      </c>
      <c r="E554" t="str">
        <f>RIGHT(A554,LEN(A554)-D554-2)</f>
        <v>Imprègne un projectile de puissance sacrée.</v>
      </c>
    </row>
    <row r="555" spans="1:5" x14ac:dyDescent="0.35">
      <c r="A555" t="s">
        <v>4005</v>
      </c>
      <c r="B555">
        <f>FIND(" (",A555)</f>
        <v>19</v>
      </c>
      <c r="C555" t="str">
        <f>LEFT(A555,B555-1)</f>
        <v>Flèches enflammées</v>
      </c>
      <c r="D555">
        <f>FIND("). ",A555)</f>
        <v>30</v>
      </c>
      <c r="E555" t="str">
        <f>RIGHT(A555,LEN(A555)-D555-2)</f>
        <v>Les flèches infligent 1d6 points de dégâts de feu.</v>
      </c>
    </row>
    <row r="556" spans="1:5" x14ac:dyDescent="0.35">
      <c r="A556" t="s">
        <v>4006</v>
      </c>
      <c r="B556">
        <f>FIND(" (",A556)</f>
        <v>22</v>
      </c>
      <c r="C556" t="str">
        <f>LEFT(A556,B556-1)</f>
        <v>Flétrissement végétal</v>
      </c>
      <c r="D556">
        <f>FIND("). ",A556)</f>
        <v>40</v>
      </c>
      <c r="E556" t="str">
        <f>RIGHT(A556,LEN(A556)-D556-2)</f>
        <v>Flétrit une plante ou inflige 1d6 points de dégâts/niveau à une créature végétale.</v>
      </c>
    </row>
    <row r="557" spans="1:5" x14ac:dyDescent="0.35">
      <c r="A557" t="s">
        <v>4007</v>
      </c>
      <c r="B557">
        <f>FIND(" (",A557)</f>
        <v>12</v>
      </c>
      <c r="C557" t="str">
        <f>LEFT(A557,B557-1)</f>
        <v>Flétrissure</v>
      </c>
      <c r="D557">
        <f>FIND("). ",A557)</f>
        <v>23</v>
      </c>
      <c r="E557" t="str">
        <f>RIGHT(A557,LEN(A557)-D557-2)</f>
        <v>1d6 points de dégâts/niveau dans un rayon de 9 m.</v>
      </c>
    </row>
    <row r="558" spans="1:5" x14ac:dyDescent="0.35">
      <c r="A558" t="s">
        <v>4008</v>
      </c>
      <c r="B558">
        <f>FIND(" (",A558)</f>
        <v>14</v>
      </c>
      <c r="C558" t="str">
        <f>LEFT(A558,B558-1)</f>
        <v>Flot obsidien</v>
      </c>
      <c r="D558">
        <f>FIND("). ",A558)</f>
        <v>45</v>
      </c>
      <c r="E558" t="str">
        <f>RIGHT(A558,LEN(A558)-D558-2)</f>
        <v>Transforme une surface en verre fondu.</v>
      </c>
    </row>
    <row r="559" spans="1:5" x14ac:dyDescent="0.35">
      <c r="A559" t="s">
        <v>4009</v>
      </c>
      <c r="B559">
        <f>FIND(" (",A559)</f>
        <v>5</v>
      </c>
      <c r="C559" t="str">
        <f>LEFT(A559,B559-1)</f>
        <v>Flou</v>
      </c>
      <c r="D559">
        <f>FIND("). ",A559)</f>
        <v>23</v>
      </c>
      <c r="E559" t="str">
        <f>RIGHT(A559,LEN(A559)-D559-2)</f>
        <v>Chaque attaque a 20 % de chances de rater la cible.</v>
      </c>
    </row>
    <row r="560" spans="1:5" x14ac:dyDescent="0.35">
      <c r="A560" t="s">
        <v>4010</v>
      </c>
      <c r="B560">
        <f>FIND(" (",A560)</f>
        <v>20</v>
      </c>
      <c r="C560" t="str">
        <f>LEFT(A560,B560-1)</f>
        <v>Folle hallucination</v>
      </c>
      <c r="D560">
        <f>FIND("). ",A560)</f>
        <v>52</v>
      </c>
      <c r="E560" t="str">
        <f>RIGHT(A560,LEN(A560)-D560-2)</f>
        <v>La cible subit des malus aux actions mentales.</v>
      </c>
    </row>
    <row r="561" spans="1:5" x14ac:dyDescent="0.35">
      <c r="A561" t="s">
        <v>4011</v>
      </c>
      <c r="B561">
        <f>FIND(" (",A561)</f>
        <v>27</v>
      </c>
      <c r="C561" t="str">
        <f>LEFT(A561,B561-1)</f>
        <v>Force de taureau de groupe</v>
      </c>
      <c r="D561">
        <f>FIND("). ",A561)</f>
        <v>52</v>
      </c>
      <c r="E561" t="str">
        <f>RIGHT(A561,LEN(A561)-D561-2)</f>
        <v>Comme force de taureau, mais affecte un sujet/niveau.</v>
      </c>
    </row>
    <row r="562" spans="1:5" x14ac:dyDescent="0.35">
      <c r="A562" t="s">
        <v>4012</v>
      </c>
      <c r="B562">
        <f>FIND(" (",A562)</f>
        <v>17</v>
      </c>
      <c r="C562" t="str">
        <f>LEFT(A562,B562-1)</f>
        <v>Force de taureau</v>
      </c>
      <c r="D562">
        <f>FIND("). ",A562)</f>
        <v>49</v>
      </c>
      <c r="E562" t="str">
        <f>RIGHT(A562,LEN(A562)-D562-2)</f>
        <v>Confère +4 en Force pendant 1 minute/niveau.</v>
      </c>
    </row>
    <row r="563" spans="1:5" x14ac:dyDescent="0.35">
      <c r="A563" t="s">
        <v>4013</v>
      </c>
      <c r="B563">
        <f>FIND(" (",A563)</f>
        <v>17</v>
      </c>
      <c r="C563" t="str">
        <f>LEFT(A563,B563-1)</f>
        <v>Force du colosse</v>
      </c>
      <c r="D563">
        <f>FIND("). ",A563)</f>
        <v>24</v>
      </c>
      <c r="E563" t="str">
        <f>RIGHT(A563,LEN(A563)-D563-2)</f>
        <v>Accroît la taille du PJ et lui confère des bonus au combat.</v>
      </c>
    </row>
    <row r="564" spans="1:5" x14ac:dyDescent="0.35">
      <c r="A564" t="s">
        <v>4014</v>
      </c>
      <c r="B564">
        <f>FIND(" (",A564)</f>
        <v>17</v>
      </c>
      <c r="C564" t="str">
        <f>LEFT(A564,B564-1)</f>
        <v>Forme bestiale I</v>
      </c>
      <c r="D564">
        <f>FIND("). ",A564)</f>
        <v>28</v>
      </c>
      <c r="E564" t="str">
        <f>RIGHT(A564,LEN(A564)-D564-2)</f>
        <v>Le lanceur de sorts adopte la forme et les pouvoirs d'un animal de taille P ou M.</v>
      </c>
    </row>
    <row r="565" spans="1:5" x14ac:dyDescent="0.35">
      <c r="A565" t="s">
        <v>4015</v>
      </c>
      <c r="B565">
        <f>FIND(" (",A565)</f>
        <v>18</v>
      </c>
      <c r="C565" t="str">
        <f>LEFT(A565,B565-1)</f>
        <v>Forme bestiale II</v>
      </c>
      <c r="D565">
        <f>FIND("). ",A565)</f>
        <v>29</v>
      </c>
      <c r="E565" t="str">
        <f>RIGHT(A565,LEN(A565)-D565-2)</f>
        <v>Le lanceur de sorts adopte la forme et les pouvoirs d'un animal de taille TP, P, M ou G.</v>
      </c>
    </row>
    <row r="566" spans="1:5" x14ac:dyDescent="0.35">
      <c r="A566" t="s">
        <v>4016</v>
      </c>
      <c r="B566">
        <f>FIND(" (",A566)</f>
        <v>19</v>
      </c>
      <c r="C566" t="str">
        <f>LEFT(A566,B566-1)</f>
        <v>Forme bestiale III</v>
      </c>
      <c r="D566">
        <f>FIND("). ",A566)</f>
        <v>30</v>
      </c>
      <c r="E566" t="str">
        <f>RIGHT(A566,LEN(A566)-D566-2)</f>
        <v>Le lanceur de sorts adopte la forme et les pouvoirs d'un animal de taille Min, TP, P, M, G ou TG ou d'une créature magique de taille P ou M.</v>
      </c>
    </row>
    <row r="567" spans="1:5" x14ac:dyDescent="0.35">
      <c r="A567" t="s">
        <v>4017</v>
      </c>
      <c r="B567">
        <f>FIND(" (",A567)</f>
        <v>18</v>
      </c>
      <c r="C567" t="str">
        <f>LEFT(A567,B567-1)</f>
        <v>Forme bestiale IV</v>
      </c>
      <c r="D567">
        <f>FIND("). ",A567)</f>
        <v>29</v>
      </c>
      <c r="E567" t="str">
        <f>RIGHT(A567,LEN(A567)-D567-2)</f>
        <v>Le lanceur de sorts adopte la forme et les pouvoirs d'un animal de taille Min, TP, P, M, G ou TG ou d'une créature magique de taille TP, P, M ou G.</v>
      </c>
    </row>
    <row r="568" spans="1:5" x14ac:dyDescent="0.35">
      <c r="A568" t="s">
        <v>4018</v>
      </c>
      <c r="B568">
        <f>FIND(" (",A568)</f>
        <v>14</v>
      </c>
      <c r="C568" t="str">
        <f>LEFT(A568,B568-1)</f>
        <v>Forme d'arbre</v>
      </c>
      <c r="D568">
        <f>FIND("). ",A568)</f>
        <v>27</v>
      </c>
      <c r="E568" t="str">
        <f>RIGHT(A568,LEN(A568)-D568-2)</f>
        <v>Transforme le PJ en arbre pendant 1 heure/niveau.</v>
      </c>
    </row>
    <row r="569" spans="1:5" x14ac:dyDescent="0.35">
      <c r="A569" t="s">
        <v>4744</v>
      </c>
      <c r="B569">
        <f>FIND(" (",A569)</f>
        <v>14</v>
      </c>
      <c r="C569" t="str">
        <f>LEFT(A569,B569-1)</f>
        <v>Forme de bébé</v>
      </c>
      <c r="D569">
        <f>FIND("). ",A569)</f>
        <v>44</v>
      </c>
      <c r="E569" t="str">
        <f>RIGHT(A569,LEN(A569)-D569-2)</f>
        <v>Le personnage transforme un animal ou une créature magique en une version plus jeune et plus mignonne d'elle-même, pour une courte durée.</v>
      </c>
    </row>
    <row r="570" spans="1:5" x14ac:dyDescent="0.35">
      <c r="A570" t="s">
        <v>4019</v>
      </c>
      <c r="B570">
        <f>FIND(" (",A570)</f>
        <v>17</v>
      </c>
      <c r="C570" t="str">
        <f>LEFT(A570,B570-1)</f>
        <v>Forme de géant I</v>
      </c>
      <c r="D570">
        <f>FIND("). ",A570)</f>
        <v>28</v>
      </c>
      <c r="E570" t="str">
        <f>RIGHT(A570,LEN(A570)-D570-2)</f>
        <v>Le lanceur de sorts se transforme en géant de taille G.</v>
      </c>
    </row>
    <row r="571" spans="1:5" x14ac:dyDescent="0.35">
      <c r="A571" t="s">
        <v>4020</v>
      </c>
      <c r="B571">
        <f>FIND(" (",A571)</f>
        <v>18</v>
      </c>
      <c r="C571" t="str">
        <f>LEFT(A571,B571-1)</f>
        <v>Forme de géant II</v>
      </c>
      <c r="D571">
        <f>FIND("). ",A571)</f>
        <v>29</v>
      </c>
      <c r="E571" t="str">
        <f>RIGHT(A571,LEN(A571)-D571-2)</f>
        <v>Le lanceur de sorts se transforme en géant TG.</v>
      </c>
    </row>
    <row r="572" spans="1:5" x14ac:dyDescent="0.35">
      <c r="A572" t="s">
        <v>4021</v>
      </c>
      <c r="B572">
        <f>FIND(" (",A572)</f>
        <v>19</v>
      </c>
      <c r="C572" t="str">
        <f>LEFT(A572,B572-1)</f>
        <v>Forme de poussière</v>
      </c>
      <c r="D572">
        <f>FIND("). ",A572)</f>
        <v>52</v>
      </c>
      <c r="E572" t="str">
        <f>RIGHT(A572,LEN(A572)-D572-2)</f>
        <v>Le personnage devient temporairement une créature intangible faite de poussière.</v>
      </c>
    </row>
    <row r="573" spans="1:5" x14ac:dyDescent="0.35">
      <c r="A573" t="s">
        <v>4022</v>
      </c>
      <c r="B573">
        <f>FIND(" (",A573)</f>
        <v>16</v>
      </c>
      <c r="C573" t="str">
        <f>LEFT(A573,B573-1)</f>
        <v>Forme de vase I</v>
      </c>
      <c r="D573">
        <f>FIND("). ",A573)</f>
        <v>27</v>
      </c>
      <c r="E573" t="str">
        <f>RIGHT(A573,LEN(A573)-D573-2)</f>
        <v>Le lanceur de sorts se transforme en vase de taille P ou M.</v>
      </c>
    </row>
    <row r="574" spans="1:5" x14ac:dyDescent="0.35">
      <c r="A574" t="s">
        <v>4023</v>
      </c>
      <c r="B574">
        <f>FIND(" (",A574)</f>
        <v>17</v>
      </c>
      <c r="C574" t="str">
        <f>LEFT(A574,B574-1)</f>
        <v>Forme de vase II</v>
      </c>
      <c r="D574">
        <f>FIND("). ",A574)</f>
        <v>28</v>
      </c>
      <c r="E574" t="str">
        <f>RIGHT(A574,LEN(A574)-D574-2)</f>
        <v>Le lanceur de sorts se transforme en vase de taille G.</v>
      </c>
    </row>
    <row r="575" spans="1:5" x14ac:dyDescent="0.35">
      <c r="A575" t="s">
        <v>4024</v>
      </c>
      <c r="B575">
        <f>FIND(" (",A575)</f>
        <v>18</v>
      </c>
      <c r="C575" t="str">
        <f>LEFT(A575,B575-1)</f>
        <v>Forme de vase III</v>
      </c>
      <c r="D575">
        <f>FIND("). ",A575)</f>
        <v>29</v>
      </c>
      <c r="E575" t="str">
        <f>RIGHT(A575,LEN(A575)-D575-2)</f>
        <v>Le lanceur de sorts se transforme en vase de taille TG.</v>
      </c>
    </row>
    <row r="576" spans="1:5" x14ac:dyDescent="0.35">
      <c r="A576" t="s">
        <v>4025</v>
      </c>
      <c r="B576">
        <f>FIND(" (",A576)</f>
        <v>19</v>
      </c>
      <c r="C576" t="str">
        <f>LEFT(A576,B576-1)</f>
        <v>Forme de vermine I</v>
      </c>
      <c r="D576">
        <f>FIND("). ",A576)</f>
        <v>64</v>
      </c>
      <c r="E576" t="str">
        <f>RIGHT(A576,LEN(A576)-D576-2)</f>
        <v>Prend la forme et les pouvoirs d'une vermine P ou M.</v>
      </c>
    </row>
    <row r="577" spans="1:5" x14ac:dyDescent="0.35">
      <c r="A577" t="s">
        <v>4026</v>
      </c>
      <c r="B577">
        <f>FIND(" (",A577)</f>
        <v>20</v>
      </c>
      <c r="C577" t="str">
        <f>LEFT(A577,B577-1)</f>
        <v>Forme de vermine II</v>
      </c>
      <c r="D577">
        <f>FIND("). ",A577)</f>
        <v>65</v>
      </c>
      <c r="E577" t="str">
        <f>RIGHT(A577,LEN(A577)-D577-2)</f>
        <v>Comme forme de vermine I mais TP ou G.</v>
      </c>
    </row>
    <row r="578" spans="1:5" x14ac:dyDescent="0.35">
      <c r="A578" t="s">
        <v>4027</v>
      </c>
      <c r="B578">
        <f>FIND(" (",A578)</f>
        <v>19</v>
      </c>
      <c r="C578" t="str">
        <f>LEFT(A578,B578-1)</f>
        <v>Forme draconique I</v>
      </c>
      <c r="D578">
        <f>FIND("). ",A578)</f>
        <v>30</v>
      </c>
      <c r="E578" t="str">
        <f>RIGHT(A578,LEN(A578)-D578-2)</f>
        <v>Transforme le lanceur de sorts en dragon de taille M.</v>
      </c>
    </row>
    <row r="579" spans="1:5" x14ac:dyDescent="0.35">
      <c r="A579" t="s">
        <v>4028</v>
      </c>
      <c r="B579">
        <f>FIND(" (",A579)</f>
        <v>20</v>
      </c>
      <c r="C579" t="str">
        <f>LEFT(A579,B579-1)</f>
        <v>Forme draconique II</v>
      </c>
      <c r="D579">
        <f>FIND("). ",A579)</f>
        <v>31</v>
      </c>
      <c r="E579" t="str">
        <f>RIGHT(A579,LEN(A579)-D579-2)</f>
        <v>Le lanceur de sorts se transforme en dragon de taille G.</v>
      </c>
    </row>
    <row r="580" spans="1:5" x14ac:dyDescent="0.35">
      <c r="A580" t="s">
        <v>4029</v>
      </c>
      <c r="B580">
        <f>FIND(" (",A580)</f>
        <v>21</v>
      </c>
      <c r="C580" t="str">
        <f>LEFT(A580,B580-1)</f>
        <v>Forme draconique III</v>
      </c>
      <c r="D580">
        <f>FIND("). ",A580)</f>
        <v>32</v>
      </c>
      <c r="E580" t="str">
        <f>RIGHT(A580,LEN(A580)-D580-2)</f>
        <v>Transforme le lanceur de sorts en dragon TG.</v>
      </c>
    </row>
    <row r="581" spans="1:5" x14ac:dyDescent="0.35">
      <c r="A581" t="s">
        <v>4030</v>
      </c>
      <c r="B581">
        <f>FIND(" (",A581)</f>
        <v>14</v>
      </c>
      <c r="C581" t="str">
        <f>LEFT(A581,B581-1)</f>
        <v>Forme éthérée</v>
      </c>
      <c r="D581">
        <f>FIND("). ",A581)</f>
        <v>32</v>
      </c>
      <c r="E581" t="str">
        <f>RIGHT(A581,LEN(A581)-D581-2)</f>
        <v>Le PJ passe dans le plan Éthéré pour 1 round/niveau.</v>
      </c>
    </row>
    <row r="582" spans="1:5" x14ac:dyDescent="0.35">
      <c r="A582" t="s">
        <v>4745</v>
      </c>
      <c r="B582">
        <f>FIND(" (",A582)</f>
        <v>14</v>
      </c>
      <c r="C582" t="str">
        <f>LEFT(A582,B582-1)</f>
        <v>Forme liquide</v>
      </c>
      <c r="D582">
        <f>FIND("). ",A582)</f>
        <v>38</v>
      </c>
      <c r="E582" t="str">
        <f>RIGHT(A582,LEN(A582)-D582-2)</f>
        <v>Gagne RD 10/tranchant, augmente l'allonge de 3 m et peut respirer sous l'eau.</v>
      </c>
    </row>
    <row r="583" spans="1:5" x14ac:dyDescent="0.35">
      <c r="A583" t="s">
        <v>4031</v>
      </c>
      <c r="B583">
        <f>FIND(" (",A583)</f>
        <v>17</v>
      </c>
      <c r="C583" t="str">
        <f>LEFT(A583,B583-1)</f>
        <v>Forme végétale I</v>
      </c>
      <c r="D583">
        <f>FIND("). ",A583)</f>
        <v>28</v>
      </c>
      <c r="E583" t="str">
        <f>RIGHT(A583,LEN(A583)-D583-2)</f>
        <v>Le lanceur de sorts se transforme en plante de taille P ou M.</v>
      </c>
    </row>
    <row r="584" spans="1:5" x14ac:dyDescent="0.35">
      <c r="A584" t="s">
        <v>4032</v>
      </c>
      <c r="B584">
        <f>FIND(" (",A584)</f>
        <v>18</v>
      </c>
      <c r="C584" t="str">
        <f>LEFT(A584,B584-1)</f>
        <v>Forme végétale II</v>
      </c>
      <c r="D584">
        <f>FIND("). ",A584)</f>
        <v>29</v>
      </c>
      <c r="E584" t="str">
        <f>RIGHT(A584,LEN(A584)-D584-2)</f>
        <v>Le lanceur de sorts se transforme en plante de taille G.</v>
      </c>
    </row>
    <row r="585" spans="1:5" x14ac:dyDescent="0.35">
      <c r="A585" t="s">
        <v>4033</v>
      </c>
      <c r="B585">
        <f>FIND(" (",A585)</f>
        <v>19</v>
      </c>
      <c r="C585" t="str">
        <f>LEFT(A585,B585-1)</f>
        <v>Forme végétale III</v>
      </c>
      <c r="D585">
        <f>FIND("). ",A585)</f>
        <v>30</v>
      </c>
      <c r="E585" t="str">
        <f>RIGHT(A585,LEN(A585)-D585-2)</f>
        <v>Le lanceur de sorts se transforme en plante de taille G.</v>
      </c>
    </row>
    <row r="586" spans="1:5" x14ac:dyDescent="0.35">
      <c r="A586" t="s">
        <v>4034</v>
      </c>
      <c r="B586">
        <f>FIND(" (",A586)</f>
        <v>16</v>
      </c>
      <c r="C586" t="str">
        <f>LEFT(A586,B586-1)</f>
        <v>Forme véritable</v>
      </c>
      <c r="D586">
        <f>FIND("). ",A586)</f>
        <v>40</v>
      </c>
      <c r="E586" t="str">
        <f>RIGHT(A586,LEN(A586)-D586-2)</f>
        <v>Dissipe les effets de métamorphose.</v>
      </c>
    </row>
    <row r="587" spans="1:5" x14ac:dyDescent="0.35">
      <c r="A587" t="s">
        <v>4035</v>
      </c>
      <c r="B587">
        <f>FIND(" (",A587)</f>
        <v>20</v>
      </c>
      <c r="C587" t="str">
        <f>LEFT(A587,B587-1)</f>
        <v>Formule universelle</v>
      </c>
      <c r="D587">
        <f>FIND("). ",A587)</f>
        <v>33</v>
      </c>
      <c r="E587" t="str">
        <f>RIGHT(A587,LEN(A587)-D587-2)</f>
        <v>Remplace tout extrait de niveau 3 ou moins.</v>
      </c>
    </row>
    <row r="588" spans="1:5" x14ac:dyDescent="0.35">
      <c r="A588" t="s">
        <v>4746</v>
      </c>
      <c r="B588">
        <f>FIND(" (",A588)</f>
        <v>12</v>
      </c>
      <c r="C588" t="str">
        <f>LEFT(A588,B588-1)</f>
        <v>Fosse acide</v>
      </c>
      <c r="D588">
        <f>FIND("). ",A588)</f>
        <v>41</v>
      </c>
      <c r="E588" t="str">
        <f>RIGHT(A588,LEN(A588)-D588-2)</f>
        <v>Crée une fosse avec de l'acide au fond.</v>
      </c>
    </row>
    <row r="589" spans="1:5" x14ac:dyDescent="0.35">
      <c r="A589" t="s">
        <v>4036</v>
      </c>
      <c r="B589">
        <f>FIND(" (",A589)</f>
        <v>14</v>
      </c>
      <c r="C589" t="str">
        <f>LEFT(A589,B589-1)</f>
        <v>Fosse affamée</v>
      </c>
      <c r="D589">
        <f>FIND("). ",A589)</f>
        <v>39</v>
      </c>
      <c r="E589" t="str">
        <f>RIGHT(A589,LEN(A589)-D589-2)</f>
        <v>Comme création de fosse mais inflige 4d6 points de dégâts à ceux sur lesquels elle se referme.</v>
      </c>
    </row>
    <row r="590" spans="1:5" x14ac:dyDescent="0.35">
      <c r="A590" t="s">
        <v>4037</v>
      </c>
      <c r="B590">
        <f>FIND(" (",A590)</f>
        <v>24</v>
      </c>
      <c r="C590" t="str">
        <f>LEFT(A590,B590-1)</f>
        <v>Fosse hérissée de pieux</v>
      </c>
      <c r="D590">
        <f>FIND("). ",A590)</f>
        <v>49</v>
      </c>
      <c r="E590" t="str">
        <f>RIGHT(A590,LEN(A590)-D590-2)</f>
        <v>Comme création de fosse mais elle est remplie de pieux.</v>
      </c>
    </row>
    <row r="591" spans="1:5" x14ac:dyDescent="0.35">
      <c r="A591" t="s">
        <v>4038</v>
      </c>
      <c r="B591">
        <f>FIND(" (",A591)</f>
        <v>9</v>
      </c>
      <c r="C591" t="str">
        <f>LEFT(A591,B591-1)</f>
        <v>Fou rire</v>
      </c>
      <c r="D591">
        <f>FIND("). ",A591)</f>
        <v>27</v>
      </c>
      <c r="E591" t="str">
        <f>RIGHT(A591,LEN(A591)-D591-2)</f>
        <v>La cible perd ses actions pendant 1 round/niveau.</v>
      </c>
    </row>
    <row r="592" spans="1:5" x14ac:dyDescent="0.35">
      <c r="A592" t="s">
        <v>4039</v>
      </c>
      <c r="B592">
        <f>FIND(" (",A592)</f>
        <v>13</v>
      </c>
      <c r="C592" t="str">
        <f>LEFT(A592,B592-1)</f>
        <v>Fracassement</v>
      </c>
      <c r="D592">
        <f>FIND("). ",A592)</f>
        <v>38</v>
      </c>
      <c r="E592" t="str">
        <f>RIGHT(A592,LEN(A592)-D592-2)</f>
        <v>Endommage objets ou créatures cristallines.</v>
      </c>
    </row>
    <row r="593" spans="1:5" x14ac:dyDescent="0.35">
      <c r="A593" t="s">
        <v>4040</v>
      </c>
      <c r="B593">
        <f>FIND(" (",A593)</f>
        <v>33</v>
      </c>
      <c r="C593" t="str">
        <f>LEFT(A593,B593-1)</f>
        <v>Frappe de la corneille sanglante</v>
      </c>
      <c r="D593">
        <f>FIND("). ",A593)</f>
        <v>46</v>
      </c>
      <c r="E593" t="str">
        <f>RIGHT(A593,LEN(A593)-D593-2)</f>
        <v>Les frappes à mains nues créent des corneilles qui infligent des dégâts de feu et d'énergie négative.</v>
      </c>
    </row>
    <row r="594" spans="1:5" x14ac:dyDescent="0.35">
      <c r="A594" t="s">
        <v>4041</v>
      </c>
      <c r="B594">
        <f>FIND(" (",A594)</f>
        <v>29</v>
      </c>
      <c r="C594" t="str">
        <f>LEFT(A594,B594-1)</f>
        <v>Frappe douloureuse de groupe</v>
      </c>
      <c r="D594">
        <f>FIND("). ",A594)</f>
        <v>53</v>
      </c>
      <c r="E594" t="str">
        <f>RIGHT(A594,LEN(A594)-D594-2)</f>
        <v>Comme frappe douloureuse mais affecte plusieurs créatures.</v>
      </c>
    </row>
    <row r="595" spans="1:5" x14ac:dyDescent="0.35">
      <c r="A595" t="s">
        <v>4042</v>
      </c>
      <c r="B595">
        <f>FIND(" (",A595)</f>
        <v>19</v>
      </c>
      <c r="C595" t="str">
        <f>LEFT(A595,B595-1)</f>
        <v>Frappe douloureuse</v>
      </c>
      <c r="D595">
        <f>FIND("). ",A595)</f>
        <v>43</v>
      </c>
      <c r="E595" t="str">
        <f>RIGHT(A595,LEN(A595)-D595-2)</f>
        <v>Inflige 1d6 points de dégâts non létaux pendant 1 round par niveau.</v>
      </c>
    </row>
    <row r="596" spans="1:5" x14ac:dyDescent="0.35">
      <c r="A596" t="s">
        <v>4747</v>
      </c>
      <c r="B596">
        <f>FIND(" (",A596)</f>
        <v>14</v>
      </c>
      <c r="C596" t="str">
        <f>LEFT(A596,B596-1)</f>
        <v>Frappe miroir</v>
      </c>
      <c r="D596">
        <f>FIND("). ",A596)</f>
        <v>37</v>
      </c>
      <c r="E596" t="str">
        <f>RIGHT(A596,LEN(A596)-D596-2)</f>
        <v>Le personnage frappe plusieurs adversaires lors d'une seule attaque.</v>
      </c>
    </row>
    <row r="597" spans="1:5" x14ac:dyDescent="0.35">
      <c r="A597" t="s">
        <v>4043</v>
      </c>
      <c r="B597">
        <f>FIND(" (",A597)</f>
        <v>8</v>
      </c>
      <c r="C597" t="str">
        <f>LEFT(A597,B597-1)</f>
        <v>Frayeur</v>
      </c>
      <c r="D597">
        <f>FIND("). ",A597)</f>
        <v>33</v>
      </c>
      <c r="E597" t="str">
        <f>RIGHT(A597,LEN(A597)-D597-2)</f>
        <v>Une créature possédant 5 DV ou moins fuit pendant 1d4 rounds.</v>
      </c>
    </row>
    <row r="598" spans="1:5" x14ac:dyDescent="0.35">
      <c r="A598" t="s">
        <v>4044</v>
      </c>
      <c r="B598">
        <f>FIND(" (",A598)</f>
        <v>16</v>
      </c>
      <c r="C598" t="str">
        <f>LEFT(A598,B598-1)</f>
        <v>Froid pénétrant</v>
      </c>
      <c r="D598">
        <f>FIND("). ",A598)</f>
        <v>40</v>
      </c>
      <c r="E598" t="str">
        <f>RIGHT(A598,LEN(A598)-D598-2)</f>
        <v>La cible est victime d'un froid important.</v>
      </c>
    </row>
    <row r="599" spans="1:5" x14ac:dyDescent="0.35">
      <c r="A599" t="s">
        <v>4045</v>
      </c>
      <c r="B599">
        <f>FIND(" (",A599)</f>
        <v>23</v>
      </c>
      <c r="C599" t="str">
        <f>LEFT(A599,B599-1)</f>
        <v>Froide frappe de glace</v>
      </c>
      <c r="D599">
        <f>FIND("). ",A599)</f>
        <v>47</v>
      </c>
      <c r="E599" t="str">
        <f>RIGHT(A599,LEN(A599)-D599-2)</f>
        <v>Cône d'éclats de glace qui inflige 1d6 points de dégâts de froid/niveau.</v>
      </c>
    </row>
    <row r="600" spans="1:5" x14ac:dyDescent="0.35">
      <c r="A600" t="s">
        <v>4748</v>
      </c>
      <c r="B600">
        <f>FIND(" (",A600)</f>
        <v>15</v>
      </c>
      <c r="C600" t="str">
        <f>LEFT(A600,B600-1)</f>
        <v>Fuite du barde</v>
      </c>
      <c r="D600">
        <f>FIND("). ",A600)</f>
        <v>29</v>
      </c>
      <c r="E600" t="str">
        <f>RIGHT(A600,LEN(A600)-D600-2)</f>
        <v>Le personnage et ses alliés s'échappent en urgence en se téléportant en sûreté.</v>
      </c>
    </row>
    <row r="601" spans="1:5" x14ac:dyDescent="0.35">
      <c r="A601" t="s">
        <v>4046</v>
      </c>
      <c r="B601">
        <f>FIND(" (",A601)</f>
        <v>24</v>
      </c>
      <c r="C601" t="str">
        <f>LEFT(A601,B601-1)</f>
        <v>Fusion avec le familier</v>
      </c>
      <c r="D601">
        <f>FIND("). ",A601)</f>
        <v>48</v>
      </c>
      <c r="E601" t="str">
        <f>RIGHT(A601,LEN(A601)-D601-2)</f>
        <v>Possession du familier.</v>
      </c>
    </row>
    <row r="602" spans="1:5" x14ac:dyDescent="0.35">
      <c r="A602" t="s">
        <v>4047</v>
      </c>
      <c r="B602">
        <f>FIND(" (",A602)</f>
        <v>22</v>
      </c>
      <c r="C602" t="str">
        <f>LEFT(A602,B602-1)</f>
        <v>Fusion dans la pierre</v>
      </c>
      <c r="D602">
        <f>FIND("). ",A602)</f>
        <v>36</v>
      </c>
      <c r="E602" t="str">
        <f>RIGHT(A602,LEN(A602)-D602-2)</f>
        <v>Permet d'entrer dans la pierre.</v>
      </c>
    </row>
    <row r="603" spans="1:5" x14ac:dyDescent="0.35">
      <c r="A603" t="s">
        <v>4048</v>
      </c>
      <c r="B603">
        <f>FIND(" (",A603)</f>
        <v>19</v>
      </c>
      <c r="C603" t="str">
        <f>LEFT(A603,B603-1)</f>
        <v>Fustiger de groupe</v>
      </c>
      <c r="D603">
        <f>FIND("). ",A603)</f>
        <v>32</v>
      </c>
      <c r="E603" t="str">
        <f>RIGHT(A603,LEN(A603)-D603-2)</f>
        <v>Comme fustiger mais le sort affecte plusieurs créatures.</v>
      </c>
    </row>
    <row r="604" spans="1:5" x14ac:dyDescent="0.35">
      <c r="A604" t="s">
        <v>4049</v>
      </c>
      <c r="B604">
        <f>FIND(" (",A604)</f>
        <v>9</v>
      </c>
      <c r="C604" t="str">
        <f>LEFT(A604,B604-1)</f>
        <v>Fustiger</v>
      </c>
      <c r="D604">
        <f>FIND("). ",A604)</f>
        <v>22</v>
      </c>
      <c r="E604" t="str">
        <f>RIGHT(A604,LEN(A604)-D604-2)</f>
        <v>La cible est secouée et se recroqueville de peur.</v>
      </c>
    </row>
    <row r="605" spans="1:5" x14ac:dyDescent="0.35">
      <c r="A605" t="s">
        <v>4050</v>
      </c>
      <c r="B605">
        <f>FIND(" (",A605)</f>
        <v>18</v>
      </c>
      <c r="C605" t="str">
        <f>LEFT(A605,B605-1)</f>
        <v>Gardien de la foi</v>
      </c>
      <c r="D605">
        <f>FIND("). ",A605)</f>
        <v>39</v>
      </c>
      <c r="E605" t="str">
        <f>RIGHT(A605,LEN(A605)-D605-2)</f>
        <v>La cible est protégée par un bouclier de la foi et par un sort de protection, et elle peut transférer les effets à une autre créature.</v>
      </c>
    </row>
    <row r="606" spans="1:5" x14ac:dyDescent="0.35">
      <c r="A606" t="s">
        <v>4051</v>
      </c>
      <c r="B606">
        <f>FIND(" (",A606)</f>
        <v>14</v>
      </c>
      <c r="C606" t="str">
        <f>LEFT(A606,B606-1)</f>
        <v>Germes de feu</v>
      </c>
      <c r="D606">
        <f>FIND("). ",A606)</f>
        <v>21</v>
      </c>
      <c r="E606" t="str">
        <f>RIGHT(A606,LEN(A606)-D606-2)</f>
        <v>Glands et baies deviennent des projectiles ou des bombes.</v>
      </c>
    </row>
    <row r="607" spans="1:5" x14ac:dyDescent="0.35">
      <c r="A607" t="s">
        <v>4749</v>
      </c>
      <c r="B607">
        <f>FIND(" (",A607)</f>
        <v>7</v>
      </c>
      <c r="C607" t="str">
        <f>LEFT(A607,B607-1)</f>
        <v>Geyser</v>
      </c>
      <c r="D607">
        <f>FIND("). ",A607)</f>
        <v>31</v>
      </c>
      <c r="E607" t="str">
        <f>RIGHT(A607,LEN(A607)-D607-2)</f>
        <v>Crée un geyser d'eau bouillante.</v>
      </c>
    </row>
    <row r="608" spans="1:5" x14ac:dyDescent="0.35">
      <c r="A608" t="s">
        <v>4052</v>
      </c>
      <c r="B608">
        <f>FIND(" (",A608)</f>
        <v>12</v>
      </c>
      <c r="C608" t="str">
        <f>LEFT(A608,B608-1)</f>
        <v>Glace bénie</v>
      </c>
      <c r="D608">
        <f>FIND("). ",A608)</f>
        <v>25</v>
      </c>
      <c r="E608" t="str">
        <f>RIGHT(A608,LEN(A608)-D608-2)</f>
        <v>Crée un mur ou des javelots d'eau bénie gelée.</v>
      </c>
    </row>
    <row r="609" spans="1:5" x14ac:dyDescent="0.35">
      <c r="A609" t="s">
        <v>4053</v>
      </c>
      <c r="B609">
        <f>FIND(" (",A609)</f>
        <v>14</v>
      </c>
      <c r="C609" t="str">
        <f>LEFT(A609,B609-1)</f>
        <v>Glace maudite</v>
      </c>
      <c r="D609">
        <f>FIND("). ",A609)</f>
        <v>27</v>
      </c>
      <c r="E609" t="str">
        <f>RIGHT(A609,LEN(A609)-D609-2)</f>
        <v>Crée un mur ou des javelots d'eau maudite gelée.</v>
      </c>
    </row>
    <row r="610" spans="1:5" x14ac:dyDescent="0.35">
      <c r="A610" t="s">
        <v>4054</v>
      </c>
      <c r="B610">
        <f>FIND(" (",A610)</f>
        <v>22</v>
      </c>
      <c r="C610" t="str">
        <f>LEFT(A610,B610-1)</f>
        <v>Glissement de terrain</v>
      </c>
      <c r="D610">
        <f>FIND("). ",A610)</f>
        <v>40</v>
      </c>
      <c r="E610" t="str">
        <f>RIGHT(A610,LEN(A610)-D610-2)</f>
        <v>Fait apparaître tranchées et collines.</v>
      </c>
    </row>
    <row r="611" spans="1:5" x14ac:dyDescent="0.35">
      <c r="A611" t="s">
        <v>4055</v>
      </c>
      <c r="B611">
        <f>FIND(" (",A611)</f>
        <v>34</v>
      </c>
      <c r="C611" t="str">
        <f>LEFT(A611,B611-1)</f>
        <v>Globe d'invulnérabilité partielle</v>
      </c>
      <c r="D611">
        <f>FIND("). ",A611)</f>
        <v>45</v>
      </c>
      <c r="E611" t="str">
        <f>RIGHT(A611,LEN(A611)-D611-2)</f>
        <v>Bloque les sorts de 3e niveau ou moins.</v>
      </c>
    </row>
    <row r="612" spans="1:5" x14ac:dyDescent="0.35">
      <c r="A612" t="s">
        <v>4056</v>
      </c>
      <c r="B612">
        <f>FIND(" (",A612)</f>
        <v>34</v>
      </c>
      <c r="C612" t="str">
        <f>LEFT(A612,B612-1)</f>
        <v>Globe d'invulnérabilité renforcée</v>
      </c>
      <c r="D612">
        <f>FIND("). ",A612)</f>
        <v>45</v>
      </c>
      <c r="E612" t="str">
        <f>RIGHT(A612,LEN(A612)-D612-2)</f>
        <v>Comme globe d'invulnérabilité partielle, mais bloque aussi les sorts du 4e niveau.</v>
      </c>
    </row>
    <row r="613" spans="1:5" x14ac:dyDescent="0.35">
      <c r="A613" t="s">
        <v>4058</v>
      </c>
      <c r="B613">
        <f>FIND(" (",A613)</f>
        <v>24</v>
      </c>
      <c r="C613" t="str">
        <f>LEFT(A613,B613-1)</f>
        <v>Glyphe de garde suprême</v>
      </c>
      <c r="D613">
        <f>FIND("). ",A613)</f>
        <v>31</v>
      </c>
      <c r="E613" t="str">
        <f>RIGHT(A613,LEN(A613)-D613-2)</f>
        <v>Comme glyphe de garde, mais avec un sort du 6e niveau ou des dégâts de 10d8 max.</v>
      </c>
    </row>
    <row r="614" spans="1:5" x14ac:dyDescent="0.35">
      <c r="A614" t="s">
        <v>4057</v>
      </c>
      <c r="B614">
        <f>FIND(" (",A614)</f>
        <v>16</v>
      </c>
      <c r="C614" t="str">
        <f>LEFT(A614,B614-1)</f>
        <v>Glyphe de garde</v>
      </c>
      <c r="D614">
        <f>FIND("). ",A614)</f>
        <v>27</v>
      </c>
      <c r="E614" t="str">
        <f>RIGHT(A614,LEN(A614)-D614-2)</f>
        <v>Inscription affectant ceux qui la touchent.</v>
      </c>
    </row>
    <row r="615" spans="1:5" x14ac:dyDescent="0.35">
      <c r="A615" t="s">
        <v>4059</v>
      </c>
      <c r="B615">
        <f>FIND(" (",A615)</f>
        <v>16</v>
      </c>
      <c r="C615" t="str">
        <f>LEFT(A615,B615-1)</f>
        <v>Gourdin magique</v>
      </c>
      <c r="D615">
        <f>FIND("). ",A615)</f>
        <v>23</v>
      </c>
      <c r="E615" t="str">
        <f>RIGHT(A615,LEN(A615)-D615-2)</f>
        <v>Transforme bâton ou gourdin en arme +1 (dégâts équivalent à une arme du même type de deux tailles supérieures) pendant 1 minute/niveau.</v>
      </c>
    </row>
    <row r="616" spans="1:5" x14ac:dyDescent="0.35">
      <c r="A616" t="s">
        <v>4061</v>
      </c>
      <c r="B616">
        <f>FIND(" (",A616)</f>
        <v>23</v>
      </c>
      <c r="C616" t="str">
        <f>LEFT(A616,B616-1)</f>
        <v>Grâce féline de groupe</v>
      </c>
      <c r="D616">
        <f>FIND("). ",A616)</f>
        <v>48</v>
      </c>
      <c r="E616" t="str">
        <f>RIGHT(A616,LEN(A616)-D616-2)</f>
        <v>Comme grâce féline, mais affecte un sujet/niveau.</v>
      </c>
    </row>
    <row r="617" spans="1:5" x14ac:dyDescent="0.35">
      <c r="A617" t="s">
        <v>4060</v>
      </c>
      <c r="B617">
        <f>FIND(" (",A617)</f>
        <v>13</v>
      </c>
      <c r="C617" t="str">
        <f>LEFT(A617,B617-1)</f>
        <v>Grâce féline</v>
      </c>
      <c r="D617">
        <f>FIND("). ",A617)</f>
        <v>44</v>
      </c>
      <c r="E617" t="str">
        <f>RIGHT(A617,LEN(A617)-D617-2)</f>
        <v>Confère +4 en Dex pendant 1 minute/niveau.</v>
      </c>
    </row>
    <row r="618" spans="1:5" x14ac:dyDescent="0.35">
      <c r="A618" t="s">
        <v>4750</v>
      </c>
      <c r="B618">
        <f>FIND(" (",A618)</f>
        <v>6</v>
      </c>
      <c r="C618" t="str">
        <f>LEFT(A618,B618-1)</f>
        <v>Grâce</v>
      </c>
      <c r="D618">
        <f>FIND("). ",A618)</f>
        <v>26</v>
      </c>
      <c r="E618" t="str">
        <f>RIGHT(A618,LEN(A618)-D618-2)</f>
        <v>Les mouvements ne provoquent pas d'attaque d'opportunité.</v>
      </c>
    </row>
    <row r="619" spans="1:5" x14ac:dyDescent="0.35">
      <c r="A619" t="s">
        <v>4062</v>
      </c>
      <c r="B619">
        <f>FIND(" (",A619)</f>
        <v>8</v>
      </c>
      <c r="C619" t="str">
        <f>LEFT(A619,B619-1)</f>
        <v>Graisse</v>
      </c>
      <c r="D619">
        <f>FIND("). ",A619)</f>
        <v>26</v>
      </c>
      <c r="E619" t="str">
        <f>RIGHT(A619,LEN(A619)-D619-2)</f>
        <v>Rend glissant un objet ou une zone (3 m de côté).</v>
      </c>
    </row>
    <row r="620" spans="1:5" x14ac:dyDescent="0.35">
      <c r="A620" t="s">
        <v>4063</v>
      </c>
      <c r="B620">
        <f>FIND(" (",A620)</f>
        <v>10</v>
      </c>
      <c r="C620" t="str">
        <f>LEFT(A620,B620-1)</f>
        <v>Grand pas</v>
      </c>
      <c r="D620">
        <f>FIND("). ",A620)</f>
        <v>23</v>
      </c>
      <c r="E620" t="str">
        <f>RIGHT(A620,LEN(A620)-D620-2)</f>
        <v>Augmente la vitesse de déplacement.</v>
      </c>
    </row>
    <row r="621" spans="1:5" x14ac:dyDescent="0.35">
      <c r="A621" t="s">
        <v>4064</v>
      </c>
      <c r="B621">
        <f>FIND(" (",A621)</f>
        <v>13</v>
      </c>
      <c r="C621" t="str">
        <f>LEFT(A621,B621-1)</f>
        <v>Grand tertre</v>
      </c>
      <c r="D621">
        <f>FIND("). ",A621)</f>
        <v>20</v>
      </c>
      <c r="E621" t="str">
        <f>RIGHT(A621,LEN(A621)-D621-2)</f>
        <v>Appelle 1d4+2 tertres errants luttant pour le PJ.</v>
      </c>
    </row>
    <row r="622" spans="1:5" x14ac:dyDescent="0.35">
      <c r="A622" t="s">
        <v>4065</v>
      </c>
      <c r="B622">
        <f>FIND(" (",A622)</f>
        <v>22</v>
      </c>
      <c r="C622" t="str">
        <f>LEFT(A622,B622-1)</f>
        <v>Grandes illuminations</v>
      </c>
      <c r="D622">
        <f>FIND("). ",A622)</f>
        <v>53</v>
      </c>
      <c r="E622" t="str">
        <f>RIGHT(A622,LEN(A622)-D622-2)</f>
        <v>Comme illumination mais touche toutes les créatures dans un rayon de 3 m.</v>
      </c>
    </row>
    <row r="623" spans="1:5" x14ac:dyDescent="0.35">
      <c r="A623" t="s">
        <v>4066</v>
      </c>
      <c r="B623">
        <f>FIND(" (",A623)</f>
        <v>19</v>
      </c>
      <c r="C623" t="str">
        <f>LEFT(A623,B623-1)</f>
        <v>Griffes sanglantes</v>
      </c>
      <c r="D623">
        <f>FIND("). ",A623)</f>
        <v>39</v>
      </c>
      <c r="E623" t="str">
        <f>RIGHT(A623,LEN(A623)-D623-2)</f>
        <v>Provoque des dégâts de saignement sur les attaques naturelles.</v>
      </c>
    </row>
    <row r="624" spans="1:5" x14ac:dyDescent="0.35">
      <c r="A624" t="s">
        <v>4067</v>
      </c>
      <c r="B624">
        <f>FIND(" (",A624)</f>
        <v>21</v>
      </c>
      <c r="C624" t="str">
        <f>LEFT(A624,B624-1)</f>
        <v>Guérison de destrier</v>
      </c>
      <c r="D624">
        <f>FIND("). ",A624)</f>
        <v>28</v>
      </c>
      <c r="E624" t="str">
        <f>RIGHT(A624,LEN(A624)-D624-2)</f>
        <v>Guérison suprême sur la monture du PJ.</v>
      </c>
    </row>
    <row r="625" spans="1:5" x14ac:dyDescent="0.35">
      <c r="A625" t="s">
        <v>4068</v>
      </c>
      <c r="B625">
        <f>FIND(" (",A625)</f>
        <v>30</v>
      </c>
      <c r="C625" t="str">
        <f>LEFT(A625,B625-1)</f>
        <v>Guérison de la cécité/surdité</v>
      </c>
      <c r="D625">
        <f>FIND("). ",A625)</f>
        <v>44</v>
      </c>
      <c r="E625" t="str">
        <f>RIGHT(A625,LEN(A625)-D625-2)</f>
        <v>Soigne la cécité ou la surdité.</v>
      </c>
    </row>
    <row r="626" spans="1:5" x14ac:dyDescent="0.35">
      <c r="A626" t="s">
        <v>4069</v>
      </c>
      <c r="B626">
        <f>FIND(" (",A626)</f>
        <v>22</v>
      </c>
      <c r="C626" t="str">
        <f>LEFT(A626,B626-1)</f>
        <v>Guérison des maladies</v>
      </c>
      <c r="D626">
        <f>FIND("). ",A626)</f>
        <v>42</v>
      </c>
      <c r="E626" t="str">
        <f>RIGHT(A626,LEN(A626)-D626-2)</f>
        <v>Guérit tous les maux du sujet.</v>
      </c>
    </row>
    <row r="627" spans="1:5" x14ac:dyDescent="0.35">
      <c r="A627" t="s">
        <v>4070</v>
      </c>
      <c r="B627">
        <f>FIND(" (",A627)</f>
        <v>20</v>
      </c>
      <c r="C627" t="str">
        <f>LEFT(A627,B627-1)</f>
        <v>Guérison diabolique</v>
      </c>
      <c r="D627">
        <f>FIND("). ",A627)</f>
        <v>70</v>
      </c>
      <c r="E627" t="str">
        <f>RIGHT(A627,LEN(A627)-D627-2)</f>
        <v>Guérison accéléré 1 pour une minute.</v>
      </c>
    </row>
    <row r="628" spans="1:5" x14ac:dyDescent="0.35">
      <c r="A628" t="s">
        <v>4072</v>
      </c>
      <c r="B628">
        <f>FIND(" (",A628)</f>
        <v>27</v>
      </c>
      <c r="C628" t="str">
        <f>LEFT(A628,B628-1)</f>
        <v>Guérison suprême de groupe</v>
      </c>
      <c r="D628">
        <f>FIND("). ",A628)</f>
        <v>34</v>
      </c>
      <c r="E628" t="str">
        <f>RIGHT(A628,LEN(A628)-D628-2)</f>
        <v>Comme guérison suprême, mais sur plusieurs sujets.</v>
      </c>
    </row>
    <row r="629" spans="1:5" x14ac:dyDescent="0.35">
      <c r="A629" t="s">
        <v>4071</v>
      </c>
      <c r="B629">
        <f>FIND(" (",A629)</f>
        <v>17</v>
      </c>
      <c r="C629" t="str">
        <f>LEFT(A629,B629-1)</f>
        <v>Guérison suprême</v>
      </c>
      <c r="D629">
        <f>FIND("). ",A629)</f>
        <v>31</v>
      </c>
      <c r="E629" t="str">
        <f>RIGHT(A629,LEN(A629)-D629-2)</f>
        <v>Soigne 10 points de dégâts/niveau, les maladies et les troubles mentaux.</v>
      </c>
    </row>
    <row r="630" spans="1:5" x14ac:dyDescent="0.35">
      <c r="A630" t="s">
        <v>4751</v>
      </c>
      <c r="B630">
        <f>FIND(" (",A630)</f>
        <v>6</v>
      </c>
      <c r="C630" t="str">
        <f>LEFT(A630,B630-1)</f>
        <v>Guide</v>
      </c>
      <c r="D630">
        <f>FIND("). ",A630)</f>
        <v>33</v>
      </c>
      <c r="E630" t="str">
        <f>RIGHT(A630,LEN(A630)-D630-2)</f>
        <v>Révèle la distance approximative qui sépare le personnage de l'endroit où il a lancé ce sort.</v>
      </c>
    </row>
    <row r="631" spans="1:5" x14ac:dyDescent="0.35">
      <c r="A631" t="s">
        <v>4073</v>
      </c>
      <c r="B631">
        <f>FIND(" (",A631)</f>
        <v>18</v>
      </c>
      <c r="C631" t="str">
        <f>LEFT(A631,B631-1)</f>
        <v>Habileté en selle</v>
      </c>
      <c r="D631">
        <f>FIND("). ",A631)</f>
        <v>31</v>
      </c>
      <c r="E631" t="str">
        <f>RIGHT(A631,LEN(A631)-D631-2)</f>
        <v>Bonus aux dégâts quand le personnage se déplace sur sa monture.</v>
      </c>
    </row>
    <row r="632" spans="1:5" x14ac:dyDescent="0.35">
      <c r="A632" t="s">
        <v>4074</v>
      </c>
      <c r="B632">
        <f>FIND(" (",A632)</f>
        <v>15</v>
      </c>
      <c r="C632" t="str">
        <f>LEFT(A632,B632-1)</f>
        <v>Halo de gloire</v>
      </c>
      <c r="D632">
        <f>FIND("). ",A632)</f>
        <v>28</v>
      </c>
      <c r="E632" t="str">
        <f>RIGHT(A632,LEN(A632)-D632-2)</f>
        <v>Un dernier sursaut soigne les créatures bonnes et blesse les mauvaises.</v>
      </c>
    </row>
    <row r="633" spans="1:5" x14ac:dyDescent="0.35">
      <c r="A633" t="s">
        <v>4075</v>
      </c>
      <c r="B633">
        <f>FIND(" (",A633)</f>
        <v>17</v>
      </c>
      <c r="C633" t="str">
        <f>LEFT(A633,B633-1)</f>
        <v>Harmonie profane</v>
      </c>
      <c r="D633">
        <f>FIND("). ",A633)</f>
        <v>31</v>
      </c>
      <c r="E633" t="str">
        <f>RIGHT(A633,LEN(A633)-D633-2)</f>
        <v>Accorde la métamagie aux sorts profanes et +1 au DD.</v>
      </c>
    </row>
    <row r="634" spans="1:5" x14ac:dyDescent="0.35">
      <c r="A634" t="s">
        <v>4673</v>
      </c>
      <c r="B634">
        <f>FIND(" (",A634)</f>
        <v>12</v>
      </c>
      <c r="C634" t="str">
        <f>LEFT(A634,B634-1)</f>
        <v>Havresombre</v>
      </c>
      <c r="D634">
        <f>FIND("). ",A634)</f>
        <v>38</v>
      </c>
      <c r="E634" t="str">
        <f>RIGHT(A634,LEN(A634)-D634-2)</f>
        <v>Ce sort crée un abri extra-dimensionnel temporaire</v>
      </c>
    </row>
    <row r="635" spans="1:5" x14ac:dyDescent="0.35">
      <c r="A635" t="s">
        <v>4077</v>
      </c>
      <c r="B635">
        <f>FIND(" (",A635)</f>
        <v>21</v>
      </c>
      <c r="C635" t="str">
        <f>LEFT(A635,B635-1)</f>
        <v>Hébétement de groupe</v>
      </c>
      <c r="D635">
        <f>FIND("). ",A635)</f>
        <v>68</v>
      </c>
      <c r="E635" t="str">
        <f>RIGHT(A635,LEN(A635)-D635-2)</f>
        <v>Comme hébétement mais sur plusieurs créatures.</v>
      </c>
    </row>
    <row r="636" spans="1:5" x14ac:dyDescent="0.35">
      <c r="A636" t="s">
        <v>4078</v>
      </c>
      <c r="B636">
        <f>FIND(" (",A636)</f>
        <v>22</v>
      </c>
      <c r="C636" t="str">
        <f>LEFT(A636,B636-1)</f>
        <v>Hébétement de monstre</v>
      </c>
      <c r="D636">
        <f>FIND("). ",A636)</f>
        <v>40</v>
      </c>
      <c r="E636" t="str">
        <f>RIGHT(A636,LEN(A636)-D636-2)</f>
        <v>Une créature vivante de 6 DV ou moins perd sa prochaine action.</v>
      </c>
    </row>
    <row r="637" spans="1:5" x14ac:dyDescent="0.35">
      <c r="A637" t="s">
        <v>4076</v>
      </c>
      <c r="B637">
        <f>FIND(" (",A637)</f>
        <v>11</v>
      </c>
      <c r="C637" t="str">
        <f>LEFT(A637,B637-1)</f>
        <v>Hébétement</v>
      </c>
      <c r="D637">
        <f>FIND("). ",A637)</f>
        <v>29</v>
      </c>
      <c r="E637" t="str">
        <f>RIGHT(A637,LEN(A637)-D637-2)</f>
        <v>Fait perdre 1 action à un humanoïde de 4 DV ou moins.</v>
      </c>
    </row>
    <row r="638" spans="1:5" x14ac:dyDescent="0.35">
      <c r="A638" t="s">
        <v>4080</v>
      </c>
      <c r="B638">
        <f>FIND(" (",A638)</f>
        <v>17</v>
      </c>
      <c r="C638" t="str">
        <f>LEFT(A638,B638-1)</f>
        <v>Héroïsme suprême</v>
      </c>
      <c r="D638">
        <f>FIND("). ",A638)</f>
        <v>36</v>
      </c>
      <c r="E638" t="str">
        <f>RIGHT(A638,LEN(A638)-D638-2)</f>
        <v>Confère un bonus de +4 aux jets d'attaque, aux jets de sauvegarde et aux tests de compétence ; immunité contre la terreur ; pv temporaires.</v>
      </c>
    </row>
    <row r="639" spans="1:5" x14ac:dyDescent="0.35">
      <c r="A639" t="s">
        <v>4079</v>
      </c>
      <c r="B639">
        <f>FIND(" (",A639)</f>
        <v>9</v>
      </c>
      <c r="C639" t="str">
        <f>LEFT(A639,B639-1)</f>
        <v>Héroïsme</v>
      </c>
      <c r="D639">
        <f>FIND("). ",A639)</f>
        <v>27</v>
      </c>
      <c r="E639" t="str">
        <f>RIGHT(A639,LEN(A639)-D639-2)</f>
        <v>Confère +2 aux jets d'attaque, aux jets de sauvegarde et aux tests de compétence.</v>
      </c>
    </row>
    <row r="640" spans="1:5" x14ac:dyDescent="0.35">
      <c r="A640" t="s">
        <v>4081</v>
      </c>
      <c r="B640">
        <f>FIND(" (",A640)</f>
        <v>17</v>
      </c>
      <c r="C640" t="str">
        <f>LEFT(A640,B640-1)</f>
        <v>Heurt de pierres</v>
      </c>
      <c r="D640">
        <f>FIND("). ",A640)</f>
        <v>41</v>
      </c>
      <c r="E640" t="str">
        <f>RIGHT(A640,LEN(A640)-D640-2)</f>
        <v>Inflige 20d6 points de dégâts aux créatures cibles.</v>
      </c>
    </row>
    <row r="641" spans="1:5" x14ac:dyDescent="0.35">
      <c r="A641" t="s">
        <v>4082</v>
      </c>
      <c r="B641">
        <f>FIND(" (",A641)</f>
        <v>17</v>
      </c>
      <c r="C641" t="str">
        <f>LEFT(A641,B641-1)</f>
        <v>Hostilité forcée</v>
      </c>
      <c r="D641">
        <f>FIND("). ",A641)</f>
        <v>73</v>
      </c>
      <c r="E641" t="str">
        <f>RIGHT(A641,LEN(A641)-D641-2)</f>
        <v>Oblige les adversaires à attaquer le personnage au lieu de ses alliés.</v>
      </c>
    </row>
    <row r="642" spans="1:5" x14ac:dyDescent="0.35">
      <c r="A642" t="s">
        <v>4083</v>
      </c>
      <c r="B642">
        <f>FIND(" (",A642)</f>
        <v>19</v>
      </c>
      <c r="C642" t="str">
        <f>LEFT(A642,B642-1)</f>
        <v>Hurlement d'agonie</v>
      </c>
      <c r="D642">
        <f>FIND("). ",A642)</f>
        <v>50</v>
      </c>
      <c r="E642" t="str">
        <f>RIGHT(A642,LEN(A642)-D642-2)</f>
        <v>Une douleur à hurler limite les actions de la cible.</v>
      </c>
    </row>
    <row r="643" spans="1:5" x14ac:dyDescent="0.35">
      <c r="A643" t="s">
        <v>4084</v>
      </c>
      <c r="B643">
        <f>FIND(" (",A643)</f>
        <v>22</v>
      </c>
      <c r="C643" t="str">
        <f>LEFT(A643,B643-1)</f>
        <v>Hurlement du chasseur</v>
      </c>
      <c r="D643">
        <f>FIND("). ",A643)</f>
        <v>35</v>
      </c>
      <c r="E643" t="str">
        <f>RIGHT(A643,LEN(A643)-D643-2)</f>
        <v>Le personnage considère ses adversaires comme des ennemis jurés pendant 1 round/niveau.</v>
      </c>
    </row>
    <row r="644" spans="1:5" x14ac:dyDescent="0.35">
      <c r="A644" t="s">
        <v>4085</v>
      </c>
      <c r="B644">
        <f>FIND(" (",A644)</f>
        <v>18</v>
      </c>
      <c r="C644" t="str">
        <f>LEFT(A644,B644-1)</f>
        <v>Hurlement perçant</v>
      </c>
      <c r="D644">
        <f>FIND("). ",A644)</f>
        <v>32</v>
      </c>
      <c r="E644" t="str">
        <f>RIGHT(A644,LEN(A644)-D644-2)</f>
        <v>La cible est chancelante à cause d'un son douloureux.</v>
      </c>
    </row>
    <row r="645" spans="1:5" x14ac:dyDescent="0.35">
      <c r="A645" t="s">
        <v>4088</v>
      </c>
      <c r="B645">
        <f>FIND(" (",A645)</f>
        <v>19</v>
      </c>
      <c r="C645" t="str">
        <f>LEFT(A645,B645-1)</f>
        <v>Hurlement primitif</v>
      </c>
      <c r="D645">
        <f>FIND("). ",A645)</f>
        <v>33</v>
      </c>
      <c r="E645" t="str">
        <f>RIGHT(A645,LEN(A645)-D645-2)</f>
        <v>Libère des effets d'enchantement et de paralysie.</v>
      </c>
    </row>
    <row r="646" spans="1:5" x14ac:dyDescent="0.35">
      <c r="A646" t="s">
        <v>4086</v>
      </c>
      <c r="B646">
        <f>FIND(" (",A646)</f>
        <v>20</v>
      </c>
      <c r="C646" t="str">
        <f>LEFT(A646,B646-1)</f>
        <v>Hypnose des animaux</v>
      </c>
      <c r="D646">
        <f>FIND("). ",A646)</f>
        <v>34</v>
      </c>
      <c r="E646" t="str">
        <f>RIGHT(A646,LEN(A646)-D646-2)</f>
        <v>Fascine 2d6 DV d'animaux.</v>
      </c>
    </row>
    <row r="647" spans="1:5" x14ac:dyDescent="0.35">
      <c r="A647" t="s">
        <v>4087</v>
      </c>
      <c r="B647">
        <f>FIND(" (",A647)</f>
        <v>8</v>
      </c>
      <c r="C647" t="str">
        <f>LEFT(A647,B647-1)</f>
        <v>Hypnose</v>
      </c>
      <c r="D647">
        <f>FIND("). ",A647)</f>
        <v>26</v>
      </c>
      <c r="E647" t="str">
        <f>RIGHT(A647,LEN(A647)-D647-2)</f>
        <v>Fascine 2d4 DV de créatures.</v>
      </c>
    </row>
    <row r="648" spans="1:5" x14ac:dyDescent="0.35">
      <c r="A648" t="s">
        <v>4089</v>
      </c>
      <c r="B648">
        <f>FIND(" (",A648)</f>
        <v>15</v>
      </c>
      <c r="C648" t="str">
        <f>LEFT(A648,B648-1)</f>
        <v>Identification</v>
      </c>
      <c r="D648">
        <f>FIND("). ",A648)</f>
        <v>33</v>
      </c>
      <c r="E648" t="str">
        <f>RIGHT(A648,LEN(A648)-D648-2)</f>
        <v>Bonus de +10 pour identifier un objet magique.</v>
      </c>
    </row>
    <row r="649" spans="1:5" x14ac:dyDescent="0.35">
      <c r="A649" t="s">
        <v>4090</v>
      </c>
      <c r="B649">
        <f>FIND(" (",A649)</f>
        <v>8</v>
      </c>
      <c r="C649" t="str">
        <f>LEFT(A649,B649-1)</f>
        <v>Idiotie</v>
      </c>
      <c r="D649">
        <f>FIND("). ",A649)</f>
        <v>19</v>
      </c>
      <c r="E649" t="str">
        <f>RIGHT(A649,LEN(A649)-D649-2)</f>
        <v>Le sujet perd 1d6 points d'Int, de Sag et de Cha.</v>
      </c>
    </row>
    <row r="650" spans="1:5" x14ac:dyDescent="0.35">
      <c r="A650" t="s">
        <v>4091</v>
      </c>
      <c r="B650">
        <f>FIND(" (",A650)</f>
        <v>13</v>
      </c>
      <c r="C650" t="str">
        <f>LEFT(A650,B650-1)</f>
        <v>Illumination</v>
      </c>
      <c r="D650">
        <f>FIND("). ",A650)</f>
        <v>38</v>
      </c>
      <c r="E650" t="str">
        <f>RIGHT(A650,LEN(A650)-D650-2)</f>
        <v>Éblouit la cible (-1 aux jets d'attaque).</v>
      </c>
    </row>
    <row r="651" spans="1:5" x14ac:dyDescent="0.35">
      <c r="A651" t="s">
        <v>4092</v>
      </c>
      <c r="B651">
        <f>FIND(" (",A651)</f>
        <v>16</v>
      </c>
      <c r="C651" t="str">
        <f>LEFT(A651,B651-1)</f>
        <v>Image accomplie</v>
      </c>
      <c r="D651">
        <f>FIND("). ",A651)</f>
        <v>34</v>
      </c>
      <c r="E651" t="str">
        <f>RIGHT(A651,LEN(A651)-D651-2)</f>
        <v>Comme image silencieuse, plus sons, odeurs et température.</v>
      </c>
    </row>
    <row r="652" spans="1:5" x14ac:dyDescent="0.35">
      <c r="A652" t="s">
        <v>4093</v>
      </c>
      <c r="B652">
        <f>FIND(" (",A652)</f>
        <v>16</v>
      </c>
      <c r="C652" t="str">
        <f>LEFT(A652,B652-1)</f>
        <v>Image de foudre</v>
      </c>
      <c r="D652">
        <f>FIND("). ",A652)</f>
        <v>40</v>
      </c>
      <c r="E652" t="str">
        <f>RIGHT(A652,LEN(A652)-D652-2)</f>
        <v>Comme image miroir mais le double inflige des dégâts électriques quand on le détruit.</v>
      </c>
    </row>
    <row r="653" spans="1:5" x14ac:dyDescent="0.35">
      <c r="A653" t="s">
        <v>4094</v>
      </c>
      <c r="B653">
        <f>FIND(" (",A653)</f>
        <v>17</v>
      </c>
      <c r="C653" t="str">
        <f>LEFT(A653,B653-1)</f>
        <v>Image imparfaite</v>
      </c>
      <c r="D653">
        <f>FIND("). ",A653)</f>
        <v>35</v>
      </c>
      <c r="E653" t="str">
        <f>RIGHT(A653,LEN(A653)-D653-2)</f>
        <v>Comme image silencieuse, plus sons limités.</v>
      </c>
    </row>
    <row r="654" spans="1:5" x14ac:dyDescent="0.35">
      <c r="A654" t="s">
        <v>4095</v>
      </c>
      <c r="B654">
        <f>FIND(" (",A654)</f>
        <v>13</v>
      </c>
      <c r="C654" t="str">
        <f>LEFT(A654,B654-1)</f>
        <v>Image miroir</v>
      </c>
      <c r="D654">
        <f>FIND("). ",A654)</f>
        <v>31</v>
      </c>
      <c r="E654" t="str">
        <f>RIGHT(A654,LEN(A654)-D654-2)</f>
        <v>Crée des doubles illusoires du PJ.</v>
      </c>
    </row>
    <row r="655" spans="1:5" x14ac:dyDescent="0.35">
      <c r="A655" t="s">
        <v>4096</v>
      </c>
      <c r="B655">
        <f>FIND(" (",A655)</f>
        <v>17</v>
      </c>
      <c r="C655" t="str">
        <f>LEFT(A655,B655-1)</f>
        <v>Image permanente</v>
      </c>
      <c r="D655">
        <f>FIND("). ",A655)</f>
        <v>35</v>
      </c>
      <c r="E655" t="str">
        <f>RIGHT(A655,LEN(A655)-D655-2)</f>
        <v>Illusion permanente qui comprend les aspects visuels, sonores et olfactifs et de température.</v>
      </c>
    </row>
    <row r="656" spans="1:5" x14ac:dyDescent="0.35">
      <c r="A656" t="s">
        <v>4097</v>
      </c>
      <c r="B656">
        <f>FIND(" (",A656)</f>
        <v>20</v>
      </c>
      <c r="C656" t="str">
        <f>LEFT(A656,B656-1)</f>
        <v>Image prédéterminée</v>
      </c>
      <c r="D656">
        <f>FIND("). ",A656)</f>
        <v>38</v>
      </c>
      <c r="E656" t="str">
        <f>RIGHT(A656,LEN(A656)-D656-2)</f>
        <v>Comme image accomplie, mais sans concentration.</v>
      </c>
    </row>
    <row r="657" spans="1:5" x14ac:dyDescent="0.35">
      <c r="A657" t="s">
        <v>4098</v>
      </c>
      <c r="B657">
        <f>FIND(" (",A657)</f>
        <v>17</v>
      </c>
      <c r="C657" t="str">
        <f>LEFT(A657,B657-1)</f>
        <v>Image programmée</v>
      </c>
      <c r="D657">
        <f>FIND("). ",A657)</f>
        <v>39</v>
      </c>
      <c r="E657" t="str">
        <f>RIGHT(A657,LEN(A657)-D657-2)</f>
        <v>Comme image accomplie, mais déclenchée par condition.</v>
      </c>
    </row>
    <row r="658" spans="1:5" x14ac:dyDescent="0.35">
      <c r="A658" t="s">
        <v>4099</v>
      </c>
      <c r="B658">
        <f>FIND(" (",A658)</f>
        <v>18</v>
      </c>
      <c r="C658" t="str">
        <f>LEFT(A658,B658-1)</f>
        <v>Image silencieuse</v>
      </c>
      <c r="D658">
        <f>FIND("). ",A658)</f>
        <v>36</v>
      </c>
      <c r="E658" t="str">
        <f>RIGHT(A658,LEN(A658)-D658-2)</f>
        <v>Illusion visuelle mineure.</v>
      </c>
    </row>
    <row r="659" spans="1:5" x14ac:dyDescent="0.35">
      <c r="A659" t="s">
        <v>4100</v>
      </c>
      <c r="B659">
        <f>FIND(" (",A659)</f>
        <v>24</v>
      </c>
      <c r="C659" t="str">
        <f>LEFT(A659,B659-1)</f>
        <v>Immobilisation d'animal</v>
      </c>
      <c r="D659">
        <f>FIND("). ",A659)</f>
        <v>37</v>
      </c>
      <c r="E659" t="str">
        <f>RIGHT(A659,LEN(A659)-D659-2)</f>
        <v>Immobilise un animal pour 1 round/niveau.</v>
      </c>
    </row>
    <row r="660" spans="1:5" x14ac:dyDescent="0.35">
      <c r="A660" t="s">
        <v>4101</v>
      </c>
      <c r="B660">
        <f>FIND(" (",A660)</f>
        <v>36</v>
      </c>
      <c r="C660" t="str">
        <f>LEFT(A660,B660-1)</f>
        <v>Immobilisation de monstre de groupe</v>
      </c>
      <c r="D660">
        <f>FIND("). ",A660)</f>
        <v>47</v>
      </c>
      <c r="E660" t="str">
        <f>RIGHT(A660,LEN(A660)-D660-2)</f>
        <v>Comme immobilisation de monstre, mais sur 9 m de rayon.</v>
      </c>
    </row>
    <row r="661" spans="1:5" x14ac:dyDescent="0.35">
      <c r="A661" t="s">
        <v>4102</v>
      </c>
      <c r="B661">
        <f>FIND(" (",A661)</f>
        <v>26</v>
      </c>
      <c r="C661" t="str">
        <f>LEFT(A661,B661-1)</f>
        <v>Immobilisation de monstre</v>
      </c>
      <c r="D661">
        <f>FIND("). ",A661)</f>
        <v>44</v>
      </c>
      <c r="E661" t="str">
        <f>RIGHT(A661,LEN(A661)-D661-2)</f>
        <v>Immobilise n'importe quelle créature.</v>
      </c>
    </row>
    <row r="662" spans="1:5" x14ac:dyDescent="0.35">
      <c r="A662" t="s">
        <v>4103</v>
      </c>
      <c r="B662">
        <f>FIND(" (",A662)</f>
        <v>32</v>
      </c>
      <c r="C662" t="str">
        <f>LEFT(A662,B662-1)</f>
        <v>Immobilisation de morts-vivants</v>
      </c>
      <c r="D662">
        <f>FIND("). ",A662)</f>
        <v>43</v>
      </c>
      <c r="E662" t="str">
        <f>RIGHT(A662,LEN(A662)-D662-2)</f>
        <v>Stoppe les morts-vivants pendant 1 round/niveau.</v>
      </c>
    </row>
    <row r="663" spans="1:5" x14ac:dyDescent="0.35">
      <c r="A663" t="s">
        <v>4104</v>
      </c>
      <c r="B663">
        <f>FIND(" (",A663)</f>
        <v>37</v>
      </c>
      <c r="C663" t="str">
        <f>LEFT(A663,B663-1)</f>
        <v>Immobilisation de personne de groupe</v>
      </c>
      <c r="D663">
        <f>FIND("). ",A663)</f>
        <v>48</v>
      </c>
      <c r="E663" t="str">
        <f>RIGHT(A663,LEN(A663)-D663-2)</f>
        <v>Comme immobilisation de personne, mais dans un rayon de 9 m.</v>
      </c>
    </row>
    <row r="664" spans="1:5" x14ac:dyDescent="0.35">
      <c r="A664" t="s">
        <v>4105</v>
      </c>
      <c r="B664">
        <f>FIND(" (",A664)</f>
        <v>27</v>
      </c>
      <c r="C664" t="str">
        <f>LEFT(A664,B664-1)</f>
        <v>Immobilisation de personne</v>
      </c>
      <c r="D664">
        <f>FIND("). ",A664)</f>
        <v>52</v>
      </c>
      <c r="E664" t="str">
        <f>RIGHT(A664,LEN(A664)-D664-2)</f>
        <v>Immobilise un humanoïde pendant 1 round/niveau.</v>
      </c>
    </row>
    <row r="665" spans="1:5" x14ac:dyDescent="0.35">
      <c r="A665" t="s">
        <v>4752</v>
      </c>
      <c r="B665">
        <f>FIND(" (",A665)</f>
        <v>21</v>
      </c>
      <c r="C665" t="str">
        <f>LEFT(A665,B665-1)</f>
        <v>Immolation spontanée</v>
      </c>
      <c r="D665">
        <f>FIND("). ",A665)</f>
        <v>37</v>
      </c>
      <c r="E665" t="str">
        <f>RIGHT(A665,LEN(A665)-D665-2)</f>
        <v>La cible subit 3d6 points de dégâts de feu et s'enflamme.</v>
      </c>
    </row>
    <row r="666" spans="1:5" x14ac:dyDescent="0.35">
      <c r="A666" t="s">
        <v>4753</v>
      </c>
      <c r="B666">
        <f>FIND(" (",A666)</f>
        <v>36</v>
      </c>
      <c r="C666" t="str">
        <f>LEFT(A666,B666-1)</f>
        <v>Immunité contre les sorts (partagé)</v>
      </c>
      <c r="D666">
        <f>FIND("). ",A666)</f>
        <v>55</v>
      </c>
      <c r="E666" t="str">
        <f>RIGHT(A666,LEN(A666)-D666-2)</f>
        <v>Comme immunité contre les sorts mais la durée d'effet se divise entre les créatures touchées.</v>
      </c>
    </row>
    <row r="667" spans="1:5" x14ac:dyDescent="0.35">
      <c r="A667" t="s">
        <v>4754</v>
      </c>
      <c r="B667">
        <f>FIND(" (",A667)</f>
        <v>44</v>
      </c>
      <c r="C667" t="str">
        <f>LEFT(A667,B667-1)</f>
        <v>Immunité contre les sorts suprême (partagé)</v>
      </c>
      <c r="D667">
        <f>FIND("). ",A667)</f>
        <v>56</v>
      </c>
      <c r="E667" t="str">
        <f>RIGHT(A667,LEN(A667)-D667-2)</f>
        <v>Comme immunité contre les sorts suprême mais la durée d'effet se divise entre les créatures touchées.</v>
      </c>
    </row>
    <row r="668" spans="1:5" x14ac:dyDescent="0.35">
      <c r="A668" t="s">
        <v>4107</v>
      </c>
      <c r="B668">
        <f>FIND(" (",A668)</f>
        <v>34</v>
      </c>
      <c r="C668" t="str">
        <f>LEFT(A668,B668-1)</f>
        <v>Immunité contre les sorts suprême</v>
      </c>
      <c r="D668">
        <f>FIND("). ",A668)</f>
        <v>41</v>
      </c>
      <c r="E668" t="str">
        <f>RIGHT(A668,LEN(A668)-D668-2)</f>
        <v>Comme immunité contre les sorts, mais jusqu'au 8e niveau.</v>
      </c>
    </row>
    <row r="669" spans="1:5" x14ac:dyDescent="0.35">
      <c r="A669" t="s">
        <v>4106</v>
      </c>
      <c r="B669">
        <f>FIND(" (",A669)</f>
        <v>26</v>
      </c>
      <c r="C669" t="str">
        <f>LEFT(A669,B669-1)</f>
        <v>Immunité contre les sorts</v>
      </c>
      <c r="D669">
        <f>FIND("). ",A669)</f>
        <v>33</v>
      </c>
      <c r="E669" t="str">
        <f>RIGHT(A669,LEN(A669)-D669-2)</f>
        <v>Immunise le sujet contre 1 sort/4 niveaux.</v>
      </c>
    </row>
    <row r="670" spans="1:5" x14ac:dyDescent="0.35">
      <c r="A670" t="s">
        <v>4108</v>
      </c>
      <c r="B670">
        <f>FIND(" (",A670)</f>
        <v>10</v>
      </c>
      <c r="C670" t="str">
        <f>LEFT(A670,B670-1)</f>
        <v>Implosion</v>
      </c>
      <c r="D670">
        <f>FIND("). ",A670)</f>
        <v>17</v>
      </c>
      <c r="E670" t="str">
        <f>RIGHT(A670,LEN(A670)-D670-2)</f>
        <v>Inflige 10 pts de dégâts/niveau à une créature/round.</v>
      </c>
    </row>
    <row r="671" spans="1:5" x14ac:dyDescent="0.35">
      <c r="A671" t="s">
        <v>4109</v>
      </c>
      <c r="B671">
        <f>FIND(" (",A671)</f>
        <v>12</v>
      </c>
      <c r="C671" t="str">
        <f>LEFT(A671,B671-1)</f>
        <v>Imprécation</v>
      </c>
      <c r="D671">
        <f>FIND("). ",A671)</f>
        <v>19</v>
      </c>
      <c r="E671" t="str">
        <f>RIGHT(A671,LEN(A671)-D671-2)</f>
        <v>Les adversaires subissent -1 à l'attaque et aux jets de sauvegarde contre la terreur.</v>
      </c>
    </row>
    <row r="672" spans="1:5" x14ac:dyDescent="0.35">
      <c r="A672" t="s">
        <v>4110</v>
      </c>
      <c r="B672">
        <f>FIND(" (",A672)</f>
        <v>17</v>
      </c>
      <c r="C672" t="str">
        <f>LEFT(A672,B672-1)</f>
        <v>Imprégner d'aura</v>
      </c>
      <c r="D672">
        <f>FIND("). ",A672)</f>
        <v>30</v>
      </c>
      <c r="E672" t="str">
        <f>RIGHT(A672,LEN(A672)-D672-2)</f>
        <v>La cible imite l'aura du prêtre.</v>
      </c>
    </row>
    <row r="673" spans="1:5" x14ac:dyDescent="0.35">
      <c r="A673" t="s">
        <v>4111</v>
      </c>
      <c r="B673">
        <f>FIND(" (",A673)</f>
        <v>24</v>
      </c>
      <c r="C673" t="str">
        <f>LEFT(A673,B673-1)</f>
        <v>Infatigable poursuivant</v>
      </c>
      <c r="D673">
        <f>FIND("). ",A673)</f>
        <v>44</v>
      </c>
      <c r="E673" t="str">
        <f>RIGHT(A673,LEN(A673)-D673-2)</f>
        <v>Le personnage ignore la fatigue quand il court en petites foulées.</v>
      </c>
    </row>
    <row r="674" spans="1:5" x14ac:dyDescent="0.35">
      <c r="A674" t="s">
        <v>4112</v>
      </c>
      <c r="B674">
        <f>FIND(" (",A674)</f>
        <v>26</v>
      </c>
      <c r="C674" t="str">
        <f>LEFT(A674,B674-1)</f>
        <v>Infatigables poursuivants</v>
      </c>
      <c r="D674">
        <f>FIND("). ",A674)</f>
        <v>46</v>
      </c>
      <c r="E674" t="str">
        <f>RIGHT(A674,LEN(A674)-D674-2)</f>
        <v>Comme infatigable poursuivant mais affecte plusieurs créatures.</v>
      </c>
    </row>
    <row r="675" spans="1:5" x14ac:dyDescent="0.35">
      <c r="A675" t="s">
        <v>4113</v>
      </c>
      <c r="B675">
        <f>FIND(" (",A675)</f>
        <v>20</v>
      </c>
      <c r="C675" t="str">
        <f>LEFT(A675,B675-1)</f>
        <v>Infestation de vers</v>
      </c>
      <c r="D675">
        <f>FIND("). ",A675)</f>
        <v>58</v>
      </c>
      <c r="E675" t="str">
        <f>RIGHT(A675,LEN(A675)-D675-2)</f>
        <v>Des vers infligent des dégâts et un affaiblissement de Dex.</v>
      </c>
    </row>
    <row r="676" spans="1:5" x14ac:dyDescent="0.35">
      <c r="A676" t="s">
        <v>4114</v>
      </c>
      <c r="B676">
        <f>FIND(" (",A676)</f>
        <v>21</v>
      </c>
      <c r="C676" t="str">
        <f>LEFT(A676,B676-1)</f>
        <v>Infestation fongique</v>
      </c>
      <c r="D676">
        <f>FIND("). ",A676)</f>
        <v>34</v>
      </c>
      <c r="E676" t="str">
        <f>RIGHT(A676,LEN(A676)-D676-2)</f>
        <v>La cible saigne quand on l'attaque.</v>
      </c>
    </row>
    <row r="677" spans="1:5" x14ac:dyDescent="0.35">
      <c r="A677" t="s">
        <v>4115</v>
      </c>
      <c r="B677">
        <f>FIND(" (",A677)</f>
        <v>10</v>
      </c>
      <c r="C677" t="str">
        <f>LEFT(A677,B677-1)</f>
        <v>Injection</v>
      </c>
      <c r="D677">
        <f>FIND("). ",A677)</f>
        <v>33</v>
      </c>
      <c r="E677" t="str">
        <f>RIGHT(A677,LEN(A677)-D677-2)</f>
        <v>Le personnage peut administrer une infusion, un élixir, un poison ou une potion par une attaque de contact.</v>
      </c>
    </row>
    <row r="678" spans="1:5" x14ac:dyDescent="0.35">
      <c r="A678" t="s">
        <v>4116</v>
      </c>
      <c r="B678">
        <f>FIND(" (",A678)</f>
        <v>19</v>
      </c>
      <c r="C678" t="str">
        <f>LEFT(A678,B678-1)</f>
        <v>Injonction suprême</v>
      </c>
      <c r="D678">
        <f>FIND("). ",A678)</f>
        <v>26</v>
      </c>
      <c r="E678" t="str">
        <f>RIGHT(A678,LEN(A678)-D678-2)</f>
        <v>Comme injonction, mais affecte un sujet/niveau.</v>
      </c>
    </row>
    <row r="679" spans="1:5" x14ac:dyDescent="0.35">
      <c r="A679" t="s">
        <v>4117</v>
      </c>
      <c r="B679">
        <f>FIND(" (",A679)</f>
        <v>11</v>
      </c>
      <c r="C679" t="str">
        <f>LEFT(A679,B679-1)</f>
        <v>Injonction</v>
      </c>
      <c r="D679">
        <f>FIND("). ",A679)</f>
        <v>18</v>
      </c>
      <c r="E679" t="str">
        <f>RIGHT(A679,LEN(A679)-D679-2)</f>
        <v>La cible obéit à un ordre d'un mot pendant 1 round.</v>
      </c>
    </row>
    <row r="680" spans="1:5" x14ac:dyDescent="0.35">
      <c r="A680" t="s">
        <v>4118</v>
      </c>
      <c r="B680">
        <f>FIND(" (",A680)</f>
        <v>10</v>
      </c>
      <c r="C680" t="str">
        <f>LEFT(A680,B680-1)</f>
        <v>Innocence</v>
      </c>
      <c r="D680">
        <f>FIND("). ",A680)</f>
        <v>24</v>
      </c>
      <c r="E680" t="str">
        <f>RIGHT(A680,LEN(A680)-D680-2)</f>
        <v>Gagne +10 aux tests de Bluff pour paraître innocent.</v>
      </c>
    </row>
    <row r="681" spans="1:5" x14ac:dyDescent="0.35">
      <c r="A681" t="s">
        <v>4119</v>
      </c>
      <c r="B681">
        <f>FIND(" (",A681)</f>
        <v>18</v>
      </c>
      <c r="C681" t="str">
        <f>LEFT(A681,B681-1)</f>
        <v>Innombrables yeux</v>
      </c>
      <c r="D681">
        <f>FIND("). ",A681)</f>
        <v>56</v>
      </c>
      <c r="E681" t="str">
        <f>RIGHT(A681,LEN(A681)-D681-2)</f>
        <v>Des yeux supplémentaires donnent la vision à 360°.</v>
      </c>
    </row>
    <row r="682" spans="1:5" x14ac:dyDescent="0.35">
      <c r="A682" t="s">
        <v>4120</v>
      </c>
      <c r="B682">
        <f>FIND(" (",A682)</f>
        <v>11</v>
      </c>
      <c r="C682" t="str">
        <f>LEFT(A682,B682-1)</f>
        <v>Inspection</v>
      </c>
      <c r="D682">
        <f>FIND("). ",A682)</f>
        <v>32</v>
      </c>
      <c r="E682" t="str">
        <f>RIGHT(A682,LEN(A682)-D682-2)</f>
        <v>Voit la zone comme s'il l'examinait.</v>
      </c>
    </row>
    <row r="683" spans="1:5" x14ac:dyDescent="0.35">
      <c r="A683" t="s">
        <v>4121</v>
      </c>
      <c r="B683">
        <f>FIND(" (",A683)</f>
        <v>22</v>
      </c>
      <c r="C683" t="str">
        <f>LEFT(A683,B683-1)</f>
        <v>Inspiration brillante</v>
      </c>
      <c r="D683">
        <f>FIND("). ",A683)</f>
        <v>36</v>
      </c>
      <c r="E683" t="str">
        <f>RIGHT(A683,LEN(A683)-D683-2)</f>
        <v>Le personnage lance deux d20 et choisit le meilleur.</v>
      </c>
    </row>
    <row r="684" spans="1:5" x14ac:dyDescent="0.35">
      <c r="A684" t="s">
        <v>4755</v>
      </c>
      <c r="B684">
        <f>FIND(" (",A684)</f>
        <v>20</v>
      </c>
      <c r="C684" t="str">
        <f>LEFT(A684,B684-1)</f>
        <v>Inspiration galante</v>
      </c>
      <c r="D684">
        <f>FIND("). ",A684)</f>
        <v>34</v>
      </c>
      <c r="E684" t="str">
        <f>RIGHT(A684,LEN(A684)-D684-2)</f>
        <v>Bonus d'attaque de +2d4 aux jets d'attaque ratés ou aux tests de compétence ratés.</v>
      </c>
    </row>
    <row r="685" spans="1:5" x14ac:dyDescent="0.35">
      <c r="A685" t="s">
        <v>4756</v>
      </c>
      <c r="B685">
        <f>FIND(" (",A685)</f>
        <v>22</v>
      </c>
      <c r="C685" t="str">
        <f>LEFT(A685,B685-1)</f>
        <v>Inspiration opportune</v>
      </c>
      <c r="D685">
        <f>FIND("). ",A685)</f>
        <v>36</v>
      </c>
      <c r="E685" t="str">
        <f>RIGHT(A685,LEN(A685)-D685-2)</f>
        <v>Donne un bonus sur un test/jet d'attaque raté.</v>
      </c>
    </row>
    <row r="686" spans="1:5" x14ac:dyDescent="0.35">
      <c r="A686" t="s">
        <v>4122</v>
      </c>
      <c r="B686">
        <f>FIND(" (",A686)</f>
        <v>18</v>
      </c>
      <c r="C686" t="str">
        <f>LEFT(A686,B686-1)</f>
        <v>Instant de gloire</v>
      </c>
      <c r="D686">
        <f>FIND("). ",A686)</f>
        <v>49</v>
      </c>
      <c r="E686" t="str">
        <f>RIGHT(A686,LEN(A686)-D686-2)</f>
        <v>Double un bonus de moral.</v>
      </c>
    </row>
    <row r="687" spans="1:5" x14ac:dyDescent="0.35">
      <c r="A687" t="s">
        <v>4757</v>
      </c>
      <c r="B687">
        <f>FIND(" (",A687)</f>
        <v>20</v>
      </c>
      <c r="C687" t="str">
        <f>LEFT(A687,B687-1)</f>
        <v>Instrument d'agonie</v>
      </c>
      <c r="D687">
        <f>FIND("). ",A687)</f>
        <v>39</v>
      </c>
      <c r="E687" t="str">
        <f>RIGHT(A687,LEN(A687)-D687-2)</f>
        <v>L'arme émet une fureur divine qui donne un bonus aux tests d'Intimidation.</v>
      </c>
    </row>
    <row r="688" spans="1:5" x14ac:dyDescent="0.35">
      <c r="A688" t="s">
        <v>4758</v>
      </c>
      <c r="B688">
        <f>FIND(" (",A688)</f>
        <v>20</v>
      </c>
      <c r="C688" t="str">
        <f>LEFT(A688,B688-1)</f>
        <v>Interdiction du fou</v>
      </c>
      <c r="D688">
        <f>FIND("). ",A688)</f>
        <v>34</v>
      </c>
      <c r="E688" t="str">
        <f>RIGHT(A688,LEN(A688)-D688-2)</f>
        <v>Les ennemis qui approchent à portée d'une émanation centrée sur le personnage sont confus.</v>
      </c>
    </row>
    <row r="689" spans="1:5" x14ac:dyDescent="0.35">
      <c r="A689" t="s">
        <v>4123</v>
      </c>
      <c r="B689">
        <f>FIND(" (",A689)</f>
        <v>13</v>
      </c>
      <c r="C689" t="str">
        <f>LEFT(A689,B689-1)</f>
        <v>Interdiction</v>
      </c>
      <c r="D689">
        <f>FIND("). ",A689)</f>
        <v>24</v>
      </c>
      <c r="E689" t="str">
        <f>RIGHT(A689,LEN(A689)-D689-2)</f>
        <v>Bloque les déplacements planaires, blesse les créatures d'un alignement différent.</v>
      </c>
    </row>
    <row r="690" spans="1:5" x14ac:dyDescent="0.35">
      <c r="A690" t="s">
        <v>4124</v>
      </c>
      <c r="B690">
        <f>FIND(" (",A690)</f>
        <v>25</v>
      </c>
      <c r="C690" t="str">
        <f>LEFT(A690,B690-1)</f>
        <v>Interrogatoire supérieur</v>
      </c>
      <c r="D690">
        <f>FIND("). ",A690)</f>
        <v>38</v>
      </c>
      <c r="E690" t="str">
        <f>RIGHT(A690,LEN(A690)-D690-2)</f>
        <v>Comme interrogatoire mais avec plus de douleur et de questions.</v>
      </c>
    </row>
    <row r="691" spans="1:5" x14ac:dyDescent="0.35">
      <c r="A691" t="s">
        <v>4125</v>
      </c>
      <c r="B691">
        <f>FIND(" (",A691)</f>
        <v>15</v>
      </c>
      <c r="C691" t="str">
        <f>LEFT(A691,B691-1)</f>
        <v>Interrogatoire</v>
      </c>
      <c r="D691">
        <f>FIND("). ",A691)</f>
        <v>46</v>
      </c>
      <c r="E691" t="str">
        <f>RIGHT(A691,LEN(A691)-D691-2)</f>
        <v>La cible répond aux questions ou souffre.</v>
      </c>
    </row>
    <row r="692" spans="1:5" x14ac:dyDescent="0.35">
      <c r="A692" t="s">
        <v>4126</v>
      </c>
      <c r="B692">
        <f>FIND(" (",A692)</f>
        <v>18</v>
      </c>
      <c r="C692" t="str">
        <f>LEFT(A692,B692-1)</f>
        <v>Invasion d'orties</v>
      </c>
      <c r="D692">
        <f>FIND("). ",A692)</f>
        <v>31</v>
      </c>
      <c r="E692" t="str">
        <f>RIGHT(A692,LEN(A692)-D692-2)</f>
        <v>Une explosion inflige 3d6 points de dégâts et 1d6 d'acide.</v>
      </c>
    </row>
    <row r="693" spans="1:5" x14ac:dyDescent="0.35">
      <c r="A693" t="s">
        <v>4759</v>
      </c>
      <c r="B693">
        <f>FIND(" (",A693)</f>
        <v>19</v>
      </c>
      <c r="C693" t="str">
        <f>LEFT(A693,B693-1)</f>
        <v>Invective cuisante</v>
      </c>
      <c r="D693">
        <f>FIND("). ",A693)</f>
        <v>46</v>
      </c>
      <c r="E693" t="str">
        <f>RIGHT(A693,LEN(A693)-D693-2)</f>
        <v>Le personnage fait un test d'Intimidation contre tous les adversaires situés dans les 9 (M). Ceux qu'il démoralise subissent des dégâts de feu.</v>
      </c>
    </row>
    <row r="694" spans="1:5" x14ac:dyDescent="0.35">
      <c r="A694" t="s">
        <v>4127</v>
      </c>
      <c r="B694">
        <f>FIND(" (",A694)</f>
        <v>24</v>
      </c>
      <c r="C694" t="str">
        <f>LEFT(A694,B694-1)</f>
        <v>Inversion de la gravité</v>
      </c>
      <c r="D694">
        <f>FIND("). ",A694)</f>
        <v>42</v>
      </c>
      <c r="E694" t="str">
        <f>RIGHT(A694,LEN(A694)-D694-2)</f>
        <v>Objets et créatures tombent vers le haut.</v>
      </c>
    </row>
    <row r="695" spans="1:5" x14ac:dyDescent="0.35">
      <c r="A695" t="s">
        <v>4128</v>
      </c>
      <c r="B695">
        <f>FIND(" (",A695)</f>
        <v>23</v>
      </c>
      <c r="C695" t="str">
        <f>LEFT(A695,B695-1)</f>
        <v>Invisibilité de groupe</v>
      </c>
      <c r="D695">
        <f>FIND("). ",A695)</f>
        <v>34</v>
      </c>
      <c r="E695" t="str">
        <f>RIGHT(A695,LEN(A695)-D695-2)</f>
        <v>Comme invisibilité, mais multiples sujets.</v>
      </c>
    </row>
    <row r="696" spans="1:5" x14ac:dyDescent="0.35">
      <c r="A696" t="s">
        <v>4129</v>
      </c>
      <c r="B696">
        <f>FIND(" (",A696)</f>
        <v>30</v>
      </c>
      <c r="C696" t="str">
        <f>LEFT(A696,B696-1)</f>
        <v>Invisibilité pour les animaux</v>
      </c>
      <c r="D696">
        <f>FIND("). ",A696)</f>
        <v>43</v>
      </c>
      <c r="E696" t="str">
        <f>RIGHT(A696,LEN(A696)-D696-2)</f>
        <v>Les animaux ne voient pas un sujet/niveau.</v>
      </c>
    </row>
    <row r="697" spans="1:5" x14ac:dyDescent="0.35">
      <c r="A697" t="s">
        <v>4130</v>
      </c>
      <c r="B697">
        <f>FIND(" (",A697)</f>
        <v>36</v>
      </c>
      <c r="C697" t="str">
        <f>LEFT(A697,B697-1)</f>
        <v>Invisibilité pour les morts-vivants</v>
      </c>
      <c r="D697">
        <f>FIND("). ",A697)</f>
        <v>43</v>
      </c>
      <c r="E697" t="str">
        <f>RIGHT(A697,LEN(A697)-D697-2)</f>
        <v>Les morts-vivants ne voient pas les sujets (1/niveau).</v>
      </c>
    </row>
    <row r="698" spans="1:5" x14ac:dyDescent="0.35">
      <c r="A698" t="s">
        <v>4131</v>
      </c>
      <c r="B698">
        <f>FIND(" (",A698)</f>
        <v>21</v>
      </c>
      <c r="C698" t="str">
        <f>LEFT(A698,B698-1)</f>
        <v>Invisibilité suprême</v>
      </c>
      <c r="D698">
        <f>FIND("). ",A698)</f>
        <v>39</v>
      </c>
      <c r="E698" t="str">
        <f>RIGHT(A698,LEN(A698)-D698-2)</f>
        <v>Comme invisibilité, mais continue quand le sujet attaque.</v>
      </c>
    </row>
    <row r="699" spans="1:5" x14ac:dyDescent="0.35">
      <c r="A699" t="s">
        <v>4132</v>
      </c>
      <c r="B699">
        <f>FIND(" (",A699)</f>
        <v>13</v>
      </c>
      <c r="C699" t="str">
        <f>LEFT(A699,B699-1)</f>
        <v>Invisibilité</v>
      </c>
      <c r="D699">
        <f>FIND("). ",A699)</f>
        <v>31</v>
      </c>
      <c r="E699" t="str">
        <f>RIGHT(A699,LEN(A699)-D699-2)</f>
        <v>Sujet invisible pendant 1 minute/niveau ou jusqu'à ce qu'il attaque.</v>
      </c>
    </row>
    <row r="700" spans="1:5" x14ac:dyDescent="0.35">
      <c r="A700" t="s">
        <v>4760</v>
      </c>
      <c r="B700">
        <f>FIND(" (",A700)</f>
        <v>20</v>
      </c>
      <c r="C700" t="str">
        <f>LEFT(A700,B700-1)</f>
        <v>Invocation héroïque</v>
      </c>
      <c r="D700">
        <f>FIND("). ",A700)</f>
        <v>43</v>
      </c>
      <c r="E700" t="str">
        <f>RIGHT(A700,LEN(A700)-D700-2)</f>
        <v>Des créatures bénéficient de bonus aux jets d'attaque et de dégâts, de points de vie temporaires et d'une immunité contre les effets de peur et de charme.</v>
      </c>
    </row>
    <row r="701" spans="1:5" x14ac:dyDescent="0.35">
      <c r="A701" t="s">
        <v>4133</v>
      </c>
      <c r="B701">
        <f>FIND(" (",A701)</f>
        <v>23</v>
      </c>
      <c r="C701" t="str">
        <f>LEFT(A701,B701-1)</f>
        <v>Invocation instantanée</v>
      </c>
      <c r="D701">
        <f>FIND("). ",A701)</f>
        <v>38</v>
      </c>
      <c r="E701" t="str">
        <f>RIGHT(A701,LEN(A701)-D701-2)</f>
        <v>L'objet préparé apparaît dans la main du PJ.</v>
      </c>
    </row>
    <row r="702" spans="1:5" x14ac:dyDescent="0.35">
      <c r="A702" t="s">
        <v>4134</v>
      </c>
      <c r="B702">
        <f>FIND(" (",A702)</f>
        <v>12</v>
      </c>
      <c r="C702" t="str">
        <f>LEFT(A702,B702-1)</f>
        <v>Jet d'acide</v>
      </c>
      <c r="D702">
        <f>FIND("). ",A702)</f>
        <v>36</v>
      </c>
      <c r="E702" t="str">
        <f>RIGHT(A702,LEN(A702)-D702-2)</f>
        <v>1d6 points de dégâts d'acide/niveau plus 1 round d'acide.</v>
      </c>
    </row>
    <row r="703" spans="1:5" x14ac:dyDescent="0.35">
      <c r="A703" t="s">
        <v>4135</v>
      </c>
      <c r="B703">
        <f>FIND(" (",A703)</f>
        <v>15</v>
      </c>
      <c r="C703" t="str">
        <f>LEFT(A703,B703-1)</f>
        <v>Jet de flammes</v>
      </c>
      <c r="D703">
        <f>FIND("). ",A703)</f>
        <v>32</v>
      </c>
      <c r="E703" t="str">
        <f>RIGHT(A703,LEN(A703)-D703-2)</f>
        <v>Des flammes jaillissent et infligent 2d6 points de dégâts.</v>
      </c>
    </row>
    <row r="704" spans="1:5" x14ac:dyDescent="0.35">
      <c r="A704" t="s">
        <v>4136</v>
      </c>
      <c r="B704">
        <f>FIND(" (",A704)</f>
        <v>19</v>
      </c>
      <c r="C704" t="str">
        <f>LEFT(A704,B704-1)</f>
        <v>Jeunesse apparente</v>
      </c>
      <c r="D704">
        <f>FIND("). ",A704)</f>
        <v>58</v>
      </c>
      <c r="E704" t="str">
        <f>RIGHT(A704,LEN(A704)-D704-2)</f>
        <v>La cible semble plus jeune.</v>
      </c>
    </row>
    <row r="705" spans="1:5" x14ac:dyDescent="0.35">
      <c r="A705" t="s">
        <v>4137</v>
      </c>
      <c r="B705">
        <f>FIND(" (",A705)</f>
        <v>22</v>
      </c>
      <c r="C705" t="str">
        <f>LEFT(A705,B705-1)</f>
        <v>Jouer d'un instrument</v>
      </c>
      <c r="D705">
        <f>FIND("). ",A705)</f>
        <v>36</v>
      </c>
      <c r="E705" t="str">
        <f>RIGHT(A705,LEN(A705)-D705-2)</f>
        <v>Le personnage joue d'un instrument comme s'il avait appris.</v>
      </c>
    </row>
    <row r="706" spans="1:5" x14ac:dyDescent="0.35">
      <c r="A706" t="s">
        <v>4138</v>
      </c>
      <c r="B706">
        <f>FIND(" (",A706)</f>
        <v>16</v>
      </c>
      <c r="C706" t="str">
        <f>LEFT(A706,B706-1)</f>
        <v>Joueur de flûte</v>
      </c>
      <c r="D706">
        <f>FIND("). ",A706)</f>
        <v>30</v>
      </c>
      <c r="E706" t="str">
        <f>RIGHT(A706,LEN(A706)-D706-2)</f>
        <v>Oblige des créatures similaires similaires à vous suivre.</v>
      </c>
    </row>
    <row r="707" spans="1:5" x14ac:dyDescent="0.35">
      <c r="A707" t="s">
        <v>4761</v>
      </c>
      <c r="B707">
        <f>FIND(" (",A707)</f>
        <v>18</v>
      </c>
      <c r="C707" t="str">
        <f>LEFT(A707,B707-1)</f>
        <v>Juggernaut mortel</v>
      </c>
      <c r="D707">
        <f>FIND("). ",A707)</f>
        <v>51</v>
      </c>
      <c r="E707" t="str">
        <f>RIGHT(A707,LEN(A707)-D707-2)</f>
        <v>La puissance du personnage augmente à chaque fois qu'il tue.</v>
      </c>
    </row>
    <row r="708" spans="1:5" x14ac:dyDescent="0.35">
      <c r="A708" t="s">
        <v>4139</v>
      </c>
      <c r="B708">
        <f>FIND(" (",A708)</f>
        <v>7</v>
      </c>
      <c r="C708" t="str">
        <f>LEFT(A708,B708-1)</f>
        <v>Jumeau</v>
      </c>
      <c r="D708">
        <f>FIND("). ",A708)</f>
        <v>20</v>
      </c>
      <c r="E708" t="str">
        <f>RIGHT(A708,LEN(A708)-D708-2)</f>
        <v>Crée un double contrôlable du personnage .</v>
      </c>
    </row>
    <row r="709" spans="1:5" x14ac:dyDescent="0.35">
      <c r="A709" t="s">
        <v>4140</v>
      </c>
      <c r="B709">
        <f>FIND(" (",A709)</f>
        <v>33</v>
      </c>
      <c r="C709" t="str">
        <f>LEFT(A709,B709-1)</f>
        <v>Juxtaposition hostile supérieure</v>
      </c>
      <c r="D709">
        <f>FIND("). ",A709)</f>
        <v>64</v>
      </c>
      <c r="E709" t="str">
        <f>RIGHT(A709,LEN(A709)-D709-2)</f>
        <v>Le personnage peut viser une créature de plus tous les quatre niveaux de lanceur de sorts.</v>
      </c>
    </row>
    <row r="710" spans="1:5" x14ac:dyDescent="0.35">
      <c r="A710" t="s">
        <v>4141</v>
      </c>
      <c r="B710">
        <f>FIND(" (",A710)</f>
        <v>22</v>
      </c>
      <c r="C710" t="str">
        <f>LEFT(A710,B710-1)</f>
        <v>Juxtaposition hostile</v>
      </c>
      <c r="D710">
        <f>FIND("). ",A710)</f>
        <v>53</v>
      </c>
      <c r="E710" t="str">
        <f>RIGHT(A710,LEN(A710)-D710-2)</f>
        <v>Le personnage crée un lien dimensionnel entre la créature visée et sa personne. Ils échangent de place.</v>
      </c>
    </row>
    <row r="711" spans="1:5" x14ac:dyDescent="0.35">
      <c r="A711" t="s">
        <v>4142</v>
      </c>
      <c r="B711">
        <f>FIND(" (",A711)</f>
        <v>12</v>
      </c>
      <c r="C711" t="str">
        <f>LEFT(A711,B711-1)</f>
        <v>Lame de feu</v>
      </c>
      <c r="D711">
        <f>FIND("). ",A711)</f>
        <v>19</v>
      </c>
      <c r="E711" t="str">
        <f>RIGHT(A711,LEN(A711)-D711-2)</f>
        <v>Attaque de contact infligeant 1d8 points de dégâts, +1/2 niveaux.</v>
      </c>
    </row>
    <row r="712" spans="1:5" x14ac:dyDescent="0.35">
      <c r="A712" t="s">
        <v>4143</v>
      </c>
      <c r="B712">
        <f>FIND(" (",A712)</f>
        <v>24</v>
      </c>
      <c r="C712" t="str">
        <f>LEFT(A712,B712-1)</f>
        <v>Lame de sombre triomphe</v>
      </c>
      <c r="D712">
        <f>FIND("). ",A712)</f>
        <v>37</v>
      </c>
      <c r="E712" t="str">
        <f>RIGHT(A712,LEN(A712)-D712-2)</f>
        <v>L'arme liée devient spectrale.</v>
      </c>
    </row>
    <row r="713" spans="1:5" x14ac:dyDescent="0.35">
      <c r="A713" t="s">
        <v>4144</v>
      </c>
      <c r="B713">
        <f>FIND(" (",A713)</f>
        <v>26</v>
      </c>
      <c r="C713" t="str">
        <f>LEFT(A713,B713-1)</f>
        <v>Lame de triomphe éclatant</v>
      </c>
      <c r="D713">
        <f>FIND("). ",A713)</f>
        <v>39</v>
      </c>
      <c r="E713" t="str">
        <f>RIGHT(A713,LEN(A713)-D713-2)</f>
        <v>L'arme liée devient spectrale.</v>
      </c>
    </row>
    <row r="714" spans="1:5" x14ac:dyDescent="0.35">
      <c r="A714" t="s">
        <v>4145</v>
      </c>
      <c r="B714">
        <f>FIND(" (",A714)</f>
        <v>19</v>
      </c>
      <c r="C714" t="str">
        <f>LEFT(A714,B714-1)</f>
        <v>Lame du crépuscule</v>
      </c>
      <c r="D714">
        <f>FIND("). ",A714)</f>
        <v>43</v>
      </c>
      <c r="E714" t="str">
        <f>RIGHT(A714,LEN(A714)-D714-2)</f>
        <v>Couteau flottant qui attaque avec le personnage.</v>
      </c>
    </row>
    <row r="715" spans="1:5" x14ac:dyDescent="0.35">
      <c r="A715" t="s">
        <v>4762</v>
      </c>
      <c r="B715">
        <f>FIND(" (",A715)</f>
        <v>21</v>
      </c>
      <c r="C715" t="str">
        <f>LEFT(A715,B715-1)</f>
        <v>Lamentation du lâche</v>
      </c>
      <c r="D715">
        <f>FIND("). ",A715)</f>
        <v>34</v>
      </c>
      <c r="E715" t="str">
        <f>RIGHT(A715,LEN(A715)-D715-2)</f>
        <v>Si le sujet n'attaque pas le personnage, il reçoit un malus.</v>
      </c>
    </row>
    <row r="716" spans="1:5" x14ac:dyDescent="0.35">
      <c r="A716" t="s">
        <v>4763</v>
      </c>
      <c r="B716">
        <f>FIND(" (",A716)</f>
        <v>15</v>
      </c>
      <c r="C716" t="str">
        <f>LEFT(A716,B716-1)</f>
        <v>Lames de plomb</v>
      </c>
      <c r="D716">
        <f>FIND("). ",A716)</f>
        <v>28</v>
      </c>
      <c r="E716" t="str">
        <f>RIGHT(A716,LEN(A716)-D716-2)</f>
        <v>Les armes de corps à corps causent des dégâts comme si elles étaient d'une catégorie de taille supérieure.</v>
      </c>
    </row>
    <row r="717" spans="1:5" x14ac:dyDescent="0.35">
      <c r="A717" t="s">
        <v>4146</v>
      </c>
      <c r="B717">
        <f>FIND(" (",A717)</f>
        <v>17</v>
      </c>
      <c r="C717" t="str">
        <f>LEFT(A717,B717-1)</f>
        <v>Lance de lumière</v>
      </c>
      <c r="D717">
        <f>FIND("). ",A717)</f>
        <v>30</v>
      </c>
      <c r="E717" t="str">
        <f>RIGHT(A717,LEN(A717)-D717-2)</f>
        <v>Crée une colonne de lumière.</v>
      </c>
    </row>
    <row r="718" spans="1:5" x14ac:dyDescent="0.35">
      <c r="A718" t="s">
        <v>4147</v>
      </c>
      <c r="B718">
        <f>FIND(" (",A718)</f>
        <v>16</v>
      </c>
      <c r="C718" t="str">
        <f>LEFT(A718,B718-1)</f>
        <v>Lance de pureté</v>
      </c>
      <c r="D718">
        <f>FIND("). ",A718)</f>
        <v>29</v>
      </c>
      <c r="E718" t="str">
        <f>RIGHT(A718,LEN(A718)-D718-2)</f>
        <v>Blesse et hébète peut-être les créatures mauvaises.</v>
      </c>
    </row>
    <row r="719" spans="1:5" x14ac:dyDescent="0.35">
      <c r="A719" t="s">
        <v>4148</v>
      </c>
      <c r="B719">
        <f>FIND(" (",A719)</f>
        <v>14</v>
      </c>
      <c r="C719" t="str">
        <f>LEFT(A719,B719-1)</f>
        <v>Langage caché</v>
      </c>
      <c r="D719">
        <f>FIND("). ",A719)</f>
        <v>42</v>
      </c>
      <c r="E719" t="str">
        <f>RIGHT(A719,LEN(A719)-D719-2)</f>
        <v>+10 aux tests de Bluff pour envoyer des messages secrets.</v>
      </c>
    </row>
    <row r="720" spans="1:5" x14ac:dyDescent="0.35">
      <c r="A720" t="s">
        <v>4149</v>
      </c>
      <c r="B720">
        <f>FIND(" (",A720)</f>
        <v>15</v>
      </c>
      <c r="C720" t="str">
        <f>LEFT(A720,B720-1)</f>
        <v>Langue de miel</v>
      </c>
      <c r="D720">
        <f>FIND("). ",A720)</f>
        <v>43</v>
      </c>
      <c r="E720" t="str">
        <f>RIGHT(A720,LEN(A720)-D720-2)</f>
        <v>Le personnage lance 2 dés pour les tests de Diplomatie et conserve le meilleur.</v>
      </c>
    </row>
    <row r="721" spans="1:5" x14ac:dyDescent="0.35">
      <c r="A721" t="s">
        <v>4150</v>
      </c>
      <c r="B721">
        <f>FIND(" (",A721)</f>
        <v>19</v>
      </c>
      <c r="C721" t="str">
        <f>LEFT(A721,B721-1)</f>
        <v>Langue élémentaire</v>
      </c>
      <c r="D721">
        <f>FIND("). ",A721)</f>
        <v>58</v>
      </c>
      <c r="E721" t="str">
        <f>RIGHT(A721,LEN(A721)-D721-2)</f>
        <v>Le personnage lance 2 dés pour les tests de Diplomatie et conserve le meilleur.</v>
      </c>
    </row>
    <row r="722" spans="1:5" x14ac:dyDescent="0.35">
      <c r="A722" t="s">
        <v>4151</v>
      </c>
      <c r="B722">
        <f>FIND(" (",A722)</f>
        <v>18</v>
      </c>
      <c r="C722" t="str">
        <f>LEFT(A722,B722-1)</f>
        <v>Lanterne dansante</v>
      </c>
      <c r="D722">
        <f>FIND("). ",A722)</f>
        <v>64</v>
      </c>
      <c r="E722" t="str">
        <f>RIGHT(A722,LEN(A722)-D722-2)</f>
        <v>Anime une lanterne qui suit le personnage.</v>
      </c>
    </row>
    <row r="723" spans="1:5" x14ac:dyDescent="0.35">
      <c r="A723" t="s">
        <v>4152</v>
      </c>
      <c r="B723">
        <f>FIND(" (",A723)</f>
        <v>18</v>
      </c>
      <c r="C723" t="str">
        <f>LEFT(A723,B723-1)</f>
        <v>Le roi et la tour</v>
      </c>
      <c r="D723">
        <f>FIND("). ",A723)</f>
        <v>31</v>
      </c>
      <c r="E723" t="str">
        <f>RIGHT(A723,LEN(A723)-D723-2)</f>
        <v>Le personnage échange instantanément de place avec un allié.</v>
      </c>
    </row>
    <row r="724" spans="1:5" x14ac:dyDescent="0.35">
      <c r="A724" t="s">
        <v>4153</v>
      </c>
      <c r="B724">
        <f>FIND(" (",A724)</f>
        <v>20</v>
      </c>
      <c r="C724" t="str">
        <f>LEFT(A724,B724-1)</f>
        <v>Lecture de la magie</v>
      </c>
      <c r="D724">
        <f>FIND("). ",A724)</f>
        <v>65</v>
      </c>
      <c r="E724" t="str">
        <f>RIGHT(A724,LEN(A724)-D724-2)</f>
        <v>Permet de lire parchemins et livres de sorts.</v>
      </c>
    </row>
    <row r="725" spans="1:5" x14ac:dyDescent="0.35">
      <c r="A725" t="s">
        <v>4154</v>
      </c>
      <c r="B725">
        <f>FIND(" (",A725)</f>
        <v>8</v>
      </c>
      <c r="C725" t="str">
        <f>LEFT(A725,B725-1)</f>
        <v>Lenteur</v>
      </c>
      <c r="D725">
        <f>FIND("). ",A725)</f>
        <v>26</v>
      </c>
      <c r="E725" t="str">
        <f>RIGHT(A725,LEN(A725)-D725-2)</f>
        <v>1 cible/niveau n'a droit qu'à une action/round, -1 à la CA et aux jets d'attaque, de dégâts et de Réflexes.</v>
      </c>
    </row>
    <row r="726" spans="1:5" x14ac:dyDescent="0.35">
      <c r="A726" t="s">
        <v>4155</v>
      </c>
      <c r="B726">
        <f>FIND(" (",A726)</f>
        <v>7</v>
      </c>
      <c r="C726" t="str">
        <f>LEFT(A726,B726-1)</f>
        <v>Leurre</v>
      </c>
      <c r="D726">
        <f>FIND("). ",A726)</f>
        <v>29</v>
      </c>
      <c r="E726" t="str">
        <f>RIGHT(A726,LEN(A726)-D726-2)</f>
        <v>Illusion abusant la scrutation magique.</v>
      </c>
    </row>
    <row r="727" spans="1:5" x14ac:dyDescent="0.35">
      <c r="A727" t="s">
        <v>4156</v>
      </c>
      <c r="B727">
        <f>FIND(" (",A727)</f>
        <v>19</v>
      </c>
      <c r="C727" t="str">
        <f>LEFT(A727,B727-1)</f>
        <v>Lévitation hostile</v>
      </c>
      <c r="D727">
        <f>FIND("). ",A727)</f>
        <v>42</v>
      </c>
      <c r="E727" t="str">
        <f>RIGHT(A727,LEN(A727)-D727-2)</f>
        <v>Fait léviter la créature visée.</v>
      </c>
    </row>
    <row r="728" spans="1:5" x14ac:dyDescent="0.35">
      <c r="A728" t="s">
        <v>4157</v>
      </c>
      <c r="B728">
        <f>FIND(" (",A728)</f>
        <v>11</v>
      </c>
      <c r="C728" t="str">
        <f>LEFT(A728,B728-1)</f>
        <v>Lévitation</v>
      </c>
      <c r="D728">
        <f>FIND("). ",A728)</f>
        <v>22</v>
      </c>
      <c r="E728" t="str">
        <f>RIGHT(A728,LEN(A728)-D728-2)</f>
        <v>La cible monte ou descend au gré du PJ.</v>
      </c>
    </row>
    <row r="729" spans="1:5" x14ac:dyDescent="0.35">
      <c r="A729" t="s">
        <v>4764</v>
      </c>
      <c r="B729">
        <f>FIND(" (",A729)</f>
        <v>11</v>
      </c>
      <c r="C729" t="str">
        <f>LEFT(A729,B729-1)</f>
        <v>Libération</v>
      </c>
      <c r="D729">
        <f>FIND("). ",A729)</f>
        <v>25</v>
      </c>
      <c r="E729" t="str">
        <f>RIGHT(A729,LEN(A729)-D729-2)</f>
        <v>Enlève les restrictions de distance sur l'eidolon.</v>
      </c>
    </row>
    <row r="730" spans="1:5" x14ac:dyDescent="0.35">
      <c r="A730" t="s">
        <v>4158</v>
      </c>
      <c r="B730">
        <f>FIND(" (",A730)</f>
        <v>21</v>
      </c>
      <c r="C730" t="str">
        <f>LEFT(A730,B730-1)</f>
        <v>Liberté de mouvement</v>
      </c>
      <c r="D730">
        <f>FIND("). ",A730)</f>
        <v>48</v>
      </c>
      <c r="E730" t="str">
        <f>RIGHT(A730,LEN(A730)-D730-2)</f>
        <v>La cible bouge normalement malgré les entraves.</v>
      </c>
    </row>
    <row r="731" spans="1:5" x14ac:dyDescent="0.35">
      <c r="A731" t="s">
        <v>4765</v>
      </c>
      <c r="B731">
        <f>FIND(" (",A731)</f>
        <v>23</v>
      </c>
      <c r="C731" t="str">
        <f>LEFT(A731,B731-1)</f>
        <v>Lien avec l'invocateur</v>
      </c>
      <c r="D731">
        <f>FIND("). ",A731)</f>
        <v>61</v>
      </c>
      <c r="E731" t="str">
        <f>RIGHT(A731,LEN(A731)-D731-2)</f>
        <v>La cible subit des dégâts à chaque fois que ses créatures invoquées en reçoivent.</v>
      </c>
    </row>
    <row r="732" spans="1:5" x14ac:dyDescent="0.35">
      <c r="A732" t="s">
        <v>4159</v>
      </c>
      <c r="B732">
        <f>FIND(" (",A732)</f>
        <v>22</v>
      </c>
      <c r="C732" t="str">
        <f>LEFT(A732,B732-1)</f>
        <v>Lien de vie supérieur</v>
      </c>
      <c r="D732">
        <f>FIND("). ",A732)</f>
        <v>35</v>
      </c>
      <c r="E732" t="str">
        <f>RIGHT(A732,LEN(A732)-D732-2)</f>
        <v>Le personnage peut transférer 3d6 points de vie à son eidolon par une action rapide.</v>
      </c>
    </row>
    <row r="733" spans="1:5" x14ac:dyDescent="0.35">
      <c r="A733" t="s">
        <v>4160</v>
      </c>
      <c r="B733">
        <f>FIND(" (",A733)</f>
        <v>12</v>
      </c>
      <c r="C733" t="str">
        <f>LEFT(A733,B733-1)</f>
        <v>Lien de vie</v>
      </c>
      <c r="D733">
        <f>FIND("). ",A733)</f>
        <v>25</v>
      </c>
      <c r="E733" t="str">
        <f>RIGHT(A733,LEN(A733)-D733-2)</f>
        <v>Le personnage se lie encore plus étroitement avec son eidolon et peut utiliser le pouvoir lien vital pour partager ses points de vie avec lui.</v>
      </c>
    </row>
    <row r="734" spans="1:5" x14ac:dyDescent="0.35">
      <c r="A734" t="s">
        <v>4161</v>
      </c>
      <c r="B734">
        <f>FIND(" (",A734)</f>
        <v>27</v>
      </c>
      <c r="C734" t="str">
        <f>LEFT(A734,B734-1)</f>
        <v>Lien des esprits combatifs</v>
      </c>
      <c r="D734">
        <f>FIND("). ",A734)</f>
        <v>51</v>
      </c>
      <c r="E734" t="str">
        <f>RIGHT(A734,LEN(A734)-D734-2)</f>
        <v>Le personnage et un allié gagnent un bonus à l'attaque et à la CA.</v>
      </c>
    </row>
    <row r="735" spans="1:5" x14ac:dyDescent="0.35">
      <c r="A735" t="s">
        <v>4672</v>
      </c>
      <c r="B735">
        <f>FIND(" (",A735)</f>
        <v>30</v>
      </c>
      <c r="C735" t="str">
        <f>LEFT(A735,B735-1)</f>
        <v>Lien mental avec le compagnon</v>
      </c>
      <c r="D735">
        <f>FIND("). ",A735)</f>
        <v>49</v>
      </c>
      <c r="E735" t="str">
        <f>RIGHT(A735,LEN(A735)-D735-2)</f>
        <v>Le personnage peut parler avec son compagnon animal et le gère avec une facilité surnaturelle.</v>
      </c>
    </row>
    <row r="736" spans="1:5" x14ac:dyDescent="0.35">
      <c r="A736" t="s">
        <v>4162</v>
      </c>
      <c r="B736">
        <f>FIND(" (",A736)</f>
        <v>11</v>
      </c>
      <c r="C736" t="str">
        <f>LEFT(A736,B736-1)</f>
        <v>Lien sacré</v>
      </c>
      <c r="D736">
        <f>FIND("). ",A736)</f>
        <v>38</v>
      </c>
      <c r="E736" t="str">
        <f>RIGHT(A736,LEN(A736)-D736-2)</f>
        <v>Lance les sorts de soins de contact de loin.</v>
      </c>
    </row>
    <row r="737" spans="1:5" x14ac:dyDescent="0.35">
      <c r="A737" t="s">
        <v>4163</v>
      </c>
      <c r="B737">
        <f>FIND(" (",A737)</f>
        <v>18</v>
      </c>
      <c r="C737" t="str">
        <f>LEFT(A737,B737-1)</f>
        <v>Lien télépathique</v>
      </c>
      <c r="D737">
        <f>FIND("). ",A737)</f>
        <v>29</v>
      </c>
      <c r="E737" t="str">
        <f>RIGHT(A737,LEN(A737)-D737-2)</f>
        <v>Permet de communiquer mentalement.</v>
      </c>
    </row>
    <row r="738" spans="1:5" x14ac:dyDescent="0.35">
      <c r="A738" t="s">
        <v>4766</v>
      </c>
      <c r="B738">
        <f>FIND(" (",A738)</f>
        <v>20</v>
      </c>
      <c r="C738" t="str">
        <f>LEFT(A738,B738-1)</f>
        <v>Litanie d'éloquence</v>
      </c>
      <c r="D738">
        <f>FIND("). ",A738)</f>
        <v>50</v>
      </c>
      <c r="E738" t="str">
        <f>RIGHT(A738,LEN(A738)-D738-2)</f>
        <v>Fascine une créature pendant 1 round.</v>
      </c>
    </row>
    <row r="739" spans="1:5" x14ac:dyDescent="0.35">
      <c r="A739" t="s">
        <v>4767</v>
      </c>
      <c r="B739">
        <f>FIND(" (",A739)</f>
        <v>25</v>
      </c>
      <c r="C739" t="str">
        <f>LEFT(A739,B739-1)</f>
        <v>Litanie d'enchevêtrement</v>
      </c>
      <c r="D739">
        <f>FIND("). ",A739)</f>
        <v>55</v>
      </c>
      <c r="E739" t="str">
        <f>RIGHT(A739,LEN(A739)-D739-2)</f>
        <v>Enchevêtre une créature pendant un round.</v>
      </c>
    </row>
    <row r="740" spans="1:5" x14ac:dyDescent="0.35">
      <c r="A740" t="s">
        <v>4768</v>
      </c>
      <c r="B740">
        <f>FIND(" (",A740)</f>
        <v>19</v>
      </c>
      <c r="C740" t="str">
        <f>LEFT(A740,B740-1)</f>
        <v>Litanie de défense</v>
      </c>
      <c r="D740">
        <f>FIND("). ",A740)</f>
        <v>49</v>
      </c>
      <c r="E740" t="str">
        <f>RIGHT(A740,LEN(A740)-D740-2)</f>
        <v>Double le bonus d'altération d'une armure.</v>
      </c>
    </row>
    <row r="741" spans="1:5" x14ac:dyDescent="0.35">
      <c r="A741" t="s">
        <v>4671</v>
      </c>
      <c r="B741">
        <f>FIND(" (",A741)</f>
        <v>21</v>
      </c>
      <c r="C741" t="str">
        <f>LEFT(A741,B741-1)</f>
        <v>Litanie de faiblesse</v>
      </c>
      <c r="D741">
        <f>FIND("). ",A741)</f>
        <v>44</v>
      </c>
      <c r="E741" t="str">
        <f>RIGHT(A741,LEN(A741)-D741-2)</f>
        <v>Une cible est fatiguée pour 1 round.</v>
      </c>
    </row>
    <row r="742" spans="1:5" x14ac:dyDescent="0.35">
      <c r="A742" t="s">
        <v>4164</v>
      </c>
      <c r="B742">
        <f>FIND(" (",A742)</f>
        <v>17</v>
      </c>
      <c r="C742" t="str">
        <f>LEFT(A742,B742-1)</f>
        <v>Litanie de folie</v>
      </c>
      <c r="D742">
        <f>FIND("). ",A742)</f>
        <v>40</v>
      </c>
      <c r="E742" t="str">
        <f>RIGHT(A742,LEN(A742)-D742-2)</f>
        <v>Une cible est confuse pour au moins 1 round.</v>
      </c>
    </row>
    <row r="743" spans="1:5" x14ac:dyDescent="0.35">
      <c r="A743" t="s">
        <v>4165</v>
      </c>
      <c r="B743">
        <f>FIND(" (",A743)</f>
        <v>17</v>
      </c>
      <c r="C743" t="str">
        <f>LEFT(A743,B743-1)</f>
        <v>Litanie de fuite</v>
      </c>
      <c r="D743">
        <f>FIND("). ",A743)</f>
        <v>47</v>
      </c>
      <c r="E743" t="str">
        <f>RIGHT(A743,LEN(A743)-D743-2)</f>
        <v>Téléporte un allié agrippé pour le libérer.</v>
      </c>
    </row>
    <row r="744" spans="1:5" x14ac:dyDescent="0.35">
      <c r="A744" t="s">
        <v>4769</v>
      </c>
      <c r="B744">
        <f>FIND(" (",A744)</f>
        <v>19</v>
      </c>
      <c r="C744" t="str">
        <f>LEFT(A744,B744-1)</f>
        <v>Litanie de paresse</v>
      </c>
      <c r="D744">
        <f>FIND("). ",A744)</f>
        <v>49</v>
      </c>
      <c r="E744" t="str">
        <f>RIGHT(A744,LEN(A744)-D744-2)</f>
        <v>Une cible n'est plus en mesure de faire des attaques d'opportunité pendant 1 round.</v>
      </c>
    </row>
    <row r="745" spans="1:5" x14ac:dyDescent="0.35">
      <c r="A745" t="s">
        <v>4770</v>
      </c>
      <c r="B745">
        <f>FIND(" (",A745)</f>
        <v>22</v>
      </c>
      <c r="C745" t="str">
        <f>LEFT(A745,B745-1)</f>
        <v>Litanie de prévention</v>
      </c>
      <c r="D745">
        <f>FIND("). ",A745)</f>
        <v>52</v>
      </c>
      <c r="E745" t="str">
        <f>RIGHT(A745,LEN(A745)-D745-2)</f>
        <v>Deux attaques d'opportunité de plus pendant 1 round.</v>
      </c>
    </row>
    <row r="746" spans="1:5" x14ac:dyDescent="0.35">
      <c r="A746" t="s">
        <v>4771</v>
      </c>
      <c r="B746">
        <f>FIND(" (",A746)</f>
        <v>20</v>
      </c>
      <c r="C746" t="str">
        <f>LEFT(A746,B746-1)</f>
        <v>Litanie de tonnerre</v>
      </c>
      <c r="D746">
        <f>FIND("). ",A746)</f>
        <v>50</v>
      </c>
      <c r="E746" t="str">
        <f>RIGHT(A746,LEN(A746)-D746-2)</f>
        <v>Une cible est sourde jusqu'à ce qu'on la débarrasse de cette condition et elle est confuse pour 1 round.</v>
      </c>
    </row>
    <row r="747" spans="1:5" x14ac:dyDescent="0.35">
      <c r="A747" t="s">
        <v>4166</v>
      </c>
      <c r="B747">
        <f>FIND(" (",A747)</f>
        <v>21</v>
      </c>
      <c r="C747" t="str">
        <f>LEFT(A747,B747-1)</f>
        <v>Litanie de vengeance</v>
      </c>
      <c r="D747">
        <f>FIND("). ",A747)</f>
        <v>51</v>
      </c>
      <c r="E747" t="str">
        <f>RIGHT(A747,LEN(A747)-D747-2)</f>
        <v>Les alliés qui attaquent la cible de ce sort gagnent un bonus de +5 aux jets de dégâts pendant 1 round.</v>
      </c>
    </row>
    <row r="748" spans="1:5" x14ac:dyDescent="0.35">
      <c r="A748" t="s">
        <v>4167</v>
      </c>
      <c r="B748">
        <f>FIND(" (",A748)</f>
        <v>17</v>
      </c>
      <c r="C748" t="str">
        <f>LEFT(A748,B748-1)</f>
        <v>Litanie de vertu</v>
      </c>
      <c r="D748">
        <f>FIND("). ",A748)</f>
        <v>36</v>
      </c>
      <c r="E748" t="str">
        <f>RIGHT(A748,LEN(A748)-D748-2)</f>
        <v>Une unique créature Mauvaise reçoit plus de dégâts de la part des créatures qui possède une aura Bonne.</v>
      </c>
    </row>
    <row r="749" spans="1:5" x14ac:dyDescent="0.35">
      <c r="A749" t="s">
        <v>4168</v>
      </c>
      <c r="B749">
        <f>FIND(" (",A749)</f>
        <v>18</v>
      </c>
      <c r="C749" t="str">
        <f>LEFT(A749,B749-1)</f>
        <v>Litanie de vision</v>
      </c>
      <c r="D749">
        <f>FIND("). ",A749)</f>
        <v>48</v>
      </c>
      <c r="E749" t="str">
        <f>RIGHT(A749,LEN(A749)-D749-2)</f>
        <v>Le personnage distingue les créatures et les objets invisibles situés dans les 9 m autour de lui.</v>
      </c>
    </row>
    <row r="750" spans="1:5" x14ac:dyDescent="0.35">
      <c r="A750" t="s">
        <v>4169</v>
      </c>
      <c r="B750">
        <f>FIND(" (",A750)</f>
        <v>25</v>
      </c>
      <c r="C750" t="str">
        <f>LEFT(A750,B750-1)</f>
        <v>Localisation de créature</v>
      </c>
      <c r="D750">
        <f>FIND("). ",A750)</f>
        <v>43</v>
      </c>
      <c r="E750" t="str">
        <f>RIGHT(A750,LEN(A750)-D750-2)</f>
        <v>Indique la direction d'une créature connue.</v>
      </c>
    </row>
    <row r="751" spans="1:5" x14ac:dyDescent="0.35">
      <c r="A751" t="s">
        <v>4170</v>
      </c>
      <c r="B751">
        <f>FIND(" (",A751)</f>
        <v>21</v>
      </c>
      <c r="C751" t="str">
        <f>LEFT(A751,B751-1)</f>
        <v>Localisation d'objet</v>
      </c>
      <c r="D751">
        <f>FIND("). ",A751)</f>
        <v>46</v>
      </c>
      <c r="E751" t="str">
        <f>RIGHT(A751,LEN(A751)-D751-2)</f>
        <v>Indique la direction de l'objet cherché.</v>
      </c>
    </row>
    <row r="752" spans="1:5" x14ac:dyDescent="0.35">
      <c r="A752" t="s">
        <v>4171</v>
      </c>
      <c r="B752">
        <f>FIND(" (",A752)</f>
        <v>21</v>
      </c>
      <c r="C752" t="str">
        <f>LEFT(A752,B752-1)</f>
        <v>Localisation suprême</v>
      </c>
      <c r="D752">
        <f>FIND("). ",A752)</f>
        <v>39</v>
      </c>
      <c r="E752" t="str">
        <f>RIGHT(A752,LEN(A752)-D752-2)</f>
        <v>Localise précisément une créature ou un objet.</v>
      </c>
    </row>
    <row r="753" spans="1:5" x14ac:dyDescent="0.35">
      <c r="A753" t="s">
        <v>4172</v>
      </c>
      <c r="B753">
        <f>FIND(" (",A753)</f>
        <v>20</v>
      </c>
      <c r="C753" t="str">
        <f>LEFT(A753,B753-1)</f>
        <v>Lueur d'arc-en-ciel</v>
      </c>
      <c r="D753">
        <f>FIND("). ",A753)</f>
        <v>38</v>
      </c>
      <c r="E753" t="str">
        <f>RIGHT(A753,LEN(A753)-D753-2)</f>
        <v>Fascine jusqu'à 24 DV de créatures.</v>
      </c>
    </row>
    <row r="754" spans="1:5" x14ac:dyDescent="0.35">
      <c r="A754" t="s">
        <v>4173</v>
      </c>
      <c r="B754">
        <f>FIND(" (",A754)</f>
        <v>15</v>
      </c>
      <c r="C754" t="str">
        <f>LEFT(A754,B754-1)</f>
        <v>Lueur féerique</v>
      </c>
      <c r="D754">
        <f>FIND("). ",A754)</f>
        <v>22</v>
      </c>
      <c r="E754" t="str">
        <f>RIGHT(A754,LEN(A754)-D754-2)</f>
        <v>Illumine le sujet (annule flou, camouflage, etc.).</v>
      </c>
    </row>
    <row r="755" spans="1:5" x14ac:dyDescent="0.35">
      <c r="A755" t="s">
        <v>4174</v>
      </c>
      <c r="B755">
        <f>FIND(" (",A755)</f>
        <v>19</v>
      </c>
      <c r="C755" t="str">
        <f>LEFT(A755,B755-1)</f>
        <v>Lueurs hypnotiques</v>
      </c>
      <c r="D755">
        <f>FIND("). ",A755)</f>
        <v>37</v>
      </c>
      <c r="E755" t="str">
        <f>RIGHT(A755,LEN(A755)-D755-2)</f>
        <v>Fascine (2d4 + niveau) DV de créatures.</v>
      </c>
    </row>
    <row r="756" spans="1:5" x14ac:dyDescent="0.35">
      <c r="A756" t="s">
        <v>4175</v>
      </c>
      <c r="B756">
        <f>FIND(" (",A756)</f>
        <v>17</v>
      </c>
      <c r="C756" t="str">
        <f>LEFT(A756,B756-1)</f>
        <v>Lumière brûlante</v>
      </c>
      <c r="D756">
        <f>FIND("). ",A756)</f>
        <v>24</v>
      </c>
      <c r="E756" t="str">
        <f>RIGHT(A756,LEN(A756)-D756-2)</f>
        <v>1d8 points de dégâts/2 niveaux ; plus contre les morts-vivants.</v>
      </c>
    </row>
    <row r="757" spans="1:5" x14ac:dyDescent="0.35">
      <c r="A757" t="s">
        <v>4176</v>
      </c>
      <c r="B757">
        <f>FIND(" (",A757)</f>
        <v>16</v>
      </c>
      <c r="C757" t="str">
        <f>LEFT(A757,B757-1)</f>
        <v>Lumière du jour</v>
      </c>
      <c r="D757">
        <f>FIND("). ",A757)</f>
        <v>55</v>
      </c>
      <c r="E757" t="str">
        <f>RIGHT(A757,LEN(A757)-D757-2)</f>
        <v>Vive lumière sur 18 m de rayon.</v>
      </c>
    </row>
    <row r="758" spans="1:5" x14ac:dyDescent="0.35">
      <c r="A758" t="s">
        <v>4177</v>
      </c>
      <c r="B758">
        <f>FIND(" (",A758)</f>
        <v>20</v>
      </c>
      <c r="C758" t="str">
        <f>LEFT(A758,B758-1)</f>
        <v>Lumière du jugement</v>
      </c>
      <c r="D758">
        <f>FIND("). ",A758)</f>
        <v>32</v>
      </c>
      <c r="E758" t="str">
        <f>RIGHT(A758,LEN(A758)-D758-2)</f>
        <v>Le personnage gagne un effet supplémentaire tant que son jugement est actif.</v>
      </c>
    </row>
    <row r="759" spans="1:5" x14ac:dyDescent="0.35">
      <c r="A759" t="s">
        <v>4178</v>
      </c>
      <c r="B759">
        <f>FIND(" (",A759)</f>
        <v>8</v>
      </c>
      <c r="C759" t="str">
        <f>LEFT(A759,B759-1)</f>
        <v>Lumière</v>
      </c>
      <c r="D759">
        <f>FIND("). ",A759)</f>
        <v>40</v>
      </c>
      <c r="E759" t="str">
        <f>RIGHT(A759,LEN(A759)-D759-2)</f>
        <v>Fait briller un objet comme une torche.</v>
      </c>
    </row>
    <row r="760" spans="1:5" x14ac:dyDescent="0.35">
      <c r="A760" t="s">
        <v>4179</v>
      </c>
      <c r="B760">
        <f>FIND(" (",A760)</f>
        <v>19</v>
      </c>
      <c r="C760" t="str">
        <f>LEFT(A760,B760-1)</f>
        <v>Lumières dansantes</v>
      </c>
      <c r="D760">
        <f>FIND("). ",A760)</f>
        <v>37</v>
      </c>
      <c r="E760" t="str">
        <f>RIGHT(A760,LEN(A760)-D760-2)</f>
        <v>Crée torches ou autres lueurs.</v>
      </c>
    </row>
    <row r="761" spans="1:5" x14ac:dyDescent="0.35">
      <c r="A761" t="s">
        <v>4772</v>
      </c>
      <c r="B761">
        <f>FIND(" (",A761)</f>
        <v>18</v>
      </c>
      <c r="C761" t="str">
        <f>LEFT(A761,B761-1)</f>
        <v>Mâchoires d'acier</v>
      </c>
      <c r="D761">
        <f>FIND("). ",A761)</f>
        <v>38</v>
      </c>
      <c r="E761" t="str">
        <f>RIGHT(A761,LEN(A761)-D761-2)</f>
        <v>La créature gagne l'aptitude étreinte avec une attaque naturelle.</v>
      </c>
    </row>
    <row r="762" spans="1:5" x14ac:dyDescent="0.35">
      <c r="A762" t="s">
        <v>4180</v>
      </c>
      <c r="B762">
        <f>FIND(" (",A762)</f>
        <v>25</v>
      </c>
      <c r="C762" t="str">
        <f>LEFT(A762,B762-1)</f>
        <v>Magie des ombres suprême</v>
      </c>
      <c r="D762">
        <f>FIND("). ",A762)</f>
        <v>36</v>
      </c>
      <c r="E762" t="str">
        <f>RIGHT(A762,LEN(A762)-D762-2)</f>
        <v>Comme magie des ombres, mais jusqu'au 7e niveau ; 60 % sont réelles.</v>
      </c>
    </row>
    <row r="763" spans="1:5" x14ac:dyDescent="0.35">
      <c r="A763" t="s">
        <v>4181</v>
      </c>
      <c r="B763">
        <f>FIND(" (",A763)</f>
        <v>17</v>
      </c>
      <c r="C763" t="str">
        <f>LEFT(A763,B763-1)</f>
        <v>Magie des ombres</v>
      </c>
      <c r="D763">
        <f>FIND("). ",A763)</f>
        <v>35</v>
      </c>
      <c r="E763" t="str">
        <f>RIGHT(A763,LEN(A763)-D763-2)</f>
        <v>Reproduit les évocations de 4e niveau ou moins ; 20 % sont réelles.</v>
      </c>
    </row>
    <row r="764" spans="1:5" x14ac:dyDescent="0.35">
      <c r="A764" t="s">
        <v>4182</v>
      </c>
      <c r="B764">
        <f>FIND(" (",A764)</f>
        <v>14</v>
      </c>
      <c r="C764" t="str">
        <f>LEFT(A764,B764-1)</f>
        <v>Main broyeuse</v>
      </c>
      <c r="D764">
        <f>FIND("). ",A764)</f>
        <v>25</v>
      </c>
      <c r="E764" t="str">
        <f>RIGHT(A764,LEN(A764)-D764-2)</f>
        <v>Main géante qui abrite, pousse ou attaque.</v>
      </c>
    </row>
    <row r="765" spans="1:5" x14ac:dyDescent="0.35">
      <c r="A765" t="s">
        <v>4183</v>
      </c>
      <c r="B765">
        <f>FIND(" (",A765)</f>
        <v>15</v>
      </c>
      <c r="C765" t="str">
        <f>LEFT(A765,B765-1)</f>
        <v>Main du berger</v>
      </c>
      <c r="D765">
        <f>FIND("). ",A765)</f>
        <v>22</v>
      </c>
      <c r="E765" t="str">
        <f>RIGHT(A765,LEN(A765)-D765-2)</f>
        <v>Guide le sujet jusqu'au PJ.</v>
      </c>
    </row>
    <row r="766" spans="1:5" x14ac:dyDescent="0.35">
      <c r="A766" t="s">
        <v>4184</v>
      </c>
      <c r="B766">
        <f>FIND(" (",A766)</f>
        <v>16</v>
      </c>
      <c r="C766" t="str">
        <f>LEFT(A766,B766-1)</f>
        <v>Main impérieuse</v>
      </c>
      <c r="D766">
        <f>FIND("). ",A766)</f>
        <v>27</v>
      </c>
      <c r="E766" t="str">
        <f>RIGHT(A766,LEN(A766)-D766-2)</f>
        <v>Main repoussant les adversaires.</v>
      </c>
    </row>
    <row r="767" spans="1:5" x14ac:dyDescent="0.35">
      <c r="A767" t="s">
        <v>4185</v>
      </c>
      <c r="B767">
        <f>FIND(" (",A767)</f>
        <v>16</v>
      </c>
      <c r="C767" t="str">
        <f>LEFT(A767,B767-1)</f>
        <v>Main interposée</v>
      </c>
      <c r="D767">
        <f>FIND("). ",A767)</f>
        <v>27</v>
      </c>
      <c r="E767" t="str">
        <f>RIGHT(A767,LEN(A767)-D767-2)</f>
        <v>Abri contre un adversaire.</v>
      </c>
    </row>
    <row r="768" spans="1:5" x14ac:dyDescent="0.35">
      <c r="A768" t="s">
        <v>4186</v>
      </c>
      <c r="B768">
        <f>FIND(" (",A768)</f>
        <v>15</v>
      </c>
      <c r="C768" t="str">
        <f>LEFT(A768,B768-1)</f>
        <v>Main spectrale</v>
      </c>
      <c r="D768">
        <f>FIND("). ",A768)</f>
        <v>26</v>
      </c>
      <c r="E768" t="str">
        <f>RIGHT(A768,LEN(A768)-D768-2)</f>
        <v>Main désincarnée portant des attaques de contact.</v>
      </c>
    </row>
    <row r="769" spans="1:5" x14ac:dyDescent="0.35">
      <c r="A769" t="s">
        <v>4187</v>
      </c>
      <c r="B769">
        <f>FIND(" (",A769)</f>
        <v>15</v>
      </c>
      <c r="C769" t="str">
        <f>LEFT(A769,B769-1)</f>
        <v>Main vagabonde</v>
      </c>
      <c r="D769">
        <f>FIND("). ",A769)</f>
        <v>53</v>
      </c>
      <c r="E769" t="str">
        <f>RIGHT(A769,LEN(A769)-D769-2)</f>
        <v>Le personnage peut prendre un objet ou le manipuler de loin.</v>
      </c>
    </row>
    <row r="770" spans="1:5" x14ac:dyDescent="0.35">
      <c r="A770" t="s">
        <v>4188</v>
      </c>
      <c r="B770">
        <f>FIND(" (",A770)</f>
        <v>16</v>
      </c>
      <c r="C770" t="str">
        <f>LEFT(A770,B770-1)</f>
        <v>Mains brûlantes</v>
      </c>
      <c r="D770">
        <f>FIND("). ",A770)</f>
        <v>27</v>
      </c>
      <c r="E770" t="str">
        <f>RIGHT(A770,LEN(A770)-D770-2)</f>
        <v>1d4 points de dégâts de feu/niveau (max. 5d4).</v>
      </c>
    </row>
    <row r="771" spans="1:5" x14ac:dyDescent="0.35">
      <c r="A771" t="s">
        <v>4189</v>
      </c>
      <c r="B771">
        <f>FIND(" (",A771)</f>
        <v>11</v>
      </c>
      <c r="C771" t="str">
        <f>LEFT(A771,B771-1)</f>
        <v>Maladresse</v>
      </c>
      <c r="D771">
        <f>FIND("). ",A771)</f>
        <v>36</v>
      </c>
      <c r="E771" t="str">
        <f>RIGHT(A771,LEN(A771)-D771-2)</f>
        <v>Le sujet perd 1d6+1 Dex/2 niveaux et risque de tomber.</v>
      </c>
    </row>
    <row r="772" spans="1:5" x14ac:dyDescent="0.35">
      <c r="A772" t="s">
        <v>4773</v>
      </c>
      <c r="B772">
        <f>FIND(" (",A772)</f>
        <v>23</v>
      </c>
      <c r="C772" t="str">
        <f>LEFT(A772,B772-1)</f>
        <v>Malchance de l'artisan</v>
      </c>
      <c r="D772">
        <f>FIND("). ",A772)</f>
        <v>40</v>
      </c>
      <c r="E772" t="str">
        <f>RIGHT(A772,LEN(A772)-D772-2)</f>
        <v>Le sujet perd -5 au prochain test d'Artisanat.</v>
      </c>
    </row>
    <row r="773" spans="1:5" x14ac:dyDescent="0.35">
      <c r="A773" t="s">
        <v>4191</v>
      </c>
      <c r="B773">
        <f>FIND(" (",A773)</f>
        <v>22</v>
      </c>
      <c r="C773" t="str">
        <f>LEFT(A773,B773-1)</f>
        <v>Malédiction de dégoût</v>
      </c>
      <c r="D773">
        <f>FIND("). ",A773)</f>
        <v>54</v>
      </c>
      <c r="E773" t="str">
        <f>RIGHT(A773,LEN(A773)-D773-2)</f>
        <v>Cible fiévreuse quand elle voit le déclencheur.</v>
      </c>
    </row>
    <row r="774" spans="1:5" x14ac:dyDescent="0.35">
      <c r="A774" t="s">
        <v>4192</v>
      </c>
      <c r="B774">
        <f>FIND(" (",A774)</f>
        <v>21</v>
      </c>
      <c r="C774" t="str">
        <f>LEFT(A774,B774-1)</f>
        <v>Malédiction de l'eau</v>
      </c>
      <c r="D774">
        <f>FIND("). ",A774)</f>
        <v>32</v>
      </c>
      <c r="E774" t="str">
        <f>RIGHT(A774,LEN(A774)-D774-2)</f>
        <v>Crée de l'eau maudite.</v>
      </c>
    </row>
    <row r="775" spans="1:5" x14ac:dyDescent="0.35">
      <c r="A775" t="s">
        <v>4193</v>
      </c>
      <c r="B775">
        <f>FIND(" (",A775)</f>
        <v>32</v>
      </c>
      <c r="C775" t="str">
        <f>LEFT(A775,B775-1)</f>
        <v>Malédiction de négation magique</v>
      </c>
      <c r="D775">
        <f>FIND("). ",A775)</f>
        <v>70</v>
      </c>
      <c r="E775" t="str">
        <f>RIGHT(A775,LEN(A775)-D775-2)</f>
        <v>La cible est affectée par la plaie magique de négation.</v>
      </c>
    </row>
    <row r="776" spans="1:5" x14ac:dyDescent="0.35">
      <c r="A776" t="s">
        <v>4194</v>
      </c>
      <c r="B776">
        <f>FIND(" (",A776)</f>
        <v>20</v>
      </c>
      <c r="C776" t="str">
        <f>LEFT(A776,B776-1)</f>
        <v>Malédiction majeure</v>
      </c>
      <c r="D776">
        <f>FIND("). ",A776)</f>
        <v>51</v>
      </c>
      <c r="E776" t="str">
        <f>RIGHT(A776,LEN(A776)-D776-2)</f>
        <v>Comme malédiction mais plus difficile à dissiper.</v>
      </c>
    </row>
    <row r="777" spans="1:5" x14ac:dyDescent="0.35">
      <c r="A777" t="s">
        <v>4190</v>
      </c>
      <c r="B777">
        <f>FIND(" (",A777)</f>
        <v>12</v>
      </c>
      <c r="C777" t="str">
        <f>LEFT(A777,B777-1)</f>
        <v>Malédiction</v>
      </c>
      <c r="D777">
        <f>FIND("). ",A777)</f>
        <v>30</v>
      </c>
      <c r="E777" t="str">
        <f>RIGHT(A777,LEN(A777)-D777-2)</f>
        <v>-6 à une caractéristique, -4 aux jets d'attaque, aux jets de sauvegarde et aux tests de compétence, ou 50 % de chances de perdre chaque action.</v>
      </c>
    </row>
    <row r="778" spans="1:5" x14ac:dyDescent="0.35">
      <c r="A778" t="s">
        <v>4195</v>
      </c>
      <c r="B778">
        <f>FIND(" (",A778)</f>
        <v>24</v>
      </c>
      <c r="C778" t="str">
        <f>LEFT(A778,B778-1)</f>
        <v>Manipulation à distance</v>
      </c>
      <c r="D778">
        <f>FIND("). ",A778)</f>
        <v>42</v>
      </c>
      <c r="E778" t="str">
        <f>RIGHT(A778,LEN(A778)-D778-2)</f>
        <v>Télékinésie limitée (2,5 kg max.).</v>
      </c>
    </row>
    <row r="779" spans="1:5" x14ac:dyDescent="0.35">
      <c r="A779" t="s">
        <v>4196</v>
      </c>
      <c r="B779">
        <f>FIND(" (",A779)</f>
        <v>22</v>
      </c>
      <c r="C779" t="str">
        <f>LEFT(A779,B779-1)</f>
        <v>Manipulation des sons</v>
      </c>
      <c r="D779">
        <f>FIND("). ",A779)</f>
        <v>29</v>
      </c>
      <c r="E779" t="str">
        <f>RIGHT(A779,LEN(A779)-D779-2)</f>
        <v>Altère les sons ou en crée de nouveaux.</v>
      </c>
    </row>
    <row r="780" spans="1:5" x14ac:dyDescent="0.35">
      <c r="A780" t="s">
        <v>4197</v>
      </c>
      <c r="B780">
        <f>FIND(" (",A780)</f>
        <v>17</v>
      </c>
      <c r="C780" t="str">
        <f>LEFT(A780,B780-1)</f>
        <v>Manoir somptueux</v>
      </c>
      <c r="D780">
        <f>FIND("). ",A780)</f>
        <v>32</v>
      </c>
      <c r="E780" t="str">
        <f>RIGHT(A780,LEN(A780)-D780-2)</f>
        <v>Demeure extradimensionnelle.</v>
      </c>
    </row>
    <row r="781" spans="1:5" x14ac:dyDescent="0.35">
      <c r="A781" t="s">
        <v>4774</v>
      </c>
      <c r="B781">
        <f>FIND(" (",A781)</f>
        <v>16</v>
      </c>
      <c r="C781" t="str">
        <f>LEFT(A781,B781-1)</f>
        <v>Manteau d'ombre</v>
      </c>
      <c r="D781">
        <f>FIND("). ",A781)</f>
        <v>36</v>
      </c>
      <c r="E781" t="str">
        <f>RIGHT(A781,LEN(A781)-D781-2)</f>
        <v>Réduit les effets de l'exposition au soleil et à la châleur.</v>
      </c>
    </row>
    <row r="782" spans="1:5" x14ac:dyDescent="0.35">
      <c r="A782" t="s">
        <v>4198</v>
      </c>
      <c r="B782">
        <f>FIND(" (",A782)</f>
        <v>17</v>
      </c>
      <c r="C782" t="str">
        <f>LEFT(A782,B782-1)</f>
        <v>Manteau de calme</v>
      </c>
      <c r="D782">
        <f>FIND("). ",A782)</f>
        <v>54</v>
      </c>
      <c r="E782" t="str">
        <f>RIGHT(A782,LEN(A782)-D782-2)</f>
        <v>Neutralise les effets de rage de ceux qui ont attaqué le personnage.</v>
      </c>
    </row>
    <row r="783" spans="1:5" x14ac:dyDescent="0.35">
      <c r="A783" t="s">
        <v>4199</v>
      </c>
      <c r="B783">
        <f>FIND(" (",A783)</f>
        <v>18</v>
      </c>
      <c r="C783" t="str">
        <f>LEFT(A783,B783-1)</f>
        <v>Manteau de colère</v>
      </c>
      <c r="D783">
        <f>FIND("). ",A783)</f>
        <v>38</v>
      </c>
      <c r="E783" t="str">
        <f>RIGHT(A783,LEN(A783)-D783-2)</f>
        <v>La cible gagne +1/quatre niveaux à tous les jets de sauvegarde.</v>
      </c>
    </row>
    <row r="784" spans="1:5" x14ac:dyDescent="0.35">
      <c r="A784" t="s">
        <v>4200</v>
      </c>
      <c r="B784">
        <f>FIND(" (",A784)</f>
        <v>18</v>
      </c>
      <c r="C784" t="str">
        <f>LEFT(A784,B784-1)</f>
        <v>Manteau de guêpes</v>
      </c>
      <c r="D784">
        <f>FIND("). ",A784)</f>
        <v>38</v>
      </c>
      <c r="E784" t="str">
        <f>RIGHT(A784,LEN(A784)-D784-2)</f>
        <v>Une nuée de guêpes défend ou porte le personnage.</v>
      </c>
    </row>
    <row r="785" spans="1:5" x14ac:dyDescent="0.35">
      <c r="A785" t="s">
        <v>4775</v>
      </c>
      <c r="B785">
        <f>FIND(" (",A785)</f>
        <v>17</v>
      </c>
      <c r="C785" t="str">
        <f>LEFT(A785,B785-1)</f>
        <v>Manteau de rêves</v>
      </c>
      <c r="D785">
        <f>FIND("). ",A785)</f>
        <v>49</v>
      </c>
      <c r="E785" t="str">
        <f>RIGHT(A785,LEN(A785)-D785-2)</f>
        <v>Les créatures vivantes situées dans un rayon de 1,5 m s'endorment.</v>
      </c>
    </row>
    <row r="786" spans="1:5" x14ac:dyDescent="0.35">
      <c r="A786" t="s">
        <v>4201</v>
      </c>
      <c r="B786">
        <f>FIND(" (",A786)</f>
        <v>16</v>
      </c>
      <c r="C786" t="str">
        <f>LEFT(A786,B786-1)</f>
        <v>Manteau de vent</v>
      </c>
      <c r="D786">
        <f>FIND("). ",A786)</f>
        <v>47</v>
      </c>
      <c r="E786" t="str">
        <f>RIGHT(A786,LEN(A786)-D786-2)</f>
        <v>Crée un écran de vents violents autour du personnage.</v>
      </c>
    </row>
    <row r="787" spans="1:5" x14ac:dyDescent="0.35">
      <c r="A787" t="s">
        <v>4202</v>
      </c>
      <c r="B787">
        <f>FIND(" (",A787)</f>
        <v>17</v>
      </c>
      <c r="C787" t="str">
        <f>LEFT(A787,B787-1)</f>
        <v>Manteau du Chaos</v>
      </c>
      <c r="D787">
        <f>FIND("). ",A787)</f>
        <v>28</v>
      </c>
      <c r="E787" t="str">
        <f>RIGHT(A787,LEN(A787)-D787-2)</f>
        <v>+4 à la CA, bonus de résistance de +4 et RM de 25 contre les sorts de la Loi.</v>
      </c>
    </row>
    <row r="788" spans="1:5" x14ac:dyDescent="0.35">
      <c r="A788" t="s">
        <v>4776</v>
      </c>
      <c r="B788">
        <f>FIND(" (",A788)</f>
        <v>14</v>
      </c>
      <c r="C788" t="str">
        <f>LEFT(A788,B788-1)</f>
        <v>Manteau marin</v>
      </c>
      <c r="D788">
        <f>FIND("). ",A788)</f>
        <v>38</v>
      </c>
      <c r="E788" t="str">
        <f>RIGHT(A788,LEN(A788)-D788-2)</f>
        <v>Enveloppe la créature d'une couche d'eau protectrice.</v>
      </c>
    </row>
    <row r="789" spans="1:5" x14ac:dyDescent="0.35">
      <c r="A789" t="s">
        <v>4777</v>
      </c>
      <c r="B789">
        <f>FIND(" (",A789)</f>
        <v>31</v>
      </c>
      <c r="C789" t="str">
        <f>LEFT(A789,B789-1)</f>
        <v>Marche dans les airs (partagé)</v>
      </c>
      <c r="D789">
        <f>FIND("). ",A789)</f>
        <v>57</v>
      </c>
      <c r="E789" t="str">
        <f>RIGHT(A789,LEN(A789)-D789-2)</f>
        <v>Comme marche dans les airs mais la durée d'effet se divise entre les créatures touchées.</v>
      </c>
    </row>
    <row r="790" spans="1:5" x14ac:dyDescent="0.35">
      <c r="A790" t="s">
        <v>4203</v>
      </c>
      <c r="B790">
        <f>FIND(" (",A790)</f>
        <v>21</v>
      </c>
      <c r="C790" t="str">
        <f>LEFT(A790,B790-1)</f>
        <v>Marche dans les airs</v>
      </c>
      <c r="D790">
        <f>FIND("). ",A790)</f>
        <v>35</v>
      </c>
      <c r="E790" t="str">
        <f>RIGHT(A790,LEN(A790)-D790-2)</f>
        <v>Le sujet marche dans les airs comme sur la terre ferme.</v>
      </c>
    </row>
    <row r="791" spans="1:5" x14ac:dyDescent="0.35">
      <c r="A791" t="s">
        <v>4778</v>
      </c>
      <c r="B791">
        <f>FIND(" (",A791)</f>
        <v>28</v>
      </c>
      <c r="C791" t="str">
        <f>LEFT(A791,B791-1)</f>
        <v>Marche sur l'onde (partagé)</v>
      </c>
      <c r="D791">
        <f>FIND("). ",A791)</f>
        <v>47</v>
      </c>
      <c r="E791" t="str">
        <f>RIGHT(A791,LEN(A791)-D791-2)</f>
        <v>Comme marche sur l'onde mais la durée d'effet se divise entre les créatures touchées.</v>
      </c>
    </row>
    <row r="792" spans="1:5" x14ac:dyDescent="0.35">
      <c r="A792" t="s">
        <v>4204</v>
      </c>
      <c r="B792">
        <f>FIND(" (",A792)</f>
        <v>18</v>
      </c>
      <c r="C792" t="str">
        <f>LEFT(A792,B792-1)</f>
        <v>Marche sur l'onde</v>
      </c>
      <c r="D792">
        <f>FIND("). ",A792)</f>
        <v>31</v>
      </c>
      <c r="E792" t="str">
        <f>RIGHT(A792,LEN(A792)-D792-2)</f>
        <v>Permet de marcher sur l'eau.</v>
      </c>
    </row>
    <row r="793" spans="1:5" x14ac:dyDescent="0.35">
      <c r="A793" t="s">
        <v>4205</v>
      </c>
      <c r="B793">
        <f>FIND(" (",A793)</f>
        <v>20</v>
      </c>
      <c r="C793" t="str">
        <f>LEFT(A793,B793-1)</f>
        <v>Marionnette de peau</v>
      </c>
      <c r="D793">
        <f>FIND("). ",A793)</f>
        <v>51</v>
      </c>
      <c r="E793" t="str">
        <f>RIGHT(A793,LEN(A793)-D793-2)</f>
        <v>Anime et possède la peau du personnage comme une créature séparée.</v>
      </c>
    </row>
    <row r="794" spans="1:5" x14ac:dyDescent="0.35">
      <c r="A794" t="s">
        <v>4779</v>
      </c>
      <c r="B794">
        <f>FIND(" (",A794)</f>
        <v>25</v>
      </c>
      <c r="C794" t="str">
        <f>LEFT(A794,B794-1)</f>
        <v>Marque d'évidente morale</v>
      </c>
      <c r="D794">
        <f>FIND("). ",A794)</f>
        <v>39</v>
      </c>
      <c r="E794" t="str">
        <f>RIGHT(A794,LEN(A794)-D794-2)</f>
        <v>Les autres créatures peuvent déterminer l'alignement de la cible.</v>
      </c>
    </row>
    <row r="795" spans="1:5" x14ac:dyDescent="0.35">
      <c r="A795" t="s">
        <v>4206</v>
      </c>
      <c r="B795">
        <f>FIND(" (",A795)</f>
        <v>21</v>
      </c>
      <c r="C795" t="str">
        <f>LEFT(A795,B795-1)</f>
        <v>Marque de la justice</v>
      </c>
      <c r="D795">
        <f>FIND("). ",A795)</f>
        <v>35</v>
      </c>
      <c r="E795" t="str">
        <f>RIGHT(A795,LEN(A795)-D795-2)</f>
        <v>Définit une condition maudissant la cible.</v>
      </c>
    </row>
    <row r="796" spans="1:5" x14ac:dyDescent="0.35">
      <c r="A796" t="s">
        <v>4207</v>
      </c>
      <c r="B796">
        <f>FIND(" (",A796)</f>
        <v>18</v>
      </c>
      <c r="C796" t="str">
        <f>LEFT(A796,B796-1)</f>
        <v>Marque supérieure</v>
      </c>
      <c r="D796">
        <f>FIND("). ",A796)</f>
        <v>31</v>
      </c>
      <c r="E796" t="str">
        <f>RIGHT(A796,LEN(A796)-D796-2)</f>
        <v>Crée une marque permanente sur la cible.</v>
      </c>
    </row>
    <row r="797" spans="1:5" x14ac:dyDescent="0.35">
      <c r="A797" t="s">
        <v>4208</v>
      </c>
      <c r="B797">
        <f>FIND(" (",A797)</f>
        <v>7</v>
      </c>
      <c r="C797" t="str">
        <f>LEFT(A797,B797-1)</f>
        <v>Marque</v>
      </c>
      <c r="D797">
        <f>FIND("). ",A797)</f>
        <v>20</v>
      </c>
      <c r="E797" t="str">
        <f>RIGHT(A797,LEN(A797)-D797-2)</f>
        <v>Crée une marque permanente sur la cible.</v>
      </c>
    </row>
    <row r="798" spans="1:5" x14ac:dyDescent="0.35">
      <c r="A798" t="s">
        <v>4780</v>
      </c>
      <c r="B798">
        <f>FIND(" (",A798)</f>
        <v>23</v>
      </c>
      <c r="C798" t="str">
        <f>LEFT(A798,B798-1)</f>
        <v>Marques d'interdiction</v>
      </c>
      <c r="D798">
        <f>FIND("). ",A798)</f>
        <v>36</v>
      </c>
      <c r="E798" t="str">
        <f>RIGHT(A798,LEN(A798)-D798-2)</f>
        <v>2 créatures doivent réussir des jets de Volonté si elles veulent s'attaquer.</v>
      </c>
    </row>
    <row r="799" spans="1:5" x14ac:dyDescent="0.35">
      <c r="A799" t="s">
        <v>4209</v>
      </c>
      <c r="B799">
        <f>FIND(" (",A799)</f>
        <v>19</v>
      </c>
      <c r="C799" t="str">
        <f>LEFT(A799,B799-1)</f>
        <v>Marteau arboricole</v>
      </c>
      <c r="D799">
        <f>FIND("). ",A799)</f>
        <v>32</v>
      </c>
      <c r="E799" t="str">
        <f>RIGHT(A799,LEN(A799)-D799-2)</f>
        <v>Les branches des arbres attaquent les ennemis.</v>
      </c>
    </row>
    <row r="800" spans="1:5" x14ac:dyDescent="0.35">
      <c r="A800" t="s">
        <v>4210</v>
      </c>
      <c r="B800">
        <f>FIND(" (",A800)</f>
        <v>17</v>
      </c>
      <c r="C800" t="str">
        <f>LEFT(A800,B800-1)</f>
        <v>Marteau du chaos</v>
      </c>
      <c r="D800">
        <f>FIND("). ",A800)</f>
        <v>24</v>
      </c>
      <c r="E800" t="str">
        <f>RIGHT(A800,LEN(A800)-D800-2)</f>
        <v>Blesse et ralentit les créatures Loyales (1d8 pts de dégâts/2 niveaux).</v>
      </c>
    </row>
    <row r="801" spans="1:5" x14ac:dyDescent="0.35">
      <c r="A801" t="s">
        <v>4211</v>
      </c>
      <c r="B801">
        <f>FIND(" (",A801)</f>
        <v>12</v>
      </c>
      <c r="C801" t="str">
        <f>LEFT(A801,B801-1)</f>
        <v>Mauvais œil</v>
      </c>
      <c r="D801">
        <f>FIND("). ",A801)</f>
        <v>30</v>
      </c>
      <c r="E801" t="str">
        <f>RIGHT(A801,LEN(A801)-D801-2)</f>
        <v>Cible paniquée, fiévreuse et comateuse.</v>
      </c>
    </row>
    <row r="802" spans="1:5" x14ac:dyDescent="0.35">
      <c r="A802" t="s">
        <v>4212</v>
      </c>
      <c r="B802">
        <f>FIND(" (",A802)</f>
        <v>16</v>
      </c>
      <c r="C802" t="str">
        <f>LEFT(A802,B802-1)</f>
        <v>Mauvais présage</v>
      </c>
      <c r="D802">
        <f>FIND("). ",A802)</f>
        <v>29</v>
      </c>
      <c r="E802" t="str">
        <f>RIGHT(A802,LEN(A802)-D802-2)</f>
        <v>La cible lance deux fois les dés pour les tests et les attaques et prend le résultat le moins bon.</v>
      </c>
    </row>
    <row r="803" spans="1:5" x14ac:dyDescent="0.35">
      <c r="A803" t="s">
        <v>4213</v>
      </c>
      <c r="B803">
        <f>FIND(" (",A803)</f>
        <v>13</v>
      </c>
      <c r="C803" t="str">
        <f>LEFT(A803,B803-1)</f>
        <v>Mémorisation</v>
      </c>
      <c r="D803">
        <f>FIND("). ",A803)</f>
        <v>28</v>
      </c>
      <c r="E803" t="str">
        <f>RIGHT(A803,LEN(A803)-D803-2)</f>
        <v>Permet de préparer des sorts supplémentaires ou d'en récupérer un que l'on vient de lancer. Magiciens uniquement.</v>
      </c>
    </row>
    <row r="804" spans="1:5" x14ac:dyDescent="0.35">
      <c r="A804" t="s">
        <v>4214</v>
      </c>
      <c r="B804">
        <f>FIND(" (",A804)</f>
        <v>18</v>
      </c>
      <c r="C804" t="str">
        <f>LEFT(A804,B804-1)</f>
        <v>Menottes scellées</v>
      </c>
      <c r="D804">
        <f>FIND("). ",A804)</f>
        <v>42</v>
      </c>
      <c r="E804" t="str">
        <f>RIGHT(A804,LEN(A804)-D804-2)</f>
        <v>La cible est limitée à un certain périmètre.</v>
      </c>
    </row>
    <row r="805" spans="1:5" x14ac:dyDescent="0.35">
      <c r="A805" t="s">
        <v>4215</v>
      </c>
      <c r="B805">
        <f>FIND(" (",A805)</f>
        <v>14</v>
      </c>
      <c r="C805" t="str">
        <f>LEFT(A805,B805-1)</f>
        <v>Mépris absolu</v>
      </c>
      <c r="D805">
        <f>FIND("). ",A805)</f>
        <v>46</v>
      </c>
      <c r="E805" t="str">
        <f>RIGHT(A805,LEN(A805)-D805-2)</f>
        <v>L'attitude de la cible empire de deux crans.</v>
      </c>
    </row>
    <row r="806" spans="1:5" x14ac:dyDescent="0.35">
      <c r="A806" t="s">
        <v>4216</v>
      </c>
      <c r="B806">
        <f>FIND(" (",A806)</f>
        <v>8</v>
      </c>
      <c r="C806" t="str">
        <f>LEFT(A806,B806-1)</f>
        <v>Message</v>
      </c>
      <c r="D806">
        <f>FIND("). ",A806)</f>
        <v>26</v>
      </c>
      <c r="E806" t="str">
        <f>RIGHT(A806,LEN(A806)-D806-2)</f>
        <v>Conversation à distance.</v>
      </c>
    </row>
    <row r="807" spans="1:5" x14ac:dyDescent="0.35">
      <c r="A807" t="s">
        <v>4217</v>
      </c>
      <c r="B807">
        <f>FIND(" (",A807)</f>
        <v>16</v>
      </c>
      <c r="C807" t="str">
        <f>LEFT(A807,B807-1)</f>
        <v>Messager animal</v>
      </c>
      <c r="D807">
        <f>FIND("). ",A807)</f>
        <v>37</v>
      </c>
      <c r="E807" t="str">
        <f>RIGHT(A807,LEN(A807)-D807-2)</f>
        <v>Envoie un animal de taille TP en un lieu donné.</v>
      </c>
    </row>
    <row r="808" spans="1:5" x14ac:dyDescent="0.35">
      <c r="A808" t="s">
        <v>4218</v>
      </c>
      <c r="B808">
        <f>FIND(" (",A808)</f>
        <v>14</v>
      </c>
      <c r="C808" t="str">
        <f>LEFT(A808,B808-1)</f>
        <v>Métal brûlant</v>
      </c>
      <c r="D808">
        <f>FIND("). ",A808)</f>
        <v>21</v>
      </c>
      <c r="E808" t="str">
        <f>RIGHT(A808,LEN(A808)-D808-2)</f>
        <v>Chauffe le métal et inflige des dégâts à qui le touche.</v>
      </c>
    </row>
    <row r="809" spans="1:5" x14ac:dyDescent="0.35">
      <c r="A809" t="s">
        <v>4219</v>
      </c>
      <c r="B809">
        <f>FIND(" (",A809)</f>
        <v>11</v>
      </c>
      <c r="C809" t="str">
        <f>LEFT(A809,B809-1)</f>
        <v>Métal gelé</v>
      </c>
      <c r="D809">
        <f>FIND("). ",A809)</f>
        <v>18</v>
      </c>
      <c r="E809" t="str">
        <f>RIGHT(A809,LEN(A809)-D809-2)</f>
        <v>Gèle le métal et inflige des dégâts à qui le touche.</v>
      </c>
    </row>
    <row r="810" spans="1:5" x14ac:dyDescent="0.35">
      <c r="A810" t="s">
        <v>4781</v>
      </c>
      <c r="B810">
        <f>FIND(" (",A810)</f>
        <v>14</v>
      </c>
      <c r="C810" t="str">
        <f>LEFT(A810,B810-1)</f>
        <v>Métal solaire</v>
      </c>
      <c r="D810">
        <f>FIND("). ",A810)</f>
        <v>40</v>
      </c>
      <c r="E810" t="str">
        <f>RIGHT(A810,LEN(A810)-D810-2)</f>
        <v>L'arme touchée émet une gerbe de flammes.</v>
      </c>
    </row>
    <row r="811" spans="1:5" x14ac:dyDescent="0.35">
      <c r="A811" t="s">
        <v>4220</v>
      </c>
      <c r="B811">
        <f>FIND(" (",A811)</f>
        <v>21</v>
      </c>
      <c r="C811" t="str">
        <f>LEFT(A811,B811-1)</f>
        <v>Métamorphose animale</v>
      </c>
      <c r="D811">
        <f>FIND("). ",A811)</f>
        <v>28</v>
      </c>
      <c r="E811" t="str">
        <f>RIGHT(A811,LEN(A811)-D811-2)</f>
        <v>Un allié/niveau se transforme en un animal choisi.</v>
      </c>
    </row>
    <row r="812" spans="1:5" x14ac:dyDescent="0.35">
      <c r="A812" t="s">
        <v>4221</v>
      </c>
      <c r="B812">
        <f>FIND(" (",A812)</f>
        <v>21</v>
      </c>
      <c r="C812" t="str">
        <f>LEFT(A812,B812-1)</f>
        <v>Métamorphose funeste</v>
      </c>
      <c r="D812">
        <f>FIND("). ",A812)</f>
        <v>39</v>
      </c>
      <c r="E812" t="str">
        <f>RIGHT(A812,LEN(A812)-D812-2)</f>
        <v>Transforme le sujet en animal inoffensif.</v>
      </c>
    </row>
    <row r="813" spans="1:5" x14ac:dyDescent="0.35">
      <c r="A813" t="s">
        <v>4222</v>
      </c>
      <c r="B813">
        <f>FIND(" (",A813)</f>
        <v>21</v>
      </c>
      <c r="C813" t="str">
        <f>LEFT(A813,B813-1)</f>
        <v>Métamorphose suprême</v>
      </c>
      <c r="D813">
        <f>FIND("). ",A813)</f>
        <v>32</v>
      </c>
      <c r="E813" t="str">
        <f>RIGHT(A813,LEN(A813)-D813-2)</f>
        <v>Donne une nouvelle forme, plus puissante, à une cible consentante.</v>
      </c>
    </row>
    <row r="814" spans="1:5" x14ac:dyDescent="0.35">
      <c r="A814" t="s">
        <v>4223</v>
      </c>
      <c r="B814">
        <f>FIND(" (",A814)</f>
        <v>25</v>
      </c>
      <c r="C814" t="str">
        <f>LEFT(A814,B814-1)</f>
        <v>Métamorphose universelle</v>
      </c>
      <c r="D814">
        <f>FIND("). ",A814)</f>
        <v>36</v>
      </c>
      <c r="E814" t="str">
        <f>RIGHT(A814,LEN(A814)-D814-2)</f>
        <v>Transforme n'importe quoi en n'importe quoi d'autre.</v>
      </c>
    </row>
    <row r="815" spans="1:5" x14ac:dyDescent="0.35">
      <c r="A815" t="s">
        <v>4224</v>
      </c>
      <c r="B815">
        <f>FIND(" (",A815)</f>
        <v>13</v>
      </c>
      <c r="C815" t="str">
        <f>LEFT(A815,B815-1)</f>
        <v>Métamorphose</v>
      </c>
      <c r="D815">
        <f>FIND("). ",A815)</f>
        <v>24</v>
      </c>
      <c r="E815" t="str">
        <f>RIGHT(A815,LEN(A815)-D815-2)</f>
        <v>Change la forme du sujet.</v>
      </c>
    </row>
    <row r="816" spans="1:5" x14ac:dyDescent="0.35">
      <c r="A816" t="s">
        <v>4225</v>
      </c>
      <c r="B816">
        <f>FIND(" (",A816)</f>
        <v>8</v>
      </c>
      <c r="C816" t="str">
        <f>LEFT(A816,B816-1)</f>
        <v>Miracle</v>
      </c>
      <c r="D816">
        <f>FIND("). ",A816)</f>
        <v>19</v>
      </c>
      <c r="E816" t="str">
        <f>RIGHT(A816,LEN(A816)-D816-2)</f>
        <v>Demande l'aide du dieu.</v>
      </c>
    </row>
    <row r="817" spans="1:5" x14ac:dyDescent="0.35">
      <c r="A817" t="s">
        <v>4226</v>
      </c>
      <c r="B817">
        <f>FIND(" (",A817)</f>
        <v>7</v>
      </c>
      <c r="C817" t="str">
        <f>LEFT(A817,B817-1)</f>
        <v>Mirage</v>
      </c>
      <c r="D817">
        <f>FIND("). ",A817)</f>
        <v>25</v>
      </c>
      <c r="E817" t="str">
        <f>RIGHT(A817,LEN(A817)-D817-2)</f>
        <v>Comme terrain hallucinatoire, plus structures artificielles.</v>
      </c>
    </row>
    <row r="818" spans="1:5" x14ac:dyDescent="0.35">
      <c r="A818" t="s">
        <v>4227</v>
      </c>
      <c r="B818">
        <f>FIND(" (",A818)</f>
        <v>11</v>
      </c>
      <c r="C818" t="str">
        <f>LEFT(A818,B818-1)</f>
        <v>Mise à mal</v>
      </c>
      <c r="D818">
        <f>FIND("). ",A818)</f>
        <v>18</v>
      </c>
      <c r="E818" t="str">
        <f>RIGHT(A818,LEN(A818)-D818-2)</f>
        <v>Inflige 10 points de dégâts/niveau.</v>
      </c>
    </row>
    <row r="819" spans="1:5" x14ac:dyDescent="0.35">
      <c r="A819" t="s">
        <v>4228</v>
      </c>
      <c r="B819">
        <f>FIND(" (",A819)</f>
        <v>12</v>
      </c>
      <c r="C819" t="str">
        <f>LEFT(A819,B819-1)</f>
        <v>Mise à mort</v>
      </c>
      <c r="D819">
        <f>FIND("). ",A819)</f>
        <v>19</v>
      </c>
      <c r="E819" t="str">
        <f>RIGHT(A819,LEN(A819)-D819-2)</f>
        <v>Achève une créature mourante ; le PJ gagne temporairement 1d8 pv, +2 en Force et +1 niveau de lanceur de sorts.</v>
      </c>
    </row>
    <row r="820" spans="1:5" x14ac:dyDescent="0.35">
      <c r="A820" t="s">
        <v>4229</v>
      </c>
      <c r="B820">
        <f>FIND(" (",A820)</f>
        <v>16</v>
      </c>
      <c r="C820" t="str">
        <f>LEFT(A820,B820-1)</f>
        <v>Misérable pitié</v>
      </c>
      <c r="D820">
        <f>FIND("). ",A820)</f>
        <v>48</v>
      </c>
      <c r="E820" t="str">
        <f>RIGHT(A820,LEN(A820)-D820-2)</f>
        <v>L'adversaire ne peut pas attaquer une créature pathétique.</v>
      </c>
    </row>
    <row r="821" spans="1:5" x14ac:dyDescent="0.35">
      <c r="A821" t="s">
        <v>4230</v>
      </c>
      <c r="B821">
        <f>FIND(" (",A821)</f>
        <v>8</v>
      </c>
      <c r="C821" t="str">
        <f>LEFT(A821,B821-1)</f>
        <v>Mission</v>
      </c>
      <c r="D821">
        <f>FIND("). ",A821)</f>
        <v>26</v>
      </c>
      <c r="E821" t="str">
        <f>RIGHT(A821,LEN(A821)-D821-2)</f>
        <v>Assigne une tâche à une cible de 7 DV ou moins.</v>
      </c>
    </row>
    <row r="822" spans="1:5" x14ac:dyDescent="0.35">
      <c r="A822" t="s">
        <v>4782</v>
      </c>
      <c r="B822">
        <f>FIND(" (",A822)</f>
        <v>40</v>
      </c>
      <c r="C822" t="str">
        <f>LEFT(A822,B822-1)</f>
        <v>Mixture pour bombe à décharge de foudre</v>
      </c>
      <c r="D822">
        <f>FIND("). ",A822)</f>
        <v>52</v>
      </c>
      <c r="E822" t="str">
        <f>RIGHT(A822,LEN(A822)-D822-2)</f>
        <v>La bombe du personnage est agrémentée d'un sceau qui inflige des dégâts électriques à chaque fois que les cibles touchées se déplacent de 1,50 (M).</v>
      </c>
    </row>
    <row r="823" spans="1:5" x14ac:dyDescent="0.35">
      <c r="A823" t="s">
        <v>4231</v>
      </c>
      <c r="B823">
        <f>FIND(" (",A823)</f>
        <v>26</v>
      </c>
      <c r="C823" t="str">
        <f>LEFT(A823,B823-1)</f>
        <v>Mixture pour bombe ciblée</v>
      </c>
      <c r="D823">
        <f>FIND("). ",A823)</f>
        <v>38</v>
      </c>
      <c r="E823" t="str">
        <f>RIGHT(A823,LEN(A823)-D823-2)</f>
        <v>Améliore une bombe qui inflige plus de dégâts à une unique créature.</v>
      </c>
    </row>
    <row r="824" spans="1:5" x14ac:dyDescent="0.35">
      <c r="A824" t="s">
        <v>4783</v>
      </c>
      <c r="B824">
        <f>FIND(" (",A824)</f>
        <v>36</v>
      </c>
      <c r="C824" t="str">
        <f>LEFT(A824,B824-1)</f>
        <v>Mixture pour bombe d'emprisonnement</v>
      </c>
      <c r="D824">
        <f>FIND("). ",A824)</f>
        <v>48</v>
      </c>
      <c r="E824" t="str">
        <f>RIGHT(A824,LEN(A824)-D824-2)</f>
        <v>La bombe du personnage crée une cage de force qui piège les créatures qui se trouvent dans le rayon d'aspersion.</v>
      </c>
    </row>
    <row r="825" spans="1:5" x14ac:dyDescent="0.35">
      <c r="A825" t="s">
        <v>4784</v>
      </c>
      <c r="B825">
        <f>FIND(" (",A825)</f>
        <v>27</v>
      </c>
      <c r="C825" t="str">
        <f>LEFT(A825,B825-1)</f>
        <v>Mixture pour bombe d'ombre</v>
      </c>
      <c r="D825">
        <f>FIND("). ",A825)</f>
        <v>39</v>
      </c>
      <c r="E825" t="str">
        <f>RIGHT(A825,LEN(A825)-D825-2)</f>
        <v>La bombe du personnage recouvre sa cible d'une substance sombre qui lui donne un camouflage mais limite sa visibilité.</v>
      </c>
    </row>
    <row r="826" spans="1:5" x14ac:dyDescent="0.35">
      <c r="A826" t="s">
        <v>4232</v>
      </c>
      <c r="B826">
        <f>FIND(" (",A826)</f>
        <v>29</v>
      </c>
      <c r="C826" t="str">
        <f>LEFT(A826,B826-1)</f>
        <v>Mixture pour bombe de vipère</v>
      </c>
      <c r="D826">
        <f>FIND("). ",A826)</f>
        <v>41</v>
      </c>
      <c r="E826" t="str">
        <f>RIGHT(A826,LEN(A826)-D826-2)</f>
        <v>La bombe du personnage invoque des vipères qui mordent les victimes touchées par la bombe ou son aspersion.</v>
      </c>
    </row>
    <row r="827" spans="1:5" x14ac:dyDescent="0.35">
      <c r="A827" t="s">
        <v>4233</v>
      </c>
      <c r="B827">
        <f>FIND(" (",A827)</f>
        <v>28</v>
      </c>
      <c r="C827" t="str">
        <f>LEFT(A827,B827-1)</f>
        <v>Mixture pour bombe languide</v>
      </c>
      <c r="D827">
        <f>FIND("). ",A827)</f>
        <v>40</v>
      </c>
      <c r="E827" t="str">
        <f>RIGHT(A827,LEN(A827)-D827-2)</f>
        <v>Les créatures touchées par la bombe ou ses aspersions sont fatiguées.</v>
      </c>
    </row>
    <row r="828" spans="1:5" x14ac:dyDescent="0.35">
      <c r="A828" t="s">
        <v>4234</v>
      </c>
      <c r="B828">
        <f>FIND(" (",A828)</f>
        <v>25</v>
      </c>
      <c r="C828" t="str">
        <f>LEFT(A828,B828-1)</f>
        <v>Modification d'apparence</v>
      </c>
      <c r="D828">
        <f>FIND("). ",A828)</f>
        <v>43</v>
      </c>
      <c r="E828" t="str">
        <f>RIGHT(A828,LEN(A828)-D828-2)</f>
        <v>Permet d'adopter la forme d'une créature de taille P ou M.</v>
      </c>
    </row>
    <row r="829" spans="1:5" x14ac:dyDescent="0.35">
      <c r="A829" t="s">
        <v>4235</v>
      </c>
      <c r="B829">
        <f>FIND(" (",A829)</f>
        <v>24</v>
      </c>
      <c r="C829" t="str">
        <f>LEFT(A829,B829-1)</f>
        <v>Modification de mémoire</v>
      </c>
      <c r="D829">
        <f>FIND("). ",A829)</f>
        <v>31</v>
      </c>
      <c r="E829" t="str">
        <f>RIGHT(A829,LEN(A829)-D829-2)</f>
        <v>Change cinq minutes de souvenirs de la cible.</v>
      </c>
    </row>
    <row r="830" spans="1:5" x14ac:dyDescent="0.35">
      <c r="A830" t="s">
        <v>4236</v>
      </c>
      <c r="B830">
        <f>FIND(" (",A830)</f>
        <v>23</v>
      </c>
      <c r="C830" t="str">
        <f>LEFT(A830,B830-1)</f>
        <v>Modification des vents</v>
      </c>
      <c r="D830">
        <f>FIND("). ",A830)</f>
        <v>47</v>
      </c>
      <c r="E830" t="str">
        <f>RIGHT(A830,LEN(A830)-D830-2)</f>
        <v>Augmente/diminue la force des vents.</v>
      </c>
    </row>
    <row r="831" spans="1:5" x14ac:dyDescent="0.35">
      <c r="A831" t="s">
        <v>4237</v>
      </c>
      <c r="B831">
        <f>FIND(" (",A831)</f>
        <v>21</v>
      </c>
      <c r="C831" t="str">
        <f>LEFT(A831,B831-1)</f>
        <v>Moment de prescience</v>
      </c>
      <c r="D831">
        <f>FIND("). ",A831)</f>
        <v>32</v>
      </c>
      <c r="E831" t="str">
        <f>RIGHT(A831,LEN(A831)-D831-2)</f>
        <v>Bonus d'intuition sur un jet d'attaque, un test ou un jet de sauvegarde.</v>
      </c>
    </row>
    <row r="832" spans="1:5" x14ac:dyDescent="0.35">
      <c r="A832" t="s">
        <v>4785</v>
      </c>
      <c r="B832">
        <f>FIND(" (",A832)</f>
        <v>18</v>
      </c>
      <c r="C832" t="str">
        <f>LEFT(A832,B832-1)</f>
        <v>Monture (partagé)</v>
      </c>
      <c r="D832">
        <f>FIND("). ",A832)</f>
        <v>56</v>
      </c>
      <c r="E832" t="str">
        <f>RIGHT(A832,LEN(A832)-D832-2)</f>
        <v>Comme monture mais la durée d'effet se divise entre les créatures touchées.</v>
      </c>
    </row>
    <row r="833" spans="1:5" x14ac:dyDescent="0.35">
      <c r="A833" t="s">
        <v>4238</v>
      </c>
      <c r="B833">
        <f>FIND(" (",A833)</f>
        <v>18</v>
      </c>
      <c r="C833" t="str">
        <f>LEFT(A833,B833-1)</f>
        <v>Monture de guerre</v>
      </c>
      <c r="D833">
        <f>FIND("). ",A833)</f>
        <v>67</v>
      </c>
      <c r="E833" t="str">
        <f>RIGHT(A833,LEN(A833)-D833-2)</f>
        <v>Un animal devient entraîné au combat.</v>
      </c>
    </row>
    <row r="834" spans="1:5" x14ac:dyDescent="0.35">
      <c r="A834" t="s">
        <v>4239</v>
      </c>
      <c r="B834">
        <f>FIND(" (",A834)</f>
        <v>8</v>
      </c>
      <c r="C834" t="str">
        <f>LEFT(A834,B834-1)</f>
        <v>Monture</v>
      </c>
      <c r="D834">
        <f>FIND("). ",A834)</f>
        <v>19</v>
      </c>
      <c r="E834" t="str">
        <f>RIGHT(A834,LEN(A834)-D834-2)</f>
        <v>Appelle un cheval pendant 2 heures/niveau.</v>
      </c>
    </row>
    <row r="835" spans="1:5" x14ac:dyDescent="0.35">
      <c r="A835" t="s">
        <v>4240</v>
      </c>
      <c r="B835">
        <f>FIND(" (",A835)</f>
        <v>17</v>
      </c>
      <c r="C835" t="str">
        <f>LEFT(A835,B835-1)</f>
        <v>Morsure du froid</v>
      </c>
      <c r="D835">
        <f>FIND("). ",A835)</f>
        <v>37</v>
      </c>
      <c r="E835" t="str">
        <f>RIGHT(A835,LEN(A835)-D835-2)</f>
        <v>La cible reçoit des dégâts de froid et elle est fatiguée.</v>
      </c>
    </row>
    <row r="836" spans="1:5" x14ac:dyDescent="0.35">
      <c r="A836" t="s">
        <v>4241</v>
      </c>
      <c r="B836">
        <f>FIND(" (",A836)</f>
        <v>24</v>
      </c>
      <c r="C836" t="str">
        <f>LEFT(A836,B836-1)</f>
        <v>Morsure magique suprême</v>
      </c>
      <c r="D836">
        <f>FIND("). ",A836)</f>
        <v>37</v>
      </c>
      <c r="E836" t="str">
        <f>RIGHT(A836,LEN(A836)-D836-2)</f>
        <v>Une arme naturelle du sujet gagne +1 à l'attaque et aux dégâts/3 niveaux (max. +5).</v>
      </c>
    </row>
    <row r="837" spans="1:5" x14ac:dyDescent="0.35">
      <c r="A837" t="s">
        <v>4242</v>
      </c>
      <c r="B837">
        <f>FIND(" (",A837)</f>
        <v>16</v>
      </c>
      <c r="C837" t="str">
        <f>LEFT(A837,B837-1)</f>
        <v>Morsure magique</v>
      </c>
      <c r="D837">
        <f>FIND("). ",A837)</f>
        <v>29</v>
      </c>
      <c r="E837" t="str">
        <f>RIGHT(A837,LEN(A837)-D837-2)</f>
        <v>Une arme naturelle du sujet gagne +1 aux jets d'attaque et de dégâts.</v>
      </c>
    </row>
    <row r="838" spans="1:5" x14ac:dyDescent="0.35">
      <c r="A838" t="s">
        <v>4243</v>
      </c>
      <c r="B838">
        <f>FIND(" (",A838)</f>
        <v>14</v>
      </c>
      <c r="C838" t="str">
        <f>LEFT(A838,B838-1)</f>
        <v>Mort rampante</v>
      </c>
      <c r="D838">
        <f>FIND("). ",A838)</f>
        <v>21</v>
      </c>
      <c r="E838" t="str">
        <f>RIGHT(A838,LEN(A838)-D838-2)</f>
        <v>Nuée de mille-pattes tuant tout sur son passage.</v>
      </c>
    </row>
    <row r="839" spans="1:5" x14ac:dyDescent="0.35">
      <c r="A839" t="s">
        <v>4244</v>
      </c>
      <c r="B839">
        <f>FIND(" (",A839)</f>
        <v>15</v>
      </c>
      <c r="C839" t="str">
        <f>LEFT(A839,B839-1)</f>
        <v>Mot de fermeté</v>
      </c>
      <c r="D839">
        <f>FIND("). ",A839)</f>
        <v>28</v>
      </c>
      <c r="E839" t="str">
        <f>RIGHT(A839,LEN(A839)-D839-2)</f>
        <v>Les alliés relancent un jet de sauvegarde contre le charme ou la peur.</v>
      </c>
    </row>
    <row r="840" spans="1:5" x14ac:dyDescent="0.35">
      <c r="A840" t="s">
        <v>4245</v>
      </c>
      <c r="B840">
        <f>FIND(" (",A840)</f>
        <v>25</v>
      </c>
      <c r="C840" t="str">
        <f>LEFT(A840,B840-1)</f>
        <v>Mot de pouvoir aveuglant</v>
      </c>
      <c r="D840">
        <f>FIND("). ",A840)</f>
        <v>36</v>
      </c>
      <c r="E840" t="str">
        <f>RIGHT(A840,LEN(A840)-D840-2)</f>
        <v>Aveugle jusqu'à 200 pv de créatures.</v>
      </c>
    </row>
    <row r="841" spans="1:5" x14ac:dyDescent="0.35">
      <c r="A841" t="s">
        <v>4246</v>
      </c>
      <c r="B841">
        <f>FIND(" (",A841)</f>
        <v>28</v>
      </c>
      <c r="C841" t="str">
        <f>LEFT(A841,B841-1)</f>
        <v>Mot de pouvoir étourdissant</v>
      </c>
      <c r="D841">
        <f>FIND("). ",A841)</f>
        <v>39</v>
      </c>
      <c r="E841" t="str">
        <f>RIGHT(A841,LEN(A841)-D841-2)</f>
        <v>Étourdit une créature de 150 pv ou moins.</v>
      </c>
    </row>
    <row r="842" spans="1:5" x14ac:dyDescent="0.35">
      <c r="A842" t="s">
        <v>4247</v>
      </c>
      <c r="B842">
        <f>FIND(" (",A842)</f>
        <v>22</v>
      </c>
      <c r="C842" t="str">
        <f>LEFT(A842,B842-1)</f>
        <v>Mot de pouvoir mortel</v>
      </c>
      <c r="D842">
        <f>FIND("). ",A842)</f>
        <v>33</v>
      </c>
      <c r="E842" t="str">
        <f>RIGHT(A842,LEN(A842)-D842-2)</f>
        <v>Tue un adversaire doté de 100 pv ou moins.</v>
      </c>
    </row>
    <row r="843" spans="1:5" x14ac:dyDescent="0.35">
      <c r="A843" t="s">
        <v>4248</v>
      </c>
      <c r="B843">
        <f>FIND(" (",A843)</f>
        <v>14</v>
      </c>
      <c r="C843" t="str">
        <f>LEFT(A843,B843-1)</f>
        <v>Mot de rappel</v>
      </c>
      <c r="D843">
        <f>FIND("). ",A843)</f>
        <v>28</v>
      </c>
      <c r="E843" t="str">
        <f>RIGHT(A843,LEN(A843)-D843-2)</f>
        <v>Téléporte le PJ à un endroit choisi à l'avance.</v>
      </c>
    </row>
    <row r="844" spans="1:5" x14ac:dyDescent="0.35">
      <c r="A844" t="s">
        <v>4249</v>
      </c>
      <c r="B844">
        <f>FIND(" (",A844)</f>
        <v>18</v>
      </c>
      <c r="C844" t="str">
        <f>LEFT(A844,B844-1)</f>
        <v>Motif scintillant</v>
      </c>
      <c r="D844">
        <f>FIND("). ",A844)</f>
        <v>29</v>
      </c>
      <c r="E844" t="str">
        <f>RIGHT(A844,LEN(A844)-D844-2)</f>
        <v>Les couleurs frappent de confusion, d'étourdissement ou d'inconscience.</v>
      </c>
    </row>
    <row r="845" spans="1:5" x14ac:dyDescent="0.35">
      <c r="A845" t="s">
        <v>4250</v>
      </c>
      <c r="B845">
        <f>FIND(" (",A845)</f>
        <v>22</v>
      </c>
      <c r="C845" t="str">
        <f>LEFT(A845,B845-1)</f>
        <v>Mur de cécité/surdité</v>
      </c>
      <c r="D845">
        <f>FIND("). ",A845)</f>
        <v>64</v>
      </c>
      <c r="E845" t="str">
        <f>RIGHT(A845,LEN(A845)-D845-2)</f>
        <v>Mur translucide qui aveugle ou assourdit les créatures qui le traversent.</v>
      </c>
    </row>
    <row r="846" spans="1:5" x14ac:dyDescent="0.35">
      <c r="A846" t="s">
        <v>4251</v>
      </c>
      <c r="B846">
        <f>FIND(" (",A846)</f>
        <v>11</v>
      </c>
      <c r="C846" t="str">
        <f>LEFT(A846,B846-1)</f>
        <v>Mur de fer</v>
      </c>
      <c r="D846">
        <f>FIND("). ",A846)</f>
        <v>26</v>
      </c>
      <c r="E846" t="str">
        <f>RIGHT(A846,LEN(A846)-D846-2)</f>
        <v>30 pv/4 niveaux ; peut s'effondrer sur les adversaires.</v>
      </c>
    </row>
    <row r="847" spans="1:5" x14ac:dyDescent="0.35">
      <c r="A847" t="s">
        <v>4252</v>
      </c>
      <c r="B847">
        <f>FIND(" (",A847)</f>
        <v>11</v>
      </c>
      <c r="C847" t="str">
        <f>LEFT(A847,B847-1)</f>
        <v>Mur de feu</v>
      </c>
      <c r="D847">
        <f>FIND("). ",A847)</f>
        <v>29</v>
      </c>
      <c r="E847" t="str">
        <f>RIGHT(A847,LEN(A847)-D847-2)</f>
        <v>2d4 points de dégâts à moins de 3 m, 1d4 à moins de 6 m ; 2d6 points de dégâts, +1/niveau, en cas de traversée.</v>
      </c>
    </row>
    <row r="848" spans="1:5" x14ac:dyDescent="0.35">
      <c r="A848" t="s">
        <v>4253</v>
      </c>
      <c r="B848">
        <f>FIND(" (",A848)</f>
        <v>13</v>
      </c>
      <c r="C848" t="str">
        <f>LEFT(A848,B848-1)</f>
        <v>Mur de force</v>
      </c>
      <c r="D848">
        <f>FIND("). ",A848)</f>
        <v>24</v>
      </c>
      <c r="E848" t="str">
        <f>RIGHT(A848,LEN(A848)-D848-2)</f>
        <v>Mur immunisé contre les dégâts.</v>
      </c>
    </row>
    <row r="849" spans="1:5" x14ac:dyDescent="0.35">
      <c r="A849" t="s">
        <v>4254</v>
      </c>
      <c r="B849">
        <f>FIND(" (",A849)</f>
        <v>13</v>
      </c>
      <c r="C849" t="str">
        <f>LEFT(A849,B849-1)</f>
        <v>Mur de glace</v>
      </c>
      <c r="D849">
        <f>FIND("). ",A849)</f>
        <v>24</v>
      </c>
      <c r="E849" t="str">
        <f>RIGHT(A849,LEN(A849)-D849-2)</f>
        <v>Crée un mur ou un hémisphère de glace.</v>
      </c>
    </row>
    <row r="850" spans="1:5" x14ac:dyDescent="0.35">
      <c r="A850" t="s">
        <v>4255</v>
      </c>
      <c r="B850">
        <f>FIND(" (",A850)</f>
        <v>12</v>
      </c>
      <c r="C850" t="str">
        <f>LEFT(A850,B850-1)</f>
        <v>Mur de lave</v>
      </c>
      <c r="D850">
        <f>FIND("). ",A850)</f>
        <v>36</v>
      </c>
      <c r="E850" t="str">
        <f>RIGHT(A850,LEN(A850)-D850-2)</f>
        <v>Un mur blesse les ennemis qui tentent de le franchir et envoie régulièrement de la lave sur les cibles voisines.</v>
      </c>
    </row>
    <row r="851" spans="1:5" x14ac:dyDescent="0.35">
      <c r="A851" t="s">
        <v>4256</v>
      </c>
      <c r="B851">
        <f>FIND(" (",A851)</f>
        <v>14</v>
      </c>
      <c r="C851" t="str">
        <f>LEFT(A851,B851-1)</f>
        <v>Mur de pierre</v>
      </c>
      <c r="D851">
        <f>FIND("). ",A851)</f>
        <v>39</v>
      </c>
      <c r="E851" t="str">
        <f>RIGHT(A851,LEN(A851)-D851-2)</f>
        <v>Crée un mur qui peut être façonné.</v>
      </c>
    </row>
    <row r="852" spans="1:5" x14ac:dyDescent="0.35">
      <c r="A852" t="s">
        <v>4257</v>
      </c>
      <c r="B852">
        <f>FIND(" (",A852)</f>
        <v>11</v>
      </c>
      <c r="C852" t="str">
        <f>LEFT(A852,B852-1)</f>
        <v>Mur de son</v>
      </c>
      <c r="D852">
        <f>FIND("). ",A852)</f>
        <v>43</v>
      </c>
      <c r="E852" t="str">
        <f>RIGHT(A852,LEN(A852)-D852-2)</f>
        <v>Mur de son qui dévie et blesse les créatures.</v>
      </c>
    </row>
    <row r="853" spans="1:5" x14ac:dyDescent="0.35">
      <c r="A853" t="s">
        <v>4258</v>
      </c>
      <c r="B853">
        <f>FIND(" (",A853)</f>
        <v>19</v>
      </c>
      <c r="C853" t="str">
        <f>LEFT(A853,B853-1)</f>
        <v>Mur de suppression</v>
      </c>
      <c r="D853">
        <f>FIND("). ",A853)</f>
        <v>40</v>
      </c>
      <c r="E853" t="str">
        <f>RIGHT(A853,LEN(A853)-D853-2)</f>
        <v>Crée un mur qui désactive la magie.</v>
      </c>
    </row>
    <row r="854" spans="1:5" x14ac:dyDescent="0.35">
      <c r="A854" t="s">
        <v>4259</v>
      </c>
      <c r="B854">
        <f>FIND(" (",A854)</f>
        <v>12</v>
      </c>
      <c r="C854" t="str">
        <f>LEFT(A854,B854-1)</f>
        <v>Mur de vent</v>
      </c>
      <c r="D854">
        <f>FIND("). ",A854)</f>
        <v>43</v>
      </c>
      <c r="E854" t="str">
        <f>RIGHT(A854,LEN(A854)-D854-2)</f>
        <v>Détourne projectiles, gaz et créatures de taille modeste.</v>
      </c>
    </row>
    <row r="855" spans="1:5" x14ac:dyDescent="0.35">
      <c r="A855" t="s">
        <v>4260</v>
      </c>
      <c r="B855">
        <f>FIND(" (",A855)</f>
        <v>13</v>
      </c>
      <c r="C855" t="str">
        <f>LEFT(A855,B855-1)</f>
        <v>Mur d'épines</v>
      </c>
      <c r="D855">
        <f>FIND("). ",A855)</f>
        <v>20</v>
      </c>
      <c r="E855" t="str">
        <f>RIGHT(A855,LEN(A855)-D855-2)</f>
        <v>Épines blessant quiconque tente de passer.</v>
      </c>
    </row>
    <row r="856" spans="1:5" x14ac:dyDescent="0.35">
      <c r="A856" t="s">
        <v>4261</v>
      </c>
      <c r="B856">
        <f>FIND(" (",A856)</f>
        <v>14</v>
      </c>
      <c r="C856" t="str">
        <f>LEFT(A856,B856-1)</f>
        <v>Mur illusoire</v>
      </c>
      <c r="D856">
        <f>FIND("). ",A856)</f>
        <v>25</v>
      </c>
      <c r="E856" t="str">
        <f>RIGHT(A856,LEN(A856)-D856-2)</f>
        <v>Mur, plancher ou plafond illusoire.</v>
      </c>
    </row>
    <row r="857" spans="1:5" x14ac:dyDescent="0.35">
      <c r="A857" t="s">
        <v>4262</v>
      </c>
      <c r="B857">
        <f>FIND(" (",A857)</f>
        <v>16</v>
      </c>
      <c r="C857" t="str">
        <f>LEFT(A857,B857-1)</f>
        <v>Mur prismatique</v>
      </c>
      <c r="D857">
        <f>FIND("). ",A857)</f>
        <v>27</v>
      </c>
      <c r="E857" t="str">
        <f>RIGHT(A857,LEN(A857)-D857-2)</f>
        <v>Mur à effets magiques variés.</v>
      </c>
    </row>
    <row r="858" spans="1:5" x14ac:dyDescent="0.35">
      <c r="A858" t="s">
        <v>4263</v>
      </c>
      <c r="B858">
        <f>FIND(" (",A858)</f>
        <v>14</v>
      </c>
      <c r="C858" t="str">
        <f>LEFT(A858,B858-1)</f>
        <v>Murmure sacré</v>
      </c>
      <c r="D858">
        <f>FIND("). ",A858)</f>
        <v>27</v>
      </c>
      <c r="E858" t="str">
        <f>RIGHT(A858,LEN(A858)-D858-2)</f>
        <v>Un murmure qui rend les créatures mauvaises fiévreuses et offre un bonus aux bonnes.</v>
      </c>
    </row>
    <row r="859" spans="1:5" x14ac:dyDescent="0.35">
      <c r="A859" t="s">
        <v>4264</v>
      </c>
      <c r="B859">
        <f>FIND(" (",A859)</f>
        <v>19</v>
      </c>
      <c r="C859" t="str">
        <f>LEFT(A859,B859-1)</f>
        <v>Mythes et légendes</v>
      </c>
      <c r="D859">
        <f>FIND("). ",A859)</f>
        <v>44</v>
      </c>
      <c r="E859" t="str">
        <f>RIGHT(A859,LEN(A859)-D859-2)</f>
        <v>Révèle l'histoire d'un lieu, d'un individu ou d'un objet.</v>
      </c>
    </row>
    <row r="860" spans="1:5" x14ac:dyDescent="0.35">
      <c r="A860" t="s">
        <v>4265</v>
      </c>
      <c r="B860">
        <f>FIND(" (",A860)</f>
        <v>20</v>
      </c>
      <c r="C860" t="str">
        <f>LEFT(A860,B860-1)</f>
        <v>Nappe de brouillard</v>
      </c>
      <c r="D860">
        <f>FIND("). ",A860)</f>
        <v>38</v>
      </c>
      <c r="E860" t="str">
        <f>RIGHT(A860,LEN(A860)-D860-2)</f>
        <v>Brume gênant la visibilité.</v>
      </c>
    </row>
    <row r="861" spans="1:5" x14ac:dyDescent="0.35">
      <c r="A861" t="s">
        <v>4266</v>
      </c>
      <c r="B861">
        <f>FIND(" (",A861)</f>
        <v>17</v>
      </c>
      <c r="C861" t="str">
        <f>LEFT(A861,B861-1)</f>
        <v>Nappe de goudron</v>
      </c>
      <c r="D861">
        <f>FIND("). ",A861)</f>
        <v>48</v>
      </c>
      <c r="E861" t="str">
        <f>RIGHT(A861,LEN(A861)-D861-2)</f>
        <v>Transforme la couche supérieure du sol en goudron brûlant.</v>
      </c>
    </row>
    <row r="862" spans="1:5" x14ac:dyDescent="0.35">
      <c r="A862" t="s">
        <v>4267</v>
      </c>
      <c r="B862">
        <f>FIND(" (",A862)</f>
        <v>22</v>
      </c>
      <c r="C862" t="str">
        <f>LEFT(A862,B862-1)</f>
        <v>Narcissisme suffisant</v>
      </c>
      <c r="D862">
        <f>FIND("). ",A862)</f>
        <v>54</v>
      </c>
      <c r="E862" t="str">
        <f>RIGHT(A862,LEN(A862)-D862-2)</f>
        <v>La cible est distraite par sa propre personne.</v>
      </c>
    </row>
    <row r="863" spans="1:5" x14ac:dyDescent="0.35">
      <c r="A863" t="s">
        <v>4786</v>
      </c>
      <c r="B863">
        <f>FIND(" (",A863)</f>
        <v>20</v>
      </c>
      <c r="C863" t="str">
        <f>LEFT(A863,B863-1)</f>
        <v>Négation de l'arôme</v>
      </c>
      <c r="D863">
        <f>FIND("). ",A863)</f>
        <v>47</v>
      </c>
      <c r="E863" t="str">
        <f>RIGHT(A863,LEN(A863)-D863-2)</f>
        <v>Impossible de traquer le personnage à l'ôdeur.</v>
      </c>
    </row>
    <row r="864" spans="1:5" x14ac:dyDescent="0.35">
      <c r="A864" t="s">
        <v>4268</v>
      </c>
      <c r="B864">
        <f>FIND(" (",A864)</f>
        <v>27</v>
      </c>
      <c r="C864" t="str">
        <f>LEFT(A864,B864-1)</f>
        <v>Négation de l'invisibilité</v>
      </c>
      <c r="D864">
        <f>FIND("). ",A864)</f>
        <v>34</v>
      </c>
      <c r="E864" t="str">
        <f>RIGHT(A864,LEN(A864)-D864-2)</f>
        <v>Dissipe l'invisibilité sur 1,50 m/niveau.</v>
      </c>
    </row>
    <row r="865" spans="1:5" x14ac:dyDescent="0.35">
      <c r="A865" t="s">
        <v>4269</v>
      </c>
      <c r="B865">
        <f>FIND(" (",A865)</f>
        <v>25</v>
      </c>
      <c r="C865" t="str">
        <f>LEFT(A865,B865-1)</f>
        <v>Neutralisation du poison</v>
      </c>
      <c r="D865">
        <f>FIND("). ",A865)</f>
        <v>59</v>
      </c>
      <c r="E865" t="str">
        <f>RIGHT(A865,LEN(A865)-D865-2)</f>
        <v>Rend le poison inoffensif.</v>
      </c>
    </row>
    <row r="866" spans="1:5" x14ac:dyDescent="0.35">
      <c r="A866" t="s">
        <v>4270</v>
      </c>
      <c r="B866">
        <f>FIND(" (",A866)</f>
        <v>17</v>
      </c>
      <c r="C866" t="str">
        <f>LEFT(A866,B866-1)</f>
        <v>Note pétrifiante</v>
      </c>
      <c r="D866">
        <f>FIND("). ",A866)</f>
        <v>30</v>
      </c>
      <c r="E866" t="str">
        <f>RIGHT(A866,LEN(A866)-D866-2)</f>
        <v>Paralyse les créatures qui écoutent la chanson.</v>
      </c>
    </row>
    <row r="867" spans="1:5" x14ac:dyDescent="0.35">
      <c r="A867" t="s">
        <v>4271</v>
      </c>
      <c r="B867">
        <f>FIND(" (",A867)</f>
        <v>14</v>
      </c>
      <c r="C867" t="str">
        <f>LEFT(A867,B867-1)</f>
        <v>Note tangible</v>
      </c>
      <c r="D867">
        <f>FIND("). ",A867)</f>
        <v>27</v>
      </c>
      <c r="E867" t="str">
        <f>RIGHT(A867,LEN(A867)-D867-2)</f>
        <v>Matérialise une note de musique.</v>
      </c>
    </row>
    <row r="868" spans="1:5" x14ac:dyDescent="0.35">
      <c r="A868" t="s">
        <v>4272</v>
      </c>
      <c r="B868">
        <f>FIND(" (",A868)</f>
        <v>15</v>
      </c>
      <c r="C868" t="str">
        <f>LEFT(A868,B868-1)</f>
        <v>Nuage de toile</v>
      </c>
      <c r="D868">
        <f>FIND("). ",A868)</f>
        <v>43</v>
      </c>
      <c r="E868" t="str">
        <f>RIGHT(A868,LEN(A868)-D868-2)</f>
        <v>Nuage de toile d'araignée sur un espace de 6 m de rayon et de 6 m de haut.</v>
      </c>
    </row>
    <row r="869" spans="1:5" x14ac:dyDescent="0.35">
      <c r="A869" t="s">
        <v>4273</v>
      </c>
      <c r="B869">
        <f>FIND(" (",A869)</f>
        <v>18</v>
      </c>
      <c r="C869" t="str">
        <f>LEFT(A869,B869-1)</f>
        <v>Nuage incendiaire</v>
      </c>
      <c r="D869">
        <f>FIND("). ",A869)</f>
        <v>29</v>
      </c>
      <c r="E869" t="str">
        <f>RIGHT(A869,LEN(A869)-D869-2)</f>
        <v>Nuage infligeant 6d6 points de dégâts de feu/round.</v>
      </c>
    </row>
    <row r="870" spans="1:5" x14ac:dyDescent="0.35">
      <c r="A870" t="s">
        <v>4274</v>
      </c>
      <c r="B870">
        <f>FIND(" (",A870)</f>
        <v>17</v>
      </c>
      <c r="C870" t="str">
        <f>LEFT(A870,B870-1)</f>
        <v>Nuage nauséabond</v>
      </c>
      <c r="D870">
        <f>FIND("). ",A870)</f>
        <v>28</v>
      </c>
      <c r="E870" t="str">
        <f>RIGHT(A870,LEN(A870)-D870-2)</f>
        <v>Vapeurs nocives, 1 round/niveau.</v>
      </c>
    </row>
    <row r="871" spans="1:5" x14ac:dyDescent="0.35">
      <c r="A871" t="s">
        <v>4275</v>
      </c>
      <c r="B871">
        <f>FIND(" (",A871)</f>
        <v>17</v>
      </c>
      <c r="C871" t="str">
        <f>LEFT(A871,B871-1)</f>
        <v>Nuée de météores</v>
      </c>
      <c r="D871">
        <f>FIND("). ",A871)</f>
        <v>28</v>
      </c>
      <c r="E871" t="str">
        <f>RIGHT(A871,LEN(A871)-D871-2)</f>
        <v>Quatre sphères explosives infligeant 6d6 points de dégâts de feu chacune.</v>
      </c>
    </row>
    <row r="872" spans="1:5" x14ac:dyDescent="0.35">
      <c r="A872" t="s">
        <v>4276</v>
      </c>
      <c r="B872">
        <f>FIND(" (",A872)</f>
        <v>20</v>
      </c>
      <c r="C872" t="str">
        <f>LEFT(A872,B872-1)</f>
        <v>Nuée d'élémentaires</v>
      </c>
      <c r="D872">
        <f>FIND("). ",A872)</f>
        <v>27</v>
      </c>
      <c r="E872" t="str">
        <f>RIGHT(A872,LEN(A872)-D872-2)</f>
        <v>Appelle plusieurs élémentaires.</v>
      </c>
    </row>
    <row r="873" spans="1:5" x14ac:dyDescent="0.35">
      <c r="A873" t="s">
        <v>4277</v>
      </c>
      <c r="B873">
        <f>FIND(" (",A873)</f>
        <v>17</v>
      </c>
      <c r="C873" t="str">
        <f>LEFT(A873,B873-1)</f>
        <v>Nuée grouillante</v>
      </c>
      <c r="D873">
        <f>FIND("). ",A873)</f>
        <v>42</v>
      </c>
      <c r="E873" t="str">
        <f>RIGHT(A873,LEN(A873)-D873-2)</f>
        <v>Convoque une nuée de chauves-souris, de rats ou d'araignées.</v>
      </c>
    </row>
    <row r="874" spans="1:5" x14ac:dyDescent="0.35">
      <c r="A874" t="s">
        <v>4787</v>
      </c>
      <c r="B874">
        <f>FIND(" (",A874)</f>
        <v>14</v>
      </c>
      <c r="C874" t="str">
        <f>LEFT(A874,B874-1)</f>
        <v>Nuées d'orage</v>
      </c>
      <c r="D874">
        <f>FIND("). ",A874)</f>
        <v>52</v>
      </c>
      <c r="E874" t="str">
        <f>RIGHT(A874,LEN(A874)-D874-2)</f>
        <v>1d8 dégâts par niveau (max 20d8) aux cibles.</v>
      </c>
    </row>
    <row r="875" spans="1:5" x14ac:dyDescent="0.35">
      <c r="A875" t="s">
        <v>4278</v>
      </c>
      <c r="B875">
        <f>FIND(" (",A875)</f>
        <v>13</v>
      </c>
      <c r="C875" t="str">
        <f>LEFT(A875,B875-1)</f>
        <v>Nuit polaire</v>
      </c>
      <c r="D875">
        <f>FIND("). ",A875)</f>
        <v>40</v>
      </c>
      <c r="E875" t="str">
        <f>RIGHT(A875,LEN(A875)-D875-2)</f>
        <v>De froides ténèbres paralysent les créatures et leur infligent des dégâts.</v>
      </c>
    </row>
    <row r="876" spans="1:5" x14ac:dyDescent="0.35">
      <c r="A876" t="s">
        <v>4279</v>
      </c>
      <c r="B876">
        <f>FIND(" (",A876)</f>
        <v>14</v>
      </c>
      <c r="C876" t="str">
        <f>LEFT(A876,B876-1)</f>
        <v>Œil de faucon</v>
      </c>
      <c r="D876">
        <f>FIND("). ",A876)</f>
        <v>34</v>
      </c>
      <c r="E876" t="str">
        <f>RIGHT(A876,LEN(A876)-D876-2)</f>
        <v>Crée un détecteur magique loin au dessus du personnage.</v>
      </c>
    </row>
    <row r="877" spans="1:5" x14ac:dyDescent="0.35">
      <c r="A877" t="s">
        <v>4280</v>
      </c>
      <c r="B877">
        <f>FIND(" (",A877)</f>
        <v>16</v>
      </c>
      <c r="C877" t="str">
        <f>LEFT(A877,B877-1)</f>
        <v>Œil du chasseur</v>
      </c>
      <c r="D877">
        <f>FIND("). ",A877)</f>
        <v>36</v>
      </c>
      <c r="E877" t="str">
        <f>RIGHT(A877,LEN(A877)-D877-2)</f>
        <v>+20 aux tests de Perception pour repérer une cible.</v>
      </c>
    </row>
    <row r="878" spans="1:5" x14ac:dyDescent="0.35">
      <c r="A878" t="s">
        <v>4281</v>
      </c>
      <c r="B878">
        <f>FIND(" (",A878)</f>
        <v>12</v>
      </c>
      <c r="C878" t="str">
        <f>LEFT(A878,B878-1)</f>
        <v>Œil du mage</v>
      </c>
      <c r="D878">
        <f>FIND("). ",A878)</f>
        <v>23</v>
      </c>
      <c r="E878" t="str">
        <f>RIGHT(A878,LEN(A878)-D878-2)</f>
        <v>Œil invisible avançant de 9 m/round.</v>
      </c>
    </row>
    <row r="879" spans="1:5" x14ac:dyDescent="0.35">
      <c r="A879" t="s">
        <v>4282</v>
      </c>
      <c r="B879">
        <f>FIND(" (",A879)</f>
        <v>19</v>
      </c>
      <c r="C879" t="str">
        <f>LEFT(A879,B879-1)</f>
        <v>Œil du mitrailleur</v>
      </c>
      <c r="D879">
        <f>FIND("). ",A879)</f>
        <v>32</v>
      </c>
      <c r="E879" t="str">
        <f>RIGHT(A879,LEN(A879)-D879-2)</f>
        <v>Augmente la portée des armes de jet ; +1 attaque.</v>
      </c>
    </row>
    <row r="880" spans="1:5" x14ac:dyDescent="0.35">
      <c r="A880" t="s">
        <v>4284</v>
      </c>
      <c r="B880">
        <f>FIND(" (",A880)</f>
        <v>22</v>
      </c>
      <c r="C880" t="str">
        <f>LEFT(A880,B880-1)</f>
        <v>Œil indiscret suprême</v>
      </c>
      <c r="D880">
        <f>FIND("). ",A880)</f>
        <v>33</v>
      </c>
      <c r="E880" t="str">
        <f>RIGHT(A880,LEN(A880)-D880-2)</f>
        <v>Comme œil indiscret, les yeux bénéficiant d'une vision lucide.</v>
      </c>
    </row>
    <row r="881" spans="1:5" x14ac:dyDescent="0.35">
      <c r="A881" t="s">
        <v>4283</v>
      </c>
      <c r="B881">
        <f>FIND(" (",A881)</f>
        <v>14</v>
      </c>
      <c r="C881" t="str">
        <f>LEFT(A881,B881-1)</f>
        <v>Œil indiscret</v>
      </c>
      <c r="D881">
        <f>FIND("). ",A881)</f>
        <v>25</v>
      </c>
      <c r="E881" t="str">
        <f>RIGHT(A881,LEN(A881)-D881-2)</f>
        <v>1d4 yeux flottants, +1/niveau, servant d'éclaireurs.</v>
      </c>
    </row>
    <row r="882" spans="1:5" x14ac:dyDescent="0.35">
      <c r="A882" t="s">
        <v>4788</v>
      </c>
      <c r="B882">
        <f>FIND(" (",A882)</f>
        <v>12</v>
      </c>
      <c r="C882" t="str">
        <f>LEFT(A882,B882-1)</f>
        <v>Orbe aqueux</v>
      </c>
      <c r="D882">
        <f>FIND("). ",A882)</f>
        <v>44</v>
      </c>
      <c r="E882" t="str">
        <f>RIGHT(A882,LEN(A882)-D882-2)</f>
        <v>Crée une sphère d'eau qui roule.</v>
      </c>
    </row>
    <row r="883" spans="1:5" x14ac:dyDescent="0.35">
      <c r="A883" t="s">
        <v>4285</v>
      </c>
      <c r="B883">
        <f>FIND(" (",A883)</f>
        <v>14</v>
      </c>
      <c r="C883" t="str">
        <f>LEFT(A883,B883-1)</f>
        <v>Orbe du néant</v>
      </c>
      <c r="D883">
        <f>FIND("). ",A883)</f>
        <v>38</v>
      </c>
      <c r="E883" t="str">
        <f>RIGHT(A883,LEN(A883)-D883-2)</f>
        <v>Une sphère inflige des niveaux négatifs.</v>
      </c>
    </row>
    <row r="884" spans="1:5" x14ac:dyDescent="0.35">
      <c r="A884" t="s">
        <v>4286</v>
      </c>
      <c r="B884">
        <f>FIND(" (",A884)</f>
        <v>15</v>
      </c>
      <c r="C884" t="str">
        <f>LEFT(A884,B884-1)</f>
        <v>Ordre assassin</v>
      </c>
      <c r="D884">
        <f>FIND("). ",A884)</f>
        <v>35</v>
      </c>
      <c r="E884" t="str">
        <f>RIGHT(A884,LEN(A884)-D884-2)</f>
        <v>La cible est obligée de tuer un allié.</v>
      </c>
    </row>
    <row r="885" spans="1:5" x14ac:dyDescent="0.35">
      <c r="A885" t="s">
        <v>4789</v>
      </c>
      <c r="B885">
        <f>FIND(" (",A885)</f>
        <v>17</v>
      </c>
      <c r="C885" t="str">
        <f>LEFT(A885,B885-1)</f>
        <v>Ordre libérateur</v>
      </c>
      <c r="D885">
        <f>FIND("). ",A885)</f>
        <v>68</v>
      </c>
      <c r="E885" t="str">
        <f>RIGHT(A885,LEN(A885)-D885-2)</f>
        <v>La cible fait un test d'Évasion par une action immédiate avec un bonus.</v>
      </c>
    </row>
    <row r="886" spans="1:5" x14ac:dyDescent="0.35">
      <c r="A886" t="s">
        <v>4287</v>
      </c>
      <c r="B886">
        <f>FIND(" (",A886)</f>
        <v>12</v>
      </c>
      <c r="C886" t="str">
        <f>LEFT(A886,B886-1)</f>
        <v>Orientation</v>
      </c>
      <c r="D886">
        <f>FIND("). ",A886)</f>
        <v>34</v>
      </c>
      <c r="E886" t="str">
        <f>RIGHT(A886,LEN(A886)-D886-2)</f>
        <v>Indique comment se rendre à l'endroit choisi.</v>
      </c>
    </row>
    <row r="887" spans="1:5" x14ac:dyDescent="0.35">
      <c r="A887" t="s">
        <v>4288</v>
      </c>
      <c r="B887">
        <f>FIND(" (",A887)</f>
        <v>20</v>
      </c>
      <c r="C887" t="str">
        <f>LEFT(A887,B887-1)</f>
        <v>Ouverture/fermeture</v>
      </c>
      <c r="D887">
        <f>FIND("). ",A887)</f>
        <v>38</v>
      </c>
      <c r="E887" t="str">
        <f>RIGHT(A887,LEN(A887)-D887-2)</f>
        <v>Ouvre ou ferme portes, fenêtres ou objets.</v>
      </c>
    </row>
    <row r="888" spans="1:5" x14ac:dyDescent="0.35">
      <c r="A888" t="s">
        <v>4790</v>
      </c>
      <c r="B888">
        <f>FIND(" (",A888)</f>
        <v>20</v>
      </c>
      <c r="C888" t="str">
        <f>LEFT(A888,B888-1)</f>
        <v>Pacte avec la terre</v>
      </c>
      <c r="D888">
        <f>FIND("). ",A888)</f>
        <v>32</v>
      </c>
      <c r="E888" t="str">
        <f>RIGHT(A888,LEN(A888)-D888-2)</f>
        <v>Le personnage considère l'endroit où il se trouve comme un environnement de prédilection pour la durée du sort.</v>
      </c>
    </row>
    <row r="889" spans="1:5" x14ac:dyDescent="0.35">
      <c r="A889" t="s">
        <v>4289</v>
      </c>
      <c r="B889">
        <f>FIND(" (",A889)</f>
        <v>13</v>
      </c>
      <c r="C889" t="str">
        <f>LEFT(A889,B889-1)</f>
        <v>Pacte vital.</v>
      </c>
      <c r="D889">
        <f>FIND("). ",A889)</f>
        <v>55</v>
      </c>
      <c r="E889" t="str">
        <f>RIGHT(A889,LEN(A889)-D889-2)</f>
        <v>Les créatures affectées donnent automatiquement des pv pour stabiliser un allié tombé.</v>
      </c>
    </row>
    <row r="890" spans="1:5" x14ac:dyDescent="0.35">
      <c r="A890" t="s">
        <v>4290</v>
      </c>
      <c r="B890">
        <f>FIND(" (",A890)</f>
        <v>13</v>
      </c>
      <c r="C890" t="str">
        <f>LEFT(A890,B890-1)</f>
        <v>Page secrète</v>
      </c>
      <c r="D890">
        <f>FIND("). ",A890)</f>
        <v>31</v>
      </c>
      <c r="E890" t="str">
        <f>RIGHT(A890,LEN(A890)-D890-2)</f>
        <v>Modifie une page pour cacher son contenu.</v>
      </c>
    </row>
    <row r="891" spans="1:5" x14ac:dyDescent="0.35">
      <c r="A891" t="s">
        <v>4291</v>
      </c>
      <c r="B891">
        <f>FIND(" (",A891)</f>
        <v>12</v>
      </c>
      <c r="C891" t="str">
        <f>LEFT(A891,B891-1)</f>
        <v>Paix forcée</v>
      </c>
      <c r="D891">
        <f>FIND("). ",A891)</f>
        <v>42</v>
      </c>
      <c r="E891" t="str">
        <f>RIGHT(A891,LEN(A891)-D891-2)</f>
        <v>Fige une arme sur le corps de la cible.</v>
      </c>
    </row>
    <row r="892" spans="1:5" x14ac:dyDescent="0.35">
      <c r="A892" t="s">
        <v>4292</v>
      </c>
      <c r="B892">
        <f>FIND(" (",A892)</f>
        <v>20</v>
      </c>
      <c r="C892" t="str">
        <f>LEFT(A892,B892-1)</f>
        <v>Panacée universelle</v>
      </c>
      <c r="D892">
        <f>FIND("). ",A892)</f>
        <v>44</v>
      </c>
      <c r="E892" t="str">
        <f>RIGHT(A892,LEN(A892)-D892-2)</f>
        <v>Effet relaxant ou divertissant.</v>
      </c>
    </row>
    <row r="893" spans="1:5" x14ac:dyDescent="0.35">
      <c r="A893" t="s">
        <v>4293</v>
      </c>
      <c r="B893">
        <f>FIND(" (",A893)</f>
        <v>21</v>
      </c>
      <c r="C893" t="str">
        <f>LEFT(A893,B893-1)</f>
        <v>Panoplie du champion</v>
      </c>
      <c r="D893">
        <f>FIND("). ",A893)</f>
        <v>41</v>
      </c>
      <c r="E893" t="str">
        <f>RIGHT(A893,LEN(A893)-D893-2)</f>
        <v>Une armure ou un bouclier reçoit un bonus d'altération de +1 par tranche de 4 niveaux.</v>
      </c>
    </row>
    <row r="894" spans="1:5" x14ac:dyDescent="0.35">
      <c r="A894" t="s">
        <v>4294</v>
      </c>
      <c r="B894">
        <f>FIND(" (",A894)</f>
        <v>17</v>
      </c>
      <c r="C894" t="str">
        <f>LEFT(A894,B894-1)</f>
        <v>Panoplie magique</v>
      </c>
      <c r="D894">
        <f>FIND("). ",A894)</f>
        <v>24</v>
      </c>
      <c r="E894" t="str">
        <f>RIGHT(A894,LEN(A894)-D894-2)</f>
        <v>Armure ou bouclier gagne un bonus d'altération de +1/4 niveaux.</v>
      </c>
    </row>
    <row r="895" spans="1:5" x14ac:dyDescent="0.35">
      <c r="A895" t="s">
        <v>4295</v>
      </c>
      <c r="B895">
        <f>FIND(" (",A895)</f>
        <v>6</v>
      </c>
      <c r="C895" t="str">
        <f>LEFT(A895,B895-1)</f>
        <v>Paria</v>
      </c>
      <c r="D895">
        <f>FIND("). ",A895)</f>
        <v>19</v>
      </c>
      <c r="E895" t="str">
        <f>RIGHT(A895,LEN(A895)-D895-2)</f>
        <v>Inflige 2d8 points de dégâts +1/niveau (max +15) à une créature et dissipe un effet.</v>
      </c>
    </row>
    <row r="896" spans="1:5" x14ac:dyDescent="0.35">
      <c r="A896" t="s">
        <v>4296</v>
      </c>
      <c r="B896">
        <f>FIND(" (",A896)</f>
        <v>16</v>
      </c>
      <c r="C896" t="str">
        <f>LEFT(A896,B896-1)</f>
        <v>Parole du Chaos</v>
      </c>
      <c r="D896">
        <f>FIND("). ",A896)</f>
        <v>23</v>
      </c>
      <c r="E896" t="str">
        <f>RIGHT(A896,LEN(A896)-D896-2)</f>
        <v>Tue, cause la confusion, étourdit ou assourdit les cibles non-Chaotiques.</v>
      </c>
    </row>
    <row r="897" spans="1:5" x14ac:dyDescent="0.35">
      <c r="A897" t="s">
        <v>4297</v>
      </c>
      <c r="B897">
        <f>FIND(" (",A897)</f>
        <v>18</v>
      </c>
      <c r="C897" t="str">
        <f>LEFT(A897,B897-1)</f>
        <v>Parole résonnante</v>
      </c>
      <c r="D897">
        <f>FIND("). ",A897)</f>
        <v>43</v>
      </c>
      <c r="E897" t="str">
        <f>RIGHT(A897,LEN(A897)-D897-2)</f>
        <v>La cible est blessée, chancelante et étourdie.</v>
      </c>
    </row>
    <row r="898" spans="1:5" x14ac:dyDescent="0.35">
      <c r="A898" t="s">
        <v>4298</v>
      </c>
      <c r="B898">
        <f>FIND(" (",A898)</f>
        <v>14</v>
      </c>
      <c r="C898" t="str">
        <f>LEFT(A898,B898-1)</f>
        <v>Parole sacrée</v>
      </c>
      <c r="D898">
        <f>FIND("). ",A898)</f>
        <v>21</v>
      </c>
      <c r="E898" t="str">
        <f>RIGHT(A898,LEN(A898)-D898-2)</f>
        <v>Tue, paralyse, aveugle ou assourdit les cibles non-Bonnes.</v>
      </c>
    </row>
    <row r="899" spans="1:5" x14ac:dyDescent="0.35">
      <c r="A899" t="s">
        <v>4791</v>
      </c>
      <c r="B899">
        <f>FIND(" (",A899)</f>
        <v>31</v>
      </c>
      <c r="C899" t="str">
        <f>LEFT(A899,B899-1)</f>
        <v>Partage de la langue (partagé)</v>
      </c>
      <c r="D899">
        <f>FIND("). ",A899)</f>
        <v>69</v>
      </c>
      <c r="E899" t="str">
        <f>RIGHT(A899,LEN(A899)-D899-2)</f>
        <v>Comme partage de la langue mais la durée d'effet se divise entre les créatures touchées.</v>
      </c>
    </row>
    <row r="900" spans="1:5" x14ac:dyDescent="0.35">
      <c r="A900" t="s">
        <v>4299</v>
      </c>
      <c r="B900">
        <f>FIND(" (",A900)</f>
        <v>21</v>
      </c>
      <c r="C900" t="str">
        <f>LEFT(A900,B900-1)</f>
        <v>Partage de la langue</v>
      </c>
      <c r="D900">
        <f>FIND("). ",A900)</f>
        <v>60</v>
      </c>
      <c r="E900" t="str">
        <f>RIGHT(A900,LEN(A900)-D900-2)</f>
        <v>Le sujet comprend une langue choisie.</v>
      </c>
    </row>
    <row r="901" spans="1:5" x14ac:dyDescent="0.35">
      <c r="A901" t="s">
        <v>4300</v>
      </c>
      <c r="B901">
        <f>FIND(" (",A901)</f>
        <v>17</v>
      </c>
      <c r="C901" t="str">
        <f>LEFT(A901,B901-1)</f>
        <v>Partage des sens</v>
      </c>
      <c r="D901">
        <f>FIND("). ",A901)</f>
        <v>41</v>
      </c>
      <c r="E901" t="str">
        <f>RIGHT(A901,LEN(A901)-D901-2)</f>
        <v>Voit/entend/sent la même chose que le familier.</v>
      </c>
    </row>
    <row r="902" spans="1:5" x14ac:dyDescent="0.35">
      <c r="A902" t="s">
        <v>4301</v>
      </c>
      <c r="B902">
        <f>FIND(" (",A902)</f>
        <v>22</v>
      </c>
      <c r="C902" t="str">
        <f>LEFT(A902,B902-1)</f>
        <v>Partage des souvenirs</v>
      </c>
      <c r="D902">
        <f>FIND("). ",A902)</f>
        <v>54</v>
      </c>
      <c r="E902" t="str">
        <f>RIGHT(A902,LEN(A902)-D902-2)</f>
        <v>Partage un souvenir avec la cible.</v>
      </c>
    </row>
    <row r="903" spans="1:5" x14ac:dyDescent="0.35">
      <c r="A903" t="s">
        <v>4302</v>
      </c>
      <c r="B903">
        <f>FIND(" (",A903)</f>
        <v>15</v>
      </c>
      <c r="C903" t="str">
        <f>LEFT(A903,B903-1)</f>
        <v>Pas de l'ombre</v>
      </c>
      <c r="D903">
        <f>FIND("). ",A903)</f>
        <v>47</v>
      </c>
      <c r="E903" t="str">
        <f>RIGHT(A903,LEN(A903)-D903-2)</f>
        <v>Téléportation d'une ombre à une autre.</v>
      </c>
    </row>
    <row r="904" spans="1:5" x14ac:dyDescent="0.35">
      <c r="A904" t="s">
        <v>4303</v>
      </c>
      <c r="B904">
        <f>FIND(" (",A904)</f>
        <v>21</v>
      </c>
      <c r="C904" t="str">
        <f>LEFT(A904,B904-1)</f>
        <v>Passage dans l'éther</v>
      </c>
      <c r="D904">
        <f>FIND("). ",A904)</f>
        <v>39</v>
      </c>
      <c r="E904" t="str">
        <f>RIGHT(A904,LEN(A904)-D904-2)</f>
        <v>Emmène plusieurs créatures dans le plan Éthéré.</v>
      </c>
    </row>
    <row r="905" spans="1:5" x14ac:dyDescent="0.35">
      <c r="A905" t="s">
        <v>4304</v>
      </c>
      <c r="B905">
        <f>FIND(" (",A905)</f>
        <v>20</v>
      </c>
      <c r="C905" t="str">
        <f>LEFT(A905,B905-1)</f>
        <v>Passage sans traces</v>
      </c>
      <c r="D905">
        <f>FIND("). ",A905)</f>
        <v>33</v>
      </c>
      <c r="E905" t="str">
        <f>RIGHT(A905,LEN(A905)-D905-2)</f>
        <v>Les sujets (1/niveau) ne laissent pas de traces.</v>
      </c>
    </row>
    <row r="906" spans="1:5" x14ac:dyDescent="0.35">
      <c r="A906" t="s">
        <v>4305</v>
      </c>
      <c r="B906">
        <f>FIND(" (",A906)</f>
        <v>15</v>
      </c>
      <c r="C906" t="str">
        <f>LEFT(A906,B906-1)</f>
        <v>Passe-muraille</v>
      </c>
      <c r="D906">
        <f>FIND("). ",A906)</f>
        <v>26</v>
      </c>
      <c r="E906" t="str">
        <f>RIGHT(A906,LEN(A906)-D906-2)</f>
        <v>Permet de se tailler un chemin au travers du bois ou de la pierre.</v>
      </c>
    </row>
    <row r="907" spans="1:5" x14ac:dyDescent="0.35">
      <c r="A907" t="s">
        <v>4792</v>
      </c>
      <c r="B907">
        <f>FIND(" (",A907)</f>
        <v>28</v>
      </c>
      <c r="C907" t="str">
        <f>LEFT(A907,B907-1)</f>
        <v>Pattes d'araignée (partagé)</v>
      </c>
      <c r="D907">
        <f>FIND("). ",A907)</f>
        <v>66</v>
      </c>
      <c r="E907" t="str">
        <f>RIGHT(A907,LEN(A907)-D907-2)</f>
        <v>Comme pattes d'araignée mais la durée d'effet se divise entre les créatures touchées.</v>
      </c>
    </row>
    <row r="908" spans="1:5" x14ac:dyDescent="0.35">
      <c r="A908" t="s">
        <v>4306</v>
      </c>
      <c r="B908">
        <f>FIND(" (",A908)</f>
        <v>18</v>
      </c>
      <c r="C908" t="str">
        <f>LEFT(A908,B908-1)</f>
        <v>Pattes d'araignée</v>
      </c>
      <c r="D908">
        <f>FIND("). ",A908)</f>
        <v>36</v>
      </c>
      <c r="E908" t="str">
        <f>RIGHT(A908,LEN(A908)-D908-2)</f>
        <v>Permet de grimper aux murs.</v>
      </c>
    </row>
    <row r="909" spans="1:5" x14ac:dyDescent="0.35">
      <c r="A909" t="s">
        <v>4793</v>
      </c>
      <c r="B909">
        <f>FIND(" (",A909)</f>
        <v>13</v>
      </c>
      <c r="C909" t="str">
        <f>LEFT(A909,B909-1)</f>
        <v>Peau de nuée</v>
      </c>
      <c r="D909">
        <f>FIND("). ",A909)</f>
        <v>33</v>
      </c>
      <c r="E909" t="str">
        <f>RIGHT(A909,LEN(A909)-D909-2)</f>
        <v>Transforme le corps du lanceur de sorts en une nuée capable d'attaquer.</v>
      </c>
    </row>
    <row r="910" spans="1:5" x14ac:dyDescent="0.35">
      <c r="A910" t="s">
        <v>4794</v>
      </c>
      <c r="B910">
        <f>FIND(" (",A910)</f>
        <v>25</v>
      </c>
      <c r="C910" t="str">
        <f>LEFT(A910,B910-1)</f>
        <v>Peau de pierre (partagé)</v>
      </c>
      <c r="D910">
        <f>FIND("). ",A910)</f>
        <v>74</v>
      </c>
      <c r="E910" t="str">
        <f>RIGHT(A910,LEN(A910)-D910-2)</f>
        <v>Comme peau de pierre mais la durée d'effet se divise entre les créatures touchées.</v>
      </c>
    </row>
    <row r="911" spans="1:5" x14ac:dyDescent="0.35">
      <c r="A911" t="s">
        <v>4307</v>
      </c>
      <c r="B911">
        <f>FIND(" (",A911)</f>
        <v>15</v>
      </c>
      <c r="C911" t="str">
        <f>LEFT(A911,B911-1)</f>
        <v>Peau de pierre</v>
      </c>
      <c r="D911">
        <f>FIND("). ",A911)</f>
        <v>37</v>
      </c>
      <c r="E911" t="str">
        <f>RIGHT(A911,LEN(A911)-D911-2)</f>
        <v>RD 10/adamantium.</v>
      </c>
    </row>
    <row r="912" spans="1:5" x14ac:dyDescent="0.35">
      <c r="A912" t="s">
        <v>4308</v>
      </c>
      <c r="B912">
        <f>FIND(" (",A912)</f>
        <v>14</v>
      </c>
      <c r="C912" t="str">
        <f>LEFT(A912,B912-1)</f>
        <v>Peau d'écorce</v>
      </c>
      <c r="D912">
        <f>FIND("). ",A912)</f>
        <v>27</v>
      </c>
      <c r="E912" t="str">
        <f>RIGHT(A912,LEN(A912)-D912-2)</f>
        <v>Confère un bonus d'armure naturelle de +2 (ou plus).</v>
      </c>
    </row>
    <row r="913" spans="1:5" x14ac:dyDescent="0.35">
      <c r="A913" t="s">
        <v>4309</v>
      </c>
      <c r="B913">
        <f>FIND(" (",A913)</f>
        <v>15</v>
      </c>
      <c r="C913" t="str">
        <f>LEFT(A913,B913-1)</f>
        <v>Peau résineuse</v>
      </c>
      <c r="D913">
        <f>FIND("). ",A913)</f>
        <v>45</v>
      </c>
      <c r="E913" t="str">
        <f>RIGHT(A913,LEN(A913)-D913-2)</f>
        <v>Le personnage gagne une RD 5/perforant et un bonus de +4 au DMD contre les tentatives de désarmement.</v>
      </c>
    </row>
    <row r="914" spans="1:5" x14ac:dyDescent="0.35">
      <c r="A914" t="s">
        <v>4310</v>
      </c>
      <c r="B914">
        <f>FIND(" (",A914)</f>
        <v>10</v>
      </c>
      <c r="C914" t="str">
        <f>LEFT(A914,B914-1)</f>
        <v>Pénitence</v>
      </c>
      <c r="D914">
        <f>FIND("). ",A914)</f>
        <v>31</v>
      </c>
      <c r="E914" t="str">
        <f>RIGHT(A914,LEN(A914)-D914-2)</f>
        <v>Permet au sujet d'expier ses fautes.</v>
      </c>
    </row>
    <row r="915" spans="1:5" x14ac:dyDescent="0.35">
      <c r="A915" t="s">
        <v>4311</v>
      </c>
      <c r="B915">
        <f>FIND(" (",A915)</f>
        <v>21</v>
      </c>
      <c r="C915" t="str">
        <f>LEFT(A915,B915-1)</f>
        <v>Pénombre protectrice</v>
      </c>
      <c r="D915">
        <f>FIND("). ",A915)</f>
        <v>52</v>
      </c>
      <c r="E915" t="str">
        <f>RIGHT(A915,LEN(A915)-D915-2)</f>
        <v>L'ombre protège la cible contre la lumière.</v>
      </c>
    </row>
    <row r="916" spans="1:5" x14ac:dyDescent="0.35">
      <c r="A916" t="s">
        <v>4795</v>
      </c>
      <c r="B916">
        <f>FIND(" (",A916)</f>
        <v>9</v>
      </c>
      <c r="C916" t="str">
        <f>LEFT(A916,B916-1)</f>
        <v>Pénombre</v>
      </c>
      <c r="D916">
        <f>FIND("). ",A916)</f>
        <v>33</v>
      </c>
      <c r="E916" t="str">
        <f>RIGHT(A916,LEN(A916)-D916-2)</f>
        <v>Ce sort garde la créature ou l'objet touché légèrement dans l'ombre.</v>
      </c>
    </row>
    <row r="917" spans="1:5" x14ac:dyDescent="0.35">
      <c r="A917" t="s">
        <v>4312</v>
      </c>
      <c r="B917">
        <f>FIND(" (",A917)</f>
        <v>22</v>
      </c>
      <c r="C917" t="str">
        <f>LEFT(A917,B917-1)</f>
        <v>Perception de la mort</v>
      </c>
      <c r="D917">
        <f>FIND("). ",A917)</f>
        <v>29</v>
      </c>
      <c r="E917" t="str">
        <f>RIGHT(A917,LEN(A917)-D917-2)</f>
        <v>Révèle l'état de santé des créatures à 9 m à la ronde.</v>
      </c>
    </row>
    <row r="918" spans="1:5" x14ac:dyDescent="0.35">
      <c r="A918" t="s">
        <v>4313</v>
      </c>
      <c r="B918">
        <f>FIND(" (",A918)</f>
        <v>23</v>
      </c>
      <c r="C918" t="str">
        <f>LEFT(A918,B918-1)</f>
        <v>Perception des indices</v>
      </c>
      <c r="D918">
        <f>FIND("). ",A918)</f>
        <v>57</v>
      </c>
      <c r="E918" t="str">
        <f>RIGHT(A918,LEN(A918)-D918-2)</f>
        <v>+5 Perception et Psychologie 10 min/niveau.</v>
      </c>
    </row>
    <row r="919" spans="1:5" x14ac:dyDescent="0.35">
      <c r="A919" t="s">
        <v>4314</v>
      </c>
      <c r="B919">
        <f>FIND(" (",A919)</f>
        <v>11</v>
      </c>
      <c r="C919" t="str">
        <f>LEFT(A919,B919-1)</f>
        <v>Permanence</v>
      </c>
      <c r="D919">
        <f>FIND("). ",A919)</f>
        <v>26</v>
      </c>
      <c r="E919" t="str">
        <f>RIGHT(A919,LEN(A919)-D919-2)</f>
        <v>Rend certains sorts permanents.</v>
      </c>
    </row>
    <row r="920" spans="1:5" x14ac:dyDescent="0.35">
      <c r="A920" t="s">
        <v>4796</v>
      </c>
      <c r="B920">
        <f>FIND(" (",A920)</f>
        <v>22</v>
      </c>
      <c r="C920" t="str">
        <f>LEFT(A920,B920-1)</f>
        <v>Perspicacité tactique</v>
      </c>
      <c r="D920">
        <f>FIND("). ",A920)</f>
        <v>67</v>
      </c>
      <c r="E920" t="str">
        <f>RIGHT(A920,LEN(A920)-D920-2)</f>
        <v>Le personnage gagne un bonus supplémentaire aux jets d'attaque ou à la CA dû à sa position sur le champ de bataille.</v>
      </c>
    </row>
    <row r="921" spans="1:5" x14ac:dyDescent="0.35">
      <c r="A921" t="s">
        <v>4315</v>
      </c>
      <c r="B921">
        <f>FIND(" (",A921)</f>
        <v>14</v>
      </c>
      <c r="C921" t="str">
        <f>LEFT(A921,B921-1)</f>
        <v>Pétrification</v>
      </c>
      <c r="D921">
        <f>FIND("). ",A921)</f>
        <v>25</v>
      </c>
      <c r="E921" t="str">
        <f>RIGHT(A921,LEN(A921)-D921-2)</f>
        <v>Transforme la cible en statue.</v>
      </c>
    </row>
    <row r="922" spans="1:5" x14ac:dyDescent="0.35">
      <c r="A922" t="s">
        <v>4316</v>
      </c>
      <c r="B922">
        <f>FIND(" (",A922)</f>
        <v>17</v>
      </c>
      <c r="C922" t="str">
        <f>LEFT(A922,B922-1)</f>
        <v>Phalange de bois</v>
      </c>
      <c r="D922">
        <f>FIND("). ",A922)</f>
        <v>41</v>
      </c>
      <c r="E922" t="str">
        <f>RIGHT(A922,LEN(A922)-D922-2)</f>
        <v>Crée temporairement 1d4+2 golems de bois qui se battent pour le personnage.</v>
      </c>
    </row>
    <row r="923" spans="1:5" x14ac:dyDescent="0.35">
      <c r="A923" t="s">
        <v>4317</v>
      </c>
      <c r="B923">
        <f>FIND(" (",A923)</f>
        <v>22</v>
      </c>
      <c r="C923" t="str">
        <f>LEFT(A923,B923-1)</f>
        <v>Physique monstrueux I</v>
      </c>
      <c r="D923">
        <f>FIND("). ",A923)</f>
        <v>64</v>
      </c>
      <c r="E923" t="str">
        <f>RIGHT(A923,LEN(A923)-D923-2)</f>
        <v>Prend la forme et les pouvoirs d'humanoïdes monstrueux P ou M.</v>
      </c>
    </row>
    <row r="924" spans="1:5" x14ac:dyDescent="0.35">
      <c r="A924" t="s">
        <v>4318</v>
      </c>
      <c r="B924">
        <f>FIND(" (",A924)</f>
        <v>23</v>
      </c>
      <c r="C924" t="str">
        <f>LEFT(A924,B924-1)</f>
        <v>Physique monstrueux II</v>
      </c>
      <c r="D924">
        <f>FIND("). ",A924)</f>
        <v>43</v>
      </c>
      <c r="E924" t="str">
        <f>RIGHT(A924,LEN(A924)-D924-2)</f>
        <v>Prend la forme et les pouvoirs d'humanoïdes monstrueux TP ou G.</v>
      </c>
    </row>
    <row r="925" spans="1:5" x14ac:dyDescent="0.35">
      <c r="A925" t="s">
        <v>4319</v>
      </c>
      <c r="B925">
        <f>FIND(" (",A925)</f>
        <v>24</v>
      </c>
      <c r="C925" t="str">
        <f>LEFT(A925,B925-1)</f>
        <v>Physique monstrueux III</v>
      </c>
      <c r="D925">
        <f>FIND("). ",A925)</f>
        <v>55</v>
      </c>
      <c r="E925" t="str">
        <f>RIGHT(A925,LEN(A925)-D925-2)</f>
        <v>Prend la forme et les pouvoirs d'humanoïdes monstrueux de taille Min ou TG.</v>
      </c>
    </row>
    <row r="926" spans="1:5" x14ac:dyDescent="0.35">
      <c r="A926" t="s">
        <v>4320</v>
      </c>
      <c r="B926">
        <f>FIND(" (",A926)</f>
        <v>23</v>
      </c>
      <c r="C926" t="str">
        <f>LEFT(A926,B926-1)</f>
        <v>Physique monstrueux IV</v>
      </c>
      <c r="D926">
        <f>FIND("). ",A926)</f>
        <v>54</v>
      </c>
      <c r="E926" t="str">
        <f>RIGHT(A926,LEN(A926)-D926-2)</f>
        <v>Comme physique monstrueux III avec plus de pouvoirs.</v>
      </c>
    </row>
    <row r="927" spans="1:5" x14ac:dyDescent="0.35">
      <c r="A927" t="s">
        <v>4797</v>
      </c>
      <c r="B927">
        <f>FIND(" (",A927)</f>
        <v>13</v>
      </c>
      <c r="C927" t="str">
        <f>LEFT(A927,B927-1)</f>
        <v>Pied aérien.</v>
      </c>
      <c r="D927">
        <f>FIND("). ",A927)</f>
        <v>76</v>
      </c>
      <c r="E927" t="str">
        <f>RIGHT(A927,LEN(A927)-D927-2)</f>
        <v>Le personnage marche sur l'air d'un pas mal assuré, dans certaines limites.</v>
      </c>
    </row>
    <row r="928" spans="1:5" x14ac:dyDescent="0.35">
      <c r="A928" t="s">
        <v>4321</v>
      </c>
      <c r="B928">
        <f>FIND(" (",A928)</f>
        <v>12</v>
      </c>
      <c r="C928" t="str">
        <f>LEFT(A928,B928-1)</f>
        <v>Piège à feu</v>
      </c>
      <c r="D928">
        <f>FIND("). ",A928)</f>
        <v>34</v>
      </c>
      <c r="E928" t="str">
        <f>RIGHT(A928,LEN(A928)-D928-2)</f>
        <v>L'objet piégé inflige 1d4 points de dégâts, +1/niveau.</v>
      </c>
    </row>
    <row r="929" spans="1:5" x14ac:dyDescent="0.35">
      <c r="A929" t="s">
        <v>4669</v>
      </c>
      <c r="B929">
        <f>FIND(" (",A929)</f>
        <v>23</v>
      </c>
      <c r="C929" t="str">
        <f>LEFT(A929,B929-1)</f>
        <v>Piège de téléportation</v>
      </c>
      <c r="D929">
        <f>FIND("). ",A929)</f>
        <v>34</v>
      </c>
      <c r="E929" t="str">
        <f>RIGHT(A929,LEN(A929)-D929-2)</f>
        <v>Piège une zone pour détourner toute téléportation.</v>
      </c>
    </row>
    <row r="930" spans="1:5" x14ac:dyDescent="0.35">
      <c r="A930" t="s">
        <v>4322</v>
      </c>
      <c r="B930">
        <f>FIND(" (",A930)</f>
        <v>16</v>
      </c>
      <c r="C930" t="str">
        <f>LEFT(A930,B930-1)</f>
        <v>Piège illusoire</v>
      </c>
      <c r="D930">
        <f>FIND("). ",A930)</f>
        <v>31</v>
      </c>
      <c r="E930" t="str">
        <f>RIGHT(A930,LEN(A930)-D930-2)</f>
        <v>Confère l'impression qu'un objet est piégé.</v>
      </c>
    </row>
    <row r="931" spans="1:5" x14ac:dyDescent="0.35">
      <c r="A931" t="s">
        <v>4323</v>
      </c>
      <c r="B931">
        <f>FIND(" (",A931)</f>
        <v>15</v>
      </c>
      <c r="C931" t="str">
        <f>LEFT(A931,B931-1)</f>
        <v>Pierre magique</v>
      </c>
      <c r="D931">
        <f>FIND("). ",A931)</f>
        <v>29</v>
      </c>
      <c r="E931" t="str">
        <f>RIGHT(A931,LEN(A931)-D931-2)</f>
        <v>Trois projectiles ; +1 à l'attaque, 1d6+1 points de dégâts.</v>
      </c>
    </row>
    <row r="932" spans="1:5" x14ac:dyDescent="0.35">
      <c r="A932" t="s">
        <v>4324</v>
      </c>
      <c r="B932">
        <f>FIND(" (",A932)</f>
        <v>16</v>
      </c>
      <c r="C932" t="str">
        <f>LEFT(A932,B932-1)</f>
        <v>Pierres acérées</v>
      </c>
      <c r="D932">
        <f>FIND("). ",A932)</f>
        <v>23</v>
      </c>
      <c r="E932" t="str">
        <f>RIGHT(A932,LEN(A932)-D932-2)</f>
        <v>1d8 points de dégâts, lenteur possible.</v>
      </c>
    </row>
    <row r="933" spans="1:5" x14ac:dyDescent="0.35">
      <c r="A933" t="s">
        <v>4325</v>
      </c>
      <c r="B933">
        <f>FIND(" (",A933)</f>
        <v>17</v>
      </c>
      <c r="C933" t="str">
        <f>LEFT(A933,B933-1)</f>
        <v>Pierres commères</v>
      </c>
      <c r="D933">
        <f>FIND("). ",A933)</f>
        <v>24</v>
      </c>
      <c r="E933" t="str">
        <f>RIGHT(A933,LEN(A933)-D933-2)</f>
        <v>Permet de communiquer avec la pierre.</v>
      </c>
    </row>
    <row r="934" spans="1:5" x14ac:dyDescent="0.35">
      <c r="A934" t="s">
        <v>4326</v>
      </c>
      <c r="B934">
        <f>FIND(" (",A934)</f>
        <v>14</v>
      </c>
      <c r="C934" t="str">
        <f>LEFT(A934,B934-1)</f>
        <v>Pilier de vie</v>
      </c>
      <c r="D934">
        <f>FIND("). ",A934)</f>
        <v>27</v>
      </c>
      <c r="E934" t="str">
        <f>RIGHT(A934,LEN(A934)-D934-2)</f>
        <v>Les piliers créés soignent 2d8 +1/niveau (max +20).</v>
      </c>
    </row>
    <row r="935" spans="1:5" x14ac:dyDescent="0.35">
      <c r="A935" t="s">
        <v>4798</v>
      </c>
      <c r="B935">
        <f>FIND(" (",A935)</f>
        <v>19</v>
      </c>
      <c r="C935" t="str">
        <f>LEFT(A935,B935-1)</f>
        <v>Pistage des traces</v>
      </c>
      <c r="D935">
        <f>FIND("). ",A935)</f>
        <v>32</v>
      </c>
      <c r="E935" t="str">
        <f>RIGHT(A935,LEN(A935)-D935-2)</f>
        <v>Le personnage peut découvrir l'apparence d'une créature grâce à ses seules empreintes.</v>
      </c>
    </row>
    <row r="936" spans="1:5" x14ac:dyDescent="0.35">
      <c r="A936" t="s">
        <v>4327</v>
      </c>
      <c r="B936">
        <f>FIND(" (",A936)</f>
        <v>16</v>
      </c>
      <c r="C936" t="str">
        <f>LEFT(A936,B936-1)</f>
        <v>Piste olfactive</v>
      </c>
      <c r="D936">
        <f>FIND("). ",A936)</f>
        <v>29</v>
      </c>
      <c r="E936" t="str">
        <f>RIGHT(A936,LEN(A936)-D936-2)</f>
        <v>Laisse une piste que les alliés peuvent suivre.</v>
      </c>
    </row>
    <row r="937" spans="1:5" x14ac:dyDescent="0.35">
      <c r="A937" t="s">
        <v>4799</v>
      </c>
      <c r="B937">
        <f>FIND(" (",A937)</f>
        <v>16</v>
      </c>
      <c r="C937" t="str">
        <f>LEFT(A937,B937-1)</f>
        <v>Plaie au visage</v>
      </c>
      <c r="D937">
        <f>FIND("). ",A937)</f>
        <v>52</v>
      </c>
      <c r="E937" t="str">
        <f>RIGHT(A937,LEN(A937)-D937-2)</f>
        <v>Une arme tranchante inflige des dégâts de saignement à la tête d'un adversaire.</v>
      </c>
    </row>
    <row r="938" spans="1:5" x14ac:dyDescent="0.35">
      <c r="A938" t="s">
        <v>4328</v>
      </c>
      <c r="B938">
        <f>FIND(" (",A938)</f>
        <v>22</v>
      </c>
      <c r="C938" t="str">
        <f>LEFT(A938,B938-1)</f>
        <v>Plainte d'outre-tombe</v>
      </c>
      <c r="D938">
        <f>FIND("). ",A938)</f>
        <v>33</v>
      </c>
      <c r="E938" t="str">
        <f>RIGHT(A938,LEN(A938)-D938-2)</f>
        <v>Inflige 10 points de dégâts/niveau à une créature/niveau.</v>
      </c>
    </row>
    <row r="939" spans="1:5" x14ac:dyDescent="0.35">
      <c r="A939" t="s">
        <v>4329</v>
      </c>
      <c r="B939">
        <f>FIND(" (",A939)</f>
        <v>7</v>
      </c>
      <c r="C939" t="str">
        <f>LEFT(A939,B939-1)</f>
        <v>Planer</v>
      </c>
      <c r="D939">
        <f>FIND("). ",A939)</f>
        <v>53</v>
      </c>
      <c r="E939" t="str">
        <f>RIGHT(A939,LEN(A939)-D939-2)</f>
        <v>Le personnage ne reçoit pas de dégâts de chute, se déplace à 18 m/round pendant la chute.</v>
      </c>
    </row>
    <row r="940" spans="1:5" x14ac:dyDescent="0.35">
      <c r="A940" t="s">
        <v>4330</v>
      </c>
      <c r="B940">
        <f>FIND(" (",A940)</f>
        <v>12</v>
      </c>
      <c r="C940" t="str">
        <f>LEFT(A940,B940-1)</f>
        <v>Pleine lune</v>
      </c>
      <c r="D940">
        <f>FIND("). ",A940)</f>
        <v>43</v>
      </c>
      <c r="E940" t="str">
        <f>RIGHT(A940,LEN(A940)-D940-2)</f>
        <v>Le sujet est enragé et confus.</v>
      </c>
    </row>
    <row r="941" spans="1:5" x14ac:dyDescent="0.35">
      <c r="A941" t="s">
        <v>4331</v>
      </c>
      <c r="B941">
        <f>FIND(" (",A941)</f>
        <v>21</v>
      </c>
      <c r="C941" t="str">
        <f>LEFT(A941,B941-1)</f>
        <v>Pluie de grenouilles</v>
      </c>
      <c r="D941">
        <f>FIND("). ",A941)</f>
        <v>68</v>
      </c>
      <c r="E941" t="str">
        <f>RIGHT(A941,LEN(A941)-D941-2)</f>
        <v>Convoque une nuée de grenouilles empoisonnées.</v>
      </c>
    </row>
    <row r="942" spans="1:5" x14ac:dyDescent="0.35">
      <c r="A942" t="s">
        <v>4332</v>
      </c>
      <c r="B942">
        <f>FIND(" (",A942)</f>
        <v>15</v>
      </c>
      <c r="C942" t="str">
        <f>LEFT(A942,B942-1)</f>
        <v>Pluie de plomb</v>
      </c>
      <c r="D942">
        <f>FIND("). ",A942)</f>
        <v>50</v>
      </c>
      <c r="E942" t="str">
        <f>RIGHT(A942,LEN(A942)-D942-2)</f>
        <v>Crée une explosion de plombs invoqués.</v>
      </c>
    </row>
    <row r="943" spans="1:5" x14ac:dyDescent="0.35">
      <c r="A943" t="s">
        <v>4333</v>
      </c>
      <c r="B943">
        <f>FIND(" (",A943)</f>
        <v>18</v>
      </c>
      <c r="C943" t="str">
        <f>LEFT(A943,B943-1)</f>
        <v>Poigne agrippeuse</v>
      </c>
      <c r="D943">
        <f>FIND("). ",A943)</f>
        <v>29</v>
      </c>
      <c r="E943" t="str">
        <f>RIGHT(A943,LEN(A943)-D943-2)</f>
        <v>Main géante qui abrite, pousse ou agrippe.</v>
      </c>
    </row>
    <row r="944" spans="1:5" x14ac:dyDescent="0.35">
      <c r="A944" t="s">
        <v>4800</v>
      </c>
      <c r="B944">
        <f>FIND(" (",A944)</f>
        <v>12</v>
      </c>
      <c r="C944" t="str">
        <f>LEFT(A944,B944-1)</f>
        <v>Poigne sûre</v>
      </c>
      <c r="D944">
        <f>FIND("). ",A944)</f>
        <v>42</v>
      </c>
      <c r="E944" t="str">
        <f>RIGHT(A944,LEN(A944)-D944-2)</f>
        <v>Le personnage gagne un bonus de compétence de +4 aux tests d'Acrobaties et d'Escalade et au DMD.</v>
      </c>
    </row>
    <row r="945" spans="1:5" x14ac:dyDescent="0.35">
      <c r="A945" t="s">
        <v>4801</v>
      </c>
      <c r="B945">
        <f>FIND(" (",A945)</f>
        <v>11</v>
      </c>
      <c r="C945" t="str">
        <f>LEFT(A945,B945-1)</f>
        <v>Poing béni</v>
      </c>
      <c r="D945">
        <f>FIND("). ",A945)</f>
        <v>32</v>
      </c>
      <c r="E945" t="str">
        <f>RIGHT(A945,LEN(A945)-D945-2)</f>
        <v>La cible ne provoque pas d'attaque d'opportunité quand elle porte des attaques à mains nues.</v>
      </c>
    </row>
    <row r="946" spans="1:5" x14ac:dyDescent="0.35">
      <c r="A946" t="s">
        <v>4334</v>
      </c>
      <c r="B946">
        <f>FIND(" (",A946)</f>
        <v>15</v>
      </c>
      <c r="C946" t="str">
        <f>LEFT(A946,B946-1)</f>
        <v>Poing de force</v>
      </c>
      <c r="D946">
        <f>FIND("). ",A946)</f>
        <v>39</v>
      </c>
      <c r="E946" t="str">
        <f>RIGHT(A946,LEN(A946)-D946-2)</f>
        <v>La cible reçoit 1d4 points de dégâts de force par niveau et elle est repoussée.</v>
      </c>
    </row>
    <row r="947" spans="1:5" x14ac:dyDescent="0.35">
      <c r="A947" t="s">
        <v>4335</v>
      </c>
      <c r="B947">
        <f>FIND(" (",A947)</f>
        <v>16</v>
      </c>
      <c r="C947" t="str">
        <f>LEFT(A947,B947-1)</f>
        <v>Poing de pierre</v>
      </c>
      <c r="D947">
        <f>FIND("). ",A947)</f>
        <v>47</v>
      </c>
      <c r="E947" t="str">
        <f>RIGHT(A947,LEN(A947)-D947-2)</f>
        <v>Les dégâts à mains nues du personnage sont létaux.</v>
      </c>
    </row>
    <row r="948" spans="1:5" x14ac:dyDescent="0.35">
      <c r="A948" t="s">
        <v>4336</v>
      </c>
      <c r="B948">
        <f>FIND(" (",A948)</f>
        <v>12</v>
      </c>
      <c r="C948" t="str">
        <f>LEFT(A948,B948-1)</f>
        <v>Poing serré</v>
      </c>
      <c r="D948">
        <f>FIND("). ",A948)</f>
        <v>23</v>
      </c>
      <c r="E948" t="str">
        <f>RIGHT(A948,LEN(A948)-D948-2)</f>
        <v>Main géante qui abrite, pousse ou attaque.</v>
      </c>
    </row>
    <row r="949" spans="1:5" x14ac:dyDescent="0.35">
      <c r="A949" t="s">
        <v>4337</v>
      </c>
      <c r="B949">
        <f>FIND(" (",A949)</f>
        <v>20</v>
      </c>
      <c r="C949" t="str">
        <f>LEFT(A949,B949-1)</f>
        <v>Point de ralliement</v>
      </c>
      <c r="D949">
        <f>FIND("). ",A949)</f>
        <v>33</v>
      </c>
      <c r="E949" t="str">
        <f>RIGHT(A949,LEN(A949)-D949-2)</f>
        <v>La case donne des bonus aux créatures bonnes.</v>
      </c>
    </row>
    <row r="950" spans="1:5" x14ac:dyDescent="0.35">
      <c r="A950" t="s">
        <v>4338</v>
      </c>
      <c r="B950">
        <f>FIND(" (",A950)</f>
        <v>18</v>
      </c>
      <c r="C950" t="str">
        <f>LEFT(A950,B950-1)</f>
        <v>Poison pernicieux</v>
      </c>
      <c r="D950">
        <f>FIND("). ",A950)</f>
        <v>56</v>
      </c>
      <c r="E950" t="str">
        <f>RIGHT(A950,LEN(A950)-D950-2)</f>
        <v>La cible reçoit un malus de -4 contre le poison.</v>
      </c>
    </row>
    <row r="951" spans="1:5" x14ac:dyDescent="0.35">
      <c r="A951" t="s">
        <v>4339</v>
      </c>
      <c r="B951">
        <f>FIND(" (",A951)</f>
        <v>8</v>
      </c>
      <c r="C951" t="str">
        <f>LEFT(A951,B951-1)</f>
        <v>Portail</v>
      </c>
      <c r="D951">
        <f>FIND("). ",A951)</f>
        <v>30</v>
      </c>
      <c r="E951" t="str">
        <f>RIGHT(A951,LEN(A951)-D951-2)</f>
        <v>Relie deux plans pour se déplacer ou appeler une entité.</v>
      </c>
    </row>
    <row r="952" spans="1:5" x14ac:dyDescent="0.35">
      <c r="A952" t="s">
        <v>4340</v>
      </c>
      <c r="B952">
        <f>FIND(" (",A952)</f>
        <v>15</v>
      </c>
      <c r="C952" t="str">
        <f>LEFT(A952,B952-1)</f>
        <v>Porte de phase</v>
      </c>
      <c r="D952">
        <f>FIND("). ",A952)</f>
        <v>26</v>
      </c>
      <c r="E952" t="str">
        <f>RIGHT(A952,LEN(A952)-D952-2)</f>
        <v>Passage invisible au travers du bois ou de la pierre.</v>
      </c>
    </row>
    <row r="953" spans="1:5" x14ac:dyDescent="0.35">
      <c r="A953" t="s">
        <v>4341</v>
      </c>
      <c r="B953">
        <f>FIND(" (",A953)</f>
        <v>21</v>
      </c>
      <c r="C953" t="str">
        <f>LEFT(A953,B953-1)</f>
        <v>Porte dimensionnelle</v>
      </c>
      <c r="D953">
        <f>FIND("). ",A953)</f>
        <v>39</v>
      </c>
      <c r="E953" t="str">
        <f>RIGHT(A953,LEN(A953)-D953-2)</f>
        <v>Téléporte le PJ sur une courte distance.</v>
      </c>
    </row>
    <row r="954" spans="1:5" x14ac:dyDescent="0.35">
      <c r="A954" t="s">
        <v>4342</v>
      </c>
      <c r="B954">
        <f>FIND(" (",A954)</f>
        <v>12</v>
      </c>
      <c r="C954" t="str">
        <f>LEFT(A954,B954-1)</f>
        <v>Porte-peste</v>
      </c>
      <c r="D954">
        <f>FIND("). ",A954)</f>
        <v>50</v>
      </c>
      <c r="E954" t="str">
        <f>RIGHT(A954,LEN(A954)-D954-2)</f>
        <v>Les attaques de la cible transmettent la fièvre des marais.</v>
      </c>
    </row>
    <row r="955" spans="1:5" x14ac:dyDescent="0.35">
      <c r="A955" t="s">
        <v>4343</v>
      </c>
      <c r="B955">
        <f>FIND(" (",A955)</f>
        <v>26</v>
      </c>
      <c r="C955" t="str">
        <f>LEFT(A955,B955-1)</f>
        <v>Possession de marionnette</v>
      </c>
      <c r="D955">
        <f>FIND("). ",A955)</f>
        <v>65</v>
      </c>
      <c r="E955" t="str">
        <f>RIGHT(A955,LEN(A955)-D955-2)</f>
        <v>Comme possession mais limité à la ligne de mire.</v>
      </c>
    </row>
    <row r="956" spans="1:5" x14ac:dyDescent="0.35">
      <c r="A956" t="s">
        <v>4344</v>
      </c>
      <c r="B956">
        <f>FIND(" (",A956)</f>
        <v>19</v>
      </c>
      <c r="C956" t="str">
        <f>LEFT(A956,B956-1)</f>
        <v>Possession d'objet</v>
      </c>
      <c r="D956">
        <f>FIND("). ",A956)</f>
        <v>43</v>
      </c>
      <c r="E956" t="str">
        <f>RIGHT(A956,LEN(A956)-D956-2)</f>
        <v>Possède et anime un objet.</v>
      </c>
    </row>
    <row r="957" spans="1:5" x14ac:dyDescent="0.35">
      <c r="A957" t="s">
        <v>4345</v>
      </c>
      <c r="B957">
        <f>FIND(" (",A957)</f>
        <v>11</v>
      </c>
      <c r="C957" t="str">
        <f>LEFT(A957,B957-1)</f>
        <v>Possession</v>
      </c>
      <c r="D957">
        <f>FIND("). ",A957)</f>
        <v>26</v>
      </c>
      <c r="E957" t="str">
        <f>RIGHT(A957,LEN(A957)-D957-2)</f>
        <v>Permet de s'emparer du corps d'un autre.</v>
      </c>
    </row>
    <row r="958" spans="1:5" x14ac:dyDescent="0.35">
      <c r="A958" t="s">
        <v>4802</v>
      </c>
      <c r="B958">
        <f>FIND(" (",A958)</f>
        <v>17</v>
      </c>
      <c r="C958" t="str">
        <f>LEFT(A958,B958-1)</f>
        <v>Poudre affaiblie</v>
      </c>
      <c r="D958">
        <f>FIND("). ",A958)</f>
        <v>47</v>
      </c>
      <c r="E958" t="str">
        <f>RIGHT(A958,LEN(A958)-D958-2)</f>
        <v>Les munitions de l'arme touchée réduisent sa portée de moitié et imposent un malus de -2 aux jets de dégâts.</v>
      </c>
    </row>
    <row r="959" spans="1:5" x14ac:dyDescent="0.35">
      <c r="A959" t="s">
        <v>4803</v>
      </c>
      <c r="B959">
        <f>FIND(" (",A959)</f>
        <v>20</v>
      </c>
      <c r="C959" t="str">
        <f>LEFT(A959,B959-1)</f>
        <v>Poudre d'escampette</v>
      </c>
      <c r="D959">
        <f>FIND("). ",A959)</f>
        <v>45</v>
      </c>
      <c r="E959" t="str">
        <f>RIGHT(A959,LEN(A959)-D959-2)</f>
        <v>Téléporte un groupe d'alliés et de créatures préétabli en un endroit prédéterminé.</v>
      </c>
    </row>
    <row r="960" spans="1:5" x14ac:dyDescent="0.35">
      <c r="A960" t="s">
        <v>4804</v>
      </c>
      <c r="B960">
        <f>FIND(" (",A960)</f>
        <v>16</v>
      </c>
      <c r="C960" t="str">
        <f>LEFT(A960,B960-1)</f>
        <v>Poudre instable</v>
      </c>
      <c r="D960">
        <f>FIND("). ",A960)</f>
        <v>39</v>
      </c>
      <c r="E960" t="str">
        <f>RIGHT(A960,LEN(A960)-D960-2)</f>
        <v>Les munitions de l'arme à feu visée augmentent ses risques de faire long feu.</v>
      </c>
    </row>
    <row r="961" spans="1:5" x14ac:dyDescent="0.35">
      <c r="A961" t="s">
        <v>4805</v>
      </c>
      <c r="B961">
        <f>FIND(" (",A961)</f>
        <v>16</v>
      </c>
      <c r="C961" t="str">
        <f>LEFT(A961,B961-1)</f>
        <v>Poudre mouillée</v>
      </c>
      <c r="D961">
        <f>FIND("). ",A961)</f>
        <v>46</v>
      </c>
      <c r="E961" t="str">
        <f>RIGHT(A961,LEN(A961)-D961-2)</f>
        <v>Les munitions chargées dans l'arme ciblées sont inutilisables.</v>
      </c>
    </row>
    <row r="962" spans="1:5" x14ac:dyDescent="0.35">
      <c r="A962" t="s">
        <v>4806</v>
      </c>
      <c r="B962">
        <f>FIND(" (",A962)</f>
        <v>14</v>
      </c>
      <c r="C962" t="str">
        <f>LEFT(A962,B962-1)</f>
        <v>Poudre stable</v>
      </c>
      <c r="D962">
        <f>FIND("). ",A962)</f>
        <v>37</v>
      </c>
      <c r="E962" t="str">
        <f>RIGHT(A962,LEN(A962)-D962-2)</f>
        <v>Les munitions de l'arme ciblée diminuent les risques de long feu.</v>
      </c>
    </row>
    <row r="963" spans="1:5" x14ac:dyDescent="0.35">
      <c r="A963" t="s">
        <v>4346</v>
      </c>
      <c r="B963">
        <f>FIND(" (",A963)</f>
        <v>17</v>
      </c>
      <c r="C963" t="str">
        <f>LEFT(A963,B963-1)</f>
        <v>Poursuite divine</v>
      </c>
      <c r="D963">
        <f>FIND("). ",A963)</f>
        <v>30</v>
      </c>
      <c r="E963" t="str">
        <f>RIGHT(A963,LEN(A963)-D963-2)</f>
        <v>Gagne un des types de déplacement de la proie.</v>
      </c>
    </row>
    <row r="964" spans="1:5" x14ac:dyDescent="0.35">
      <c r="A964" t="s">
        <v>4807</v>
      </c>
      <c r="B964">
        <f>FIND(" (",A964)</f>
        <v>20</v>
      </c>
      <c r="C964" t="str">
        <f>LEFT(A964,B964-1)</f>
        <v>Poussée hydraulique</v>
      </c>
      <c r="D964">
        <f>FIND("). ",A964)</f>
        <v>44</v>
      </c>
      <c r="E964" t="str">
        <f>RIGHT(A964,LEN(A964)-D964-2)</f>
        <v>Vague d'eau qui bouscule un ennemi.</v>
      </c>
    </row>
    <row r="965" spans="1:5" x14ac:dyDescent="0.35">
      <c r="A965" t="s">
        <v>4808</v>
      </c>
      <c r="B965">
        <f>FIND(" (",A965)</f>
        <v>19</v>
      </c>
      <c r="C965" t="str">
        <f>LEFT(A965,B965-1)</f>
        <v>Poussière d'étoile</v>
      </c>
      <c r="D965">
        <f>FIND("). ",A965)</f>
        <v>51</v>
      </c>
      <c r="E965" t="str">
        <f>RIGHT(A965,LEN(A965)-D965-2)</f>
        <v>Silhouette la cible et émet de la lumière.</v>
      </c>
    </row>
    <row r="966" spans="1:5" x14ac:dyDescent="0.35">
      <c r="A966" t="s">
        <v>4347</v>
      </c>
      <c r="B966">
        <f>FIND(" (",A966)</f>
        <v>24</v>
      </c>
      <c r="C966" t="str">
        <f>LEFT(A966,B966-1)</f>
        <v>Poussière du crépuscule</v>
      </c>
      <c r="D966">
        <f>FIND("). ",A966)</f>
        <v>48</v>
      </c>
      <c r="E966" t="str">
        <f>RIGHT(A966,LEN(A966)-D966-2)</f>
        <v>Des particules noires étouffent les sources lumineuses.</v>
      </c>
    </row>
    <row r="967" spans="1:5" x14ac:dyDescent="0.35">
      <c r="A967" t="s">
        <v>4348</v>
      </c>
      <c r="B967">
        <f>FIND(" (",A967)</f>
        <v>23</v>
      </c>
      <c r="C967" t="str">
        <f>LEFT(A967,B967-1)</f>
        <v>Poussière scintillante</v>
      </c>
      <c r="D967">
        <f>FIND("). ",A967)</f>
        <v>41</v>
      </c>
      <c r="E967" t="str">
        <f>RIGHT(A967,LEN(A967)-D967-2)</f>
        <v>Aveugle, révèle la position des créatures invisibles.</v>
      </c>
    </row>
    <row r="968" spans="1:5" x14ac:dyDescent="0.35">
      <c r="A968" t="s">
        <v>4349</v>
      </c>
      <c r="B968">
        <f>FIND(" (",A968)</f>
        <v>12</v>
      </c>
      <c r="C968" t="str">
        <f>LEFT(A968,B968-1)</f>
        <v>Prémonition</v>
      </c>
      <c r="D968">
        <f>FIND("). ",A968)</f>
        <v>30</v>
      </c>
      <c r="E968" t="str">
        <f>RIGHT(A968,LEN(A968)-D968-2)</f>
        <v>Sixième sens avertissant le PJ en cas de danger.</v>
      </c>
    </row>
    <row r="969" spans="1:5" x14ac:dyDescent="0.35">
      <c r="A969" t="s">
        <v>4350</v>
      </c>
      <c r="B969">
        <f>FIND(" (",A969)</f>
        <v>19</v>
      </c>
      <c r="C969" t="str">
        <f>LEFT(A969,B969-1)</f>
        <v>Présage débilitant</v>
      </c>
      <c r="D969">
        <f>FIND("). ",A969)</f>
        <v>38</v>
      </c>
      <c r="E969" t="str">
        <f>RIGHT(A969,LEN(A969)-D969-2)</f>
        <v>Impose un triste destin à une créature qui voit ses dégâts réduits de moitié quand elle attaque ou lance un sort.</v>
      </c>
    </row>
    <row r="970" spans="1:5" x14ac:dyDescent="0.35">
      <c r="A970" t="s">
        <v>4809</v>
      </c>
      <c r="B970">
        <f>FIND(" (",A970)</f>
        <v>21</v>
      </c>
      <c r="C970" t="str">
        <f>LEFT(A970,B970-1)</f>
        <v>Présage traumatisant</v>
      </c>
      <c r="D970">
        <f>FIND("). ",A970)</f>
        <v>33</v>
      </c>
      <c r="E970" t="str">
        <f>RIGHT(A970,LEN(A970)-D970-2)</f>
        <v>Le destin se montre rancunier envers une créature qui reçoit des dégâts d'électricité à chaque fois qu'elle attaque ou qu'elle lance un sort.</v>
      </c>
    </row>
    <row r="971" spans="1:5" x14ac:dyDescent="0.35">
      <c r="A971" t="s">
        <v>4351</v>
      </c>
      <c r="B971">
        <f>FIND(" (",A971)</f>
        <v>19</v>
      </c>
      <c r="C971" t="str">
        <f>LEFT(A971,B971-1)</f>
        <v>Présence écrasante</v>
      </c>
      <c r="D971">
        <f>FIND("). ",A971)</f>
        <v>58</v>
      </c>
      <c r="E971" t="str">
        <f>RIGHT(A971,LEN(A971)-D971-2)</f>
        <v>Les créatures s'inclinent devant le personnage comme devant un dieu.</v>
      </c>
    </row>
    <row r="972" spans="1:5" x14ac:dyDescent="0.35">
      <c r="A972" t="s">
        <v>4352</v>
      </c>
      <c r="B972">
        <f>FIND(" (",A972)</f>
        <v>23</v>
      </c>
      <c r="C972" t="str">
        <f>LEFT(A972,B972-1)</f>
        <v>Préservation des morts</v>
      </c>
      <c r="D972">
        <f>FIND("). ",A972)</f>
        <v>41</v>
      </c>
      <c r="E972" t="str">
        <f>RIGHT(A972,LEN(A972)-D972-2)</f>
        <v>Préserve un cadavre.</v>
      </c>
    </row>
    <row r="973" spans="1:5" x14ac:dyDescent="0.35">
      <c r="A973" t="s">
        <v>4353</v>
      </c>
      <c r="B973">
        <f>FIND(" (",A973)</f>
        <v>17</v>
      </c>
      <c r="C973" t="str">
        <f>LEFT(A973,B973-1)</f>
        <v>Prestidigitation</v>
      </c>
      <c r="D973">
        <f>FIND("). ",A973)</f>
        <v>35</v>
      </c>
      <c r="E973" t="str">
        <f>RIGHT(A973,LEN(A973)-D973-2)</f>
        <v>Tours de passe-passe.</v>
      </c>
    </row>
    <row r="974" spans="1:5" x14ac:dyDescent="0.35">
      <c r="A974" t="s">
        <v>4354</v>
      </c>
      <c r="B974">
        <f>FIND(" (",A974)</f>
        <v>11</v>
      </c>
      <c r="C974" t="str">
        <f>LEFT(A974,B974-1)</f>
        <v>Prévoyance</v>
      </c>
      <c r="D974">
        <f>FIND("). ",A974)</f>
        <v>26</v>
      </c>
      <c r="E974" t="str">
        <f>RIGHT(A974,LEN(A974)-D974-2)</f>
        <v>Déclenche un autre sort sous condition.</v>
      </c>
    </row>
    <row r="975" spans="1:5" x14ac:dyDescent="0.35">
      <c r="A975" t="s">
        <v>4355</v>
      </c>
      <c r="B975">
        <f>FIND(" (",A975)</f>
        <v>7</v>
      </c>
      <c r="C975" t="str">
        <f>LEFT(A975,B975-1)</f>
        <v>Prière</v>
      </c>
      <c r="D975">
        <f>FIND("). ",A975)</f>
        <v>21</v>
      </c>
      <c r="E975" t="str">
        <f>RIGHT(A975,LEN(A975)-D975-2)</f>
        <v>+1 pour les alliés à presque tous les jets, -1 pour les adversaires.</v>
      </c>
    </row>
    <row r="976" spans="1:5" x14ac:dyDescent="0.35">
      <c r="A976" t="s">
        <v>4356</v>
      </c>
      <c r="B976">
        <f>FIND(" (",A976)</f>
        <v>26</v>
      </c>
      <c r="C976" t="str">
        <f>LEFT(A976,B976-1)</f>
        <v>Prison de glace de groupe</v>
      </c>
      <c r="D976">
        <f>FIND("). ",A976)</f>
        <v>43</v>
      </c>
      <c r="E976" t="str">
        <f>RIGHT(A976,LEN(A976)-D976-2)</f>
        <v>Comme prison de glace mais affecte 1 créature/niveau.</v>
      </c>
    </row>
    <row r="977" spans="1:5" x14ac:dyDescent="0.35">
      <c r="A977" t="s">
        <v>4357</v>
      </c>
      <c r="B977">
        <f>FIND(" (",A977)</f>
        <v>16</v>
      </c>
      <c r="C977" t="str">
        <f>LEFT(A977,B977-1)</f>
        <v>Prison de glace</v>
      </c>
      <c r="D977">
        <f>FIND("). ",A977)</f>
        <v>33</v>
      </c>
      <c r="E977" t="str">
        <f>RIGHT(A977,LEN(A977)-D977-2)</f>
        <v>Une épaisse gangue de glace retient la cible et la blesse.</v>
      </c>
    </row>
    <row r="978" spans="1:5" x14ac:dyDescent="0.35">
      <c r="A978" t="s">
        <v>4358</v>
      </c>
      <c r="B978">
        <f>FIND(" (",A978)</f>
        <v>12</v>
      </c>
      <c r="C978" t="str">
        <f>LEFT(A978,B978-1)</f>
        <v>Profanation</v>
      </c>
      <c r="D978">
        <f>FIND("). ",A978)</f>
        <v>23</v>
      </c>
      <c r="E978" t="str">
        <f>RIGHT(A978,LEN(A978)-D978-2)</f>
        <v>Rend les morts-vivants plus forts au sein d'une zone.</v>
      </c>
    </row>
    <row r="979" spans="1:5" x14ac:dyDescent="0.35">
      <c r="A979" t="s">
        <v>4359</v>
      </c>
      <c r="B979">
        <f>FIND(" (",A979)</f>
        <v>20</v>
      </c>
      <c r="C979" t="str">
        <f>LEFT(A979,B979-1)</f>
        <v>Projectile de toile</v>
      </c>
      <c r="D979">
        <f>FIND("). ",A979)</f>
        <v>55</v>
      </c>
      <c r="E979" t="str">
        <f>RIGHT(A979,LEN(A979)-D979-2)</f>
        <v>Projette une boule de toile de la taille d'un poing.</v>
      </c>
    </row>
    <row r="980" spans="1:5" x14ac:dyDescent="0.35">
      <c r="A980" t="s">
        <v>4360</v>
      </c>
      <c r="B980">
        <f>FIND(" (",A980)</f>
        <v>22</v>
      </c>
      <c r="C980" t="str">
        <f>LEFT(A980,B980-1)</f>
        <v>Projectile empoisonné</v>
      </c>
      <c r="D980">
        <f>FIND("). ",A980)</f>
        <v>35</v>
      </c>
      <c r="E980" t="str">
        <f>RIGHT(A980,LEN(A980)-D980-2)</f>
        <v>La flèche ou le carreau empoisonne la cible.</v>
      </c>
    </row>
    <row r="981" spans="1:5" x14ac:dyDescent="0.35">
      <c r="A981" t="s">
        <v>4361</v>
      </c>
      <c r="B981">
        <f>FIND(" (",A981)</f>
        <v>19</v>
      </c>
      <c r="C981" t="str">
        <f>LEFT(A981,B981-1)</f>
        <v>Projectile magique</v>
      </c>
      <c r="D981">
        <f>FIND("). ",A981)</f>
        <v>30</v>
      </c>
      <c r="E981" t="str">
        <f>RIGHT(A981,LEN(A981)-D981-2)</f>
        <v>1d4+1 points de dégâts, +1 projectile tous les 2 niveaux au-delà de 1 (max. 5).</v>
      </c>
    </row>
    <row r="982" spans="1:5" x14ac:dyDescent="0.35">
      <c r="A982" t="s">
        <v>4362</v>
      </c>
      <c r="B982">
        <f>FIND(" (",A982)</f>
        <v>27</v>
      </c>
      <c r="C982" t="str">
        <f>LEFT(A982,B982-1)</f>
        <v>Projection astrale mineure</v>
      </c>
      <c r="D982">
        <f>FIND("). ",A982)</f>
        <v>51</v>
      </c>
      <c r="E982" t="str">
        <f>RIGHT(A982,LEN(A982)-D982-2)</f>
        <v>Déplacements astraux limités.</v>
      </c>
    </row>
    <row r="983" spans="1:5" x14ac:dyDescent="0.35">
      <c r="A983" t="s">
        <v>4363</v>
      </c>
      <c r="B983">
        <f>FIND(" (",A983)</f>
        <v>19</v>
      </c>
      <c r="C983" t="str">
        <f>LEFT(A983,B983-1)</f>
        <v>Projection astrale</v>
      </c>
      <c r="D983">
        <f>FIND("). ",A983)</f>
        <v>41</v>
      </c>
      <c r="E983" t="str">
        <f>RIGHT(A983,LEN(A983)-D983-2)</f>
        <v>Emmène le PJ et ses compagnons dans le plan Astral.</v>
      </c>
    </row>
    <row r="984" spans="1:5" x14ac:dyDescent="0.35">
      <c r="A984" t="s">
        <v>4810</v>
      </c>
      <c r="B984">
        <f>FIND(" (",A984)</f>
        <v>19</v>
      </c>
      <c r="C984" t="str">
        <f>LEFT(A984,B984-1)</f>
        <v>Projection d'ombre</v>
      </c>
      <c r="D984">
        <f>FIND("). ",A984)</f>
        <v>36</v>
      </c>
      <c r="E984" t="str">
        <f>RIGHT(A984,LEN(A984)-D984-2)</f>
        <v>Le personnage devient temporairement une ombre.</v>
      </c>
    </row>
    <row r="985" spans="1:5" x14ac:dyDescent="0.35">
      <c r="A985" t="s">
        <v>4364</v>
      </c>
      <c r="B985">
        <f>FIND(" (",A985)</f>
        <v>19</v>
      </c>
      <c r="C985" t="str">
        <f>LEFT(A985,B985-1)</f>
        <v>Projection d'image</v>
      </c>
      <c r="D985">
        <f>FIND("). ",A985)</f>
        <v>37</v>
      </c>
      <c r="E985" t="str">
        <f>RIGHT(A985,LEN(A985)-D985-2)</f>
        <v>Double illusoire pouvant parler et lancer des sorts.</v>
      </c>
    </row>
    <row r="986" spans="1:5" x14ac:dyDescent="0.35">
      <c r="A986" t="s">
        <v>4811</v>
      </c>
      <c r="B986">
        <f>FIND(" (",A986)</f>
        <v>35</v>
      </c>
      <c r="C986" t="str">
        <f>LEFT(A986,B986-1)</f>
        <v>Protection contre la Loi (partagé)</v>
      </c>
      <c r="D986">
        <f>FIND("). ",A986)</f>
        <v>73</v>
      </c>
      <c r="E986" t="str">
        <f>RIGHT(A986,LEN(A986)-D986-2)</f>
        <v>Comme protection contre la Loi mais la durée d'effet se divise entre les créatures touchées.</v>
      </c>
    </row>
    <row r="987" spans="1:5" x14ac:dyDescent="0.35">
      <c r="A987" t="s">
        <v>4365</v>
      </c>
      <c r="B987">
        <f>FIND(" (",A987)</f>
        <v>25</v>
      </c>
      <c r="C987" t="str">
        <f>LEFT(A987,B987-1)</f>
        <v>Protection contre la Loi</v>
      </c>
      <c r="D987">
        <f>FIND("). ",A987)</f>
        <v>43</v>
      </c>
      <c r="E987" t="str">
        <f>RIGHT(A987,LEN(A987)-D987-2)</f>
        <v>+2 à la CA et aux jets de sauvegarde, protection supplémentaire contre l'alignement choisi.</v>
      </c>
    </row>
    <row r="988" spans="1:5" x14ac:dyDescent="0.35">
      <c r="A988" t="s">
        <v>4366</v>
      </c>
      <c r="B988">
        <f>FIND(" (",A988)</f>
        <v>26</v>
      </c>
      <c r="C988" t="str">
        <f>LEFT(A988,B988-1)</f>
        <v>Protection contre la mort</v>
      </c>
      <c r="D988">
        <f>FIND("). ",A988)</f>
        <v>47</v>
      </c>
      <c r="E988" t="str">
        <f>RIGHT(A988,LEN(A988)-D988-2)</f>
        <v>Confère une immunité contre les sorts de mort et les effets d'énergie négative.</v>
      </c>
    </row>
    <row r="989" spans="1:5" x14ac:dyDescent="0.35">
      <c r="A989" t="s">
        <v>4367</v>
      </c>
      <c r="B989">
        <f>FIND(" (",A989)</f>
        <v>34</v>
      </c>
      <c r="C989" t="str">
        <f>LEFT(A989,B989-1)</f>
        <v>Protection contre la mort-vivance</v>
      </c>
      <c r="D989">
        <f>FIND("). ",A989)</f>
        <v>61</v>
      </c>
      <c r="E989" t="str">
        <f>RIGHT(A989,LEN(A989)-D989-2)</f>
        <v>Confère une immunité contre la transformation en mort-vivant, et limite des effets néfastes de leurs attaques.</v>
      </c>
    </row>
    <row r="990" spans="1:5" x14ac:dyDescent="0.35">
      <c r="A990" t="s">
        <v>4812</v>
      </c>
      <c r="B990">
        <f>FIND(" (",A990)</f>
        <v>36</v>
      </c>
      <c r="C990" t="str">
        <f>LEFT(A990,B990-1)</f>
        <v>Protection contre le Bien (partagé)</v>
      </c>
      <c r="D990">
        <f>FIND("). ",A990)</f>
        <v>74</v>
      </c>
      <c r="E990" t="str">
        <f>RIGHT(A990,LEN(A990)-D990-2)</f>
        <v>Comme protection contre le Bien mais la durée d'effet se divise entre les créatures touchées.</v>
      </c>
    </row>
    <row r="991" spans="1:5" x14ac:dyDescent="0.35">
      <c r="A991" t="s">
        <v>4368</v>
      </c>
      <c r="B991">
        <f>FIND(" (",A991)</f>
        <v>26</v>
      </c>
      <c r="C991" t="str">
        <f>LEFT(A991,B991-1)</f>
        <v>Protection contre le Bien</v>
      </c>
      <c r="D991">
        <f>FIND("). ",A991)</f>
        <v>44</v>
      </c>
      <c r="E991" t="str">
        <f>RIGHT(A991,LEN(A991)-D991-2)</f>
        <v>+2 à la CA et aux jets de sauvegarde, protection supplémentaire contre l'alignement choisi.</v>
      </c>
    </row>
    <row r="992" spans="1:5" x14ac:dyDescent="0.35">
      <c r="A992" t="s">
        <v>4813</v>
      </c>
      <c r="B992">
        <f>FIND(" (",A992)</f>
        <v>37</v>
      </c>
      <c r="C992" t="str">
        <f>LEFT(A992,B992-1)</f>
        <v>Protection contre le Chaos (partagé)</v>
      </c>
      <c r="D992">
        <f>FIND("). ",A992)</f>
        <v>75</v>
      </c>
      <c r="E992" t="str">
        <f>RIGHT(A992,LEN(A992)-D992-2)</f>
        <v>Comme protection contre le Chaos mais la durée d'effet se divise entre les créatures touchées.</v>
      </c>
    </row>
    <row r="993" spans="1:5" x14ac:dyDescent="0.35">
      <c r="A993" t="s">
        <v>4369</v>
      </c>
      <c r="B993">
        <f>FIND(" (",A993)</f>
        <v>27</v>
      </c>
      <c r="C993" t="str">
        <f>LEFT(A993,B993-1)</f>
        <v>Protection contre le Chaos</v>
      </c>
      <c r="D993">
        <f>FIND("). ",A993)</f>
        <v>52</v>
      </c>
      <c r="E993" t="str">
        <f>RIGHT(A993,LEN(A993)-D993-2)</f>
        <v>+2 à la CA et aux jets de sauvegarde, protection supplémentaire contre l'alignement choisi.</v>
      </c>
    </row>
    <row r="994" spans="1:5" x14ac:dyDescent="0.35">
      <c r="A994" t="s">
        <v>4814</v>
      </c>
      <c r="B994">
        <f>FIND(" (",A994)</f>
        <v>35</v>
      </c>
      <c r="C994" t="str">
        <f>LEFT(A994,B994-1)</f>
        <v>Protection contre le Mal (partagé)</v>
      </c>
      <c r="D994">
        <f>FIND("). ",A994)</f>
        <v>73</v>
      </c>
      <c r="E994" t="str">
        <f>RIGHT(A994,LEN(A994)-D994-2)</f>
        <v>Comme protection contre le Mal mais la durée d'effet se divise entre les créatures touchées.</v>
      </c>
    </row>
    <row r="995" spans="1:5" x14ac:dyDescent="0.35">
      <c r="A995" t="s">
        <v>4370</v>
      </c>
      <c r="B995">
        <f>FIND(" (",A995)</f>
        <v>25</v>
      </c>
      <c r="C995" t="str">
        <f>LEFT(A995,B995-1)</f>
        <v>Protection contre le Mal</v>
      </c>
      <c r="D995">
        <f>FIND("). ",A995)</f>
        <v>50</v>
      </c>
      <c r="E995" t="str">
        <f>RIGHT(A995,LEN(A995)-D995-2)</f>
        <v>+2 à la CA et aux jets de sauvegarde, protection supplémentaire contre l'alignement choisi.</v>
      </c>
    </row>
    <row r="996" spans="1:5" x14ac:dyDescent="0.35">
      <c r="A996" t="s">
        <v>4815</v>
      </c>
      <c r="B996">
        <f>FIND(" (",A996)</f>
        <v>54</v>
      </c>
      <c r="C996" t="str">
        <f>LEFT(A996,B996-1)</f>
        <v>Protection contre les énergies destructives (partagé)</v>
      </c>
      <c r="D996">
        <f>FIND("). ",A996)</f>
        <v>106</v>
      </c>
      <c r="E996" t="str">
        <f>RIGHT(A996,LEN(A996)-D996-2)</f>
        <v>Comme protection contre les énergies destructives mais la durée d'effet se divise entre les créatures touchées.</v>
      </c>
    </row>
    <row r="997" spans="1:5" x14ac:dyDescent="0.35">
      <c r="A997" t="s">
        <v>4371</v>
      </c>
      <c r="B997">
        <f>FIND(" (",A997)</f>
        <v>44</v>
      </c>
      <c r="C997" t="str">
        <f>LEFT(A997,B997-1)</f>
        <v>Protection contre les énergies destructives</v>
      </c>
      <c r="D997">
        <f>FIND("). ",A997)</f>
        <v>75</v>
      </c>
      <c r="E997" t="str">
        <f>RIGHT(A997,LEN(A997)-D997-2)</f>
        <v>Absorbe 12 points de dégâts/niveau infligés par le type d'énergie choisi.</v>
      </c>
    </row>
    <row r="998" spans="1:5" x14ac:dyDescent="0.35">
      <c r="A998" t="s">
        <v>4816</v>
      </c>
      <c r="B998">
        <f>FIND(" (",A998)</f>
        <v>44</v>
      </c>
      <c r="C998" t="str">
        <f>LEFT(A998,B998-1)</f>
        <v>Protection contre les projectiles (partagé)</v>
      </c>
      <c r="D998">
        <f>FIND("). ",A998)</f>
        <v>75</v>
      </c>
      <c r="E998" t="str">
        <f>RIGHT(A998,LEN(A998)-D998-2)</f>
        <v>Comme protection contre les projectiles mais la durée d'effet se divise entre les créatures touchées.</v>
      </c>
    </row>
    <row r="999" spans="1:5" x14ac:dyDescent="0.35">
      <c r="A999" t="s">
        <v>4372</v>
      </c>
      <c r="B999">
        <f>FIND(" (",A999)</f>
        <v>34</v>
      </c>
      <c r="C999" t="str">
        <f>LEFT(A999,B999-1)</f>
        <v>Protection contre les projectiles</v>
      </c>
      <c r="D999">
        <f>FIND("). ",A999)</f>
        <v>45</v>
      </c>
      <c r="E999" t="str">
        <f>RIGHT(A999,LEN(A999)-D999-2)</f>
        <v>La cible gagne RD 10/magie contre les attaques à distance.</v>
      </c>
    </row>
    <row r="1000" spans="1:5" x14ac:dyDescent="0.35">
      <c r="A1000" t="s">
        <v>4373</v>
      </c>
      <c r="B1000">
        <f>FIND(" (",A1000)</f>
        <v>28</v>
      </c>
      <c r="C1000" t="str">
        <f>LEFT(A1000,B1000-1)</f>
        <v>Protection contre les sorts</v>
      </c>
      <c r="D1000">
        <f>FIND("). ",A1000)</f>
        <v>46</v>
      </c>
      <c r="E1000" t="str">
        <f>RIGHT(A1000,LEN(A1000)-D1000-2)</f>
        <v>Confère un bonus de résistance de +8.</v>
      </c>
    </row>
    <row r="1001" spans="1:5" x14ac:dyDescent="0.35">
      <c r="A1001" t="s">
        <v>4374</v>
      </c>
      <c r="B1001">
        <f>FIND(" (",A1001)</f>
        <v>20</v>
      </c>
      <c r="C1001" t="str">
        <f>LEFT(A1001,B1001-1)</f>
        <v>Protection d'autrui</v>
      </c>
      <c r="D1001">
        <f>FIND("). ",A1001)</f>
        <v>38</v>
      </c>
      <c r="E1001" t="str">
        <f>RIGHT(A1001,LEN(A1001)-D1001-2)</f>
        <v>Le PJ subit 1/2 dégâts à la place du sujet.</v>
      </c>
    </row>
    <row r="1002" spans="1:5" x14ac:dyDescent="0.35">
      <c r="A1002" t="s">
        <v>4375</v>
      </c>
      <c r="B1002">
        <f>FIND(" (",A1002)</f>
        <v>23</v>
      </c>
      <c r="C1002" t="str">
        <f>LEFT(A1002,B1002-1)</f>
        <v>Protection des fidèles</v>
      </c>
      <c r="D1002">
        <f>FIND("). ",A1002)</f>
        <v>36</v>
      </c>
      <c r="E1002" t="str">
        <f>RIGHT(A1002,LEN(A1002)-D1002-2)</f>
        <v>Les créatures du même alignement que la cible gagnent des bonus à la CA et aux jets de sauvegarde.</v>
      </c>
    </row>
    <row r="1003" spans="1:5" x14ac:dyDescent="0.35">
      <c r="A1003" t="s">
        <v>4376</v>
      </c>
      <c r="B1003">
        <f>FIND(" (",A1003)</f>
        <v>17</v>
      </c>
      <c r="C1003" t="str">
        <f>LEFT(A1003,B1003-1)</f>
        <v>Puissance divine</v>
      </c>
      <c r="D1003">
        <f>FIND("). ",A1003)</f>
        <v>24</v>
      </c>
      <c r="E1003" t="str">
        <f>RIGHT(A1003,LEN(A1003)-D1003-2)</f>
        <v>Bonus à l'attaque et +1 pv/niveau.</v>
      </c>
    </row>
    <row r="1004" spans="1:5" x14ac:dyDescent="0.35">
      <c r="A1004" t="s">
        <v>4377</v>
      </c>
      <c r="B1004">
        <f>FIND(" (",A1004)</f>
        <v>21</v>
      </c>
      <c r="C1004" t="str">
        <f>LEFT(A1004,B1004-1)</f>
        <v>Puissantes mâchoires</v>
      </c>
      <c r="D1004">
        <f>FIND("). ",A1004)</f>
        <v>41</v>
      </c>
      <c r="E1004" t="str">
        <f>RIGHT(A1004,LEN(A1004)-D1004-2)</f>
        <v>Les attaques naturelles infligent les mêmes dégâts que si elles étaient de deux tailles au-dessus.</v>
      </c>
    </row>
    <row r="1005" spans="1:5" x14ac:dyDescent="0.35">
      <c r="A1005" t="s">
        <v>4378</v>
      </c>
      <c r="B1005">
        <f>FIND(" (",A1005)</f>
        <v>20</v>
      </c>
      <c r="C1005" t="str">
        <f>LEFT(A1005,B1005-1)</f>
        <v>Pulsion de jalousie</v>
      </c>
      <c r="D1005">
        <f>FIND("). ",A1005)</f>
        <v>45</v>
      </c>
      <c r="E1005" t="str">
        <f>RIGHT(A1005,LEN(A1005)-D1005-2)</f>
        <v>La cible vole ou désarme autrui.</v>
      </c>
    </row>
    <row r="1006" spans="1:5" x14ac:dyDescent="0.35">
      <c r="A1006" t="s">
        <v>4379</v>
      </c>
      <c r="B1006">
        <f>FIND(" (",A1006)</f>
        <v>11</v>
      </c>
      <c r="C1006" t="str">
        <f>LEFT(A1006,B1006-1)</f>
        <v>Pur dégoût</v>
      </c>
      <c r="D1006">
        <f>FIND("). ",A1006)</f>
        <v>50</v>
      </c>
      <c r="E1006" t="str">
        <f>RIGHT(A1006,LEN(A1006)-D1006-2)</f>
        <v>La cible est obligée d'éviter une créature.</v>
      </c>
    </row>
    <row r="1007" spans="1:5" x14ac:dyDescent="0.35">
      <c r="A1007" t="s">
        <v>4380</v>
      </c>
      <c r="B1007">
        <f>FIND(" (",A1007)</f>
        <v>36</v>
      </c>
      <c r="C1007" t="str">
        <f>LEFT(A1007,B1007-1)</f>
        <v>Purification de nourriture et d'eau</v>
      </c>
      <c r="D1007">
        <f>FIND("). ",A1007)</f>
        <v>50</v>
      </c>
      <c r="E1007" t="str">
        <f>RIGHT(A1007,LEN(A1007)-D1007-2)</f>
        <v>Purifie 30 dm³/niveau de nourriture et d'eau.</v>
      </c>
    </row>
    <row r="1008" spans="1:5" x14ac:dyDescent="0.35">
      <c r="A1008" t="s">
        <v>4381</v>
      </c>
      <c r="B1008">
        <f>FIND(" (",A1008)</f>
        <v>13</v>
      </c>
      <c r="C1008" t="str">
        <f>LEFT(A1008,B1008-1)</f>
        <v>Purification</v>
      </c>
      <c r="D1008">
        <f>FIND("). ",A1008)</f>
        <v>33</v>
      </c>
      <c r="E1008" t="str">
        <f>RIGHT(A1008,LEN(A1008)-D1008-2)</f>
        <v>Soigne 4d8 points de dégâts +1/niveau (max +25) et dissipe plusieurs afflictions.</v>
      </c>
    </row>
    <row r="1009" spans="1:5" x14ac:dyDescent="0.35">
      <c r="A1009" t="s">
        <v>4382</v>
      </c>
      <c r="B1009">
        <f>FIND(" (",A1009)</f>
        <v>20</v>
      </c>
      <c r="C1009" t="str">
        <f>LEFT(A1009,B1009-1)</f>
        <v>Purulence de groupe</v>
      </c>
      <c r="D1009">
        <f>FIND("). ",A1009)</f>
        <v>40</v>
      </c>
      <c r="E1009" t="str">
        <f>RIGHT(A1009,LEN(A1009)-D1009-2)</f>
        <v>Comme purulence mais affecte plusieurs cibles.</v>
      </c>
    </row>
    <row r="1010" spans="1:5" x14ac:dyDescent="0.35">
      <c r="A1010" t="s">
        <v>4383</v>
      </c>
      <c r="B1010">
        <f>FIND(" (",A1010)</f>
        <v>10</v>
      </c>
      <c r="C1010" t="str">
        <f>LEFT(A1010,B1010-1)</f>
        <v>Purulence</v>
      </c>
      <c r="D1010">
        <f>FIND("). ",A1010)</f>
        <v>30</v>
      </c>
      <c r="E1010" t="str">
        <f>RIGHT(A1010,LEN(A1010)-D1010-2)</f>
        <v>Donne au sujet une RM 12 + niveau du personnage contre les effets de soins.</v>
      </c>
    </row>
    <row r="1011" spans="1:5" x14ac:dyDescent="0.35">
      <c r="A1011" t="s">
        <v>4817</v>
      </c>
      <c r="B1011">
        <f>FIND(" (",A1011)</f>
        <v>42</v>
      </c>
      <c r="C1011" t="str">
        <f>LEFT(A1011,B1011-1)</f>
        <v>Putréfaction de l'eau et de la nourriture</v>
      </c>
      <c r="D1011">
        <f>FIND("). ",A1011)</f>
        <v>55</v>
      </c>
      <c r="E1011" t="str">
        <f>RIGHT(A1011,LEN(A1011)-D1011-2)</f>
        <v>Rend l'eau et la nourriture immangeables.</v>
      </c>
    </row>
    <row r="1012" spans="1:5" x14ac:dyDescent="0.35">
      <c r="A1012" t="s">
        <v>4384</v>
      </c>
      <c r="B1012">
        <f>FIND(" (",A1012)</f>
        <v>12</v>
      </c>
      <c r="C1012" t="str">
        <f>LEFT(A1012,B1012-1)</f>
        <v>Pyrotechnie</v>
      </c>
      <c r="D1012">
        <f>FIND("). ",A1012)</f>
        <v>30</v>
      </c>
      <c r="E1012" t="str">
        <f>RIGHT(A1012,LEN(A1012)-D1012-2)</f>
        <v>Transforme un feu en fumée étouffante ou en lumière aveuglante.</v>
      </c>
    </row>
    <row r="1013" spans="1:5" x14ac:dyDescent="0.35">
      <c r="A1013" t="s">
        <v>4385</v>
      </c>
      <c r="B1013">
        <f>FIND(" (",A1013)</f>
        <v>6</v>
      </c>
      <c r="C1013" t="str">
        <f>LEFT(A1013,B1013-1)</f>
        <v>Quête</v>
      </c>
      <c r="D1013">
        <f>FIND("). ",A1013)</f>
        <v>31</v>
      </c>
      <c r="E1013" t="str">
        <f>RIGHT(A1013,LEN(A1013)-D1013-2)</f>
        <v>Comme mission, mais affecte n'importe quelle créature.</v>
      </c>
    </row>
    <row r="1014" spans="1:5" x14ac:dyDescent="0.35">
      <c r="A1014" t="s">
        <v>4386</v>
      </c>
      <c r="B1014">
        <f>FIND(" (",A1014)</f>
        <v>28</v>
      </c>
      <c r="C1014" t="str">
        <f>LEFT(A1014,B1014-1)</f>
        <v>Rabougrissement des plantes</v>
      </c>
      <c r="D1014">
        <f>FIND("). ",A1014)</f>
        <v>41</v>
      </c>
      <c r="E1014" t="str">
        <f>RIGHT(A1014,LEN(A1014)-D1014-2)</f>
        <v>Réduit la taille des plantes ou empêche leur croissance.</v>
      </c>
    </row>
    <row r="1015" spans="1:5" x14ac:dyDescent="0.35">
      <c r="A1015" t="s">
        <v>4387</v>
      </c>
      <c r="B1015">
        <f>FIND(" (",A1015)</f>
        <v>7</v>
      </c>
      <c r="C1015" t="str">
        <f>LEFT(A1015,B1015-1)</f>
        <v>Racine</v>
      </c>
      <c r="D1015">
        <f>FIND("). ",A1015)</f>
        <v>31</v>
      </c>
      <c r="E1015" t="str">
        <f>RIGHT(A1015,LEN(A1015)-D1015-2)</f>
        <v>Ce sort renforce le lien de la cible avec le sol, améliorant sa capacité à résister aux manœuvres de combat.</v>
      </c>
    </row>
    <row r="1016" spans="1:5" x14ac:dyDescent="0.35">
      <c r="A1016" t="s">
        <v>4818</v>
      </c>
      <c r="B1016">
        <f>FIND(" (",A1016)</f>
        <v>20</v>
      </c>
      <c r="C1016" t="str">
        <f>LEFT(A1016,B1016-1)</f>
        <v>Rage morte-vivante.</v>
      </c>
      <c r="D1016">
        <f>FIND("). ",A1016)</f>
        <v>53</v>
      </c>
      <c r="E1016" t="str">
        <f>RIGHT(A1016,LEN(A1016)-D1016-2)</f>
        <v>Comme rage, mais n'affecte que les morts-vivants.</v>
      </c>
    </row>
    <row r="1017" spans="1:5" x14ac:dyDescent="0.35">
      <c r="A1017" t="s">
        <v>4388</v>
      </c>
      <c r="B1017">
        <f>FIND(" (",A1017)</f>
        <v>5</v>
      </c>
      <c r="C1017" t="str">
        <f>LEFT(A1017,B1017-1)</f>
        <v>Rage</v>
      </c>
      <c r="D1017">
        <f>FIND("). ",A1017)</f>
        <v>23</v>
      </c>
      <c r="E1017" t="str">
        <f>RIGHT(A1017,LEN(A1017)-D1017-2)</f>
        <v>Confère +2 en For et en Con, +1 aux jets de Vol, -2 à la CA.</v>
      </c>
    </row>
    <row r="1018" spans="1:5" x14ac:dyDescent="0.35">
      <c r="A1018" t="s">
        <v>4819</v>
      </c>
      <c r="B1018">
        <f>FIND(" (",A1018)</f>
        <v>35</v>
      </c>
      <c r="C1018" t="str">
        <f>LEFT(A1018,B1018-1)</f>
        <v>Ralentissement du poison (partagé)</v>
      </c>
      <c r="D1018">
        <f>FIND("). ",A1018)</f>
        <v>97</v>
      </c>
      <c r="E1018" t="str">
        <f>RIGHT(A1018,LEN(A1018)-D1018-2)</f>
        <v>Comme ralentissement du poison mais la durée d'effet se divise entre les créatures touchées.</v>
      </c>
    </row>
    <row r="1019" spans="1:5" x14ac:dyDescent="0.35">
      <c r="A1019" t="s">
        <v>4389</v>
      </c>
      <c r="B1019">
        <f>FIND(" (",A1019)</f>
        <v>25</v>
      </c>
      <c r="C1019" t="str">
        <f>LEFT(A1019,B1019-1)</f>
        <v>Ralentissement du poison</v>
      </c>
      <c r="D1019">
        <f>FIND("). ",A1019)</f>
        <v>59</v>
      </c>
      <c r="E1019" t="str">
        <f>RIGHT(A1019,LEN(A1019)-D1019-2)</f>
        <v>Neutralise le poison pendant 1 heure/niveau.</v>
      </c>
    </row>
    <row r="1020" spans="1:5" x14ac:dyDescent="0.35">
      <c r="A1020" t="s">
        <v>4390</v>
      </c>
      <c r="B1020">
        <f>FIND(" (",A1020)</f>
        <v>43</v>
      </c>
      <c r="C1020" t="str">
        <f>LEFT(A1020,B1020-1)</f>
        <v>Ramollissement de la terre et de la pierre</v>
      </c>
      <c r="D1020">
        <f>FIND("). ",A1020)</f>
        <v>50</v>
      </c>
      <c r="E1020" t="str">
        <f>RIGHT(A1020,LEN(A1020)-D1020-2)</f>
        <v>Transforme la pierre en argile et la terre en sable ou en boue.</v>
      </c>
    </row>
    <row r="1021" spans="1:5" x14ac:dyDescent="0.35">
      <c r="A1021" t="s">
        <v>4391</v>
      </c>
      <c r="B1021">
        <f>FIND(" (",A1021)</f>
        <v>8</v>
      </c>
      <c r="C1021" t="str">
        <f>LEFT(A1021,B1021-1)</f>
        <v>Rancune</v>
      </c>
      <c r="D1021">
        <f>FIND("). ",A1021)</f>
        <v>21</v>
      </c>
      <c r="E1021" t="str">
        <f>RIGHT(A1021,LEN(A1021)-D1021-2)</f>
        <v>Inflige un sort de contact sur la créature qui attaque le personnage.</v>
      </c>
    </row>
    <row r="1022" spans="1:5" x14ac:dyDescent="0.35">
      <c r="A1022" t="s">
        <v>4392</v>
      </c>
      <c r="B1022">
        <f>FIND(" (",A1022)</f>
        <v>23</v>
      </c>
      <c r="C1022" t="str">
        <f>LEFT(A1022,B1022-1)</f>
        <v>Rapetissement d'animal</v>
      </c>
      <c r="D1022">
        <f>FIND("). ",A1022)</f>
        <v>36</v>
      </c>
      <c r="E1022" t="str">
        <f>RIGHT(A1022,LEN(A1022)-D1022-2)</f>
        <v>Réduit la taille d'un animal consentant.</v>
      </c>
    </row>
    <row r="1023" spans="1:5" x14ac:dyDescent="0.35">
      <c r="A1023" t="s">
        <v>4393</v>
      </c>
      <c r="B1023">
        <f>FIND(" (",A1023)</f>
        <v>24</v>
      </c>
      <c r="C1023" t="str">
        <f>LEFT(A1023,B1023-1)</f>
        <v>Rapetissement de groupe</v>
      </c>
      <c r="D1023">
        <f>FIND("). ",A1023)</f>
        <v>35</v>
      </c>
      <c r="E1023" t="str">
        <f>RIGHT(A1023,LEN(A1023)-D1023-2)</f>
        <v>Réduit la taille de plusieurs créatures.</v>
      </c>
    </row>
    <row r="1024" spans="1:5" x14ac:dyDescent="0.35">
      <c r="A1024" t="s">
        <v>4394</v>
      </c>
      <c r="B1024">
        <f>FIND(" (",A1024)</f>
        <v>14</v>
      </c>
      <c r="C1024" t="str">
        <f>LEFT(A1024,B1024-1)</f>
        <v>Rapetissement</v>
      </c>
      <c r="D1024">
        <f>FIND("). ",A1024)</f>
        <v>25</v>
      </c>
      <c r="E1024" t="str">
        <f>RIGHT(A1024,LEN(A1024)-D1024-2)</f>
        <v>Réduit la taille d'un humanoïde de moitié.</v>
      </c>
    </row>
    <row r="1025" spans="1:5" x14ac:dyDescent="0.35">
      <c r="A1025" t="s">
        <v>4395</v>
      </c>
      <c r="B1025">
        <f>FIND(" (",A1025)</f>
        <v>9</v>
      </c>
      <c r="C1025" t="str">
        <f>LEFT(A1025,B1025-1)</f>
        <v>Rapidité</v>
      </c>
      <c r="D1025">
        <f>FIND("). ",A1025)</f>
        <v>27</v>
      </c>
      <c r="E1025" t="str">
        <f>RIGHT(A1025,LEN(A1025)-D1025-2)</f>
        <v>Une créature/niveau se déplace plus rapidement, +1 aux jets d'attaque, à la CA et aux jets de Réflexes.</v>
      </c>
    </row>
    <row r="1026" spans="1:5" x14ac:dyDescent="0.35">
      <c r="A1026" t="s">
        <v>4396</v>
      </c>
      <c r="B1026">
        <f>FIND(" (",A1026)</f>
        <v>16</v>
      </c>
      <c r="C1026" t="str">
        <f>LEFT(A1026,B1026-1)</f>
        <v>Rappel à la vie</v>
      </c>
      <c r="D1026">
        <f>FIND("). ",A1026)</f>
        <v>23</v>
      </c>
      <c r="E1026" t="str">
        <f>RIGHT(A1026,LEN(A1026)-D1026-2)</f>
        <v>Ressuscite quelqu'un mort depuis 1 jour/niveau max.</v>
      </c>
    </row>
    <row r="1027" spans="1:5" x14ac:dyDescent="0.35">
      <c r="A1027" t="s">
        <v>4397</v>
      </c>
      <c r="B1027">
        <f>FIND(" (",A1027)</f>
        <v>27</v>
      </c>
      <c r="C1027" t="str">
        <f>LEFT(A1027,B1027-1)</f>
        <v>Rappel de compagnon animal</v>
      </c>
      <c r="D1027">
        <f>FIND("). ",A1027)</f>
        <v>54</v>
      </c>
      <c r="E1027" t="str">
        <f>RIGHT(A1027,LEN(A1027)-D1027-2)</f>
        <v>Comme rappel à la vie mais pour un compagnon animal.</v>
      </c>
    </row>
    <row r="1028" spans="1:5" x14ac:dyDescent="0.35">
      <c r="A1028" t="s">
        <v>4398</v>
      </c>
      <c r="B1028">
        <f>FIND(" (",A1028)</f>
        <v>8</v>
      </c>
      <c r="C1028" t="str">
        <f>LEFT(A1028,B1028-1)</f>
        <v>Rapport</v>
      </c>
      <c r="D1028">
        <f>FIND("). ",A1028)</f>
        <v>15</v>
      </c>
      <c r="E1028" t="str">
        <f>RIGHT(A1028,LEN(A1028)-D1028-2)</f>
        <v>Indique où se trouvent les alliés et quel est leur état.</v>
      </c>
    </row>
    <row r="1029" spans="1:5" x14ac:dyDescent="0.35">
      <c r="A1029" t="s">
        <v>4399</v>
      </c>
      <c r="B1029">
        <f>FIND(" (",A1029)</f>
        <v>20</v>
      </c>
      <c r="C1029" t="str">
        <f>LEFT(A1029,B1029-1)</f>
        <v>Rayon affaiblissant</v>
      </c>
      <c r="D1029">
        <f>FIND("). ",A1029)</f>
        <v>31</v>
      </c>
      <c r="E1029" t="str">
        <f>RIGHT(A1029,LEN(A1029)-D1029-2)</f>
        <v>La cible perd 1d6 points de For, +1/2 niveaux.</v>
      </c>
    </row>
    <row r="1030" spans="1:5" x14ac:dyDescent="0.35">
      <c r="A1030" t="s">
        <v>4400</v>
      </c>
      <c r="B1030">
        <f>FIND(" (",A1030)</f>
        <v>13</v>
      </c>
      <c r="C1030" t="str">
        <f>LEFT(A1030,B1030-1)</f>
        <v>Rayon ardent</v>
      </c>
      <c r="D1030">
        <f>FIND("). ",A1030)</f>
        <v>24</v>
      </c>
      <c r="E1030" t="str">
        <f>RIGHT(A1030,LEN(A1030)-D1030-2)</f>
        <v>Attaque à distance infligeant 4d6 points de dégâts de feu, +1 rayon/4 niveaux (max. 3).</v>
      </c>
    </row>
    <row r="1031" spans="1:5" x14ac:dyDescent="0.35">
      <c r="A1031" t="s">
        <v>4401</v>
      </c>
      <c r="B1031">
        <f>FIND(" (",A1031)</f>
        <v>16</v>
      </c>
      <c r="C1031" t="str">
        <f>LEFT(A1031,B1031-1)</f>
        <v>Rayon aveuglant</v>
      </c>
      <c r="D1031">
        <f>FIND("). ",A1031)</f>
        <v>50</v>
      </c>
      <c r="E1031" t="str">
        <f>RIGHT(A1031,LEN(A1031)-D1031-2)</f>
        <v>Rayon frappant avec la lumière du soleil, +1 rayon/4 niveaux (max. 3).</v>
      </c>
    </row>
    <row r="1032" spans="1:5" x14ac:dyDescent="0.35">
      <c r="A1032" t="s">
        <v>4402</v>
      </c>
      <c r="B1032">
        <f>FIND(" (",A1032)</f>
        <v>16</v>
      </c>
      <c r="C1032" t="str">
        <f>LEFT(A1032,B1032-1)</f>
        <v>Rayon de fièvre</v>
      </c>
      <c r="D1032">
        <f>FIND("). ",A1032)</f>
        <v>62</v>
      </c>
      <c r="E1032" t="str">
        <f>RIGHT(A1032,LEN(A1032)-D1032-2)</f>
        <v>Le rayon rend la cible fiévreuse.</v>
      </c>
    </row>
    <row r="1033" spans="1:5" x14ac:dyDescent="0.35">
      <c r="A1033" t="s">
        <v>4403</v>
      </c>
      <c r="B1033">
        <f>FIND(" (",A1033)</f>
        <v>15</v>
      </c>
      <c r="C1033" t="str">
        <f>LEFT(A1033,B1033-1)</f>
        <v>Rayon de givre</v>
      </c>
      <c r="D1033">
        <f>FIND("). ",A1033)</f>
        <v>26</v>
      </c>
      <c r="E1033" t="str">
        <f>RIGHT(A1033,LEN(A1033)-D1033-2)</f>
        <v>Rayon infligeant 1d3 points de dégâts.</v>
      </c>
    </row>
    <row r="1034" spans="1:5" x14ac:dyDescent="0.35">
      <c r="A1034" t="s">
        <v>4404</v>
      </c>
      <c r="B1034">
        <f>FIND(" (",A1034)</f>
        <v>16</v>
      </c>
      <c r="C1034" t="str">
        <f>LEFT(A1034,B1034-1)</f>
        <v>Rayon de soleil</v>
      </c>
      <c r="D1034">
        <f>FIND("). ",A1034)</f>
        <v>23</v>
      </c>
      <c r="E1034" t="str">
        <f>RIGHT(A1034,LEN(A1034)-D1034-2)</f>
        <v>Aveugle et inflige 4d6 points de dégâts.</v>
      </c>
    </row>
    <row r="1035" spans="1:5" x14ac:dyDescent="0.35">
      <c r="A1035" t="s">
        <v>4405</v>
      </c>
      <c r="B1035">
        <f>FIND(" (",A1035)</f>
        <v>19</v>
      </c>
      <c r="C1035" t="str">
        <f>LEFT(A1035,B1035-1)</f>
        <v>Rayon d'épuisement</v>
      </c>
      <c r="D1035">
        <f>FIND("). ",A1035)</f>
        <v>30</v>
      </c>
      <c r="E1035" t="str">
        <f>RIGHT(A1035,LEN(A1035)-D1035-2)</f>
        <v>Un rayon épuise la cible.</v>
      </c>
    </row>
    <row r="1036" spans="1:5" x14ac:dyDescent="0.35">
      <c r="A1036" t="s">
        <v>4406</v>
      </c>
      <c r="B1036">
        <f>FIND(" (",A1036)</f>
        <v>14</v>
      </c>
      <c r="C1036" t="str">
        <f>LEFT(A1036,B1036-1)</f>
        <v>Rayon polaire</v>
      </c>
      <c r="D1036">
        <f>FIND("). ",A1036)</f>
        <v>25</v>
      </c>
      <c r="E1036" t="str">
        <f>RIGHT(A1036,LEN(A1036)-D1036-2)</f>
        <v>Attaque de contact à distance infligeant 1d6 points de dégâts de froid/niveau et 1d4 point de réduction permanente de Dextérité.</v>
      </c>
    </row>
    <row r="1037" spans="1:5" x14ac:dyDescent="0.35">
      <c r="A1037" t="s">
        <v>4407</v>
      </c>
      <c r="B1037">
        <f>FIND(" (",A1037)</f>
        <v>20</v>
      </c>
      <c r="C1037" t="str">
        <f>LEFT(A1037,B1037-1)</f>
        <v>Rayons prismatiques</v>
      </c>
      <c r="D1037">
        <f>FIND("). ",A1037)</f>
        <v>31</v>
      </c>
      <c r="E1037" t="str">
        <f>RIGHT(A1037,LEN(A1037)-D1037-2)</f>
        <v>Rayons magiques à effets variés.</v>
      </c>
    </row>
    <row r="1038" spans="1:5" x14ac:dyDescent="0.35">
      <c r="A1038" t="s">
        <v>4408</v>
      </c>
      <c r="B1038">
        <f>FIND(" (",A1038)</f>
        <v>18</v>
      </c>
      <c r="C1038" t="str">
        <f>LEFT(A1038,B1038-1)</f>
        <v>Réaction négative</v>
      </c>
      <c r="D1038">
        <f>FIND("). ",A1038)</f>
        <v>56</v>
      </c>
      <c r="E1038" t="str">
        <f>RIGHT(A1038,LEN(A1038)-D1038-2)</f>
        <v>La créature ciblée ne peut pas influencer positivement autrui.</v>
      </c>
    </row>
    <row r="1039" spans="1:5" x14ac:dyDescent="0.35">
      <c r="A1039" t="s">
        <v>4670</v>
      </c>
      <c r="B1039">
        <f>FIND(" (",A1039)</f>
        <v>23</v>
      </c>
      <c r="C1039" t="str">
        <f>LEFT(A1039,B1039-1)</f>
        <v>Réceptacle de l'oracle</v>
      </c>
      <c r="D1039">
        <f>FIND("). ",A1039)</f>
        <v>57</v>
      </c>
      <c r="E1039" t="str">
        <f>RIGHT(A1039,LEN(A1039)-D1039-2)</f>
        <v>La cible bénéficie des avantages de la malédiction de l'oracle.</v>
      </c>
    </row>
    <row r="1040" spans="1:5" x14ac:dyDescent="0.35">
      <c r="A1040" t="s">
        <v>4409</v>
      </c>
      <c r="B1040">
        <f>FIND(" (",A1040)</f>
        <v>17</v>
      </c>
      <c r="C1040" t="str">
        <f>LEFT(A1040,B1040-1)</f>
        <v>Réceptacle divin</v>
      </c>
      <c r="D1040">
        <f>FIND("). ",A1040)</f>
        <v>30</v>
      </c>
      <c r="E1040" t="str">
        <f>RIGHT(A1040,LEN(A1040)-D1040-2)</f>
        <v>Transforme l'oracle en une énorme créature d'un autre monde.</v>
      </c>
    </row>
    <row r="1041" spans="1:5" x14ac:dyDescent="0.35">
      <c r="A1041" t="s">
        <v>4410</v>
      </c>
      <c r="B1041">
        <f>FIND(" (",A1041)</f>
        <v>21</v>
      </c>
      <c r="C1041" t="str">
        <f>LEFT(A1041,B1041-1)</f>
        <v>Recherche de pensées</v>
      </c>
      <c r="D1041">
        <f>FIND("). ",A1041)</f>
        <v>75</v>
      </c>
      <c r="E1041" t="str">
        <f>RIGHT(A1041,LEN(A1041)-D1041-2)</f>
        <v>Détecte les pensées des créatures intelligentes.</v>
      </c>
    </row>
    <row r="1042" spans="1:5" x14ac:dyDescent="0.35">
      <c r="A1042" t="s">
        <v>4820</v>
      </c>
      <c r="B1042">
        <f>FIND(" (",A1042)</f>
        <v>15</v>
      </c>
      <c r="C1042" t="str">
        <f>LEFT(A1042,B1042-1)</f>
        <v>Recul excessif</v>
      </c>
      <c r="D1042">
        <f>FIND("). ",A1042)</f>
        <v>38</v>
      </c>
      <c r="E1042" t="str">
        <f>RIGHT(A1042,LEN(A1042)-D1042-2)</f>
        <v>Les tirs de l'arme à feu ciblée génèrent un recul excessif.</v>
      </c>
    </row>
    <row r="1043" spans="1:5" x14ac:dyDescent="0.35">
      <c r="A1043" t="s">
        <v>4411</v>
      </c>
      <c r="B1043">
        <f>FIND(" (",A1043)</f>
        <v>18</v>
      </c>
      <c r="C1043" t="str">
        <f>LEFT(A1043,B1043-1)</f>
        <v>Réduction d'objet</v>
      </c>
      <c r="D1043">
        <f>FIND("). ",A1043)</f>
        <v>29</v>
      </c>
      <c r="E1043" t="str">
        <f>RIGHT(A1043,LEN(A1043)-D1043-2)</f>
        <v>Réduit un objet (1/16e de sa taille initiale).</v>
      </c>
    </row>
    <row r="1044" spans="1:5" x14ac:dyDescent="0.35">
      <c r="A1044" t="s">
        <v>4412</v>
      </c>
      <c r="B1044">
        <f>FIND(" (",A1044)</f>
        <v>16</v>
      </c>
      <c r="C1044" t="str">
        <f>LEFT(A1044,B1044-1)</f>
        <v>Reflets d'ombre</v>
      </c>
      <c r="D1044">
        <f>FIND("). ",A1044)</f>
        <v>27</v>
      </c>
      <c r="E1044" t="str">
        <f>RIGHT(A1044,LEN(A1044)-D1044-2)</f>
        <v>Comme convocation d'ombres, mais jusqu'au 8e niveau ; 80 % sont réelles.</v>
      </c>
    </row>
    <row r="1045" spans="1:5" x14ac:dyDescent="0.35">
      <c r="A1045" t="s">
        <v>4413</v>
      </c>
      <c r="B1045">
        <f>FIND(" (",A1045)</f>
        <v>15</v>
      </c>
      <c r="C1045" t="str">
        <f>LEFT(A1045,B1045-1)</f>
        <v>Refuge du mage</v>
      </c>
      <c r="D1045">
        <f>FIND("). ",A1045)</f>
        <v>33</v>
      </c>
      <c r="E1045" t="str">
        <f>RIGHT(A1045,LEN(A1045)-D1045-2)</f>
        <v>Crée une solide maisonnette.</v>
      </c>
    </row>
    <row r="1046" spans="1:5" x14ac:dyDescent="0.35">
      <c r="A1046" t="s">
        <v>4414</v>
      </c>
      <c r="B1046">
        <f>FIND(" (",A1046)</f>
        <v>7</v>
      </c>
      <c r="C1046" t="str">
        <f>LEFT(A1046,B1046-1)</f>
        <v>Refuge</v>
      </c>
      <c r="D1046">
        <f>FIND("). ",A1046)</f>
        <v>29</v>
      </c>
      <c r="E1046" t="str">
        <f>RIGHT(A1046,LEN(A1046)-D1046-2)</f>
        <v>Enchante un objet pour ramener son possesseur jusqu'au PJ.</v>
      </c>
    </row>
    <row r="1047" spans="1:5" x14ac:dyDescent="0.35">
      <c r="A1047" t="s">
        <v>4415</v>
      </c>
      <c r="B1047">
        <f>FIND(" (",A1047)</f>
        <v>19</v>
      </c>
      <c r="C1047" t="str">
        <f>LEFT(A1047,B1047-1)</f>
        <v>Regain d'assurance</v>
      </c>
      <c r="D1047">
        <f>FIND("). ",A1047)</f>
        <v>33</v>
      </c>
      <c r="E1047" t="str">
        <f>RIGHT(A1047,LEN(A1047)-D1047-2)</f>
        <v>+4 aux jets de sauvegarde contre la terreur (un sujet, +1/4 niveaux).</v>
      </c>
    </row>
    <row r="1048" spans="1:5" x14ac:dyDescent="0.35">
      <c r="A1048" t="s">
        <v>4416</v>
      </c>
      <c r="B1048">
        <f>FIND(" (",A1048)</f>
        <v>15</v>
      </c>
      <c r="C1048" t="str">
        <f>LEFT(A1048,B1048-1)</f>
        <v>Regard brûlant</v>
      </c>
      <c r="D1048">
        <f>FIND("). ",A1048)</f>
        <v>46</v>
      </c>
      <c r="E1048" t="str">
        <f>RIGHT(A1048,LEN(A1048)-D1048-2)</f>
        <v>Inflige 1d6 points de dégâts de feu à une créature.</v>
      </c>
    </row>
    <row r="1049" spans="1:5" x14ac:dyDescent="0.35">
      <c r="A1049" t="s">
        <v>4821</v>
      </c>
      <c r="B1049">
        <f>FIND(" (",A1049)</f>
        <v>31</v>
      </c>
      <c r="C1049" t="str">
        <f>LEFT(A1049,B1049-1)</f>
        <v>Régénération d'eidolon mineure</v>
      </c>
      <c r="D1049">
        <f>FIND("). ",A1049)</f>
        <v>45</v>
      </c>
      <c r="E1049" t="str">
        <f>RIGHT(A1049,LEN(A1049)-D1049-2)</f>
        <v>L'eidolon guérit de 1d10 points de dégâts +1/niveau (max +5).</v>
      </c>
    </row>
    <row r="1050" spans="1:5" x14ac:dyDescent="0.35">
      <c r="A1050" t="s">
        <v>4822</v>
      </c>
      <c r="B1050">
        <f>FIND(" (",A1050)</f>
        <v>34</v>
      </c>
      <c r="C1050" t="str">
        <f>LEFT(A1050,B1050-1)</f>
        <v>Régénération d'eidolon supérieure</v>
      </c>
      <c r="D1050">
        <f>FIND("). ",A1050)</f>
        <v>48</v>
      </c>
      <c r="E1050" t="str">
        <f>RIGHT(A1050,LEN(A1050)-D1050-2)</f>
        <v>Comme régénération d'eidolon mineure mais guérit de 5d10 points de dégâts +1/niveau (max +20).</v>
      </c>
    </row>
    <row r="1051" spans="1:5" x14ac:dyDescent="0.35">
      <c r="A1051" t="s">
        <v>4823</v>
      </c>
      <c r="B1051">
        <f>FIND(" (",A1051)</f>
        <v>23</v>
      </c>
      <c r="C1051" t="str">
        <f>LEFT(A1051,B1051-1)</f>
        <v>Régénération d'eidolon</v>
      </c>
      <c r="D1051">
        <f>FIND("). ",A1051)</f>
        <v>37</v>
      </c>
      <c r="E1051" t="str">
        <f>RIGHT(A1051,LEN(A1051)-D1051-2)</f>
        <v>Comme régénération d'eidolon mineure mais guérit de 3d10 points de dégâts +1/niveau (max +10).</v>
      </c>
    </row>
    <row r="1052" spans="1:5" x14ac:dyDescent="0.35">
      <c r="A1052" t="s">
        <v>4417</v>
      </c>
      <c r="B1052">
        <f>FIND(" (",A1052)</f>
        <v>13</v>
      </c>
      <c r="C1052" t="str">
        <f>LEFT(A1052,B1052-1)</f>
        <v>Régénération</v>
      </c>
      <c r="D1052">
        <f>FIND("). ",A1052)</f>
        <v>27</v>
      </c>
      <c r="E1052" t="str">
        <f>RIGHT(A1052,LEN(A1052)-D1052-2)</f>
        <v>Fait repousser les membres tranchés, rend 4d8 points de vie, +1/niveau (max. +35).</v>
      </c>
    </row>
    <row r="1053" spans="1:5" x14ac:dyDescent="0.35">
      <c r="A1053" t="s">
        <v>4419</v>
      </c>
      <c r="B1053">
        <f>FIND(" (",A1053)</f>
        <v>22</v>
      </c>
      <c r="C1053" t="str">
        <f>LEFT(A1053,B1053-1)</f>
        <v>Régression ancestrale</v>
      </c>
      <c r="D1053">
        <f>FIND("). ",A1053)</f>
        <v>71</v>
      </c>
      <c r="E1053" t="str">
        <f>RIGHT(A1053,LEN(A1053)-D1053-2)</f>
        <v>Transforme un drow en elfe de la surface pour 24h.</v>
      </c>
    </row>
    <row r="1054" spans="1:5" x14ac:dyDescent="0.35">
      <c r="A1054" t="s">
        <v>4418</v>
      </c>
      <c r="B1054">
        <f>FIND(" (",A1054)</f>
        <v>11</v>
      </c>
      <c r="C1054" t="str">
        <f>LEFT(A1054,B1054-1)</f>
        <v>Régression</v>
      </c>
      <c r="D1054">
        <f>FIND("). ",A1054)</f>
        <v>36</v>
      </c>
      <c r="E1054" t="str">
        <f>RIGHT(A1054,LEN(A1054)-D1054-2)</f>
        <v>L'eidolon visé perd temporairement 1 évolution +1/cinq niveaux.</v>
      </c>
    </row>
    <row r="1055" spans="1:5" x14ac:dyDescent="0.35">
      <c r="A1055" t="s">
        <v>4420</v>
      </c>
      <c r="B1055">
        <f>FIND(" (",A1055)</f>
        <v>14</v>
      </c>
      <c r="C1055" t="str">
        <f>LEFT(A1055,B1055-1)</f>
        <v>Réincarnation</v>
      </c>
      <c r="D1055">
        <f>FIND("). ",A1055)</f>
        <v>21</v>
      </c>
      <c r="E1055" t="str">
        <f>RIGHT(A1055,LEN(A1055)-D1055-2)</f>
        <v>Ramène le sujet à la vie, mais dans un autre corps.</v>
      </c>
    </row>
    <row r="1056" spans="1:5" x14ac:dyDescent="0.35">
      <c r="A1056" t="s">
        <v>4421</v>
      </c>
      <c r="B1056">
        <f>FIND(" (",A1056)</f>
        <v>16</v>
      </c>
      <c r="C1056" t="str">
        <f>LEFT(A1056,B1056-1)</f>
        <v>Rejet de la Loi</v>
      </c>
      <c r="D1056">
        <f>FIND("). ",A1056)</f>
        <v>23</v>
      </c>
      <c r="E1056" t="str">
        <f>RIGHT(A1056,LEN(A1056)-D1056-2)</f>
        <v>Bonus de +4 contre les attaques.</v>
      </c>
    </row>
    <row r="1057" spans="1:5" x14ac:dyDescent="0.35">
      <c r="A1057" t="s">
        <v>4422</v>
      </c>
      <c r="B1057">
        <f>FIND(" (",A1057)</f>
        <v>14</v>
      </c>
      <c r="C1057" t="str">
        <f>LEFT(A1057,B1057-1)</f>
        <v>Rejet du Bien</v>
      </c>
      <c r="D1057">
        <f>FIND("). ",A1057)</f>
        <v>21</v>
      </c>
      <c r="E1057" t="str">
        <f>RIGHT(A1057,LEN(A1057)-D1057-2)</f>
        <v>Bonus de +4 contre les attaques.</v>
      </c>
    </row>
    <row r="1058" spans="1:5" x14ac:dyDescent="0.35">
      <c r="A1058" t="s">
        <v>4423</v>
      </c>
      <c r="B1058">
        <f>FIND(" (",A1058)</f>
        <v>15</v>
      </c>
      <c r="C1058" t="str">
        <f>LEFT(A1058,B1058-1)</f>
        <v>Rejet du Chaos</v>
      </c>
      <c r="D1058">
        <f>FIND("). ",A1058)</f>
        <v>29</v>
      </c>
      <c r="E1058" t="str">
        <f>RIGHT(A1058,LEN(A1058)-D1058-2)</f>
        <v>Bonus de +4 contre les attaques.</v>
      </c>
    </row>
    <row r="1059" spans="1:5" x14ac:dyDescent="0.35">
      <c r="A1059" t="s">
        <v>4424</v>
      </c>
      <c r="B1059">
        <f>FIND(" (",A1059)</f>
        <v>13</v>
      </c>
      <c r="C1059" t="str">
        <f>LEFT(A1059,B1059-1)</f>
        <v>Rejet du Mal</v>
      </c>
      <c r="D1059">
        <f>FIND("). ",A1059)</f>
        <v>27</v>
      </c>
      <c r="E1059" t="str">
        <f>RIGHT(A1059,LEN(A1059)-D1059-2)</f>
        <v>Bonus de +4 contre les attaques.</v>
      </c>
    </row>
    <row r="1060" spans="1:5" x14ac:dyDescent="0.35">
      <c r="A1060" t="s">
        <v>4425</v>
      </c>
      <c r="B1060">
        <f>FIND(" (",A1060)</f>
        <v>13</v>
      </c>
      <c r="C1060" t="str">
        <f>LEFT(A1060,B1060-1)</f>
        <v>Remémoration</v>
      </c>
      <c r="D1060">
        <f>FIND("). ",A1060)</f>
        <v>24</v>
      </c>
      <c r="E1060" t="str">
        <f>RIGHT(A1060,LEN(A1060)-D1060-2)</f>
        <v>Permet de se rappeler d'un sort du 5e niveau ou moins. Magiciens uniquement</v>
      </c>
    </row>
    <row r="1061" spans="1:5" x14ac:dyDescent="0.35">
      <c r="A1061" t="s">
        <v>4426</v>
      </c>
      <c r="B1061">
        <f>FIND(" (",A1061)</f>
        <v>8</v>
      </c>
      <c r="C1061" t="str">
        <f>LEFT(A1061,B1061-1)</f>
        <v>Rempart</v>
      </c>
      <c r="D1061">
        <f>FIND("). ",A1061)</f>
        <v>32</v>
      </c>
      <c r="E1061" t="str">
        <f>RIGHT(A1061,LEN(A1061)-D1061-2)</f>
        <v>Crée une barrière de terre de 1,5 m (1 c) d'épaisseur.</v>
      </c>
    </row>
    <row r="1062" spans="1:5" x14ac:dyDescent="0.35">
      <c r="A1062" t="s">
        <v>4427</v>
      </c>
      <c r="B1062">
        <f>FIND(" (",A1062)</f>
        <v>29</v>
      </c>
      <c r="C1062" t="str">
        <f>LEFT(A1062,B1062-1)</f>
        <v>Rendre un jugement supérieur</v>
      </c>
      <c r="D1062">
        <f>FIND("). ",A1062)</f>
        <v>42</v>
      </c>
      <c r="E1062" t="str">
        <f>RIGHT(A1062,LEN(A1062)-D1062-2)</f>
        <v>Un allié bénéficie de tous les jugements.</v>
      </c>
    </row>
    <row r="1063" spans="1:5" x14ac:dyDescent="0.35">
      <c r="A1063" t="s">
        <v>4428</v>
      </c>
      <c r="B1063">
        <f>FIND(" (",A1063)</f>
        <v>19</v>
      </c>
      <c r="C1063" t="str">
        <f>LEFT(A1063,B1063-1)</f>
        <v>Rendre un jugement</v>
      </c>
      <c r="D1063">
        <f>FIND("). ",A1063)</f>
        <v>32</v>
      </c>
      <c r="E1063" t="str">
        <f>RIGHT(A1063,LEN(A1063)-D1063-2)</f>
        <v>Les alliés bénéficient des avantages d'un jugement.</v>
      </c>
    </row>
    <row r="1064" spans="1:5" x14ac:dyDescent="0.35">
      <c r="A1064" t="s">
        <v>4824</v>
      </c>
      <c r="B1064">
        <f>FIND(" (",A1064)</f>
        <v>31</v>
      </c>
      <c r="C1064" t="str">
        <f>LEFT(A1064,B1064-1)</f>
        <v>Renforcer l'armement (partagé)</v>
      </c>
      <c r="D1064">
        <f>FIND("). ",A1064)</f>
        <v>68</v>
      </c>
      <c r="E1064" t="str">
        <f>RIGHT(A1064,LEN(A1064)-D1064-2)</f>
        <v>Comme renforcer l'armement mais la durée d'effet se divise entre les créatures touchées.</v>
      </c>
    </row>
    <row r="1065" spans="1:5" x14ac:dyDescent="0.35">
      <c r="A1065" t="s">
        <v>4825</v>
      </c>
      <c r="B1065">
        <f>FIND(" (",A1065)</f>
        <v>21</v>
      </c>
      <c r="C1065" t="str">
        <f>LEFT(A1065,B1065-1)</f>
        <v>Renforcer l'armement</v>
      </c>
      <c r="D1065">
        <f>FIND("). ",A1065)</f>
        <v>58</v>
      </c>
      <c r="E1065" t="str">
        <f>RIGHT(A1065,LEN(A1065)-D1065-2)</f>
        <v>Mitige temporairement la propriété fragile d'une arme ou d'une armure.</v>
      </c>
    </row>
    <row r="1066" spans="1:5" x14ac:dyDescent="0.35">
      <c r="A1066" t="s">
        <v>4429</v>
      </c>
      <c r="B1066">
        <f>FIND(" (",A1066)</f>
        <v>17</v>
      </c>
      <c r="C1066" t="str">
        <f>LEFT(A1066,B1066-1)</f>
        <v>Renvoi des sorts</v>
      </c>
      <c r="D1066">
        <f>FIND("). ",A1066)</f>
        <v>28</v>
      </c>
      <c r="E1066" t="str">
        <f>RIGHT(A1066,LEN(A1066)-D1066-2)</f>
        <v>Retourne 1d4+6 niveaux de sorts à l'envoyeur.</v>
      </c>
    </row>
    <row r="1067" spans="1:5" x14ac:dyDescent="0.35">
      <c r="A1067" t="s">
        <v>4430</v>
      </c>
      <c r="B1067">
        <f>FIND(" (",A1067)</f>
        <v>7</v>
      </c>
      <c r="C1067" t="str">
        <f>LEFT(A1067,B1067-1)</f>
        <v>Renvoi</v>
      </c>
      <c r="D1067">
        <f>FIND("). ",A1067)</f>
        <v>25</v>
      </c>
      <c r="E1067" t="str">
        <f>RIGHT(A1067,LEN(A1067)-D1067-2)</f>
        <v>Force une créature à repartir dans son plan d'origine.</v>
      </c>
    </row>
    <row r="1068" spans="1:5" x14ac:dyDescent="0.35">
      <c r="A1068" t="s">
        <v>4826</v>
      </c>
      <c r="B1068">
        <f>FIND(" (",A1068)</f>
        <v>22</v>
      </c>
      <c r="C1068" t="str">
        <f>LEFT(A1068,B1068-1)</f>
        <v>Réparation improvisée</v>
      </c>
      <c r="D1068">
        <f>FIND("). ",A1068)</f>
        <v>68</v>
      </c>
      <c r="E1068" t="str">
        <f>RIGHT(A1068,LEN(A1068)-D1068-2)</f>
        <v>L'objet cible n'est plus brisé.</v>
      </c>
    </row>
    <row r="1069" spans="1:5" x14ac:dyDescent="0.35">
      <c r="A1069" t="s">
        <v>4431</v>
      </c>
      <c r="B1069">
        <f>FIND(" (",A1069)</f>
        <v>21</v>
      </c>
      <c r="C1069" t="str">
        <f>LEFT(A1069,B1069-1)</f>
        <v>Réparation intégrale</v>
      </c>
      <c r="D1069">
        <f>FIND("). ",A1069)</f>
        <v>39</v>
      </c>
      <c r="E1069" t="str">
        <f>RIGHT(A1069,LEN(A1069)-D1069-2)</f>
        <v>Répare totalement un objet.</v>
      </c>
    </row>
    <row r="1070" spans="1:5" x14ac:dyDescent="0.35">
      <c r="A1070" t="s">
        <v>4432</v>
      </c>
      <c r="B1070">
        <f>FIND(" (",A1070)</f>
        <v>18</v>
      </c>
      <c r="C1070" t="str">
        <f>LEFT(A1070,B1070-1)</f>
        <v>Réparation rapide</v>
      </c>
      <c r="D1070">
        <f>FIND("). ",A1070)</f>
        <v>42</v>
      </c>
      <c r="E1070" t="str">
        <f>RIGHT(A1070,LEN(A1070)-D1070-2)</f>
        <v>Les créatures artificielles gagnent guérison accélérée 5.</v>
      </c>
    </row>
    <row r="1071" spans="1:5" x14ac:dyDescent="0.35">
      <c r="A1071" t="s">
        <v>4433</v>
      </c>
      <c r="B1071">
        <f>FIND(" (",A1071)</f>
        <v>11</v>
      </c>
      <c r="C1071" t="str">
        <f>LEFT(A1071,B1071-1)</f>
        <v>Réparation</v>
      </c>
      <c r="D1071">
        <f>FIND("). ",A1071)</f>
        <v>43</v>
      </c>
      <c r="E1071" t="str">
        <f>RIGHT(A1071,LEN(A1071)-D1071-2)</f>
        <v>Répare sommairement un objet.</v>
      </c>
    </row>
    <row r="1072" spans="1:5" x14ac:dyDescent="0.35">
      <c r="A1072" t="s">
        <v>4434</v>
      </c>
      <c r="B1072">
        <f>FIND(" (",A1072)</f>
        <v>15</v>
      </c>
      <c r="C1072" t="str">
        <f>LEFT(A1072,B1072-1)</f>
        <v>Repentir forcé</v>
      </c>
      <c r="D1072">
        <f>FIND("). ",A1072)</f>
        <v>35</v>
      </c>
      <c r="E1072" t="str">
        <f>RIGHT(A1072,LEN(A1072)-D1072-2)</f>
        <v>La cible se laisse tomber à terre et confesse tous ses pêchés.</v>
      </c>
    </row>
    <row r="1073" spans="1:5" x14ac:dyDescent="0.35">
      <c r="A1073" t="s">
        <v>4435</v>
      </c>
      <c r="B1073">
        <f>FIND(" (",A1073)</f>
        <v>9</v>
      </c>
      <c r="C1073" t="str">
        <f>LEFT(A1073,B1073-1)</f>
        <v>Repérage</v>
      </c>
      <c r="D1073">
        <f>FIND("). ",A1073)</f>
        <v>23</v>
      </c>
      <c r="E1073" t="str">
        <f>RIGHT(A1073,LEN(A1073)-D1073-2)</f>
        <v>Le PJ sait où se trouve le nord.</v>
      </c>
    </row>
    <row r="1074" spans="1:5" x14ac:dyDescent="0.35">
      <c r="A1074" t="s">
        <v>4436</v>
      </c>
      <c r="B1074">
        <f>FIND(" (",A1074)</f>
        <v>23</v>
      </c>
      <c r="C1074" t="str">
        <f>LEFT(A1074,B1074-1)</f>
        <v>Repérer les faiblesses</v>
      </c>
      <c r="D1074">
        <f>FIND("). ",A1074)</f>
        <v>67</v>
      </c>
      <c r="E1074" t="str">
        <f>RIGHT(A1074,LEN(A1074)-D1074-2)</f>
        <v>Le personnage lance deux fois les dés de dégâts des coups critiques et prend les meilleurs.</v>
      </c>
    </row>
    <row r="1075" spans="1:5" x14ac:dyDescent="0.35">
      <c r="A1075" t="s">
        <v>4437</v>
      </c>
      <c r="B1075">
        <f>FIND(" (",A1075)</f>
        <v>16</v>
      </c>
      <c r="C1075" t="str">
        <f>LEFT(A1075,B1075-1)</f>
        <v>Repli expéditif</v>
      </c>
      <c r="D1075">
        <f>FIND("). ",A1075)</f>
        <v>34</v>
      </c>
      <c r="E1075" t="str">
        <f>RIGHT(A1075,LEN(A1075)-D1075-2)</f>
        <v>Augmente la vitesse de déplacement de 9 m.</v>
      </c>
    </row>
    <row r="1076" spans="1:5" x14ac:dyDescent="0.35">
      <c r="A1076" t="s">
        <v>4438</v>
      </c>
      <c r="B1076">
        <f>FIND(" (",A1076)</f>
        <v>14</v>
      </c>
      <c r="C1076" t="str">
        <f>LEFT(A1076,B1076-1)</f>
        <v>Repos éternel</v>
      </c>
      <c r="D1076">
        <f>FIND("). ",A1076)</f>
        <v>41</v>
      </c>
      <c r="E1076" t="str">
        <f>RIGHT(A1076,LEN(A1076)-D1076-2)</f>
        <v>Impossible de ramener la créature morte à la vie.</v>
      </c>
    </row>
    <row r="1077" spans="1:5" x14ac:dyDescent="0.35">
      <c r="A1077" t="s">
        <v>4439</v>
      </c>
      <c r="B1077">
        <f>FIND(" (",A1077)</f>
        <v>13</v>
      </c>
      <c r="C1077" t="str">
        <f>LEFT(A1077,B1077-1)</f>
        <v>Représailles</v>
      </c>
      <c r="D1077">
        <f>FIND("). ",A1077)</f>
        <v>26</v>
      </c>
      <c r="E1077" t="str">
        <f>RIGHT(A1077,LEN(A1077)-D1077-2)</f>
        <v>Le dernier attaquant est affligé de malus.</v>
      </c>
    </row>
    <row r="1078" spans="1:5" x14ac:dyDescent="0.35">
      <c r="A1078" t="s">
        <v>4440</v>
      </c>
      <c r="B1078">
        <f>FIND(" (",A1078)</f>
        <v>27</v>
      </c>
      <c r="C1078" t="str">
        <f>LEFT(A1078,B1078-1)</f>
        <v>Représentation de virtuose</v>
      </c>
      <c r="D1078">
        <f>FIND("). ",A1078)</f>
        <v>41</v>
      </c>
      <c r="E1078" t="str">
        <f>RIGHT(A1078,LEN(A1078)-D1078-2)</f>
        <v>Commence une seconde représentation bardique alors que la première se prolonge.</v>
      </c>
    </row>
    <row r="1079" spans="1:5" x14ac:dyDescent="0.35">
      <c r="A1079" t="s">
        <v>4441</v>
      </c>
      <c r="B1079">
        <f>FIND(" (",A1079)</f>
        <v>11</v>
      </c>
      <c r="C1079" t="str">
        <f>LEFT(A1079,B1079-1)</f>
        <v>Réprimande</v>
      </c>
      <c r="D1079">
        <f>FIND("). ",A1079)</f>
        <v>24</v>
      </c>
      <c r="E1079" t="str">
        <f>RIGHT(A1079,LEN(A1079)-D1079-2)</f>
        <v>Les ennemis subissent 1d8 points de dégâts/2 niveaux de lanceur de sort (max 5d8).</v>
      </c>
    </row>
    <row r="1080" spans="1:5" x14ac:dyDescent="0.35">
      <c r="A1080" t="s">
        <v>4442</v>
      </c>
      <c r="B1080">
        <f>FIND(" (",A1080)</f>
        <v>12</v>
      </c>
      <c r="C1080" t="str">
        <f>LEFT(A1080,B1080-1)</f>
        <v>Réprobation</v>
      </c>
      <c r="D1080">
        <f>FIND("). ",A1080)</f>
        <v>46</v>
      </c>
      <c r="E1080" t="str">
        <f>RIGHT(A1080,LEN(A1080)-D1080-2)</f>
        <v>Les membres de la religion du personnage fuient la cible marquée.</v>
      </c>
    </row>
    <row r="1081" spans="1:5" x14ac:dyDescent="0.35">
      <c r="A1081" t="s">
        <v>4443</v>
      </c>
      <c r="B1081">
        <f>FIND(" (",A1081)</f>
        <v>9</v>
      </c>
      <c r="C1081" t="str">
        <f>LEFT(A1081,B1081-1)</f>
        <v>Répulsif</v>
      </c>
      <c r="D1081">
        <f>FIND("). ",A1081)</f>
        <v>36</v>
      </c>
      <c r="E1081" t="str">
        <f>RIGHT(A1081,LEN(A1081)-D1081-2)</f>
        <v>Les insectes, araignées et autres vermines restent à 3 m du PJ.</v>
      </c>
    </row>
    <row r="1082" spans="1:5" x14ac:dyDescent="0.35">
      <c r="A1082" t="s">
        <v>4444</v>
      </c>
      <c r="B1082">
        <f>FIND(" (",A1082)</f>
        <v>36</v>
      </c>
      <c r="C1082" t="str">
        <f>LEFT(A1082,B1082-1)</f>
        <v>Requiem pour les fantômes de groupe</v>
      </c>
      <c r="D1082">
        <f>FIND("). ",A1082)</f>
        <v>71</v>
      </c>
      <c r="E1082" t="str">
        <f>RIGHT(A1082,LEN(A1082)-D1082-2)</f>
        <v>Comme requiem pour les fantômes mais sur plusieurs créatures.</v>
      </c>
    </row>
    <row r="1083" spans="1:5" x14ac:dyDescent="0.35">
      <c r="A1083" t="s">
        <v>4445</v>
      </c>
      <c r="B1083">
        <f>FIND(" (",A1083)</f>
        <v>26</v>
      </c>
      <c r="C1083" t="str">
        <f>LEFT(A1083,B1083-1)</f>
        <v>Requiem pour les fantômes</v>
      </c>
      <c r="D1083">
        <f>FIND("). ",A1083)</f>
        <v>61</v>
      </c>
      <c r="E1083" t="str">
        <f>RIGHT(A1083,LEN(A1083)-D1083-2)</f>
        <v>Les créatures intangibles reçoivent la moitié des dégâts des armes non magiques.</v>
      </c>
    </row>
    <row r="1084" spans="1:5" x14ac:dyDescent="0.35">
      <c r="A1084" t="s">
        <v>4446</v>
      </c>
      <c r="B1084">
        <f>FIND(" (",A1084)</f>
        <v>21</v>
      </c>
      <c r="C1084" t="str">
        <f>LEFT(A1084,B1084-1)</f>
        <v>Réservoir draconique</v>
      </c>
      <c r="D1084">
        <f>FIND("). ",A1084)</f>
        <v>45</v>
      </c>
      <c r="E1084" t="str">
        <f>RIGHT(A1084,LEN(A1084)-D1084-2)</f>
        <v>Le personnage peut absorber les dégâts d'énergie et s'en servir pour améliorer une attaque de contact.</v>
      </c>
    </row>
    <row r="1085" spans="1:5" x14ac:dyDescent="0.35">
      <c r="A1085" t="s">
        <v>4448</v>
      </c>
      <c r="B1085">
        <f>FIND(" (",A1085)</f>
        <v>27</v>
      </c>
      <c r="C1085" t="str">
        <f>LEFT(A1085,B1085-1)</f>
        <v>Résistance à la corruption</v>
      </c>
      <c r="D1085">
        <f>FIND("). ",A1085)</f>
        <v>54</v>
      </c>
      <c r="E1085" t="str">
        <f>RIGHT(A1085,LEN(A1085)-D1085-2)</f>
        <v>Protège la créature contre les dégâts des attaques basées sur les alignements.</v>
      </c>
    </row>
    <row r="1086" spans="1:5" x14ac:dyDescent="0.35">
      <c r="A1086" t="s">
        <v>4452</v>
      </c>
      <c r="B1086">
        <f>FIND(" (",A1086)</f>
        <v>22</v>
      </c>
      <c r="C1086" t="str">
        <f>LEFT(A1086,B1086-1)</f>
        <v>Résistance à la magie</v>
      </c>
      <c r="D1086">
        <f>FIND("). ",A1086)</f>
        <v>29</v>
      </c>
      <c r="E1086" t="str">
        <f>RIGHT(A1086,LEN(A1086)-D1086-2)</f>
        <v>Le sujet gagne une RM de 12, +1/niveau.</v>
      </c>
    </row>
    <row r="1087" spans="1:5" x14ac:dyDescent="0.35">
      <c r="A1087" t="s">
        <v>4449</v>
      </c>
      <c r="B1087">
        <f>FIND(" (",A1087)</f>
        <v>27</v>
      </c>
      <c r="C1087" t="str">
        <f>LEFT(A1087,B1087-1)</f>
        <v>Résistance à l'âge mineure</v>
      </c>
      <c r="D1087">
        <f>FIND("). ",A1087)</f>
        <v>65</v>
      </c>
      <c r="E1087" t="str">
        <f>RIGHT(A1087,LEN(A1087)-D1087-2)</f>
        <v>Ignore les malus de l'âge moyen.</v>
      </c>
    </row>
    <row r="1088" spans="1:5" x14ac:dyDescent="0.35">
      <c r="A1088" t="s">
        <v>4450</v>
      </c>
      <c r="B1088">
        <f>FIND(" (",A1088)</f>
        <v>30</v>
      </c>
      <c r="C1088" t="str">
        <f>LEFT(A1088,B1088-1)</f>
        <v>Résistance à l'âge supérieure</v>
      </c>
      <c r="D1088">
        <f>FIND("). ",A1088)</f>
        <v>68</v>
      </c>
      <c r="E1088" t="str">
        <f>RIGHT(A1088,LEN(A1088)-D1088-2)</f>
        <v>Ignore les malus de l'âge vénérable.</v>
      </c>
    </row>
    <row r="1089" spans="1:5" x14ac:dyDescent="0.35">
      <c r="A1089" t="s">
        <v>4451</v>
      </c>
      <c r="B1089">
        <f>FIND(" (",A1089)</f>
        <v>19</v>
      </c>
      <c r="C1089" t="str">
        <f>LEFT(A1089,B1089-1)</f>
        <v>Résistance à l'âge</v>
      </c>
      <c r="D1089">
        <f>FIND("). ",A1089)</f>
        <v>57</v>
      </c>
      <c r="E1089" t="str">
        <f>RIGHT(A1089,LEN(A1089)-D1089-2)</f>
        <v>Ignore les malus de l'âge avancé.</v>
      </c>
    </row>
    <row r="1090" spans="1:5" x14ac:dyDescent="0.35">
      <c r="A1090" t="s">
        <v>4827</v>
      </c>
      <c r="B1090">
        <f>FIND(" (",A1090)</f>
        <v>47</v>
      </c>
      <c r="C1090" t="str">
        <f>LEFT(A1090,B1090-1)</f>
        <v>Résistance aux énergies destructives (partagé)</v>
      </c>
      <c r="D1090">
        <f>FIND("). ",A1090)</f>
        <v>113</v>
      </c>
      <c r="E1090" t="str">
        <f>RIGHT(A1090,LEN(A1090)-D1090-2)</f>
        <v>Comme résistance aux énergies destructives mais la durée d'effet se divise entre les créatures touchées.</v>
      </c>
    </row>
    <row r="1091" spans="1:5" x14ac:dyDescent="0.35">
      <c r="A1091" t="s">
        <v>4453</v>
      </c>
      <c r="B1091">
        <f>FIND(" (",A1091)</f>
        <v>37</v>
      </c>
      <c r="C1091" t="str">
        <f>LEFT(A1091,B1091-1)</f>
        <v>Résistance aux énergies destructives</v>
      </c>
      <c r="D1091">
        <f>FIND("). ",A1091)</f>
        <v>75</v>
      </c>
      <c r="E1091" t="str">
        <f>RIGHT(A1091,LEN(A1091)-D1091-2)</f>
        <v>Protège contre la forme d'énergie choisie à raison de 10 (ou plus) points de dégâts/attaque.</v>
      </c>
    </row>
    <row r="1092" spans="1:5" x14ac:dyDescent="0.35">
      <c r="A1092" t="s">
        <v>4447</v>
      </c>
      <c r="B1092">
        <f>FIND(" (",A1092)</f>
        <v>11</v>
      </c>
      <c r="C1092" t="str">
        <f>LEFT(A1092,B1092-1)</f>
        <v>Résistance</v>
      </c>
      <c r="D1092">
        <f>FIND("). ",A1092)</f>
        <v>50</v>
      </c>
      <c r="E1092" t="str">
        <f>RIGHT(A1092,LEN(A1092)-D1092-2)</f>
        <v>Confère +1 aux jets de sauvegarde.</v>
      </c>
    </row>
    <row r="1093" spans="1:5" x14ac:dyDescent="0.35">
      <c r="A1093" t="s">
        <v>4454</v>
      </c>
      <c r="B1093">
        <f>FIND(" (",A1093)</f>
        <v>10</v>
      </c>
      <c r="C1093" t="str">
        <f>LEFT(A1093,B1093-1)</f>
        <v>Résonance</v>
      </c>
      <c r="D1093">
        <f>FIND("). ",A1093)</f>
        <v>17</v>
      </c>
      <c r="E1093" t="str">
        <f>RIGHT(A1093,LEN(A1093)-D1093-2)</f>
        <v>Inflige 2d10 points de dégâts/round aux constructions.</v>
      </c>
    </row>
    <row r="1094" spans="1:5" x14ac:dyDescent="0.35">
      <c r="A1094" t="s">
        <v>4455</v>
      </c>
      <c r="B1094">
        <f>FIND(" (",A1094)</f>
        <v>22</v>
      </c>
      <c r="C1094" t="str">
        <f>LEFT(A1094,B1094-1)</f>
        <v>Respiration aquatique</v>
      </c>
      <c r="D1094">
        <f>FIND("). ",A1094)</f>
        <v>47</v>
      </c>
      <c r="E1094" t="str">
        <f>RIGHT(A1094,LEN(A1094)-D1094-2)</f>
        <v>Permet de respirer sous l'eau.</v>
      </c>
    </row>
    <row r="1095" spans="1:5" x14ac:dyDescent="0.35">
      <c r="A1095" t="s">
        <v>4456</v>
      </c>
      <c r="B1095">
        <f>FIND(" (",A1095)</f>
        <v>24</v>
      </c>
      <c r="C1095" t="str">
        <f>LEFT(A1095,B1095-1)</f>
        <v>Restauration de cadavre</v>
      </c>
      <c r="D1095">
        <f>FIND("). ",A1095)</f>
        <v>61</v>
      </c>
      <c r="E1095" t="str">
        <f>RIGHT(A1095,LEN(A1095)-D1095-2)</f>
        <v>La chair recouvre un squelette.</v>
      </c>
    </row>
    <row r="1096" spans="1:5" x14ac:dyDescent="0.35">
      <c r="A1096" t="s">
        <v>4457</v>
      </c>
      <c r="B1096">
        <f>FIND(" (",A1096)</f>
        <v>31</v>
      </c>
      <c r="C1096" t="str">
        <f>LEFT(A1096,B1096-1)</f>
        <v>Restauration d'eidolon mineure</v>
      </c>
      <c r="D1096">
        <f>FIND("). ",A1096)</f>
        <v>45</v>
      </c>
      <c r="E1096" t="str">
        <f>RIGHT(A1096,LEN(A1096)-D1096-2)</f>
        <v>Restauration partielle pour un eidolon.</v>
      </c>
    </row>
    <row r="1097" spans="1:5" x14ac:dyDescent="0.35">
      <c r="A1097" t="s">
        <v>4458</v>
      </c>
      <c r="B1097">
        <f>FIND(" (",A1097)</f>
        <v>23</v>
      </c>
      <c r="C1097" t="str">
        <f>LEFT(A1097,B1097-1)</f>
        <v>Restauration d'eidolon</v>
      </c>
      <c r="D1097">
        <f>FIND("). ",A1097)</f>
        <v>37</v>
      </c>
      <c r="E1097" t="str">
        <f>RIGHT(A1097,LEN(A1097)-D1097-2)</f>
        <v>Restauration pour un eidolon.</v>
      </c>
    </row>
    <row r="1098" spans="1:5" x14ac:dyDescent="0.35">
      <c r="A1098" t="s">
        <v>4459</v>
      </c>
      <c r="B1098">
        <f>FIND(" (",A1098)</f>
        <v>23</v>
      </c>
      <c r="C1098" t="str">
        <f>LEFT(A1098,B1098-1)</f>
        <v>Restauration partielle</v>
      </c>
      <c r="D1098">
        <f>FIND("). ",A1098)</f>
        <v>44</v>
      </c>
      <c r="E1098" t="str">
        <f>RIGHT(A1098,LEN(A1098)-D1098-2)</f>
        <v>Dissipe effets magiques affaiblissants ou rend 1d4 points de caractéristique perdus.</v>
      </c>
    </row>
    <row r="1099" spans="1:5" x14ac:dyDescent="0.35">
      <c r="A1099" t="s">
        <v>4460</v>
      </c>
      <c r="B1099">
        <f>FIND(" (",A1099)</f>
        <v>21</v>
      </c>
      <c r="C1099" t="str">
        <f>LEFT(A1099,B1099-1)</f>
        <v>Restauration suprême</v>
      </c>
      <c r="D1099">
        <f>FIND("). ",A1099)</f>
        <v>32</v>
      </c>
      <c r="E1099" t="str">
        <f>RIGHT(A1099,LEN(A1099)-D1099-2)</f>
        <v>Comme restauration, mais rend tous les niveaux et points de caractéristique perdus.</v>
      </c>
    </row>
    <row r="1100" spans="1:5" x14ac:dyDescent="0.35">
      <c r="A1100" t="s">
        <v>4461</v>
      </c>
      <c r="B1100">
        <f>FIND(" (",A1100)</f>
        <v>13</v>
      </c>
      <c r="C1100" t="str">
        <f>LEFT(A1100,B1100-1)</f>
        <v>Restauration</v>
      </c>
      <c r="D1100">
        <f>FIND("). ",A1100)</f>
        <v>31</v>
      </c>
      <c r="E1100" t="str">
        <f>RIGHT(A1100,LEN(A1100)-D1100-2)</f>
        <v>Rend niveaux et points de caractéristique perdus.</v>
      </c>
    </row>
    <row r="1101" spans="1:5" x14ac:dyDescent="0.35">
      <c r="A1101" t="s">
        <v>4462</v>
      </c>
      <c r="B1101">
        <f>FIND(" (",A1101)</f>
        <v>21</v>
      </c>
      <c r="C1101" t="str">
        <f>LEFT(A1101,B1101-1)</f>
        <v>Résurrection suprême</v>
      </c>
      <c r="D1101">
        <f>FIND("). ",A1101)</f>
        <v>28</v>
      </c>
      <c r="E1101" t="str">
        <f>RIGHT(A1101,LEN(A1101)-D1101-2)</f>
        <v>Comme résurrection, sans avoir besoin du corps.</v>
      </c>
    </row>
    <row r="1102" spans="1:5" x14ac:dyDescent="0.35">
      <c r="A1102" t="s">
        <v>4463</v>
      </c>
      <c r="B1102">
        <f>FIND(" (",A1102)</f>
        <v>24</v>
      </c>
      <c r="C1102" t="str">
        <f>LEFT(A1102,B1102-1)</f>
        <v>Résurrection temporaire</v>
      </c>
      <c r="D1102">
        <f>FIND("). ",A1102)</f>
        <v>48</v>
      </c>
      <c r="E1102" t="str">
        <f>RIGHT(A1102,LEN(A1102)-D1102-2)</f>
        <v>Ramène une créature à la vie pendant 24 heures, après quoi, elle meurt à nouveau.</v>
      </c>
    </row>
    <row r="1103" spans="1:5" x14ac:dyDescent="0.35">
      <c r="A1103" t="s">
        <v>4464</v>
      </c>
      <c r="B1103">
        <f>FIND(" (",A1103)</f>
        <v>13</v>
      </c>
      <c r="C1103" t="str">
        <f>LEFT(A1103,B1103-1)</f>
        <v>Résurrection</v>
      </c>
      <c r="D1103">
        <f>FIND("). ",A1103)</f>
        <v>24</v>
      </c>
      <c r="E1103" t="str">
        <f>RIGHT(A1103,LEN(A1103)-D1103-2)</f>
        <v>Ramène un mort à la vie.</v>
      </c>
    </row>
    <row r="1104" spans="1:5" x14ac:dyDescent="0.35">
      <c r="A1104" t="s">
        <v>4465</v>
      </c>
      <c r="B1104">
        <f>FIND(" (",A1104)</f>
        <v>26</v>
      </c>
      <c r="C1104" t="str">
        <f>LEFT(A1104,B1104-1)</f>
        <v>Retardement de la douleur</v>
      </c>
      <c r="D1104">
        <f>FIND("). ",A1104)</f>
        <v>72</v>
      </c>
      <c r="E1104" t="str">
        <f>RIGHT(A1104,LEN(A1104)-D1104-2)</f>
        <v>Ignore la douleur pendant 1 heure/niveau.</v>
      </c>
    </row>
    <row r="1105" spans="1:5" x14ac:dyDescent="0.35">
      <c r="A1105" t="s">
        <v>4466</v>
      </c>
      <c r="B1105">
        <f>FIND(" (",A1105)</f>
        <v>16</v>
      </c>
      <c r="C1105" t="str">
        <f>LEFT(A1105,B1105-1)</f>
        <v>Retenir la main</v>
      </c>
      <c r="D1105">
        <f>FIND("). ",A1105)</f>
        <v>29</v>
      </c>
      <c r="E1105" t="str">
        <f>RIGHT(A1105,LEN(A1105)-D1105-2)</f>
        <v>Le sujet ne peut pas attaquer avec une arme de corps-à-corps.</v>
      </c>
    </row>
    <row r="1106" spans="1:5" x14ac:dyDescent="0.35">
      <c r="A1106" t="s">
        <v>4828</v>
      </c>
      <c r="B1106">
        <f>FIND(" (",A1106)</f>
        <v>24</v>
      </c>
      <c r="C1106" t="str">
        <f>LEFT(A1106,B1106-1)</f>
        <v>Réverbération cinétique</v>
      </c>
      <c r="D1106">
        <f>FIND("). ",A1106)</f>
        <v>47</v>
      </c>
      <c r="E1106" t="str">
        <f>RIGHT(A1106,LEN(A1106)-D1106-2)</f>
        <v>Renvoie la force de l'attaque ennemie dans son arme.</v>
      </c>
    </row>
    <row r="1107" spans="1:5" x14ac:dyDescent="0.35">
      <c r="A1107" t="s">
        <v>4467</v>
      </c>
      <c r="B1107">
        <f>FIND(" (",A1107)</f>
        <v>20</v>
      </c>
      <c r="C1107" t="str">
        <f>LEFT(A1107,B1107-1)</f>
        <v>Revigorer de groupe</v>
      </c>
      <c r="D1107">
        <f>FIND("). ",A1107)</f>
        <v>34</v>
      </c>
      <c r="E1107" t="str">
        <f>RIGHT(A1107,LEN(A1107)-D1107-2)</f>
        <v>Comme revigorer mais sur plusieurs créatures.</v>
      </c>
    </row>
    <row r="1108" spans="1:5" x14ac:dyDescent="0.35">
      <c r="A1108" t="s">
        <v>4468</v>
      </c>
      <c r="B1108">
        <f>FIND(" (",A1108)</f>
        <v>10</v>
      </c>
      <c r="C1108" t="str">
        <f>LEFT(A1108,B1108-1)</f>
        <v>Revigorer</v>
      </c>
      <c r="D1108">
        <f>FIND("). ",A1108)</f>
        <v>24</v>
      </c>
      <c r="E1108" t="str">
        <f>RIGHT(A1108,LEN(A1108)-D1108-2)</f>
        <v>Soulage temporairement de la fatigue ou de l'épuisement.</v>
      </c>
    </row>
    <row r="1109" spans="1:5" x14ac:dyDescent="0.35">
      <c r="A1109" t="s">
        <v>4469</v>
      </c>
      <c r="B1109">
        <f>FIND(" (",A1109)</f>
        <v>16</v>
      </c>
      <c r="C1109" t="str">
        <f>LEFT(A1109,B1109-1)</f>
        <v>River le regard</v>
      </c>
      <c r="D1109">
        <f>FIND("). ",A1109)</f>
        <v>54</v>
      </c>
      <c r="E1109" t="str">
        <f>RIGHT(A1109,LEN(A1109)-D1109-2)</f>
        <v>Oblige la cible à regarder uniquement le personnage pendant toute la durée du sort.</v>
      </c>
    </row>
    <row r="1110" spans="1:5" x14ac:dyDescent="0.35">
      <c r="A1110" t="s">
        <v>4470</v>
      </c>
      <c r="B1110">
        <f>FIND(" (",A1110)</f>
        <v>16</v>
      </c>
      <c r="C1110" t="str">
        <f>LEFT(A1110,B1110-1)</f>
        <v>Rivière de vent</v>
      </c>
      <c r="D1110">
        <f>FIND("). ",A1110)</f>
        <v>40</v>
      </c>
      <c r="E1110" t="str">
        <f>RIGHT(A1110,LEN(A1110)-D1110-2)</f>
        <v>Créer un vent qui inflige des dégâts non létaux et peut renverser ou repousser des créatures.</v>
      </c>
    </row>
    <row r="1111" spans="1:5" x14ac:dyDescent="0.35">
      <c r="A1111" t="s">
        <v>4471</v>
      </c>
      <c r="B1111">
        <f>FIND(" (",A1111)</f>
        <v>8</v>
      </c>
      <c r="C1111" t="str">
        <f>LEFT(A1111,B1111-1)</f>
        <v>Rouille</v>
      </c>
      <c r="D1111">
        <f>FIND("). ",A1111)</f>
        <v>15</v>
      </c>
      <c r="E1111" t="str">
        <f>RIGHT(A1111,LEN(A1111)-D1111-2)</f>
        <v>Fait rouiller le métal d'un simple contact.</v>
      </c>
    </row>
    <row r="1112" spans="1:5" x14ac:dyDescent="0.35">
      <c r="A1112" t="s">
        <v>4472</v>
      </c>
      <c r="B1112">
        <f>FIND(" (",A1112)</f>
        <v>17</v>
      </c>
      <c r="C1112" t="str">
        <f>LEFT(A1112,B1112-1)</f>
        <v>Runes explosives</v>
      </c>
      <c r="D1112">
        <f>FIND("). ",A1112)</f>
        <v>28</v>
      </c>
      <c r="E1112" t="str">
        <f>RIGHT(A1112,LEN(A1112)-D1112-2)</f>
        <v>6d6 points de dégâts à qui les lit.</v>
      </c>
    </row>
    <row r="1113" spans="1:5" x14ac:dyDescent="0.35">
      <c r="A1113" t="s">
        <v>4473</v>
      </c>
      <c r="B1113">
        <f>FIND(" (",A1113)</f>
        <v>25</v>
      </c>
      <c r="C1113" t="str">
        <f>LEFT(A1113,B1113-1)</f>
        <v>Ruse du renard de groupe</v>
      </c>
      <c r="D1113">
        <f>FIND("). ",A1113)</f>
        <v>44</v>
      </c>
      <c r="E1113" t="str">
        <f>RIGHT(A1113,LEN(A1113)-D1113-2)</f>
        <v>Comme ruse du renard, mais affecte un sujet/niveau.</v>
      </c>
    </row>
    <row r="1114" spans="1:5" x14ac:dyDescent="0.35">
      <c r="A1114" t="s">
        <v>4474</v>
      </c>
      <c r="B1114">
        <f>FIND(" (",A1114)</f>
        <v>15</v>
      </c>
      <c r="C1114" t="str">
        <f>LEFT(A1114,B1114-1)</f>
        <v>Ruse du renard</v>
      </c>
      <c r="D1114">
        <f>FIND("). ",A1114)</f>
        <v>34</v>
      </c>
      <c r="E1114" t="str">
        <f>RIGHT(A1114,LEN(A1114)-D1114-2)</f>
        <v>Confère +4 en Int pendant 1 minute/niveau.</v>
      </c>
    </row>
    <row r="1115" spans="1:5" x14ac:dyDescent="0.35">
      <c r="A1115" t="s">
        <v>4475</v>
      </c>
      <c r="B1115">
        <f>FIND(" (",A1115)</f>
        <v>15</v>
      </c>
      <c r="C1115" t="str">
        <f>LEFT(A1115,B1115-1)</f>
        <v>Rythme naturel</v>
      </c>
      <c r="D1115">
        <f>FIND("). ",A1115)</f>
        <v>28</v>
      </c>
      <c r="E1115" t="str">
        <f>RIGHT(A1115,LEN(A1115)-D1115-2)</f>
        <v>+1 aux jets de dégâts à chaque coup.</v>
      </c>
    </row>
    <row r="1116" spans="1:5" x14ac:dyDescent="0.35">
      <c r="A1116" t="s">
        <v>4476</v>
      </c>
      <c r="B1116">
        <f>FIND(" (",A1116)</f>
        <v>18</v>
      </c>
      <c r="C1116" t="str">
        <f>LEFT(A1116,B1116-1)</f>
        <v>Sables changeants</v>
      </c>
      <c r="D1116">
        <f>FIND("). ",A1116)</f>
        <v>42</v>
      </c>
      <c r="E1116" t="str">
        <f>RIGHT(A1116,LEN(A1116)-D1116-2)</f>
        <v>Crée un terrain difficile et efface les traces ; peut emporter des créatures ou des objets.</v>
      </c>
    </row>
    <row r="1117" spans="1:5" x14ac:dyDescent="0.35">
      <c r="A1117" t="s">
        <v>4477</v>
      </c>
      <c r="B1117">
        <f>FIND(" (",A1117)</f>
        <v>16</v>
      </c>
      <c r="C1117" t="str">
        <f>LEFT(A1117,B1117-1)</f>
        <v>Sables du temps</v>
      </c>
      <c r="D1117">
        <f>FIND("). ",A1117)</f>
        <v>47</v>
      </c>
      <c r="E1117" t="str">
        <f>RIGHT(A1117,LEN(A1117)-D1117-2)</f>
        <v>La cible vieillit temporairement.</v>
      </c>
    </row>
    <row r="1118" spans="1:5" x14ac:dyDescent="0.35">
      <c r="A1118" t="s">
        <v>4478</v>
      </c>
      <c r="B1118">
        <f>FIND(" (",A1118)</f>
        <v>21</v>
      </c>
      <c r="C1118" t="str">
        <f>LEFT(A1118,B1118-1)</f>
        <v>Sacrifice du paladin</v>
      </c>
      <c r="D1118">
        <f>FIND("). ",A1118)</f>
        <v>34</v>
      </c>
      <c r="E1118" t="str">
        <f>RIGHT(A1118,LEN(A1118)-D1118-2)</f>
        <v>Reçoit les dégâts et les effets destinés à une autre créature.</v>
      </c>
    </row>
    <row r="1119" spans="1:5" x14ac:dyDescent="0.35">
      <c r="A1119" t="s">
        <v>4479</v>
      </c>
      <c r="B1119">
        <f>FIND(" (",A1119)</f>
        <v>27</v>
      </c>
      <c r="C1119" t="str">
        <f>LEFT(A1119,B1119-1)</f>
        <v>Sagesse du hibou de groupe</v>
      </c>
      <c r="D1119">
        <f>FIND("). ",A1119)</f>
        <v>52</v>
      </c>
      <c r="E1119" t="str">
        <f>RIGHT(A1119,LEN(A1119)-D1119-2)</f>
        <v>Comme sagesse du hibou, mais affecte un sujet/niveau.</v>
      </c>
    </row>
    <row r="1120" spans="1:5" x14ac:dyDescent="0.35">
      <c r="A1120" t="s">
        <v>4480</v>
      </c>
      <c r="B1120">
        <f>FIND(" (",A1120)</f>
        <v>17</v>
      </c>
      <c r="C1120" t="str">
        <f>LEFT(A1120,B1120-1)</f>
        <v>Sagesse du hibou</v>
      </c>
      <c r="D1120">
        <f>FIND("). ",A1120)</f>
        <v>56</v>
      </c>
      <c r="E1120" t="str">
        <f>RIGHT(A1120,LEN(A1120)-D1120-2)</f>
        <v>Confère +4 en Sag pendant 1 minute/niveau.</v>
      </c>
    </row>
    <row r="1121" spans="1:5" x14ac:dyDescent="0.35">
      <c r="A1121" t="s">
        <v>4481</v>
      </c>
      <c r="B1121">
        <f>FIND(" (",A1121)</f>
        <v>11</v>
      </c>
      <c r="C1121" t="str">
        <f>LEFT(A1121,B1121-1)</f>
        <v>Saignement</v>
      </c>
      <c r="D1121">
        <f>FIND("). ",A1121)</f>
        <v>30</v>
      </c>
      <c r="E1121" t="str">
        <f>RIGHT(A1121,LEN(A1121)-D1121-2)</f>
        <v>Une créature stabilisée agonise à nouveau.</v>
      </c>
    </row>
    <row r="1122" spans="1:5" x14ac:dyDescent="0.35">
      <c r="A1122" t="s">
        <v>4534</v>
      </c>
      <c r="B1122">
        <f>FIND(" (",A1122)</f>
        <v>11</v>
      </c>
      <c r="C1122" t="str">
        <f>LEFT(A1122,B1122-1)</f>
        <v>Saignement</v>
      </c>
      <c r="D1122">
        <f>FIND("). ",A1122)</f>
        <v>29</v>
      </c>
      <c r="E1122" t="str">
        <f>RIGHT(A1122,LEN(A1122)-D1122-2)</f>
        <v>Une créature stabilisée agonise à nouveau.</v>
      </c>
    </row>
    <row r="1123" spans="1:5" x14ac:dyDescent="0.35">
      <c r="A1123" t="s">
        <v>4482</v>
      </c>
      <c r="B1123">
        <f>FIND(" (",A1123)</f>
        <v>26</v>
      </c>
      <c r="C1123" t="str">
        <f>LEFT(A1123,B1123-1)</f>
        <v>Sanctification de cadavre</v>
      </c>
      <c r="D1123">
        <f>FIND("). ",A1123)</f>
        <v>60</v>
      </c>
      <c r="E1123" t="str">
        <f>RIGHT(A1123,LEN(A1123)-D1123-2)</f>
        <v>Empêche un cadavre de devenir mort-vivant.</v>
      </c>
    </row>
    <row r="1124" spans="1:5" x14ac:dyDescent="0.35">
      <c r="A1124" t="s">
        <v>4483</v>
      </c>
      <c r="B1124">
        <f>FIND(" (",A1124)</f>
        <v>25</v>
      </c>
      <c r="C1124" t="str">
        <f>LEFT(A1124,B1124-1)</f>
        <v>Sanctification maléfique</v>
      </c>
      <c r="D1124">
        <f>FIND("). ",A1124)</f>
        <v>43</v>
      </c>
      <c r="E1124" t="str">
        <f>RIGHT(A1124,LEN(A1124)-D1124-2)</f>
        <v>Rend un site maudit.</v>
      </c>
    </row>
    <row r="1125" spans="1:5" x14ac:dyDescent="0.35">
      <c r="A1125" t="s">
        <v>4484</v>
      </c>
      <c r="B1125">
        <f>FIND(" (",A1125)</f>
        <v>15</v>
      </c>
      <c r="C1125" t="str">
        <f>LEFT(A1125,B1125-1)</f>
        <v>Sanctification</v>
      </c>
      <c r="D1125">
        <f>FIND("). ",A1125)</f>
        <v>33</v>
      </c>
      <c r="E1125" t="str">
        <f>RIGHT(A1125,LEN(A1125)-D1125-2)</f>
        <v>Rend un site sacré.</v>
      </c>
    </row>
    <row r="1126" spans="1:5" x14ac:dyDescent="0.35">
      <c r="A1126" t="s">
        <v>4485</v>
      </c>
      <c r="B1126">
        <f>FIND(" (",A1126)</f>
        <v>18</v>
      </c>
      <c r="C1126" t="str">
        <f>LEFT(A1126,B1126-1)</f>
        <v>Sanctuaire secret</v>
      </c>
      <c r="D1126">
        <f>FIND("). ",A1126)</f>
        <v>29</v>
      </c>
      <c r="E1126" t="str">
        <f>RIGHT(A1126,LEN(A1126)-D1126-2)</f>
        <v>Empêche quiconque d'observer ou de scruter une zone pendant 24 heures.</v>
      </c>
    </row>
    <row r="1127" spans="1:5" x14ac:dyDescent="0.35">
      <c r="A1127" t="s">
        <v>4486</v>
      </c>
      <c r="B1127">
        <f>FIND(" (",A1127)</f>
        <v>11</v>
      </c>
      <c r="C1127" t="str">
        <f>LEFT(A1127,B1127-1)</f>
        <v>Sanctuaire</v>
      </c>
      <c r="D1127">
        <f>FIND("). ",A1127)</f>
        <v>18</v>
      </c>
      <c r="E1127" t="str">
        <f>RIGHT(A1127,LEN(A1127)-D1127-2)</f>
        <v>Les adversaires ne peuvent pas attaquer le PJ, et inversement.</v>
      </c>
    </row>
    <row r="1128" spans="1:5" x14ac:dyDescent="0.35">
      <c r="A1128" t="s">
        <v>4487</v>
      </c>
      <c r="B1128">
        <f>FIND(" (",A1128)</f>
        <v>15</v>
      </c>
      <c r="C1128" t="str">
        <f>LEFT(A1128,B1128-1)</f>
        <v>Sang bouillant</v>
      </c>
      <c r="D1128">
        <f>FIND("). ",A1128)</f>
        <v>47</v>
      </c>
      <c r="E1128" t="str">
        <f>RIGHT(A1128,LEN(A1128)-D1128-2)</f>
        <v>La cible reçoit des dégâts de feu, les orques gagnent +2 Force.</v>
      </c>
    </row>
    <row r="1129" spans="1:5" x14ac:dyDescent="0.35">
      <c r="A1129" t="s">
        <v>4488</v>
      </c>
      <c r="B1129">
        <f>FIND(" (",A1129)</f>
        <v>14</v>
      </c>
      <c r="C1129" t="str">
        <f>LEFT(A1129,B1129-1)</f>
        <v>Sangsue de ki</v>
      </c>
      <c r="D1129">
        <f>FIND("). ",A1129)</f>
        <v>45</v>
      </c>
      <c r="E1129" t="str">
        <f>RIGHT(A1129,LEN(A1129)-D1129-2)</f>
        <v>Ajout de ki à la réserve lors d'un coup critique.</v>
      </c>
    </row>
    <row r="1130" spans="1:5" x14ac:dyDescent="0.35">
      <c r="A1130" t="s">
        <v>4489</v>
      </c>
      <c r="B1130">
        <f>FIND(" (",A1130)</f>
        <v>16</v>
      </c>
      <c r="C1130" t="str">
        <f>LEFT(A1130,B1130-1)</f>
        <v>Saut du bouffon</v>
      </c>
      <c r="D1130">
        <f>FIND("). ",A1130)</f>
        <v>30</v>
      </c>
      <c r="E1130" t="str">
        <f>RIGHT(A1130,LEN(A1130)-D1130-2)</f>
        <v>Téléporte la cible à 9 m de sa position initiale.</v>
      </c>
    </row>
    <row r="1131" spans="1:5" x14ac:dyDescent="0.35">
      <c r="A1131" t="s">
        <v>4490</v>
      </c>
      <c r="B1131">
        <f>FIND(" (",A1131)</f>
        <v>5</v>
      </c>
      <c r="C1131" t="str">
        <f>LEFT(A1131,B1131-1)</f>
        <v>Saut</v>
      </c>
      <c r="D1131">
        <f>FIND("). ",A1131)</f>
        <v>29</v>
      </c>
      <c r="E1131" t="str">
        <f>RIGHT(A1131,LEN(A1131)-D1131-2)</f>
        <v>Confère un bonus aux tests d'Acrobaties.</v>
      </c>
    </row>
    <row r="1132" spans="1:5" x14ac:dyDescent="0.35">
      <c r="A1132" t="s">
        <v>4829</v>
      </c>
      <c r="B1132">
        <f>FIND(" (",A1132)</f>
        <v>23</v>
      </c>
      <c r="C1132" t="str">
        <f>LEFT(A1132,B1132-1)</f>
        <v>Savoir manier une arme</v>
      </c>
      <c r="D1132">
        <f>FIND("). ",A1132)</f>
        <v>88</v>
      </c>
      <c r="E1132" t="str">
        <f>RIGHT(A1132,LEN(A1132)-D1132-2)</f>
        <v>Accorde le maniement d'une arme pour une courte période.</v>
      </c>
    </row>
    <row r="1133" spans="1:5" x14ac:dyDescent="0.35">
      <c r="A1133" t="s">
        <v>4491</v>
      </c>
      <c r="B1133">
        <f>FIND(" (",A1133)</f>
        <v>27</v>
      </c>
      <c r="C1133" t="str">
        <f>LEFT(A1133,B1133-1)</f>
        <v>Sceau contre les maléfices</v>
      </c>
      <c r="D1133">
        <f>FIND("). ",A1133)</f>
        <v>47</v>
      </c>
      <c r="E1133" t="str">
        <f>RIGHT(A1133,LEN(A1133)-D1133-2)</f>
        <v>La cible a un bonus de +4 aux jets de sauvegarde contre les maléfices des sorcières.</v>
      </c>
    </row>
    <row r="1134" spans="1:5" x14ac:dyDescent="0.35">
      <c r="A1134" t="s">
        <v>4492</v>
      </c>
      <c r="B1134">
        <f>FIND(" (",A1134)</f>
        <v>17</v>
      </c>
      <c r="C1134" t="str">
        <f>LEFT(A1134,B1134-1)</f>
        <v>Sceau du serpent</v>
      </c>
      <c r="D1134">
        <f>FIND("). ",A1134)</f>
        <v>39</v>
      </c>
      <c r="E1134" t="str">
        <f>RIGHT(A1134,LEN(A1134)-D1134-2)</f>
        <v>Crée un symbole immobilisant le lecteur.</v>
      </c>
    </row>
    <row r="1135" spans="1:5" x14ac:dyDescent="0.35">
      <c r="A1135" t="s">
        <v>4830</v>
      </c>
      <c r="B1135">
        <f>FIND(" (",A1135)</f>
        <v>23</v>
      </c>
      <c r="C1135" t="str">
        <f>LEFT(A1135,B1135-1)</f>
        <v>Science du lien de vie</v>
      </c>
      <c r="D1135">
        <f>FIND("). ",A1135)</f>
        <v>36</v>
      </c>
      <c r="E1135" t="str">
        <f>RIGHT(A1135,LEN(A1135)-D1135-2)</f>
        <v>Transfère 2d6 points de vie à l'eidolon par une action rapide.</v>
      </c>
    </row>
    <row r="1136" spans="1:5" x14ac:dyDescent="0.35">
      <c r="A1136" t="s">
        <v>4493</v>
      </c>
      <c r="B1136">
        <f>FIND(" (",A1136)</f>
        <v>6</v>
      </c>
      <c r="C1136" t="str">
        <f>LEFT(A1136,B1136-1)</f>
        <v>Scoop</v>
      </c>
      <c r="D1136">
        <f>FIND("). ",A1136)</f>
        <v>30</v>
      </c>
      <c r="E1136" t="str">
        <f>RIGHT(A1136,LEN(A1136)-D1136-2)</f>
        <v>Vous créez une petite coupe de force.</v>
      </c>
    </row>
    <row r="1137" spans="1:5" x14ac:dyDescent="0.35">
      <c r="A1137" t="s">
        <v>4831</v>
      </c>
      <c r="B1137">
        <f>FIND(" (",A1137)</f>
        <v>9</v>
      </c>
      <c r="C1137" t="str">
        <f>LEFT(A1137,B1137-1)</f>
        <v>Scrupule</v>
      </c>
      <c r="D1137">
        <f>FIND("). ",A1137)</f>
        <v>47</v>
      </c>
      <c r="E1137" t="str">
        <f>RIGHT(A1137,LEN(A1137)-D1137-2)</f>
        <v>La cible a un malus aux tests de caractéristique, de compétence et de Concentration tant qu'elle n'a pas passé un round entier sans rien faire.</v>
      </c>
    </row>
    <row r="1138" spans="1:5" x14ac:dyDescent="0.35">
      <c r="A1138" t="s">
        <v>4494</v>
      </c>
      <c r="B1138">
        <f>FIND(" (",A1138)</f>
        <v>19</v>
      </c>
      <c r="C1138" t="str">
        <f>LEFT(A1138,B1138-1)</f>
        <v>Scrutation suprême</v>
      </c>
      <c r="D1138">
        <f>FIND("). ",A1138)</f>
        <v>51</v>
      </c>
      <c r="E1138" t="str">
        <f>RIGHT(A1138,LEN(A1138)-D1138-2)</f>
        <v>Comme scrutation, mais plus rapidement et plus longtemps.</v>
      </c>
    </row>
    <row r="1139" spans="1:5" x14ac:dyDescent="0.35">
      <c r="A1139" t="s">
        <v>4495</v>
      </c>
      <c r="B1139">
        <f>FIND(" (",A1139)</f>
        <v>11</v>
      </c>
      <c r="C1139" t="str">
        <f>LEFT(A1139,B1139-1)</f>
        <v>Scrutation</v>
      </c>
      <c r="D1139">
        <f>FIND("). ",A1139)</f>
        <v>47</v>
      </c>
      <c r="E1139" t="str">
        <f>RIGHT(A1139,LEN(A1139)-D1139-2)</f>
        <v>Permet d'espionner le sujet à distance.</v>
      </c>
    </row>
    <row r="1140" spans="1:5" x14ac:dyDescent="0.35">
      <c r="A1140" t="s">
        <v>4496</v>
      </c>
      <c r="B1140">
        <f>FIND(" (",A1140)</f>
        <v>23</v>
      </c>
      <c r="C1140" t="str">
        <f>LEFT(A1140,B1140-1)</f>
        <v>Sculpture de simulacre</v>
      </c>
      <c r="D1140">
        <f>FIND("). ",A1140)</f>
        <v>40</v>
      </c>
      <c r="E1140" t="str">
        <f>RIGHT(A1140,LEN(A1140)-D1140-2)</f>
        <v>Modifie l'apparence d'un simulacre.</v>
      </c>
    </row>
    <row r="1141" spans="1:5" x14ac:dyDescent="0.35">
      <c r="A1141" t="s">
        <v>4497</v>
      </c>
      <c r="B1141">
        <f>FIND(" (",A1141)</f>
        <v>12</v>
      </c>
      <c r="C1141" t="str">
        <f>LEFT(A1141,B1141-1)</f>
        <v>Se hérisser</v>
      </c>
      <c r="D1141">
        <f>FIND("). ",A1141)</f>
        <v>25</v>
      </c>
      <c r="E1141" t="str">
        <f>RIGHT(A1141,LEN(A1141)-D1141-2)</f>
        <v>Échange un bonus d'armure naturelle contre un bonus aux attaques avec des armes naturelles.</v>
      </c>
    </row>
    <row r="1142" spans="1:5" x14ac:dyDescent="0.35">
      <c r="A1142" t="s">
        <v>4498</v>
      </c>
      <c r="B1142">
        <f>FIND(" (",A1142)</f>
        <v>14</v>
      </c>
      <c r="C1142" t="str">
        <f>LEFT(A1142,B1142-1)</f>
        <v>Sens aiguisés</v>
      </c>
      <c r="D1142">
        <f>FIND("). ",A1142)</f>
        <v>49</v>
      </c>
      <c r="E1142" t="str">
        <f>RIGHT(A1142,LEN(A1142)-D1142-2)</f>
        <v>Bonus aux tests de Perception.</v>
      </c>
    </row>
    <row r="1143" spans="1:5" x14ac:dyDescent="0.35">
      <c r="A1143" t="s">
        <v>4499</v>
      </c>
      <c r="B1143">
        <f>FIND(" (",A1143)</f>
        <v>19</v>
      </c>
      <c r="C1143" t="str">
        <f>LEFT(A1143,B1143-1)</f>
        <v>Sens surdéveloppés</v>
      </c>
      <c r="D1143">
        <f>FIND("). ",A1143)</f>
        <v>46</v>
      </c>
      <c r="E1143" t="str">
        <f>RIGHT(A1143,LEN(A1143)-D1143-2)</f>
        <v>Gagne +2 en Perception et la vision nocturne.</v>
      </c>
    </row>
    <row r="1144" spans="1:5" x14ac:dyDescent="0.35">
      <c r="A1144" t="s">
        <v>4832</v>
      </c>
      <c r="B1144">
        <f>FIND(" (",A1144)</f>
        <v>29</v>
      </c>
      <c r="C1144" t="str">
        <f>LEFT(A1144,B1144-1)</f>
        <v>Sentier de la gloire suprême</v>
      </c>
      <c r="D1144">
        <f>FIND("). ",A1144)</f>
        <v>52</v>
      </c>
      <c r="E1144" t="str">
        <f>RIGHT(A1144,LEN(A1144)-D1144-2)</f>
        <v>Génère une lueur grandissante qui soigne de 5 points de vie les alliés qui s'y trouvent.</v>
      </c>
    </row>
    <row r="1145" spans="1:5" x14ac:dyDescent="0.35">
      <c r="A1145" t="s">
        <v>4833</v>
      </c>
      <c r="B1145">
        <f>FIND(" (",A1145)</f>
        <v>22</v>
      </c>
      <c r="C1145" t="str">
        <f>LEFT(A1145,B1145-1)</f>
        <v>Sentier de la gloire.</v>
      </c>
      <c r="D1145">
        <f>FIND("). ",A1145)</f>
        <v>45</v>
      </c>
      <c r="E1145" t="str">
        <f>RIGHT(A1145,LEN(A1145)-D1145-2)</f>
        <v>Génère une lueur grandissante qui soigne les alliés qui s'y trouvent d'un point de vie.</v>
      </c>
    </row>
    <row r="1146" spans="1:5" x14ac:dyDescent="0.35">
      <c r="A1146" t="s">
        <v>4500</v>
      </c>
      <c r="B1146">
        <f>FIND(" (",A1146)</f>
        <v>21</v>
      </c>
      <c r="C1146" t="str">
        <f>LEFT(A1146,B1146-1)</f>
        <v>Sentier de nénuphars</v>
      </c>
      <c r="D1146">
        <f>FIND("). ",A1146)</f>
        <v>34</v>
      </c>
      <c r="E1146" t="str">
        <f>RIGHT(A1146,LEN(A1146)-D1146-2)</f>
        <v>Traverse l'eau en marchand sur des nénuphars.</v>
      </c>
    </row>
    <row r="1147" spans="1:5" x14ac:dyDescent="0.35">
      <c r="A1147" t="s">
        <v>4501</v>
      </c>
      <c r="B1147">
        <f>FIND(" (",A1147)</f>
        <v>14</v>
      </c>
      <c r="C1147" t="str">
        <f>LEFT(A1147,B1147-1)</f>
        <v>Séquestration</v>
      </c>
      <c r="D1147">
        <f>FIND("). ",A1147)</f>
        <v>32</v>
      </c>
      <c r="E1147" t="str">
        <f>RIGHT(A1147,LEN(A1147)-D1147-2)</f>
        <v>Emprisonne la cible dans une gemme.</v>
      </c>
    </row>
    <row r="1148" spans="1:5" x14ac:dyDescent="0.35">
      <c r="A1148" t="s">
        <v>4502</v>
      </c>
      <c r="B1148">
        <f>FIND(" (",A1148)</f>
        <v>9</v>
      </c>
      <c r="C1148" t="str">
        <f>LEFT(A1148,B1148-1)</f>
        <v>Sérénité</v>
      </c>
      <c r="D1148">
        <f>FIND("). ",A1148)</f>
        <v>41</v>
      </c>
      <c r="E1148" t="str">
        <f>RIGHT(A1148,LEN(A1148)-D1148-2)</f>
        <v>Sentiment paisible qui blesse les créatures violentes.</v>
      </c>
    </row>
    <row r="1149" spans="1:5" x14ac:dyDescent="0.35">
      <c r="A1149" t="s">
        <v>4503</v>
      </c>
      <c r="B1149">
        <f>FIND(" (",A1149)</f>
        <v>16</v>
      </c>
      <c r="C1149" t="str">
        <f>LEFT(A1149,B1149-1)</f>
        <v>Serment de paix</v>
      </c>
      <c r="D1149">
        <f>FIND("). ",A1149)</f>
        <v>29</v>
      </c>
      <c r="E1149" t="str">
        <f>RIGHT(A1149,LEN(A1149)-D1149-2)</f>
        <v>Accorde un bonus de +5 à la CA et une RD 10/Mal, ne peut pas attaquer.</v>
      </c>
    </row>
    <row r="1150" spans="1:5" x14ac:dyDescent="0.35">
      <c r="A1150" t="s">
        <v>4504</v>
      </c>
      <c r="B1150">
        <f>FIND(" (",A1150)</f>
        <v>21</v>
      </c>
      <c r="C1150" t="str">
        <f>LEFT(A1150,B1150-1)</f>
        <v>Serment de sacrifice</v>
      </c>
      <c r="D1150">
        <f>FIND("). ",A1150)</f>
        <v>34</v>
      </c>
      <c r="E1150" t="str">
        <f>RIGHT(A1150,LEN(A1150)-D1150-2)</f>
        <v>Subit les dégâts destinés à un allié pendant de nombreux rounds.</v>
      </c>
    </row>
    <row r="1151" spans="1:5" x14ac:dyDescent="0.35">
      <c r="A1151" t="s">
        <v>4505</v>
      </c>
      <c r="B1151">
        <f>FIND(" (",A1151)</f>
        <v>15</v>
      </c>
      <c r="C1151" t="str">
        <f>LEFT(A1151,B1151-1)</f>
        <v>Serpent de feu</v>
      </c>
      <c r="D1151">
        <f>FIND("). ",A1151)</f>
        <v>39</v>
      </c>
      <c r="E1151" t="str">
        <f>RIGHT(A1151,LEN(A1151)-D1151-2)</f>
        <v>Crée un chemin de feu sinueux de 1,5 m de long/niveau qui inflige 1d6 points de dégâts de feu/niveau.</v>
      </c>
    </row>
    <row r="1152" spans="1:5" x14ac:dyDescent="0.35">
      <c r="A1152" t="s">
        <v>4506</v>
      </c>
      <c r="B1152">
        <f>FIND(" (",A1152)</f>
        <v>20</v>
      </c>
      <c r="C1152" t="str">
        <f>LEFT(A1152,B1152-1)</f>
        <v>Serviteur invisible</v>
      </c>
      <c r="D1152">
        <f>FIND("). ",A1152)</f>
        <v>39</v>
      </c>
      <c r="E1152" t="str">
        <f>RIGHT(A1152,LEN(A1152)-D1152-2)</f>
        <v>Force invisible obéissant au PJ.</v>
      </c>
    </row>
    <row r="1153" spans="1:5" x14ac:dyDescent="0.35">
      <c r="A1153" t="s">
        <v>4507</v>
      </c>
      <c r="B1153">
        <f>FIND(" (",A1153)</f>
        <v>16</v>
      </c>
      <c r="C1153" t="str">
        <f>LEFT(A1153,B1153-1)</f>
        <v>Shuriken de feu</v>
      </c>
      <c r="D1153">
        <f>FIND("). ",A1153)</f>
        <v>36</v>
      </c>
      <c r="E1153" t="str">
        <f>RIGHT(A1153,LEN(A1153)-D1153-2)</f>
        <v>Invoque des projectiles enflammés que le personnage peut lancer sur ses adversaires.</v>
      </c>
    </row>
    <row r="1154" spans="1:5" x14ac:dyDescent="0.35">
      <c r="A1154" t="s">
        <v>4508</v>
      </c>
      <c r="B1154">
        <f>FIND(" (",A1154)</f>
        <v>7</v>
      </c>
      <c r="C1154" t="str">
        <f>LEFT(A1154,B1154-1)</f>
        <v>Sieste</v>
      </c>
      <c r="D1154">
        <f>FIND("). ",A1154)</f>
        <v>20</v>
      </c>
      <c r="E1154" t="str">
        <f>RIGHT(A1154,LEN(A1154)-D1154-2)</f>
        <v>Les cibles n'ont besoin que de 2 heures de sommeil au lieu d'une nuit complète et peuvent dormir plus longtemps pour bénéficier d'avantages supplémentaires.</v>
      </c>
    </row>
    <row r="1155" spans="1:5" x14ac:dyDescent="0.35">
      <c r="A1155" t="s">
        <v>4509</v>
      </c>
      <c r="B1155">
        <f>FIND(" (",A1155)</f>
        <v>18</v>
      </c>
      <c r="C1155" t="str">
        <f>LEFT(A1155,B1155-1)</f>
        <v>Signature magique</v>
      </c>
      <c r="D1155">
        <f>FIND("). ",A1155)</f>
        <v>29</v>
      </c>
      <c r="E1155" t="str">
        <f>RIGHT(A1155,LEN(A1155)-D1155-2)</f>
        <v>Inscrit la rune personnelle du PJ (visible ou non).</v>
      </c>
    </row>
    <row r="1156" spans="1:5" x14ac:dyDescent="0.35">
      <c r="A1156" t="s">
        <v>4510</v>
      </c>
      <c r="B1156">
        <f>FIND(" (",A1156)</f>
        <v>14</v>
      </c>
      <c r="C1156" t="str">
        <f>LEFT(A1156,B1156-1)</f>
        <v>Silence forcé</v>
      </c>
      <c r="D1156">
        <f>FIND("). ",A1156)</f>
        <v>45</v>
      </c>
      <c r="E1156" t="str">
        <f>RIGHT(A1156,LEN(A1156)-D1156-2)</f>
        <v>La cible ne peut pas faire de bruit important.</v>
      </c>
    </row>
    <row r="1157" spans="1:5" x14ac:dyDescent="0.35">
      <c r="A1157" t="s">
        <v>4511</v>
      </c>
      <c r="B1157">
        <f>FIND(" (",A1157)</f>
        <v>8</v>
      </c>
      <c r="C1157" t="str">
        <f>LEFT(A1157,B1157-1)</f>
        <v>Silence</v>
      </c>
      <c r="D1157">
        <f>FIND("). ",A1157)</f>
        <v>22</v>
      </c>
      <c r="E1157" t="str">
        <f>RIGHT(A1157,LEN(A1157)-D1157-2)</f>
        <v>Étouffe tout bruit dans un rayon de 4,50 m.</v>
      </c>
    </row>
    <row r="1158" spans="1:5" x14ac:dyDescent="0.35">
      <c r="A1158" t="s">
        <v>4512</v>
      </c>
      <c r="B1158">
        <f>FIND(" (",A1158)</f>
        <v>19</v>
      </c>
      <c r="C1158" t="str">
        <f>LEFT(A1158,B1158-1)</f>
        <v>Sillage de lumière</v>
      </c>
      <c r="D1158">
        <f>FIND("). ",A1158)</f>
        <v>32</v>
      </c>
      <c r="E1158" t="str">
        <f>RIGHT(A1158,LEN(A1158)-D1158-2)</f>
        <v>Traînée magique qui aide les créatures Bonnes et gêne les Mauvaises.</v>
      </c>
    </row>
    <row r="1159" spans="1:5" x14ac:dyDescent="0.35">
      <c r="A1159" t="s">
        <v>4513</v>
      </c>
      <c r="B1159">
        <f>FIND(" (",A1159)</f>
        <v>27</v>
      </c>
      <c r="C1159" t="str">
        <f>LEFT(A1159,B1159-1)</f>
        <v>Simulacre de vie supérieur</v>
      </c>
      <c r="D1159">
        <f>FIND("). ",A1159)</f>
        <v>58</v>
      </c>
      <c r="E1159" t="str">
        <f>RIGHT(A1159,LEN(A1159)-D1159-2)</f>
        <v>Gagne 2d10 points de vie temporaire + 1/niveau.</v>
      </c>
    </row>
    <row r="1160" spans="1:5" x14ac:dyDescent="0.35">
      <c r="A1160" t="s">
        <v>4514</v>
      </c>
      <c r="B1160">
        <f>FIND(" (",A1160)</f>
        <v>17</v>
      </c>
      <c r="C1160" t="str">
        <f>LEFT(A1160,B1160-1)</f>
        <v>Simulacre de vie</v>
      </c>
      <c r="D1160">
        <f>FIND("). ",A1160)</f>
        <v>28</v>
      </c>
      <c r="E1160" t="str">
        <f>RIGHT(A1160,LEN(A1160)-D1160-2)</f>
        <v>Confère 1d10 pv temporaires, +1/niveau (max. +10).</v>
      </c>
    </row>
    <row r="1161" spans="1:5" x14ac:dyDescent="0.35">
      <c r="A1161" t="s">
        <v>4515</v>
      </c>
      <c r="B1161">
        <f>FIND(" (",A1161)</f>
        <v>17</v>
      </c>
      <c r="C1161" t="str">
        <f>LEFT(A1161,B1161-1)</f>
        <v>Simulacre mineur</v>
      </c>
      <c r="D1161">
        <f>FIND("). ",A1161)</f>
        <v>34</v>
      </c>
      <c r="E1161" t="str">
        <f>RIGHT(A1161,LEN(A1161)-D1161-2)</f>
        <v>Crée un double d'une créature faible.</v>
      </c>
    </row>
    <row r="1162" spans="1:5" x14ac:dyDescent="0.35">
      <c r="A1162" t="s">
        <v>4516</v>
      </c>
      <c r="B1162">
        <f>FIND(" (",A1162)</f>
        <v>10</v>
      </c>
      <c r="C1162" t="str">
        <f>LEFT(A1162,B1162-1)</f>
        <v>Simulacre</v>
      </c>
      <c r="D1162">
        <f>FIND("). ",A1162)</f>
        <v>25</v>
      </c>
      <c r="E1162" t="str">
        <f>RIGHT(A1162,LEN(A1162)-D1162-2)</f>
        <v>Crée un double partiellement réel du sujet.</v>
      </c>
    </row>
    <row r="1163" spans="1:5" x14ac:dyDescent="0.35">
      <c r="A1163" t="s">
        <v>4517</v>
      </c>
      <c r="B1163">
        <f>FIND(" (",A1163)</f>
        <v>12</v>
      </c>
      <c r="C1163" t="str">
        <f>LEFT(A1163,B1163-1)</f>
        <v>Singes fous</v>
      </c>
      <c r="D1163">
        <f>FIND("). ",A1163)</f>
        <v>52</v>
      </c>
      <c r="E1163" t="str">
        <f>RIGHT(A1163,LEN(A1163)-D1163-2)</f>
        <v>Convoque une nuée de singes espiègles.</v>
      </c>
    </row>
    <row r="1164" spans="1:5" x14ac:dyDescent="0.35">
      <c r="A1164" t="s">
        <v>4518</v>
      </c>
      <c r="B1164">
        <f>FIND(" (",A1164)</f>
        <v>8</v>
      </c>
      <c r="C1164" t="str">
        <f>LEFT(A1164,B1164-1)</f>
        <v>Sirocco</v>
      </c>
      <c r="D1164">
        <f>FIND("). ",A1164)</f>
        <v>32</v>
      </c>
      <c r="E1164" t="str">
        <f>RIGHT(A1164,LEN(A1164)-D1164-2)</f>
        <v>Vent chaud qui inflige 4d6 points de dégâts, fatigue les créatures touchées et les renverse.</v>
      </c>
    </row>
    <row r="1165" spans="1:5" x14ac:dyDescent="0.35">
      <c r="A1165" t="s">
        <v>4519</v>
      </c>
      <c r="B1165">
        <f>FIND(" (",A1165)</f>
        <v>27</v>
      </c>
      <c r="C1165" t="str">
        <f>LEFT(A1165,B1165-1)</f>
        <v>Soins importants de groupe</v>
      </c>
      <c r="D1165">
        <f>FIND("). ",A1165)</f>
        <v>34</v>
      </c>
      <c r="E1165" t="str">
        <f>RIGHT(A1165,LEN(A1165)-D1165-2)</f>
        <v>Rend 3d8 pv +1/niveau à une créature/niveau.</v>
      </c>
    </row>
    <row r="1166" spans="1:5" x14ac:dyDescent="0.35">
      <c r="A1166" t="s">
        <v>4520</v>
      </c>
      <c r="B1166">
        <f>FIND(" (",A1166)</f>
        <v>17</v>
      </c>
      <c r="C1166" t="str">
        <f>LEFT(A1166,B1166-1)</f>
        <v>Soins importants</v>
      </c>
      <c r="D1166">
        <f>FIND("). ",A1166)</f>
        <v>51</v>
      </c>
      <c r="E1166" t="str">
        <f>RIGHT(A1166,LEN(A1166)-D1166-2)</f>
        <v>Rend 3d8 pv au sujet, +1/niveau (max. +15).</v>
      </c>
    </row>
    <row r="1167" spans="1:5" x14ac:dyDescent="0.35">
      <c r="A1167" t="s">
        <v>4521</v>
      </c>
      <c r="B1167">
        <f>FIND(" (",A1167)</f>
        <v>26</v>
      </c>
      <c r="C1167" t="str">
        <f>LEFT(A1167,B1167-1)</f>
        <v>Soins intensifs de groupe</v>
      </c>
      <c r="D1167">
        <f>FIND("). ",A1167)</f>
        <v>40</v>
      </c>
      <c r="E1167" t="str">
        <f>RIGHT(A1167,LEN(A1167)-D1167-2)</f>
        <v>Rend 4d8 pv +1/niveau à une créature/niveau.</v>
      </c>
    </row>
    <row r="1168" spans="1:5" x14ac:dyDescent="0.35">
      <c r="A1168" t="s">
        <v>4522</v>
      </c>
      <c r="B1168">
        <f>FIND(" (",A1168)</f>
        <v>16</v>
      </c>
      <c r="C1168" t="str">
        <f>LEFT(A1168,B1168-1)</f>
        <v>Soins intensifs</v>
      </c>
      <c r="D1168">
        <f>FIND("). ",A1168)</f>
        <v>37</v>
      </c>
      <c r="E1168" t="str">
        <f>RIGHT(A1168,LEN(A1168)-D1168-2)</f>
        <v>Rend 4d8 pv au sujet, +1/niveau (max. +20).</v>
      </c>
    </row>
    <row r="1169" spans="1:5" x14ac:dyDescent="0.35">
      <c r="A1169" t="s">
        <v>4523</v>
      </c>
      <c r="B1169">
        <f>FIND(" (",A1169)</f>
        <v>23</v>
      </c>
      <c r="C1169" t="str">
        <f>LEFT(A1169,B1169-1)</f>
        <v>Soins légers de groupe</v>
      </c>
      <c r="D1169">
        <f>FIND("). ",A1169)</f>
        <v>44</v>
      </c>
      <c r="E1169" t="str">
        <f>RIGHT(A1169,LEN(A1169)-D1169-2)</f>
        <v>Rend 1d8 pv+1/niveau à une créature/niveau.</v>
      </c>
    </row>
    <row r="1170" spans="1:5" x14ac:dyDescent="0.35">
      <c r="A1170" t="s">
        <v>4524</v>
      </c>
      <c r="B1170">
        <f>FIND(" (",A1170)</f>
        <v>13</v>
      </c>
      <c r="C1170" t="str">
        <f>LEFT(A1170,B1170-1)</f>
        <v>Soins légers</v>
      </c>
      <c r="D1170">
        <f>FIND("). ",A1170)</f>
        <v>47</v>
      </c>
      <c r="E1170" t="str">
        <f>RIGHT(A1170,LEN(A1170)-D1170-2)</f>
        <v>Rend 1d8 pv au sujet, +1/niveau (max. +5).</v>
      </c>
    </row>
    <row r="1171" spans="1:5" x14ac:dyDescent="0.35">
      <c r="A1171" t="s">
        <v>4525</v>
      </c>
      <c r="B1171">
        <f>FIND(" (",A1171)</f>
        <v>24</v>
      </c>
      <c r="C1171" t="str">
        <f>LEFT(A1171,B1171-1)</f>
        <v>Soins modérés de groupe</v>
      </c>
      <c r="D1171">
        <f>FIND("). ",A1171)</f>
        <v>45</v>
      </c>
      <c r="E1171" t="str">
        <f>RIGHT(A1171,LEN(A1171)-D1171-2)</f>
        <v>Rend 2d8 pv +1/niveau à une créature/niveau.</v>
      </c>
    </row>
    <row r="1172" spans="1:5" x14ac:dyDescent="0.35">
      <c r="A1172" t="s">
        <v>4526</v>
      </c>
      <c r="B1172">
        <f>FIND(" (",A1172)</f>
        <v>14</v>
      </c>
      <c r="C1172" t="str">
        <f>LEFT(A1172,B1172-1)</f>
        <v>Soins modérés</v>
      </c>
      <c r="D1172">
        <f>FIND("). ",A1172)</f>
        <v>48</v>
      </c>
      <c r="E1172" t="str">
        <f>RIGHT(A1172,LEN(A1172)-D1172-2)</f>
        <v>Rend 2d8 pv au sujet, +1/niveau (max. +10).</v>
      </c>
    </row>
    <row r="1173" spans="1:5" x14ac:dyDescent="0.35">
      <c r="A1173" t="s">
        <v>4527</v>
      </c>
      <c r="B1173">
        <f>FIND(" (",A1173)</f>
        <v>21</v>
      </c>
      <c r="C1173" t="str">
        <f>LEFT(A1173,B1173-1)</f>
        <v>Soldats de la nature</v>
      </c>
      <c r="D1173">
        <f>FIND("). ",A1173)</f>
        <v>40</v>
      </c>
      <c r="E1173" t="str">
        <f>RIGHT(A1173,LEN(A1173)-D1173-2)</f>
        <v>Les plantes voisines aident le personnage quand il se bat.</v>
      </c>
    </row>
    <row r="1174" spans="1:5" x14ac:dyDescent="0.35">
      <c r="A1174" t="s">
        <v>4528</v>
      </c>
      <c r="B1174">
        <f>FIND(" (",A1174)</f>
        <v>16</v>
      </c>
      <c r="C1174" t="str">
        <f>LEFT(A1174,B1174-1)</f>
        <v>Sommeil profond</v>
      </c>
      <c r="D1174">
        <f>FIND("). ",A1174)</f>
        <v>34</v>
      </c>
      <c r="E1174" t="str">
        <f>RIGHT(A1174,LEN(A1174)-D1174-2)</f>
        <v>Endort 10 DV de créatures.</v>
      </c>
    </row>
    <row r="1175" spans="1:5" x14ac:dyDescent="0.35">
      <c r="A1175" t="s">
        <v>4529</v>
      </c>
      <c r="B1175">
        <f>FIND(" (",A1175)</f>
        <v>19</v>
      </c>
      <c r="C1175" t="str">
        <f>LEFT(A1175,B1175-1)</f>
        <v>Sommeil réparateur</v>
      </c>
      <c r="D1175">
        <f>FIND("). ",A1175)</f>
        <v>33</v>
      </c>
      <c r="E1175" t="str">
        <f>RIGHT(A1175,LEN(A1175)-D1175-2)</f>
        <v>Gagne plus de points de vie en dormant.</v>
      </c>
    </row>
    <row r="1176" spans="1:5" x14ac:dyDescent="0.35">
      <c r="A1176" t="s">
        <v>4530</v>
      </c>
      <c r="B1176">
        <f>FIND(" (",A1176)</f>
        <v>8</v>
      </c>
      <c r="C1176" t="str">
        <f>LEFT(A1176,B1176-1)</f>
        <v>Sommeil</v>
      </c>
      <c r="D1176">
        <f>FIND("). ",A1176)</f>
        <v>26</v>
      </c>
      <c r="E1176" t="str">
        <f>RIGHT(A1176,LEN(A1176)-D1176-2)</f>
        <v>Endort 4 DV de créatures.</v>
      </c>
    </row>
    <row r="1177" spans="1:5" x14ac:dyDescent="0.35">
      <c r="A1177" t="s">
        <v>4531</v>
      </c>
      <c r="B1177">
        <f>FIND(" (",A1177)</f>
        <v>14</v>
      </c>
      <c r="C1177" t="str">
        <f>LEFT(A1177,B1177-1)</f>
        <v>Somnambulisme</v>
      </c>
      <c r="D1177">
        <f>FIND("). ",A1177)</f>
        <v>34</v>
      </c>
      <c r="E1177" t="str">
        <f>RIGHT(A1177,LEN(A1177)-D1177-2)</f>
        <v>La créature se déplace en dormant.</v>
      </c>
    </row>
    <row r="1178" spans="1:5" x14ac:dyDescent="0.35">
      <c r="A1178" t="s">
        <v>4834</v>
      </c>
      <c r="B1178">
        <f>FIND(" (",A1178)</f>
        <v>13</v>
      </c>
      <c r="C1178" t="str">
        <f>LEFT(A1178,B1178-1)</f>
        <v>Son étouffé.</v>
      </c>
      <c r="D1178">
        <f>FIND("). ",A1178)</f>
        <v>43</v>
      </c>
      <c r="E1178" t="str">
        <f>RIGHT(A1178,LEN(A1178)-D1178-2)</f>
        <v>Les alliés gagnent un bonus aux tests de Discrétion mais sont soumis au risque d'échec des sorts verbaux.</v>
      </c>
    </row>
    <row r="1179" spans="1:5" x14ac:dyDescent="0.35">
      <c r="A1179" t="s">
        <v>4532</v>
      </c>
      <c r="B1179">
        <f>FIND(" (",A1179)</f>
        <v>15</v>
      </c>
      <c r="C1179" t="str">
        <f>LEFT(A1179,B1179-1)</f>
        <v>Son imaginaire</v>
      </c>
      <c r="D1179">
        <f>FIND("). ",A1179)</f>
        <v>33</v>
      </c>
      <c r="E1179" t="str">
        <f>RIGHT(A1179,LEN(A1179)-D1179-2)</f>
        <v>Sons illusoires.</v>
      </c>
    </row>
    <row r="1180" spans="1:5" x14ac:dyDescent="0.35">
      <c r="A1180" t="s">
        <v>4533</v>
      </c>
      <c r="B1180">
        <f>FIND(" (",A1180)</f>
        <v>6</v>
      </c>
      <c r="C1180" t="str">
        <f>LEFT(A1180,B1180-1)</f>
        <v>Songe</v>
      </c>
      <c r="D1180">
        <f>FIND("). ",A1180)</f>
        <v>24</v>
      </c>
      <c r="E1180" t="str">
        <f>RIGHT(A1180,LEN(A1180)-D1180-2)</f>
        <v>Envoie un message à un dormeur.</v>
      </c>
    </row>
    <row r="1181" spans="1:5" x14ac:dyDescent="0.35">
      <c r="A1181" t="s">
        <v>4535</v>
      </c>
      <c r="B1181">
        <f>FIND(" (",A1181)</f>
        <v>18</v>
      </c>
      <c r="C1181" t="str">
        <f>LEFT(A1181,B1181-1)</f>
        <v>Souffle de dragon</v>
      </c>
      <c r="D1181">
        <f>FIND("). ",A1181)</f>
        <v>42</v>
      </c>
      <c r="E1181" t="str">
        <f>RIGHT(A1181,LEN(A1181)-D1181-2)</f>
        <v>Le personnage bénéficie du souffle d'un dragon.</v>
      </c>
    </row>
    <row r="1182" spans="1:5" x14ac:dyDescent="0.35">
      <c r="A1182" t="s">
        <v>4536</v>
      </c>
      <c r="B1182">
        <f>FIND(" (",A1182)</f>
        <v>15</v>
      </c>
      <c r="C1182" t="str">
        <f>LEFT(A1182,B1182-1)</f>
        <v>Souffle de feu</v>
      </c>
      <c r="D1182">
        <f>FIND("). ",A1182)</f>
        <v>39</v>
      </c>
      <c r="E1182" t="str">
        <f>RIGHT(A1182,LEN(A1182)-D1182-2)</f>
        <v>Exhale à volonté un cône de flamme.</v>
      </c>
    </row>
    <row r="1183" spans="1:5" x14ac:dyDescent="0.35">
      <c r="A1183" t="s">
        <v>4537</v>
      </c>
      <c r="B1183">
        <f>FIND(" (",A1183)</f>
        <v>15</v>
      </c>
      <c r="C1183" t="str">
        <f>LEFT(A1183,B1183-1)</f>
        <v>Souffle de vie</v>
      </c>
      <c r="D1183">
        <f>FIND("). ",A1183)</f>
        <v>22</v>
      </c>
      <c r="E1183" t="str">
        <f>RIGHT(A1183,LEN(A1183)-D1183-2)</f>
        <v>Soigne 5d8 pts de dégâts +1/niveau et ramène des créatures récemment décédées à la vie.</v>
      </c>
    </row>
    <row r="1184" spans="1:5" x14ac:dyDescent="0.35">
      <c r="A1184" t="s">
        <v>4538</v>
      </c>
      <c r="B1184">
        <f>FIND(" (",A1184)</f>
        <v>15</v>
      </c>
      <c r="C1184" t="str">
        <f>LEFT(A1184,B1184-1)</f>
        <v>Souhait limité</v>
      </c>
      <c r="D1184">
        <f>FIND("). ",A1184)</f>
        <v>30</v>
      </c>
      <c r="E1184" t="str">
        <f>RIGHT(A1184,LEN(A1184)-D1184-2)</f>
        <v>Modifie la réalité dans une certaine mesure.</v>
      </c>
    </row>
    <row r="1185" spans="1:5" x14ac:dyDescent="0.35">
      <c r="A1185" t="s">
        <v>4539</v>
      </c>
      <c r="B1185">
        <f>FIND(" (",A1185)</f>
        <v>8</v>
      </c>
      <c r="C1185" t="str">
        <f>LEFT(A1185,B1185-1)</f>
        <v>Souhait</v>
      </c>
      <c r="D1185">
        <f>FIND("). ",A1185)</f>
        <v>19</v>
      </c>
      <c r="E1185" t="str">
        <f>RIGHT(A1185,LEN(A1185)-D1185-2)</f>
        <v>Comme souhait limité, mais avec moins de limitations.</v>
      </c>
    </row>
    <row r="1186" spans="1:5" x14ac:dyDescent="0.35">
      <c r="A1186" t="s">
        <v>4540</v>
      </c>
      <c r="B1186">
        <f>FIND(" (",A1186)</f>
        <v>14</v>
      </c>
      <c r="C1186" t="str">
        <f>LEFT(A1186,B1186-1)</f>
        <v>Sphère de feu</v>
      </c>
      <c r="D1186">
        <f>FIND("). ",A1186)</f>
        <v>32</v>
      </c>
      <c r="E1186" t="str">
        <f>RIGHT(A1186,LEN(A1186)-D1186-2)</f>
        <v>Roule au sol, 3d6 points de dégâts.</v>
      </c>
    </row>
    <row r="1187" spans="1:5" x14ac:dyDescent="0.35">
      <c r="A1187" t="s">
        <v>4541</v>
      </c>
      <c r="B1187">
        <f>FIND(" (",A1187)</f>
        <v>22</v>
      </c>
      <c r="C1187" t="str">
        <f>LEFT(A1187,B1187-1)</f>
        <v>Sphère d'invisibilité</v>
      </c>
      <c r="D1187">
        <f>FIND("). ",A1187)</f>
        <v>40</v>
      </c>
      <c r="E1187" t="str">
        <f>RIGHT(A1187,LEN(A1187)-D1187-2)</f>
        <v>Rend tout le monde invisible à 3 m à la ronde.</v>
      </c>
    </row>
    <row r="1188" spans="1:5" x14ac:dyDescent="0.35">
      <c r="A1188" t="s">
        <v>4542</v>
      </c>
      <c r="B1188">
        <f>FIND(" (",A1188)</f>
        <v>19</v>
      </c>
      <c r="C1188" t="str">
        <f>LEFT(A1188,B1188-1)</f>
        <v>Sphère d'isolement</v>
      </c>
      <c r="D1188">
        <f>FIND("). ",A1188)</f>
        <v>30</v>
      </c>
      <c r="E1188" t="str">
        <f>RIGHT(A1188,LEN(A1188)-D1188-2)</f>
        <v>Globe de force emprisonne ou protège le sujet.</v>
      </c>
    </row>
    <row r="1189" spans="1:5" x14ac:dyDescent="0.35">
      <c r="A1189" t="s">
        <v>4543</v>
      </c>
      <c r="B1189">
        <f>FIND(" (",A1189)</f>
        <v>16</v>
      </c>
      <c r="C1189" t="str">
        <f>LEFT(A1189,B1189-1)</f>
        <v>Sphère glaciale</v>
      </c>
      <c r="D1189">
        <f>FIND("). ",A1189)</f>
        <v>27</v>
      </c>
      <c r="E1189" t="str">
        <f>RIGHT(A1189,LEN(A1189)-D1189-2)</f>
        <v>Gèle l'eau ou inflige des dégâts de froid.</v>
      </c>
    </row>
    <row r="1190" spans="1:5" x14ac:dyDescent="0.35">
      <c r="A1190" t="s">
        <v>4544</v>
      </c>
      <c r="B1190">
        <f>FIND(" (",A1190)</f>
        <v>19</v>
      </c>
      <c r="C1190" t="str">
        <f>LEFT(A1190,B1190-1)</f>
        <v>Sphère prismatique</v>
      </c>
      <c r="D1190">
        <f>FIND("). ",A1190)</f>
        <v>30</v>
      </c>
      <c r="E1190" t="str">
        <f>RIGHT(A1190,LEN(A1190)-D1190-2)</f>
        <v>Comme mur prismatique, mais protège de tous les côtés.</v>
      </c>
    </row>
    <row r="1191" spans="1:5" x14ac:dyDescent="0.35">
      <c r="A1191" t="s">
        <v>4545</v>
      </c>
      <c r="B1191">
        <f>FIND(" (",A1191)</f>
        <v>18</v>
      </c>
      <c r="C1191" t="str">
        <f>LEFT(A1191,B1191-1)</f>
        <v>Sphère téléguidée</v>
      </c>
      <c r="D1191">
        <f>FIND("). ",A1191)</f>
        <v>29</v>
      </c>
      <c r="E1191" t="str">
        <f>RIGHT(A1191,LEN(A1191)-D1191-2)</f>
        <v>Comme sphère d'isolement, mais le PJ la déplace par télékinésie.</v>
      </c>
    </row>
    <row r="1192" spans="1:5" x14ac:dyDescent="0.35">
      <c r="A1192" t="s">
        <v>4546</v>
      </c>
      <c r="B1192">
        <f>FIND(" (",A1192)</f>
        <v>31</v>
      </c>
      <c r="C1192" t="str">
        <f>LEFT(A1192,B1192-1)</f>
        <v>Splendeur de l'aigle de groupe</v>
      </c>
      <c r="D1192">
        <f>FIND("). ",A1192)</f>
        <v>56</v>
      </c>
      <c r="E1192" t="str">
        <f>RIGHT(A1192,LEN(A1192)-D1192-2)</f>
        <v>Comme splendeur de l'aigle, mais affecte un sujet/niveau.</v>
      </c>
    </row>
    <row r="1193" spans="1:5" x14ac:dyDescent="0.35">
      <c r="A1193" t="s">
        <v>4547</v>
      </c>
      <c r="B1193">
        <f>FIND(" (",A1193)</f>
        <v>21</v>
      </c>
      <c r="C1193" t="str">
        <f>LEFT(A1193,B1193-1)</f>
        <v>Splendeur de l'aigle</v>
      </c>
      <c r="D1193">
        <f>FIND("). ",A1193)</f>
        <v>53</v>
      </c>
      <c r="E1193" t="str">
        <f>RIGHT(A1193,LEN(A1193)-D1193-2)</f>
        <v>Confère +4 en Cha pendant 1 minute/niveau.</v>
      </c>
    </row>
    <row r="1194" spans="1:5" x14ac:dyDescent="0.35">
      <c r="A1194" t="s">
        <v>4548</v>
      </c>
      <c r="B1194">
        <f>FIND(" (",A1194)</f>
        <v>14</v>
      </c>
      <c r="C1194" t="str">
        <f>LEFT(A1194,B1194-1)</f>
        <v>Stabilisation</v>
      </c>
      <c r="D1194">
        <f>FIND("). ",A1194)</f>
        <v>28</v>
      </c>
      <c r="E1194" t="str">
        <f>RIGHT(A1194,LEN(A1194)-D1194-2)</f>
        <v>Stabilise une créature agonisante.</v>
      </c>
    </row>
    <row r="1195" spans="1:5" x14ac:dyDescent="0.35">
      <c r="A1195" t="s">
        <v>4549</v>
      </c>
      <c r="B1195">
        <f>FIND(" (",A1195)</f>
        <v>7</v>
      </c>
      <c r="C1195" t="str">
        <f>LEFT(A1195,B1195-1)</f>
        <v>Statue</v>
      </c>
      <c r="D1195">
        <f>FIND("). ",A1195)</f>
        <v>18</v>
      </c>
      <c r="E1195" t="str">
        <f>RIGHT(A1195,LEN(A1195)-D1195-2)</f>
        <v>Le sujet peut se statufier à volonté.</v>
      </c>
    </row>
    <row r="1196" spans="1:5" x14ac:dyDescent="0.35">
      <c r="A1196" t="s">
        <v>4550</v>
      </c>
      <c r="B1196">
        <f>FIND(" (",A1196)</f>
        <v>10</v>
      </c>
      <c r="C1196" t="str">
        <f>LEFT(A1196,B1196-1)</f>
        <v>Stimulant</v>
      </c>
      <c r="D1196">
        <f>FIND("). ",A1196)</f>
        <v>31</v>
      </c>
      <c r="E1196" t="str">
        <f>RIGHT(A1196,LEN(A1196)-D1196-2)</f>
        <v>Confère 1 pv temporaire à la cible.</v>
      </c>
    </row>
    <row r="1197" spans="1:5" x14ac:dyDescent="0.35">
      <c r="A1197" t="s">
        <v>4551</v>
      </c>
      <c r="B1197">
        <f>FIND(" (",A1197)</f>
        <v>22</v>
      </c>
      <c r="C1197" t="str">
        <f>LEFT(A1197,B1197-1)</f>
        <v>Suffocation de groupe</v>
      </c>
      <c r="D1197">
        <f>FIND("). ",A1197)</f>
        <v>46</v>
      </c>
      <c r="E1197" t="str">
        <f>RIGHT(A1197,LEN(A1197)-D1197-2)</f>
        <v>Une créature/niveau suffoque.</v>
      </c>
    </row>
    <row r="1198" spans="1:5" x14ac:dyDescent="0.35">
      <c r="A1198" t="s">
        <v>4552</v>
      </c>
      <c r="B1198">
        <f>FIND(" (",A1198)</f>
        <v>12</v>
      </c>
      <c r="C1198" t="str">
        <f>LEFT(A1198,B1198-1)</f>
        <v>Suffocation</v>
      </c>
      <c r="D1198">
        <f>FIND("). ",A1198)</f>
        <v>36</v>
      </c>
      <c r="E1198" t="str">
        <f>RIGHT(A1198,LEN(A1198)-D1198-2)</f>
        <v>La cible suffoque rapidement.</v>
      </c>
    </row>
    <row r="1199" spans="1:5" x14ac:dyDescent="0.35">
      <c r="A1199" t="s">
        <v>4553</v>
      </c>
      <c r="B1199">
        <f>FIND(" (",A1199)</f>
        <v>21</v>
      </c>
      <c r="C1199" t="str">
        <f>LEFT(A1199,B1199-1)</f>
        <v>Suggestion de groupe</v>
      </c>
      <c r="D1199">
        <f>FIND("). ",A1199)</f>
        <v>39</v>
      </c>
      <c r="E1199" t="str">
        <f>RIGHT(A1199,LEN(A1199)-D1199-2)</f>
        <v>Comme suggestion, mais une cible/niveau.</v>
      </c>
    </row>
    <row r="1200" spans="1:5" x14ac:dyDescent="0.35">
      <c r="A1200" t="s">
        <v>4554</v>
      </c>
      <c r="B1200">
        <f>FIND(" (",A1200)</f>
        <v>11</v>
      </c>
      <c r="C1200" t="str">
        <f>LEFT(A1200,B1200-1)</f>
        <v>Suggestion</v>
      </c>
      <c r="D1200">
        <f>FIND("). ",A1200)</f>
        <v>29</v>
      </c>
      <c r="E1200" t="str">
        <f>RIGHT(A1200,LEN(A1200)-D1200-2)</f>
        <v>Force la cible à accomplir un acte décidé par le PJ.</v>
      </c>
    </row>
    <row r="1201" spans="1:5" x14ac:dyDescent="0.35">
      <c r="A1201" t="s">
        <v>4555</v>
      </c>
      <c r="B1201">
        <f>FIND(" (",A1201)</f>
        <v>23</v>
      </c>
      <c r="C1201" t="str">
        <f>LEFT(A1201,B1201-1)</f>
        <v>Surmonter l'affliction</v>
      </c>
      <c r="D1201">
        <f>FIND("). ",A1201)</f>
        <v>43</v>
      </c>
      <c r="E1201" t="str">
        <f>RIGHT(A1201,LEN(A1201)-D1201-2)</f>
        <v>Supprime temporairement une condition.</v>
      </c>
    </row>
    <row r="1202" spans="1:5" x14ac:dyDescent="0.35">
      <c r="A1202" t="s">
        <v>4556</v>
      </c>
      <c r="B1202">
        <f>FIND(" (",A1202)</f>
        <v>29</v>
      </c>
      <c r="C1202" t="str">
        <f>LEFT(A1202,B1202-1)</f>
        <v>Symbole d'aliénation mentale</v>
      </c>
      <c r="D1202">
        <f>FIND("). ",A1202)</f>
        <v>51</v>
      </c>
      <c r="E1202" t="str">
        <f>RIGHT(A1202,LEN(A1202)-D1202-2)</f>
        <v>La rune frappe les créatures proches de démence.</v>
      </c>
    </row>
    <row r="1203" spans="1:5" x14ac:dyDescent="0.35">
      <c r="A1203" t="s">
        <v>4557</v>
      </c>
      <c r="B1203">
        <f>FIND(" (",A1203)</f>
        <v>19</v>
      </c>
      <c r="C1203" t="str">
        <f>LEFT(A1203,B1203-1)</f>
        <v>Symbole de douleur</v>
      </c>
      <c r="D1203">
        <f>FIND("). ",A1203)</f>
        <v>41</v>
      </c>
      <c r="E1203" t="str">
        <f>RIGHT(A1203,LEN(A1203)-D1203-2)</f>
        <v>La rune inflige de terribles douleurs.</v>
      </c>
    </row>
    <row r="1204" spans="1:5" x14ac:dyDescent="0.35">
      <c r="A1204" t="s">
        <v>4558</v>
      </c>
      <c r="B1204">
        <f>FIND(" (",A1204)</f>
        <v>21</v>
      </c>
      <c r="C1204" t="str">
        <f>LEFT(A1204,B1204-1)</f>
        <v>Symbole de faiblesse</v>
      </c>
      <c r="D1204">
        <f>FIND("). ",A1204)</f>
        <v>43</v>
      </c>
      <c r="E1204" t="str">
        <f>RIGHT(A1204,LEN(A1204)-D1204-2)</f>
        <v>La rune affaiblit les créatures proches.</v>
      </c>
    </row>
    <row r="1205" spans="1:5" x14ac:dyDescent="0.35">
      <c r="A1205" t="s">
        <v>4559</v>
      </c>
      <c r="B1205">
        <f>FIND(" (",A1205)</f>
        <v>20</v>
      </c>
      <c r="C1205" t="str">
        <f>LEFT(A1205,B1205-1)</f>
        <v>Symbole de guérison</v>
      </c>
      <c r="D1205">
        <f>FIND("). ",A1205)</f>
        <v>47</v>
      </c>
      <c r="E1205" t="str">
        <f>RIGHT(A1205,LEN(A1205)-D1205-2)</f>
        <v>La rune déclenchée soigne les créatures vivantes.</v>
      </c>
    </row>
    <row r="1206" spans="1:5" x14ac:dyDescent="0.35">
      <c r="A1206" t="s">
        <v>4560</v>
      </c>
      <c r="B1206">
        <f>FIND(" (",A1206)</f>
        <v>19</v>
      </c>
      <c r="C1206" t="str">
        <f>LEFT(A1206,B1206-1)</f>
        <v>Symbole de lenteur</v>
      </c>
      <c r="D1206">
        <f>FIND("). ",A1206)</f>
        <v>50</v>
      </c>
      <c r="E1206" t="str">
        <f>RIGHT(A1206,LEN(A1206)-D1206-2)</f>
        <v>Déclenche une rune qui ralentit les créatures.</v>
      </c>
    </row>
    <row r="1207" spans="1:5" x14ac:dyDescent="0.35">
      <c r="A1207" t="s">
        <v>4561</v>
      </c>
      <c r="B1207">
        <f>FIND(" (",A1207)</f>
        <v>17</v>
      </c>
      <c r="C1207" t="str">
        <f>LEFT(A1207,B1207-1)</f>
        <v>Symbole de lutte</v>
      </c>
      <c r="D1207">
        <f>FIND("). ",A1207)</f>
        <v>48</v>
      </c>
      <c r="E1207" t="str">
        <f>RIGHT(A1207,LEN(A1207)-D1207-2)</f>
        <v>Déclenche une rune qui oblige une créature à attaquer.</v>
      </c>
    </row>
    <row r="1208" spans="1:5" x14ac:dyDescent="0.35">
      <c r="A1208" t="s">
        <v>4562</v>
      </c>
      <c r="B1208">
        <f>FIND(" (",A1208)</f>
        <v>18</v>
      </c>
      <c r="C1208" t="str">
        <f>LEFT(A1208,B1208-1)</f>
        <v>Symbole de miroir</v>
      </c>
      <c r="D1208">
        <f>FIND("). ",A1208)</f>
        <v>42</v>
      </c>
      <c r="E1208" t="str">
        <f>RIGHT(A1208,LEN(A1208)-D1208-2)</f>
        <v>Déclenche une rune qui crée des images miroir.</v>
      </c>
    </row>
    <row r="1209" spans="1:5" x14ac:dyDescent="0.35">
      <c r="A1209" t="s">
        <v>4563</v>
      </c>
      <c r="B1209">
        <f>FIND(" (",A1209)</f>
        <v>16</v>
      </c>
      <c r="C1209" t="str">
        <f>LEFT(A1209,B1209-1)</f>
        <v>Symbole de mort</v>
      </c>
      <c r="D1209">
        <f>FIND("). ",A1209)</f>
        <v>38</v>
      </c>
      <c r="E1209" t="str">
        <f>RIGHT(A1209,LEN(A1209)-D1209-2)</f>
        <v>La rune tue les créatures proches.</v>
      </c>
    </row>
    <row r="1210" spans="1:5" x14ac:dyDescent="0.35">
      <c r="A1210" t="s">
        <v>4564</v>
      </c>
      <c r="B1210">
        <f>FIND(" (",A1210)</f>
        <v>22</v>
      </c>
      <c r="C1210" t="str">
        <f>LEFT(A1210,B1210-1)</f>
        <v>Symbole de persuasion</v>
      </c>
      <c r="D1210">
        <f>FIND("). ",A1210)</f>
        <v>44</v>
      </c>
      <c r="E1210" t="str">
        <f>RIGHT(A1210,LEN(A1210)-D1210-2)</f>
        <v>La rune charme les créatures proches.</v>
      </c>
    </row>
    <row r="1211" spans="1:5" x14ac:dyDescent="0.35">
      <c r="A1211" t="s">
        <v>4565</v>
      </c>
      <c r="B1211">
        <f>FIND(" (",A1211)</f>
        <v>22</v>
      </c>
      <c r="C1211" t="str">
        <f>LEFT(A1211,B1211-1)</f>
        <v>Symbole de révélation</v>
      </c>
      <c r="D1211">
        <f>FIND("). ",A1211)</f>
        <v>53</v>
      </c>
      <c r="E1211" t="str">
        <f>RIGHT(A1211,LEN(A1211)-D1211-2)</f>
        <v>Déclenche un symbole qui révèle les illusions.</v>
      </c>
    </row>
    <row r="1212" spans="1:5" x14ac:dyDescent="0.35">
      <c r="A1212" t="s">
        <v>4566</v>
      </c>
      <c r="B1212">
        <f>FIND(" (",A1212)</f>
        <v>17</v>
      </c>
      <c r="C1212" t="str">
        <f>LEFT(A1212,B1212-1)</f>
        <v>Symbole de sceau</v>
      </c>
      <c r="D1212">
        <f>FIND("). ",A1212)</f>
        <v>48</v>
      </c>
      <c r="E1212" t="str">
        <f>RIGHT(A1212,LEN(A1212)-D1212-2)</f>
        <v>Crée un mur de force à déclencheur.</v>
      </c>
    </row>
    <row r="1213" spans="1:5" x14ac:dyDescent="0.35">
      <c r="A1213" t="s">
        <v>4567</v>
      </c>
      <c r="B1213">
        <f>FIND(" (",A1213)</f>
        <v>22</v>
      </c>
      <c r="C1213" t="str">
        <f>LEFT(A1213,B1213-1)</f>
        <v>Symbole de scrutation</v>
      </c>
      <c r="D1213">
        <f>FIND("). ",A1213)</f>
        <v>53</v>
      </c>
      <c r="E1213" t="str">
        <f>RIGHT(A1213,LEN(A1213)-D1213-2)</f>
        <v>Déclenche une rune qui active un capteur de scrutation.</v>
      </c>
    </row>
    <row r="1214" spans="1:5" x14ac:dyDescent="0.35">
      <c r="A1214" t="s">
        <v>4568</v>
      </c>
      <c r="B1214">
        <f>FIND(" (",A1214)</f>
        <v>19</v>
      </c>
      <c r="C1214" t="str">
        <f>LEFT(A1214,B1214-1)</f>
        <v>Symbole de sommeil</v>
      </c>
      <c r="D1214">
        <f>FIND("). ",A1214)</f>
        <v>41</v>
      </c>
      <c r="E1214" t="str">
        <f>RIGHT(A1214,LEN(A1214)-D1214-2)</f>
        <v>La rune plonge les créatures proches dans un sommeil catatonique.</v>
      </c>
    </row>
    <row r="1215" spans="1:5" x14ac:dyDescent="0.35">
      <c r="A1215" t="s">
        <v>4569</v>
      </c>
      <c r="B1215">
        <f>FIND(" (",A1215)</f>
        <v>19</v>
      </c>
      <c r="C1215" t="str">
        <f>LEFT(A1215,B1215-1)</f>
        <v>Symbole de terreur</v>
      </c>
      <c r="D1215">
        <f>FIND("). ",A1215)</f>
        <v>41</v>
      </c>
      <c r="E1215" t="str">
        <f>RIGHT(A1215,LEN(A1215)-D1215-2)</f>
        <v>La rune frappe les créatures proches de panique.</v>
      </c>
    </row>
    <row r="1216" spans="1:5" x14ac:dyDescent="0.35">
      <c r="A1216" t="s">
        <v>4570</v>
      </c>
      <c r="B1216">
        <f>FIND(" (",A1216)</f>
        <v>25</v>
      </c>
      <c r="C1216" t="str">
        <f>LEFT(A1216,B1216-1)</f>
        <v>Symbole de vulnérabilité</v>
      </c>
      <c r="D1216">
        <f>FIND("). ",A1216)</f>
        <v>56</v>
      </c>
      <c r="E1216" t="str">
        <f>RIGHT(A1216,LEN(A1216)-D1216-2)</f>
        <v>Déclenche une rune qui impose des malus temporaires.</v>
      </c>
    </row>
    <row r="1217" spans="1:5" x14ac:dyDescent="0.35">
      <c r="A1217" t="s">
        <v>4571</v>
      </c>
      <c r="B1217">
        <f>FIND(" (",A1217)</f>
        <v>25</v>
      </c>
      <c r="C1217" t="str">
        <f>LEFT(A1217,B1217-1)</f>
        <v>Symbole d'étourdissement</v>
      </c>
      <c r="D1217">
        <f>FIND("). ",A1217)</f>
        <v>47</v>
      </c>
      <c r="E1217" t="str">
        <f>RIGHT(A1217,LEN(A1217)-D1217-2)</f>
        <v>La rune étourdit les créatures proches.</v>
      </c>
    </row>
    <row r="1218" spans="1:5" x14ac:dyDescent="0.35">
      <c r="A1218" t="s">
        <v>4572</v>
      </c>
      <c r="B1218">
        <f>FIND(" (",A1218)</f>
        <v>14</v>
      </c>
      <c r="C1218" t="str">
        <f>LEFT(A1218,B1218-1)</f>
        <v>Symbole fatal</v>
      </c>
      <c r="D1218">
        <f>FIND("). ",A1218)</f>
        <v>55</v>
      </c>
      <c r="E1218" t="str">
        <f>RIGHT(A1218,LEN(A1218)-D1218-2)</f>
        <v>Comme symbole de mort mais occupe une case de 1,50 (M).</v>
      </c>
    </row>
    <row r="1219" spans="1:5" x14ac:dyDescent="0.35">
      <c r="A1219" t="s">
        <v>4835</v>
      </c>
      <c r="B1219">
        <f>FIND(" (",A1219)</f>
        <v>19</v>
      </c>
      <c r="C1219" t="str">
        <f>LEFT(A1219,B1219-1)</f>
        <v>Table silencieuse.</v>
      </c>
      <c r="D1219">
        <f>FIND("). ",A1219)</f>
        <v>61</v>
      </c>
      <c r="E1219" t="str">
        <f>RIGHT(A1219,LEN(A1219)-D1219-2)</f>
        <v>Le personnage s'accorde une certaine intimité en étouffant les sons provenant de la zone.</v>
      </c>
    </row>
    <row r="1220" spans="1:5" x14ac:dyDescent="0.35">
      <c r="A1220" t="s">
        <v>4573</v>
      </c>
      <c r="B1220">
        <f>FIND(" (",A1220)</f>
        <v>18</v>
      </c>
      <c r="C1220" t="str">
        <f>LEFT(A1220,B1220-1)</f>
        <v>Tambours tonnants</v>
      </c>
      <c r="D1220">
        <f>FIND("). ",A1220)</f>
        <v>32</v>
      </c>
      <c r="E1220" t="str">
        <f>RIGHT(A1220,LEN(A1220)-D1220-2)</f>
        <v>1d8 points de dégâts/niveau et renversé.</v>
      </c>
    </row>
    <row r="1221" spans="1:5" x14ac:dyDescent="0.35">
      <c r="A1221" t="s">
        <v>4574</v>
      </c>
      <c r="B1221">
        <f>FIND(" (",A1221)</f>
        <v>12</v>
      </c>
      <c r="C1221" t="str">
        <f>LEFT(A1221,B1221-1)</f>
        <v>Télékinésie</v>
      </c>
      <c r="D1221">
        <f>FIND("). ",A1221)</f>
        <v>23</v>
      </c>
      <c r="E1221" t="str">
        <f>RIGHT(A1221,LEN(A1221)-D1221-2)</f>
        <v>Permet de déplacer des objets, d'attaquer des créatures, de lancer des objets.</v>
      </c>
    </row>
    <row r="1222" spans="1:5" x14ac:dyDescent="0.35">
      <c r="A1222" t="s">
        <v>4575</v>
      </c>
      <c r="B1222">
        <f>FIND(" (",A1222)</f>
        <v>22</v>
      </c>
      <c r="C1222" t="str">
        <f>LEFT(A1222,B1222-1)</f>
        <v>Téléportation d'objet</v>
      </c>
      <c r="D1222">
        <f>FIND("). ",A1222)</f>
        <v>33</v>
      </c>
      <c r="E1222" t="str">
        <f>RIGHT(A1222,LEN(A1222)-D1222-2)</f>
        <v>Comme téléportation, mais sur un objet.</v>
      </c>
    </row>
    <row r="1223" spans="1:5" x14ac:dyDescent="0.35">
      <c r="A1223" t="s">
        <v>4576</v>
      </c>
      <c r="B1223">
        <f>FIND(" (",A1223)</f>
        <v>30</v>
      </c>
      <c r="C1223" t="str">
        <f>LEFT(A1223,B1223-1)</f>
        <v>Téléportation interplanétaire</v>
      </c>
      <c r="D1223">
        <f>FIND("). ",A1223)</f>
        <v>54</v>
      </c>
      <c r="E1223" t="str">
        <f>RIGHT(A1223,LEN(A1223)-D1223-2)</f>
        <v>Téléportation sur une autre planète.</v>
      </c>
    </row>
    <row r="1224" spans="1:5" x14ac:dyDescent="0.35">
      <c r="A1224" t="s">
        <v>4577</v>
      </c>
      <c r="B1224">
        <f>FIND(" (",A1224)</f>
        <v>35</v>
      </c>
      <c r="C1224" t="str">
        <f>LEFT(A1224,B1224-1)</f>
        <v>Téléportation par cristal de glace</v>
      </c>
      <c r="D1224">
        <f>FIND("). ",A1224)</f>
        <v>67</v>
      </c>
      <c r="E1224" t="str">
        <f>RIGHT(A1224,LEN(A1224)-D1224-2)</f>
        <v>La cible est gelée puis téléportée.</v>
      </c>
    </row>
    <row r="1225" spans="1:5" x14ac:dyDescent="0.35">
      <c r="A1225" t="s">
        <v>4578</v>
      </c>
      <c r="B1225">
        <f>FIND(" (",A1225)</f>
        <v>22</v>
      </c>
      <c r="C1225" t="str">
        <f>LEFT(A1225,B1225-1)</f>
        <v>Téléportation suprême</v>
      </c>
      <c r="D1225">
        <f>FIND("). ",A1225)</f>
        <v>33</v>
      </c>
      <c r="E1225" t="str">
        <f>RIGHT(A1225,LEN(A1225)-D1225-2)</f>
        <v>Comme téléportation, sans limite de portée et sans risque d'erreur.</v>
      </c>
    </row>
    <row r="1226" spans="1:5" x14ac:dyDescent="0.35">
      <c r="A1226" t="s">
        <v>4579</v>
      </c>
      <c r="B1226">
        <f>FIND(" (",A1226)</f>
        <v>14</v>
      </c>
      <c r="C1226" t="str">
        <f>LEFT(A1226,B1226-1)</f>
        <v>Téléportation</v>
      </c>
      <c r="D1226">
        <f>FIND("). ",A1226)</f>
        <v>25</v>
      </c>
      <c r="E1226" t="str">
        <f>RIGHT(A1226,LEN(A1226)-D1226-2)</f>
        <v>Transporte instantanément le PJ jusqu'à 150 km/niveau.</v>
      </c>
    </row>
    <row r="1227" spans="1:5" x14ac:dyDescent="0.35">
      <c r="A1227" t="s">
        <v>4580</v>
      </c>
      <c r="B1227">
        <f>FIND(" (",A1227)</f>
        <v>7</v>
      </c>
      <c r="C1227" t="str">
        <f>LEFT(A1227,B1227-1)</f>
        <v>Témoin</v>
      </c>
      <c r="D1227">
        <f>FIND("). ",A1227)</f>
        <v>35</v>
      </c>
      <c r="E1227" t="str">
        <f>RIGHT(A1227,LEN(A1227)-D1227-2)</f>
        <v>Voir à travers les yeux d'une cible et écouter par ses oreilles.</v>
      </c>
    </row>
    <row r="1228" spans="1:5" x14ac:dyDescent="0.35">
      <c r="A1228" t="s">
        <v>4581</v>
      </c>
      <c r="B1228">
        <f>FIND(" (",A1228)</f>
        <v>19</v>
      </c>
      <c r="C1228" t="str">
        <f>LEFT(A1228,B1228-1)</f>
        <v>Tempête de cendres</v>
      </c>
      <c r="D1228">
        <f>FIND("). ",A1228)</f>
        <v>50</v>
      </c>
      <c r="E1228" t="str">
        <f>RIGHT(A1228,LEN(A1228)-D1228-2)</f>
        <v>Gêne la vision et le mouvement.</v>
      </c>
    </row>
    <row r="1229" spans="1:5" x14ac:dyDescent="0.35">
      <c r="A1229" t="s">
        <v>4582</v>
      </c>
      <c r="B1229">
        <f>FIND(" (",A1229)</f>
        <v>15</v>
      </c>
      <c r="C1229" t="str">
        <f>LEFT(A1229,B1229-1)</f>
        <v>Tempête de feu</v>
      </c>
      <c r="D1229">
        <f>FIND("). ",A1229)</f>
        <v>29</v>
      </c>
      <c r="E1229" t="str">
        <f>RIGHT(A1229,LEN(A1229)-D1229-2)</f>
        <v>Inflige 1d6 points de dégâts de feu/niveau.</v>
      </c>
    </row>
    <row r="1230" spans="1:5" x14ac:dyDescent="0.35">
      <c r="A1230" t="s">
        <v>4583</v>
      </c>
      <c r="B1230">
        <f>FIND(" (",A1230)</f>
        <v>17</v>
      </c>
      <c r="C1230" t="str">
        <f>LEFT(A1230,B1230-1)</f>
        <v>Tempête de grêle</v>
      </c>
      <c r="D1230">
        <f>FIND("). ",A1230)</f>
        <v>35</v>
      </c>
      <c r="E1230" t="str">
        <f>RIGHT(A1230,LEN(A1230)-D1230-2)</f>
        <v>5d6 points de dégâts dans un cylindre de 12 m de diamètre.</v>
      </c>
    </row>
    <row r="1231" spans="1:5" x14ac:dyDescent="0.35">
      <c r="A1231" t="s">
        <v>4584</v>
      </c>
      <c r="B1231">
        <f>FIND(" (",A1231)</f>
        <v>17</v>
      </c>
      <c r="C1231" t="str">
        <f>LEFT(A1231,B1231-1)</f>
        <v>Tempête de neige</v>
      </c>
      <c r="D1231">
        <f>FIND("). ",A1231)</f>
        <v>35</v>
      </c>
      <c r="E1231" t="str">
        <f>RIGHT(A1231,LEN(A1231)-D1231-2)</f>
        <v>Réduit la visibilité et gêne les déplacements.</v>
      </c>
    </row>
    <row r="1232" spans="1:5" x14ac:dyDescent="0.35">
      <c r="A1232" t="s">
        <v>4585</v>
      </c>
      <c r="B1232">
        <f>FIND(" (",A1232)</f>
        <v>17</v>
      </c>
      <c r="C1232" t="str">
        <f>LEFT(A1232,B1232-1)</f>
        <v>Tempête de peste</v>
      </c>
      <c r="D1232">
        <f>FIND("). ",A1232)</f>
        <v>55</v>
      </c>
      <c r="E1232" t="str">
        <f>RIGHT(A1232,LEN(A1232)-D1232-2)</f>
        <v>Un nuage infecte les créatures comme contagion.</v>
      </c>
    </row>
    <row r="1233" spans="1:5" x14ac:dyDescent="0.35">
      <c r="A1233" t="s">
        <v>4586</v>
      </c>
      <c r="B1233">
        <f>FIND(" (",A1233)</f>
        <v>19</v>
      </c>
      <c r="C1233" t="str">
        <f>LEFT(A1233,B1233-1)</f>
        <v>Tempête vengeresse</v>
      </c>
      <c r="D1233">
        <f>FIND("). ",A1233)</f>
        <v>33</v>
      </c>
      <c r="E1233" t="str">
        <f>RIGHT(A1233,LEN(A1233)-D1233-2)</f>
        <v>Tempête mêlant acide, éclairs et grêlons.</v>
      </c>
    </row>
    <row r="1234" spans="1:5" x14ac:dyDescent="0.35">
      <c r="A1234" t="s">
        <v>4587</v>
      </c>
      <c r="B1234">
        <f>FIND(" (",A1234)</f>
        <v>19</v>
      </c>
      <c r="C1234" t="str">
        <f>LEFT(A1234,B1234-1)</f>
        <v>Tempête volcanique</v>
      </c>
      <c r="D1234">
        <f>FIND("). ",A1234)</f>
        <v>50</v>
      </c>
      <c r="E1234" t="str">
        <f>RIGHT(A1234,LEN(A1234)-D1234-2)</f>
        <v>Des rochers brûlants infligent 5d6 points de dégâts.</v>
      </c>
    </row>
    <row r="1235" spans="1:5" x14ac:dyDescent="0.35">
      <c r="A1235" t="s">
        <v>4588</v>
      </c>
      <c r="B1235">
        <f>FIND(" (",A1235)</f>
        <v>18</v>
      </c>
      <c r="C1235" t="str">
        <f>LEFT(A1235,B1235-1)</f>
        <v>Ténèbres maudites</v>
      </c>
      <c r="D1235">
        <f>FIND("). ",A1235)</f>
        <v>25</v>
      </c>
      <c r="E1235" t="str">
        <f>RIGHT(A1235,LEN(A1235)-D1235-2)</f>
        <v>Blesse les créatures Bonnes (1d8 pts de dégâts/2 niveaux) et les rend malades.</v>
      </c>
    </row>
    <row r="1236" spans="1:5" x14ac:dyDescent="0.35">
      <c r="A1236" t="s">
        <v>4589</v>
      </c>
      <c r="B1236">
        <f>FIND(" (",A1236)</f>
        <v>19</v>
      </c>
      <c r="C1236" t="str">
        <f>LEFT(A1236,B1236-1)</f>
        <v>Ténèbres profondes</v>
      </c>
      <c r="D1236">
        <f>FIND("). ",A1236)</f>
        <v>26</v>
      </c>
      <c r="E1236" t="str">
        <f>RIGHT(A1236,LEN(A1236)-D1236-2)</f>
        <v>Ténèbres surnaturelles sur 18 m de rayon.</v>
      </c>
    </row>
    <row r="1237" spans="1:5" x14ac:dyDescent="0.35">
      <c r="A1237" t="s">
        <v>4590</v>
      </c>
      <c r="B1237">
        <f>FIND(" (",A1237)</f>
        <v>9</v>
      </c>
      <c r="C1237" t="str">
        <f>LEFT(A1237,B1237-1)</f>
        <v>Ténèbres</v>
      </c>
      <c r="D1237">
        <f>FIND("). ",A1237)</f>
        <v>34</v>
      </c>
      <c r="E1237" t="str">
        <f>RIGHT(A1237,LEN(A1237)-D1237-2)</f>
        <v>Obscurité surnaturelle sur 6 m de rayon.</v>
      </c>
    </row>
    <row r="1238" spans="1:5" x14ac:dyDescent="0.35">
      <c r="A1238" t="s">
        <v>4591</v>
      </c>
      <c r="B1238">
        <f>FIND(" (",A1238)</f>
        <v>17</v>
      </c>
      <c r="C1238" t="str">
        <f>LEFT(A1238,B1238-1)</f>
        <v>Tentacules noirs</v>
      </c>
      <c r="D1238">
        <f>FIND("). ",A1238)</f>
        <v>28</v>
      </c>
      <c r="E1238" t="str">
        <f>RIGHT(A1238,LEN(A1238)-D1238-2)</f>
        <v>Tentacules attaquant les créatures dans un rayon de 6 m.</v>
      </c>
    </row>
    <row r="1239" spans="1:5" x14ac:dyDescent="0.35">
      <c r="A1239" t="s">
        <v>4592</v>
      </c>
      <c r="B1239">
        <f>FIND(" (",A1239)</f>
        <v>23</v>
      </c>
      <c r="C1239" t="str">
        <f>LEFT(A1239,B1239-1)</f>
        <v>Terrain hallucinatoire</v>
      </c>
      <c r="D1239">
        <f>FIND("). ",A1239)</f>
        <v>41</v>
      </c>
      <c r="E1239" t="str">
        <f>RIGHT(A1239,LEN(A1239)-D1239-2)</f>
        <v>Transforme un type de terrain en un autre (champ en forêt, etc.).</v>
      </c>
    </row>
    <row r="1240" spans="1:5" x14ac:dyDescent="0.35">
      <c r="A1240" t="s">
        <v>4593</v>
      </c>
      <c r="B1240">
        <f>FIND(" (",A1240)</f>
        <v>14</v>
      </c>
      <c r="C1240" t="str">
        <f>LEFT(A1240,B1240-1)</f>
        <v>Terre maudite</v>
      </c>
      <c r="D1240">
        <f>FIND("). ",A1240)</f>
        <v>45</v>
      </c>
      <c r="E1240" t="str">
        <f>RIGHT(A1240,LEN(A1240)-D1240-2)</f>
        <v>Les plantes meurent, les créatures vivantes tombent malades ou les créatures mortes se relèvent comme zombis.</v>
      </c>
    </row>
    <row r="1241" spans="1:5" x14ac:dyDescent="0.35">
      <c r="A1241" t="s">
        <v>4594</v>
      </c>
      <c r="B1241">
        <f>FIND(" (",A1241)</f>
        <v>8</v>
      </c>
      <c r="C1241" t="str">
        <f>LEFT(A1241,B1241-1)</f>
        <v>Terreur</v>
      </c>
      <c r="D1241">
        <f>FIND("). ",A1241)</f>
        <v>26</v>
      </c>
      <c r="E1241" t="str">
        <f>RIGHT(A1241,LEN(A1241)-D1241-2)</f>
        <v>Les sujets fuient pendant 1 round/niveau.</v>
      </c>
    </row>
    <row r="1242" spans="1:5" x14ac:dyDescent="0.35">
      <c r="A1242" t="s">
        <v>4595</v>
      </c>
      <c r="B1242">
        <f>FIND(" (",A1242)</f>
        <v>16</v>
      </c>
      <c r="C1242" t="str">
        <f>LEFT(A1242,B1242-1)</f>
        <v>Terrible remord</v>
      </c>
      <c r="D1242">
        <f>FIND("). ",A1242)</f>
        <v>55</v>
      </c>
      <c r="E1242" t="str">
        <f>RIGHT(A1242,LEN(A1242)-D1242-2)</f>
        <v>La créature est obligée de se blesser.</v>
      </c>
    </row>
    <row r="1243" spans="1:5" x14ac:dyDescent="0.35">
      <c r="A1243" t="s">
        <v>4596</v>
      </c>
      <c r="B1243">
        <f>FIND(" (",A1243)</f>
        <v>16</v>
      </c>
      <c r="C1243" t="str">
        <f>LEFT(A1243,B1243-1)</f>
        <v>Texte illusoire</v>
      </c>
      <c r="D1243">
        <f>FIND("). ",A1243)</f>
        <v>38</v>
      </c>
      <c r="E1243" t="str">
        <f>RIGHT(A1243,LEN(A1243)-D1243-2)</f>
        <v>Seul le sujet parvient à le déchiffrer.</v>
      </c>
    </row>
    <row r="1244" spans="1:5" x14ac:dyDescent="0.35">
      <c r="A1244" t="s">
        <v>4836</v>
      </c>
      <c r="B1244">
        <f>FIND(" (",A1244)</f>
        <v>14</v>
      </c>
      <c r="C1244" t="str">
        <f>LEFT(A1244,B1244-1)</f>
        <v>Tir aveuglant</v>
      </c>
      <c r="D1244">
        <f>FIND("). ",A1244)</f>
        <v>37</v>
      </c>
      <c r="E1244" t="str">
        <f>RIGHT(A1244,LEN(A1244)-D1244-2)</f>
        <v>Les munitions de l'arme ciblée créent un éclair qui aveugle le tireur et ceux qui l'entourent.</v>
      </c>
    </row>
    <row r="1245" spans="1:5" x14ac:dyDescent="0.35">
      <c r="A1245" t="s">
        <v>4837</v>
      </c>
      <c r="B1245">
        <f>FIND(" (",A1245)</f>
        <v>42</v>
      </c>
      <c r="C1245" t="str">
        <f>LEFT(A1245,B1245-1)</f>
        <v>Tir d'énergie à l'arme de siège supérieur</v>
      </c>
      <c r="D1245">
        <f>FIND("). ",A1245)</f>
        <v>66</v>
      </c>
      <c r="E1245" t="str">
        <f>RIGHT(A1245,LEN(A1245)-D1245-2)</f>
        <v>Comme tir d'énergie à l'arme de siège mais affecte un engin de n'importe quelle taille.</v>
      </c>
    </row>
    <row r="1246" spans="1:5" x14ac:dyDescent="0.35">
      <c r="A1246" t="s">
        <v>4838</v>
      </c>
      <c r="B1246">
        <f>FIND(" (",A1246)</f>
        <v>32</v>
      </c>
      <c r="C1246" t="str">
        <f>LEFT(A1246,B1246-1)</f>
        <v>Tir d'énergie à l'arme de siège</v>
      </c>
      <c r="D1246">
        <f>FIND("). ",A1246)</f>
        <v>56</v>
      </c>
      <c r="E1246" t="str">
        <f>RIGHT(A1246,LEN(A1246)-D1246-2)</f>
        <v>Un engin de siège G inflige le type de dégâts d'énergie choisi par le personnage et provoque des effets supplémentaires en fonction.</v>
      </c>
    </row>
    <row r="1247" spans="1:5" x14ac:dyDescent="0.35">
      <c r="A1247" t="s">
        <v>4597</v>
      </c>
      <c r="B1247">
        <f>FIND(" (",A1247)</f>
        <v>20</v>
      </c>
      <c r="C1247" t="str">
        <f>LEFT(A1247,B1247-1)</f>
        <v>Tir longue distance</v>
      </c>
      <c r="D1247">
        <f>FIND("). ",A1247)</f>
        <v>78</v>
      </c>
      <c r="E1247" t="str">
        <f>RIGHT(A1247,LEN(A1247)-D1247-2)</f>
        <v>Bonus de +3 m au facteur de portée de toutes les armes à distance.</v>
      </c>
    </row>
    <row r="1248" spans="1:5" x14ac:dyDescent="0.35">
      <c r="A1248" t="s">
        <v>4839</v>
      </c>
      <c r="B1248">
        <f>FIND(" (",A1248)</f>
        <v>17</v>
      </c>
      <c r="C1248" t="str">
        <f>LEFT(A1248,B1248-1)</f>
        <v>Tir par ricochet</v>
      </c>
      <c r="D1248">
        <f>FIND("). ",A1248)</f>
        <v>40</v>
      </c>
      <c r="E1248" t="str">
        <f>RIGHT(A1248,LEN(A1248)-D1248-2)</f>
        <v>L'arme à projectile touchée donne la propriété ricochet à ses munitions.</v>
      </c>
    </row>
    <row r="1249" spans="1:5" x14ac:dyDescent="0.35">
      <c r="A1249" t="s">
        <v>4598</v>
      </c>
      <c r="B1249">
        <f>FIND(" (",A1249)</f>
        <v>17</v>
      </c>
      <c r="C1249" t="str">
        <f>LEFT(A1249,B1249-1)</f>
        <v>Toile d'araignée</v>
      </c>
      <c r="D1249">
        <f>FIND("). ",A1249)</f>
        <v>28</v>
      </c>
      <c r="E1249" t="str">
        <f>RIGHT(A1249,LEN(A1249)-D1249-2)</f>
        <v>Toiles gluantes dans un rayon de 6 m.</v>
      </c>
    </row>
    <row r="1250" spans="1:5" x14ac:dyDescent="0.35">
      <c r="A1250" t="s">
        <v>4599</v>
      </c>
      <c r="B1250">
        <f>FIND(" (",A1250)</f>
        <v>22</v>
      </c>
      <c r="C1250" t="str">
        <f>LEFT(A1250,B1250-1)</f>
        <v>Toile fantasmagorique</v>
      </c>
      <c r="D1250">
        <f>FIND("). ",A1250)</f>
        <v>47</v>
      </c>
      <c r="E1250" t="str">
        <f>RIGHT(A1250,LEN(A1250)-D1250-2)</f>
        <v>La cible est prise dans une toile d'araignée imaginaire.</v>
      </c>
    </row>
    <row r="1251" spans="1:5" x14ac:dyDescent="0.35">
      <c r="A1251" t="s">
        <v>4600</v>
      </c>
      <c r="B1251">
        <f>FIND(" (",A1251)</f>
        <v>19</v>
      </c>
      <c r="C1251" t="str">
        <f>LEFT(A1251,B1251-1)</f>
        <v>Torche révélatrice</v>
      </c>
      <c r="D1251">
        <f>FIND("). ",A1251)</f>
        <v>46</v>
      </c>
      <c r="E1251" t="str">
        <f>RIGHT(A1251,LEN(A1251)-D1251-2)</f>
        <v>Les objets touchés émettent une vive lumière qui donne des bonus de Perception et de Psychologie.</v>
      </c>
    </row>
    <row r="1252" spans="1:5" x14ac:dyDescent="0.35">
      <c r="A1252" t="s">
        <v>4601</v>
      </c>
      <c r="B1252">
        <f>FIND(" (",A1252)</f>
        <v>20</v>
      </c>
      <c r="C1252" t="str">
        <f>LEFT(A1252,B1252-1)</f>
        <v>Torrent hydraulique</v>
      </c>
      <c r="D1252">
        <f>FIND("). ",A1252)</f>
        <v>44</v>
      </c>
      <c r="E1252" t="str">
        <f>RIGHT(A1252,LEN(A1252)-D1252-2)</f>
        <v>Crée un torrent d'eau qui renverse toutes les créatures qui se trouvent sur son passage.</v>
      </c>
    </row>
    <row r="1253" spans="1:5" x14ac:dyDescent="0.35">
      <c r="A1253" t="s">
        <v>4602</v>
      </c>
      <c r="B1253">
        <f>FIND(" (",A1253)</f>
        <v>14</v>
      </c>
      <c r="C1253" t="str">
        <f>LEFT(A1253,B1253-1)</f>
        <v>Tout se mange</v>
      </c>
      <c r="D1253">
        <f>FIND("). ",A1253)</f>
        <v>27</v>
      </c>
      <c r="E1253" t="str">
        <f>RIGHT(A1253,LEN(A1253)-D1253-2)</f>
        <v>Transforme les objets de moins de 2,5 kg en nourriture.</v>
      </c>
    </row>
    <row r="1254" spans="1:5" x14ac:dyDescent="0.35">
      <c r="A1254" t="s">
        <v>4603</v>
      </c>
      <c r="B1254">
        <f>FIND(" (",A1254)</f>
        <v>24</v>
      </c>
      <c r="C1254" t="str">
        <f>LEFT(A1254,B1254-1)</f>
        <v>Tranquillité euphorique</v>
      </c>
      <c r="D1254">
        <f>FIND("). ",A1254)</f>
        <v>63</v>
      </c>
      <c r="E1254" t="str">
        <f>RIGHT(A1254,LEN(A1254)-D1254-2)</f>
        <v>Rend une unique créature pacifique et amicale.</v>
      </c>
    </row>
    <row r="1255" spans="1:5" x14ac:dyDescent="0.35">
      <c r="A1255" t="s">
        <v>4604</v>
      </c>
      <c r="B1255">
        <f>FIND(" (",A1255)</f>
        <v>19</v>
      </c>
      <c r="C1255" t="str">
        <f>LEFT(A1255,B1255-1)</f>
        <v>Transfert de sorts</v>
      </c>
      <c r="D1255">
        <f>FIND("). ",A1255)</f>
        <v>26</v>
      </c>
      <c r="E1255" t="str">
        <f>RIGHT(A1255,LEN(A1255)-D1255-2)</f>
        <v>Transfère des sorts du PJ au sujet.</v>
      </c>
    </row>
    <row r="1256" spans="1:5" x14ac:dyDescent="0.35">
      <c r="A1256" t="s">
        <v>4605</v>
      </c>
      <c r="B1256">
        <f>FIND(" (",A1256)</f>
        <v>16</v>
      </c>
      <c r="C1256" t="str">
        <f>LEFT(A1256,B1256-1)</f>
        <v>Transfert divin</v>
      </c>
      <c r="D1256">
        <f>FIND("). ",A1256)</f>
        <v>29</v>
      </c>
      <c r="E1256" t="str">
        <f>RIGHT(A1256,LEN(A1256)-D1256-2)</f>
        <v>Transfert des points de vie et donne une RD/Mal à une créature.</v>
      </c>
    </row>
    <row r="1257" spans="1:5" x14ac:dyDescent="0.35">
      <c r="A1257" t="s">
        <v>4606</v>
      </c>
      <c r="B1257">
        <f>FIND(" (",A1257)</f>
        <v>25</v>
      </c>
      <c r="C1257" t="str">
        <f>LEFT(A1257,B1257-1)</f>
        <v>Transformation de maître</v>
      </c>
      <c r="D1257">
        <f>FIND("). ",A1257)</f>
        <v>71</v>
      </c>
      <c r="E1257" t="str">
        <f>RIGHT(A1257,LEN(A1257)-D1257-2)</f>
        <v>Transforme un objet ordinaire en objet de maître.</v>
      </c>
    </row>
    <row r="1258" spans="1:5" x14ac:dyDescent="0.35">
      <c r="A1258" t="s">
        <v>4607</v>
      </c>
      <c r="B1258">
        <f>FIND(" (",A1258)</f>
        <v>24</v>
      </c>
      <c r="C1258" t="str">
        <f>LEFT(A1258,B1258-1)</f>
        <v>Transformation martiale</v>
      </c>
      <c r="D1258">
        <f>FIND("). ",A1258)</f>
        <v>39</v>
      </c>
      <c r="E1258" t="str">
        <f>RIGHT(A1258,LEN(A1258)-D1258-2)</f>
        <v>Le PJ gagne des bonus au combat.</v>
      </c>
    </row>
    <row r="1259" spans="1:5" x14ac:dyDescent="0.35">
      <c r="A1259" t="s">
        <v>4608</v>
      </c>
      <c r="B1259">
        <f>FIND(" (",A1259)</f>
        <v>26</v>
      </c>
      <c r="C1259" t="str">
        <f>LEFT(A1259,B1259-1)</f>
        <v>Transformation résurgente</v>
      </c>
      <c r="D1259">
        <f>FIND("). ",A1259)</f>
        <v>39</v>
      </c>
      <c r="E1259" t="str">
        <f>RIGHT(A1259,LEN(A1259)-D1259-2)</f>
        <v>Quand le personnage frôle la mort, il bénéficie d'un regain d'énergie.</v>
      </c>
    </row>
    <row r="1260" spans="1:5" x14ac:dyDescent="0.35">
      <c r="A1260" t="s">
        <v>4609</v>
      </c>
      <c r="B1260">
        <f>FIND(" (",A1260)</f>
        <v>15</v>
      </c>
      <c r="C1260" t="str">
        <f>LEFT(A1260,B1260-1)</f>
        <v>Transformation</v>
      </c>
      <c r="D1260">
        <f>FIND("). ",A1260)</f>
        <v>29</v>
      </c>
      <c r="E1260" t="str">
        <f>RIGHT(A1260,LEN(A1260)-D1260-2)</f>
        <v>Change les évolutions de l'eidolon.</v>
      </c>
    </row>
    <row r="1261" spans="1:5" x14ac:dyDescent="0.35">
      <c r="A1261" t="s">
        <v>4610</v>
      </c>
      <c r="B1261">
        <f>FIND(" (",A1261)</f>
        <v>24</v>
      </c>
      <c r="C1261" t="str">
        <f>LEFT(A1261,B1261-1)</f>
        <v>Transmission alchimique</v>
      </c>
      <c r="D1261">
        <f>FIND("). ",A1261)</f>
        <v>37</v>
      </c>
      <c r="E1261" t="str">
        <f>RIGHT(A1261,LEN(A1261)-D1261-2)</f>
        <v>Bénéficie des effets d'une potion sans la boire.</v>
      </c>
    </row>
    <row r="1262" spans="1:5" x14ac:dyDescent="0.35">
      <c r="A1262" t="s">
        <v>4611</v>
      </c>
      <c r="B1262">
        <f>FIND(" (",A1262)</f>
        <v>35</v>
      </c>
      <c r="C1262" t="str">
        <f>LEFT(A1262,B1262-1)</f>
        <v>Transmutation de la boue en pierre</v>
      </c>
      <c r="D1262">
        <f>FIND("). ",A1262)</f>
        <v>53</v>
      </c>
      <c r="E1262" t="str">
        <f>RIGHT(A1262,LEN(A1262)-D1262-2)</f>
        <v>Affecte deux cubes de 3 m d'arête/niveau.</v>
      </c>
    </row>
    <row r="1263" spans="1:5" x14ac:dyDescent="0.35">
      <c r="A1263" t="s">
        <v>4612</v>
      </c>
      <c r="B1263">
        <f>FIND(" (",A1263)</f>
        <v>35</v>
      </c>
      <c r="C1263" t="str">
        <f>LEFT(A1263,B1263-1)</f>
        <v>Transmutation de la pierre en boue</v>
      </c>
      <c r="D1263">
        <f>FIND("). ",A1263)</f>
        <v>53</v>
      </c>
      <c r="E1263" t="str">
        <f>RIGHT(A1263,LEN(A1263)-D1263-2)</f>
        <v>Affecte deux cubes de 3 m d'arête/niveau.</v>
      </c>
    </row>
    <row r="1264" spans="1:5" x14ac:dyDescent="0.35">
      <c r="A1264" t="s">
        <v>4613</v>
      </c>
      <c r="B1264">
        <f>FIND(" (",A1264)</f>
        <v>36</v>
      </c>
      <c r="C1264" t="str">
        <f>LEFT(A1264,B1264-1)</f>
        <v>Transmutation de la pierre en chair</v>
      </c>
      <c r="D1264">
        <f>FIND("). ",A1264)</f>
        <v>47</v>
      </c>
      <c r="E1264" t="str">
        <f>RIGHT(A1264,LEN(A1264)-D1264-2)</f>
        <v>Ramène une créature pétrifiée à la vie.</v>
      </c>
    </row>
    <row r="1265" spans="1:5" x14ac:dyDescent="0.35">
      <c r="A1265" t="s">
        <v>4614</v>
      </c>
      <c r="B1265">
        <f>FIND(" (",A1265)</f>
        <v>34</v>
      </c>
      <c r="C1265" t="str">
        <f>LEFT(A1265,B1265-1)</f>
        <v>Transmutation de potion en poison</v>
      </c>
      <c r="D1265">
        <f>FIND("). ",A1265)</f>
        <v>47</v>
      </c>
      <c r="E1265" t="str">
        <f>RIGHT(A1265,LEN(A1265)-D1265-2)</f>
        <v>Crache du poison sur une arme après avoir bu une potion.</v>
      </c>
    </row>
    <row r="1266" spans="1:5" x14ac:dyDescent="0.35">
      <c r="A1266" t="s">
        <v>4615</v>
      </c>
      <c r="B1266">
        <f>FIND(" (",A1266)</f>
        <v>31</v>
      </c>
      <c r="C1266" t="str">
        <f>LEFT(A1266,B1266-1)</f>
        <v>Transmutation du métal en bois</v>
      </c>
      <c r="D1266">
        <f>FIND("). ",A1266)</f>
        <v>38</v>
      </c>
      <c r="E1266" t="str">
        <f>RIGHT(A1266,LEN(A1266)-D1266-2)</f>
        <v>Affecte tout métal à moins de 12 m.</v>
      </c>
    </row>
    <row r="1267" spans="1:5" x14ac:dyDescent="0.35">
      <c r="A1267" t="s">
        <v>4616</v>
      </c>
      <c r="B1267">
        <f>FIND(" (",A1267)</f>
        <v>31</v>
      </c>
      <c r="C1267" t="str">
        <f>LEFT(A1267,B1267-1)</f>
        <v>Transmutation du sang en acide</v>
      </c>
      <c r="D1267">
        <f>FIND("). ",A1267)</f>
        <v>48</v>
      </c>
      <c r="E1267" t="str">
        <f>RIGHT(A1267,LEN(A1267)-D1267-2)</f>
        <v>La cible reçoit des dégâts d'acide à chaque round et ses assaillants en reçoivent aussi.</v>
      </c>
    </row>
    <row r="1268" spans="1:5" x14ac:dyDescent="0.35">
      <c r="A1268" t="s">
        <v>4840</v>
      </c>
      <c r="B1268">
        <f>FIND(" (",A1268)</f>
        <v>15</v>
      </c>
      <c r="C1268" t="str">
        <f>LEFT(A1268,B1268-1)</f>
        <v>Traquer l'aura</v>
      </c>
      <c r="D1268">
        <f>FIND("). ",A1268)</f>
        <v>28</v>
      </c>
      <c r="E1268" t="str">
        <f>RIGHT(A1268,LEN(A1268)-D1268-2)</f>
        <v>Permet de suivre la piste laissée par l'aura d'un alignement.</v>
      </c>
    </row>
    <row r="1269" spans="1:5" x14ac:dyDescent="0.35">
      <c r="A1269" t="s">
        <v>4617</v>
      </c>
      <c r="B1269">
        <f>FIND(" (",A1269)</f>
        <v>21</v>
      </c>
      <c r="C1269" t="str">
        <f>LEFT(A1269,B1269-1)</f>
        <v>Traversée des ombres</v>
      </c>
      <c r="D1269">
        <f>FIND("). ",A1269)</f>
        <v>39</v>
      </c>
      <c r="E1269" t="str">
        <f>RIGHT(A1269,LEN(A1269)-D1269-2)</f>
        <v>Permet de voyager plus rapidement.</v>
      </c>
    </row>
    <row r="1270" spans="1:5" x14ac:dyDescent="0.35">
      <c r="A1270" t="s">
        <v>4841</v>
      </c>
      <c r="B1270">
        <f>FIND(" (",A1270)</f>
        <v>19</v>
      </c>
      <c r="C1270" t="str">
        <f>LEFT(A1270,B1270-1)</f>
        <v>Traverser l'espace</v>
      </c>
      <c r="D1270">
        <f>FIND("). ",A1270)</f>
        <v>64</v>
      </c>
      <c r="E1270" t="str">
        <f>RIGHT(A1270,LEN(A1270)-D1270-2)</f>
        <v>Le personnage peut dépenser une action de mouvement pour se téléporter à 9 m de sa position ou pour se relever sans provoquer d'attaque d'opportunité alors qu'il était à terre.</v>
      </c>
    </row>
    <row r="1271" spans="1:5" x14ac:dyDescent="0.35">
      <c r="A1271" t="s">
        <v>4618</v>
      </c>
      <c r="B1271">
        <f>FIND(" (",A1271)</f>
        <v>23</v>
      </c>
      <c r="C1271" t="str">
        <f>LEFT(A1271,B1271-1)</f>
        <v>Trébucher dans un trou</v>
      </c>
      <c r="D1271">
        <f>FIND("). ",A1271)</f>
        <v>40</v>
      </c>
      <c r="E1271" t="str">
        <f>RIGHT(A1271,LEN(A1271)-D1271-2)</f>
        <v>Petits trous pour faire trébucher une créature.</v>
      </c>
    </row>
    <row r="1272" spans="1:5" x14ac:dyDescent="0.35">
      <c r="A1272" t="s">
        <v>4619</v>
      </c>
      <c r="B1272">
        <f>FIND(" (",A1272)</f>
        <v>21</v>
      </c>
      <c r="C1272" t="str">
        <f>LEFT(A1272,B1272-1)</f>
        <v>Tremblement de terre</v>
      </c>
      <c r="D1272">
        <f>FIND("). ",A1272)</f>
        <v>35</v>
      </c>
      <c r="E1272" t="str">
        <f>RIGHT(A1272,LEN(A1272)-D1272-2)</f>
        <v>Secousse sismique dans un rayon de 1,50 m/niveau.</v>
      </c>
    </row>
    <row r="1273" spans="1:5" x14ac:dyDescent="0.35">
      <c r="A1273" t="s">
        <v>4620</v>
      </c>
      <c r="B1273">
        <f>FIND(" (",A1273)</f>
        <v>14</v>
      </c>
      <c r="C1273" t="str">
        <f>LEFT(A1273,B1273-1)</f>
        <v>Triple aspect</v>
      </c>
      <c r="D1273">
        <f>FIND("). ",A1273)</f>
        <v>34</v>
      </c>
      <c r="E1273" t="str">
        <f>RIGHT(A1273,LEN(A1273)-D1273-2)</f>
        <v>Le personnage paraît plus jeune ou plus âgé.</v>
      </c>
    </row>
    <row r="1274" spans="1:5" x14ac:dyDescent="0.35">
      <c r="A1274" t="s">
        <v>4621</v>
      </c>
      <c r="B1274">
        <f>FIND(" (",A1274)</f>
        <v>16</v>
      </c>
      <c r="C1274" t="str">
        <f>LEFT(A1274,B1274-1)</f>
        <v>Trou de mémoire</v>
      </c>
      <c r="D1274">
        <f>FIND("). ",A1274)</f>
        <v>41</v>
      </c>
      <c r="E1274" t="str">
        <f>RIGHT(A1274,LEN(A1274)-D1274-2)</f>
        <v>Le sujet oublie les évènements qui se sont déroulés depuis le dernier tour.</v>
      </c>
    </row>
    <row r="1275" spans="1:5" x14ac:dyDescent="0.35">
      <c r="A1275" t="s">
        <v>4622</v>
      </c>
      <c r="B1275">
        <f>FIND(" (",A1275)</f>
        <v>17</v>
      </c>
      <c r="C1275" t="str">
        <f>LEFT(A1275,B1275-1)</f>
        <v>Trouver la proie</v>
      </c>
      <c r="D1275">
        <f>FIND("). ",A1275)</f>
        <v>36</v>
      </c>
      <c r="E1275" t="str">
        <f>RIGHT(A1275,LEN(A1275)-D1275-2)</f>
        <v>Le personnage sent si une créature donnée se trouve dans un rayon de 30 km.</v>
      </c>
    </row>
    <row r="1276" spans="1:5" x14ac:dyDescent="0.35">
      <c r="A1276" t="s">
        <v>4623</v>
      </c>
      <c r="B1276">
        <f>FIND(" (",A1276)</f>
        <v>8</v>
      </c>
      <c r="C1276" t="str">
        <f>LEFT(A1276,B1276-1)</f>
        <v>Tsunami</v>
      </c>
      <c r="D1276">
        <f>FIND("). ",A1276)</f>
        <v>32</v>
      </c>
      <c r="E1276" t="str">
        <f>RIGHT(A1276,LEN(A1276)-D1276-2)</f>
        <v>Une vague gigantesque abîme et balaye tout ce qui se trouve sur son passage.</v>
      </c>
    </row>
    <row r="1277" spans="1:5" x14ac:dyDescent="0.35">
      <c r="A1277" t="s">
        <v>4624</v>
      </c>
      <c r="B1277">
        <f>FIND(" (",A1277)</f>
        <v>15</v>
      </c>
      <c r="C1277" t="str">
        <f>LEFT(A1277,B1277-1)</f>
        <v>Vague mondiale</v>
      </c>
      <c r="D1277">
        <f>FIND("). ",A1277)</f>
        <v>39</v>
      </c>
      <c r="E1277" t="str">
        <f>RIGHT(A1277,LEN(A1277)-D1277-2)</f>
        <v>Une vague d'eau ou de terre emporte le personnage sur une grande distance.</v>
      </c>
    </row>
    <row r="1278" spans="1:5" x14ac:dyDescent="0.35">
      <c r="A1278" t="s">
        <v>4625</v>
      </c>
      <c r="B1278">
        <f>FIND(" (",A1278)</f>
        <v>6</v>
      </c>
      <c r="C1278" t="str">
        <f>LEFT(A1278,B1278-1)</f>
        <v>Vague</v>
      </c>
      <c r="D1278">
        <f>FIND("). ",A1278)</f>
        <v>37</v>
      </c>
      <c r="E1278" t="str">
        <f>RIGHT(A1278,LEN(A1278)-D1278-2)</f>
        <v>Une vague augmente la vitesse de la créature.</v>
      </c>
    </row>
    <row r="1279" spans="1:5" x14ac:dyDescent="0.35">
      <c r="A1279" t="s">
        <v>4626</v>
      </c>
      <c r="B1279">
        <f>FIND(" (",A1279)</f>
        <v>18</v>
      </c>
      <c r="C1279" t="str">
        <f>LEFT(A1279,B1279-1)</f>
        <v>Vagues de fatigue</v>
      </c>
      <c r="D1279">
        <f>FIND("). ",A1279)</f>
        <v>29</v>
      </c>
      <c r="E1279" t="str">
        <f>RIGHT(A1279,LEN(A1279)-D1279-2)</f>
        <v>Plusieurs cibles sont fatiguées.</v>
      </c>
    </row>
    <row r="1280" spans="1:5" x14ac:dyDescent="0.35">
      <c r="A1280" t="s">
        <v>4627</v>
      </c>
      <c r="B1280">
        <f>FIND(" (",A1280)</f>
        <v>20</v>
      </c>
      <c r="C1280" t="str">
        <f>LEFT(A1280,B1280-1)</f>
        <v>Vagues d'épuisement</v>
      </c>
      <c r="D1280">
        <f>FIND("). ",A1280)</f>
        <v>31</v>
      </c>
      <c r="E1280" t="str">
        <f>RIGHT(A1280,LEN(A1280)-D1280-2)</f>
        <v>Plusieurs cibles sont épuisées.</v>
      </c>
    </row>
    <row r="1281" spans="1:5" x14ac:dyDescent="0.35">
      <c r="A1281" t="s">
        <v>4628</v>
      </c>
      <c r="B1281">
        <f>FIND(" (",A1281)</f>
        <v>16</v>
      </c>
      <c r="C1281" t="str">
        <f>LEFT(A1281,B1281-1)</f>
        <v>Vagues d'extase</v>
      </c>
      <c r="D1281">
        <f>FIND("). ",A1281)</f>
        <v>55</v>
      </c>
      <c r="E1281" t="str">
        <f>RIGHT(A1281,LEN(A1281)-D1281-2)</f>
        <v>Les créatures sont étourdies et chancelantes de plaisir.</v>
      </c>
    </row>
    <row r="1282" spans="1:5" x14ac:dyDescent="0.35">
      <c r="A1282" t="s">
        <v>4629</v>
      </c>
      <c r="B1282">
        <f>FIND(" (",A1282)</f>
        <v>26</v>
      </c>
      <c r="C1282" t="str">
        <f>LEFT(A1282,B1282-1)</f>
        <v>Vengeance fantasmagorique</v>
      </c>
      <c r="D1282">
        <f>FIND("). ",A1282)</f>
        <v>43</v>
      </c>
      <c r="E1282" t="str">
        <f>RIGHT(A1282,LEN(A1282)-D1282-2)</f>
        <v>Un fantôme se lève du cadavre et chasse son assassin.</v>
      </c>
    </row>
    <row r="1283" spans="1:5" x14ac:dyDescent="0.35">
      <c r="A1283" t="s">
        <v>4630</v>
      </c>
      <c r="B1283">
        <f>FIND(" (",A1283)</f>
        <v>23</v>
      </c>
      <c r="C1283" t="str">
        <f>LEFT(A1283,B1283-1)</f>
        <v>Vengeance pour outrage</v>
      </c>
      <c r="D1283">
        <f>FIND("). ",A1283)</f>
        <v>55</v>
      </c>
      <c r="E1283" t="str">
        <f>RIGHT(A1283,LEN(A1283)-D1283-2)</f>
        <v>La cible est obligée de détruire un ennemi.</v>
      </c>
    </row>
    <row r="1284" spans="1:5" x14ac:dyDescent="0.35">
      <c r="A1284" t="s">
        <v>4631</v>
      </c>
      <c r="B1284">
        <f>FIND(" (",A1284)</f>
        <v>17</v>
      </c>
      <c r="C1284" t="str">
        <f>LEFT(A1284,B1284-1)</f>
        <v>Vent de murmures</v>
      </c>
      <c r="D1284">
        <f>FIND("). ",A1284)</f>
        <v>35</v>
      </c>
      <c r="E1284" t="str">
        <f>RIGHT(A1284,LEN(A1284)-D1284-2)</f>
        <v>Transmet un court message à 1,5 km de distance/niv.</v>
      </c>
    </row>
    <row r="1285" spans="1:5" x14ac:dyDescent="0.35">
      <c r="A1285" t="s">
        <v>4632</v>
      </c>
      <c r="B1285">
        <f>FIND(" (",A1285)</f>
        <v>11</v>
      </c>
      <c r="C1285" t="str">
        <f>LEFT(A1285,B1285-1)</f>
        <v>Vent divin</v>
      </c>
      <c r="D1285">
        <f>FIND("). ",A1285)</f>
        <v>25</v>
      </c>
      <c r="E1285" t="str">
        <f>RIGHT(A1285,LEN(A1285)-D1285-2)</f>
        <v>Transforme les cibles en vapeur et les emporte rapidement.</v>
      </c>
    </row>
    <row r="1286" spans="1:5" x14ac:dyDescent="0.35">
      <c r="A1286" t="s">
        <v>4633</v>
      </c>
      <c r="B1286">
        <f>FIND(" (",A1286)</f>
        <v>13</v>
      </c>
      <c r="C1286" t="str">
        <f>LEFT(A1286,B1286-1)</f>
        <v>Ventriloquie</v>
      </c>
      <c r="D1286">
        <f>FIND("). ",A1286)</f>
        <v>31</v>
      </c>
      <c r="E1286" t="str">
        <f>RIGHT(A1286,LEN(A1286)-D1286-2)</f>
        <v>Permet de parler à distance pendant 1 minute/niveau.</v>
      </c>
    </row>
    <row r="1287" spans="1:5" x14ac:dyDescent="0.35">
      <c r="A1287" t="s">
        <v>4634</v>
      </c>
      <c r="B1287">
        <f>FIND(" (",A1287)</f>
        <v>17</v>
      </c>
      <c r="C1287" t="str">
        <f>LEFT(A1287,B1287-1)</f>
        <v>Vents capricieux</v>
      </c>
      <c r="D1287">
        <f>FIND("). ",A1287)</f>
        <v>62</v>
      </c>
      <c r="E1287" t="str">
        <f>RIGHT(A1287,LEN(A1287)-D1287-2)</f>
        <v>Mur de vent qui bloque des attaques particulières.</v>
      </c>
    </row>
    <row r="1288" spans="1:5" x14ac:dyDescent="0.35">
      <c r="A1288" t="s">
        <v>4635</v>
      </c>
      <c r="B1288">
        <f>FIND(" (",A1288)</f>
        <v>16</v>
      </c>
      <c r="C1288" t="str">
        <f>LEFT(A1288,B1288-1)</f>
        <v>Vents cinglants</v>
      </c>
      <c r="D1288">
        <f>FIND("). ",A1288)</f>
        <v>40</v>
      </c>
      <c r="E1288" t="str">
        <f>RIGHT(A1288,LEN(A1288)-D1288-2)</f>
        <v>Le vent bloque la visibilité et inflige 3d6 points de dégâts.</v>
      </c>
    </row>
    <row r="1289" spans="1:5" x14ac:dyDescent="0.35">
      <c r="A1289" t="s">
        <v>4636</v>
      </c>
      <c r="B1289">
        <f>FIND(" (",A1289)</f>
        <v>22</v>
      </c>
      <c r="C1289" t="str">
        <f>LEFT(A1289,B1289-1)</f>
        <v>Vents de la vengeance</v>
      </c>
      <c r="D1289">
        <f>FIND("). ",A1289)</f>
        <v>53</v>
      </c>
      <c r="E1289" t="str">
        <f>RIGHT(A1289,LEN(A1289)-D1289-2)</f>
        <v>Permet de voler et d'attaquer avec le vent.</v>
      </c>
    </row>
    <row r="1290" spans="1:5" x14ac:dyDescent="0.35">
      <c r="A1290" t="s">
        <v>4638</v>
      </c>
      <c r="B1290">
        <f>FIND(" (",A1290)</f>
        <v>7</v>
      </c>
      <c r="C1290" t="str">
        <f>LEFT(A1290,B1290-1)</f>
        <v>Vérité</v>
      </c>
      <c r="D1290">
        <f>FIND("). ",A1290)</f>
        <v>53</v>
      </c>
      <c r="E1290" t="str">
        <f>RIGHT(A1290,LEN(A1290)-D1290-2)</f>
        <v>Le lanceur peut communiquer avec toutes les créatures intelligentes.</v>
      </c>
    </row>
    <row r="1291" spans="1:5" x14ac:dyDescent="0.35">
      <c r="A1291" t="s">
        <v>4637</v>
      </c>
      <c r="B1291">
        <f>FIND(" (",A1291)</f>
        <v>15</v>
      </c>
      <c r="C1291" t="str">
        <f>LEFT(A1291,B1291-1)</f>
        <v>Vermine géante</v>
      </c>
      <c r="D1291">
        <f>FIND("). ",A1291)</f>
        <v>29</v>
      </c>
      <c r="E1291" t="str">
        <f>RIGHT(A1291,LEN(A1291)-D1291-2)</f>
        <v>Transforme les insectes en vermine géante.</v>
      </c>
    </row>
    <row r="1292" spans="1:5" x14ac:dyDescent="0.35">
      <c r="A1292" t="s">
        <v>4639</v>
      </c>
      <c r="B1292">
        <f>FIND(" (",A1292)</f>
        <v>7</v>
      </c>
      <c r="C1292" t="str">
        <f>LEFT(A1292,B1292-1)</f>
        <v>Vérole</v>
      </c>
      <c r="D1292">
        <f>FIND("). ",A1292)</f>
        <v>27</v>
      </c>
      <c r="E1292" t="str">
        <f>RIGHT(A1292,LEN(A1292)-D1292-2)</f>
        <v>Le sujet est fiévreux et subit -4 Dex.</v>
      </c>
    </row>
    <row r="1293" spans="1:5" x14ac:dyDescent="0.35">
      <c r="A1293" t="s">
        <v>4640</v>
      </c>
      <c r="B1293">
        <f>FIND(" (",A1293)</f>
        <v>20</v>
      </c>
      <c r="C1293" t="str">
        <f>LEFT(A1293,B1293-1)</f>
        <v>Verrou dimensionnel</v>
      </c>
      <c r="D1293">
        <f>FIND("). ",A1293)</f>
        <v>38</v>
      </c>
      <c r="E1293" t="str">
        <f>RIGHT(A1293,LEN(A1293)-D1293-2)</f>
        <v>Téléportation et voyages interplanaires bloqués pendant 1 jour/niveau.</v>
      </c>
    </row>
    <row r="1294" spans="1:5" x14ac:dyDescent="0.35">
      <c r="A1294" t="s">
        <v>4641</v>
      </c>
      <c r="B1294">
        <f>FIND(" (",A1294)</f>
        <v>15</v>
      </c>
      <c r="C1294" t="str">
        <f>LEFT(A1294,B1294-1)</f>
        <v>Verrou du mage</v>
      </c>
      <c r="D1294">
        <f>FIND("). ",A1294)</f>
        <v>30</v>
      </c>
      <c r="E1294" t="str">
        <f>RIGHT(A1294,LEN(A1294)-D1294-2)</f>
        <v>Ferme une serrure (porte, coffre) par magie.</v>
      </c>
    </row>
    <row r="1295" spans="1:5" x14ac:dyDescent="0.35">
      <c r="A1295" t="s">
        <v>4642</v>
      </c>
      <c r="B1295">
        <f>FIND(" (",A1295)</f>
        <v>13</v>
      </c>
      <c r="C1295" t="str">
        <f>LEFT(A1295,B1295-1)</f>
        <v>Verrouillage</v>
      </c>
      <c r="D1295">
        <f>FIND("). ",A1295)</f>
        <v>24</v>
      </c>
      <c r="E1295" t="str">
        <f>RIGHT(A1295,LEN(A1295)-D1295-2)</f>
        <v>Bloque une porte.</v>
      </c>
    </row>
    <row r="1296" spans="1:5" x14ac:dyDescent="0.35">
      <c r="A1296" t="s">
        <v>4643</v>
      </c>
      <c r="B1296">
        <f>FIND(" (",A1296)</f>
        <v>17</v>
      </c>
      <c r="C1296" t="str">
        <f>LEFT(A1296,B1296-1)</f>
        <v>Vigueur du juste</v>
      </c>
      <c r="D1296">
        <f>FIND("). ",A1296)</f>
        <v>37</v>
      </c>
      <c r="E1296" t="str">
        <f>RIGHT(A1296,LEN(A1296)-D1296-2)</f>
        <v>Améliore l'attaque à chaque coup.</v>
      </c>
    </row>
    <row r="1297" spans="1:5" x14ac:dyDescent="0.35">
      <c r="A1297" t="s">
        <v>4644</v>
      </c>
      <c r="B1297">
        <f>FIND(" (",A1297)</f>
        <v>20</v>
      </c>
      <c r="C1297" t="str">
        <f>LEFT(A1297,B1297-1)</f>
        <v>Vigueur persistante</v>
      </c>
      <c r="D1297">
        <f>FIND("). ",A1297)</f>
        <v>64</v>
      </c>
      <c r="E1297" t="str">
        <f>RIGHT(A1297,LEN(A1297)-D1297-2)</f>
        <v>Le personnage gagne guérison accélérée 2, immunité contre le saignement et récupération accélérée contre les maladies et les poisons.</v>
      </c>
    </row>
    <row r="1298" spans="1:5" x14ac:dyDescent="0.35">
      <c r="A1298" t="s">
        <v>4842</v>
      </c>
      <c r="B1298">
        <f>FIND(" (",A1298)</f>
        <v>30</v>
      </c>
      <c r="C1298" t="str">
        <f>LEFT(A1298,B1298-1)</f>
        <v>Vision dans le noir (partagé)</v>
      </c>
      <c r="D1298">
        <f>FIND("). ",A1298)</f>
        <v>66</v>
      </c>
      <c r="E1298" t="str">
        <f>RIGHT(A1298,LEN(A1298)-D1298-2)</f>
        <v>Comme vision dans le noir mais la durée d'effet se divise entre les créatures touchées.</v>
      </c>
    </row>
    <row r="1299" spans="1:5" x14ac:dyDescent="0.35">
      <c r="A1299" t="s">
        <v>4646</v>
      </c>
      <c r="B1299">
        <f>FIND(" (",A1299)</f>
        <v>31</v>
      </c>
      <c r="C1299" t="str">
        <f>LEFT(A1299,B1299-1)</f>
        <v>Vision dans le noir supérieure</v>
      </c>
      <c r="D1299">
        <f>FIND("). ",A1299)</f>
        <v>69</v>
      </c>
      <c r="E1299" t="str">
        <f>RIGHT(A1299,LEN(A1299)-D1299-2)</f>
        <v>Vision à 36 mètres dans les ténèbres absolues.</v>
      </c>
    </row>
    <row r="1300" spans="1:5" x14ac:dyDescent="0.35">
      <c r="A1300" t="s">
        <v>4645</v>
      </c>
      <c r="B1300">
        <f>FIND(" (",A1300)</f>
        <v>20</v>
      </c>
      <c r="C1300" t="str">
        <f>LEFT(A1300,B1300-1)</f>
        <v>Vision dans le noir</v>
      </c>
      <c r="D1300">
        <f>FIND("). ",A1300)</f>
        <v>37</v>
      </c>
      <c r="E1300" t="str">
        <f>RIGHT(A1300,LEN(A1300)-D1300-2)</f>
        <v>Permet de voir à 18 m sans la moindre luminosité.</v>
      </c>
    </row>
    <row r="1301" spans="1:5" x14ac:dyDescent="0.35">
      <c r="A1301" t="s">
        <v>4843</v>
      </c>
      <c r="B1301">
        <f>FIND(" (",A1301)</f>
        <v>17</v>
      </c>
      <c r="C1301" t="str">
        <f>LEFT(A1301,B1301-1)</f>
        <v>Vision des auras</v>
      </c>
      <c r="D1301">
        <f>FIND("). ",A1301)</f>
        <v>73</v>
      </c>
      <c r="E1301" t="str">
        <f>RIGHT(A1301,LEN(A1301)-D1301-2)</f>
        <v>Le personnage peut voir les auras d'alignement.</v>
      </c>
    </row>
    <row r="1302" spans="1:5" x14ac:dyDescent="0.35">
      <c r="A1302" t="s">
        <v>4647</v>
      </c>
      <c r="B1302">
        <f>FIND(" (",A1302)</f>
        <v>17</v>
      </c>
      <c r="C1302" t="str">
        <f>LEFT(A1302,B1302-1)</f>
        <v>Vision infernale</v>
      </c>
      <c r="D1302">
        <f>FIND("). ",A1302)</f>
        <v>56</v>
      </c>
      <c r="E1302" t="str">
        <f>RIGHT(A1302,LEN(A1302)-D1302-2)</f>
        <v>Un paysage infernal illusoire secoue les créatures.</v>
      </c>
    </row>
    <row r="1303" spans="1:5" x14ac:dyDescent="0.35">
      <c r="A1303" t="s">
        <v>4648</v>
      </c>
      <c r="B1303">
        <f>FIND(" (",A1303)</f>
        <v>14</v>
      </c>
      <c r="C1303" t="str">
        <f>LEFT(A1303,B1303-1)</f>
        <v>Vision lucide</v>
      </c>
      <c r="D1303">
        <f>FIND("). ",A1303)</f>
        <v>43</v>
      </c>
      <c r="E1303" t="str">
        <f>RIGHT(A1303,LEN(A1303)-D1303-2)</f>
        <v>Permet de voir les choses telles qu'elles sont.</v>
      </c>
    </row>
    <row r="1304" spans="1:5" x14ac:dyDescent="0.35">
      <c r="A1304" t="s">
        <v>4649</v>
      </c>
      <c r="B1304">
        <f>FIND(" (",A1304)</f>
        <v>23</v>
      </c>
      <c r="C1304" t="str">
        <f>LEFT(A1304,B1304-1)</f>
        <v>Vision magique suprême</v>
      </c>
      <c r="D1304">
        <f>FIND("). ",A1304)</f>
        <v>34</v>
      </c>
      <c r="E1304" t="str">
        <f>RIGHT(A1304,LEN(A1304)-D1304-2)</f>
        <v>Comme vision magique, mais révèle également les effets magiques sur les créatures et les objets.</v>
      </c>
    </row>
    <row r="1305" spans="1:5" x14ac:dyDescent="0.35">
      <c r="A1305" t="s">
        <v>4650</v>
      </c>
      <c r="B1305">
        <f>FIND(" (",A1305)</f>
        <v>15</v>
      </c>
      <c r="C1305" t="str">
        <f>LEFT(A1305,B1305-1)</f>
        <v>Vision magique</v>
      </c>
      <c r="D1305">
        <f>FIND("). ",A1305)</f>
        <v>26</v>
      </c>
      <c r="E1305" t="str">
        <f>RIGHT(A1305,LEN(A1305)-D1305-2)</f>
        <v>Le PJ voit les auras magiques.</v>
      </c>
    </row>
    <row r="1306" spans="1:5" x14ac:dyDescent="0.35">
      <c r="A1306" t="s">
        <v>4651</v>
      </c>
      <c r="B1306">
        <f>FIND(" (",A1306)</f>
        <v>16</v>
      </c>
      <c r="C1306" t="str">
        <f>LEFT(A1306,B1306-1)</f>
        <v>Vision mystique</v>
      </c>
      <c r="D1306">
        <f>FIND("). ",A1306)</f>
        <v>31</v>
      </c>
      <c r="E1306" t="str">
        <f>RIGHT(A1306,LEN(A1306)-D1306-2)</f>
        <v>Comme mythes et légendes, mais plus rapide.</v>
      </c>
    </row>
    <row r="1307" spans="1:5" x14ac:dyDescent="0.35">
      <c r="A1307" t="s">
        <v>4652</v>
      </c>
      <c r="B1307">
        <f>FIND(" (",A1307)</f>
        <v>14</v>
      </c>
      <c r="C1307" t="str">
        <f>LEFT(A1307,B1307-1)</f>
        <v>Voie végétale</v>
      </c>
      <c r="D1307">
        <f>FIND("). ",A1307)</f>
        <v>21</v>
      </c>
      <c r="E1307" t="str">
        <f>RIGHT(A1307,LEN(A1307)-D1307-2)</f>
        <v>Le PJ entre dans une plante et ressort par une autre.</v>
      </c>
    </row>
    <row r="1308" spans="1:5" x14ac:dyDescent="0.35">
      <c r="A1308" t="s">
        <v>4844</v>
      </c>
      <c r="B1308">
        <f>FIND(" (",A1308)</f>
        <v>25</v>
      </c>
      <c r="C1308" t="str">
        <f>LEFT(A1308,B1308-1)</f>
        <v>Voile d'énergie positive</v>
      </c>
      <c r="D1308">
        <f>FIND("). ",A1308)</f>
        <v>38</v>
      </c>
      <c r="E1308" t="str">
        <f>RIGHT(A1308,LEN(A1308)-D1308-2)</f>
        <v>+2 CA, +2 aux jets de sauvegarde contre les morts-vivants.</v>
      </c>
    </row>
    <row r="1309" spans="1:5" x14ac:dyDescent="0.35">
      <c r="A1309" t="s">
        <v>4653</v>
      </c>
      <c r="B1309">
        <f>FIND(" (",A1309)</f>
        <v>17</v>
      </c>
      <c r="C1309" t="str">
        <f>LEFT(A1309,B1309-1)</f>
        <v>Voile du paradis</v>
      </c>
      <c r="D1309">
        <f>FIND("). ",A1309)</f>
        <v>37</v>
      </c>
      <c r="E1309" t="str">
        <f>RIGHT(A1309,LEN(A1309)-D1309-2)</f>
        <v>Crée un voile de protection contre les extérieurs Mauvais sur le lanceur.</v>
      </c>
    </row>
    <row r="1310" spans="1:5" x14ac:dyDescent="0.35">
      <c r="A1310" t="s">
        <v>4654</v>
      </c>
      <c r="B1310">
        <f>FIND(" (",A1310)</f>
        <v>14</v>
      </c>
      <c r="C1310" t="str">
        <f>LEFT(A1310,B1310-1)</f>
        <v>Voile lunaire</v>
      </c>
      <c r="D1310">
        <f>FIND("). ",A1310)</f>
        <v>45</v>
      </c>
      <c r="E1310" t="str">
        <f>RIGHT(A1310,LEN(A1310)-D1310-2)</f>
        <v>Dissipe la lumière et inverse les lycanthropes.</v>
      </c>
    </row>
    <row r="1311" spans="1:5" x14ac:dyDescent="0.35">
      <c r="A1311" t="s">
        <v>4655</v>
      </c>
      <c r="B1311">
        <f>FIND(" (",A1311)</f>
        <v>16</v>
      </c>
      <c r="C1311" t="str">
        <f>LEFT(A1311,B1311-1)</f>
        <v>Voile répugnant</v>
      </c>
      <c r="D1311">
        <f>FIND("). ",A1311)</f>
        <v>40</v>
      </c>
      <c r="E1311" t="str">
        <f>RIGHT(A1311,LEN(A1311)-D1311-2)</f>
        <v>La nausée et/ou la fièvre affaiblit les créatures.</v>
      </c>
    </row>
    <row r="1312" spans="1:5" x14ac:dyDescent="0.35">
      <c r="A1312" t="s">
        <v>4656</v>
      </c>
      <c r="B1312">
        <f>FIND(" (",A1312)</f>
        <v>6</v>
      </c>
      <c r="C1312" t="str">
        <f>LEFT(A1312,B1312-1)</f>
        <v>Voile</v>
      </c>
      <c r="D1312">
        <f>FIND("). ",A1312)</f>
        <v>24</v>
      </c>
      <c r="E1312" t="str">
        <f>RIGHT(A1312,LEN(A1312)-D1312-2)</f>
        <v>Change l'aspect d'un groupe de créatures.</v>
      </c>
    </row>
    <row r="1313" spans="1:5" x14ac:dyDescent="0.35">
      <c r="A1313" t="s">
        <v>4845</v>
      </c>
      <c r="B1313">
        <f>FIND(" (",A1313)</f>
        <v>18</v>
      </c>
      <c r="C1313" t="str">
        <f>LEFT(A1313,B1313-1)</f>
        <v>Voir l'alignement</v>
      </c>
      <c r="D1313">
        <f>FIND("). ",A1313)</f>
        <v>49</v>
      </c>
      <c r="E1313" t="str">
        <f>RIGHT(A1313,LEN(A1313)-D1313-2)</f>
        <v>Le personnage choisit un alignement. Toutes les créatures et tous les objets de cet alignement présents dans son champ de vision émettent un halo fantomatique.</v>
      </c>
    </row>
    <row r="1314" spans="1:5" x14ac:dyDescent="0.35">
      <c r="A1314" t="s">
        <v>4658</v>
      </c>
      <c r="B1314">
        <f>FIND(" (",A1314)</f>
        <v>13</v>
      </c>
      <c r="C1314" t="str">
        <f>LEFT(A1314,B1314-1)</f>
        <v>Vol d'arcane</v>
      </c>
      <c r="D1314">
        <f>FIND("). ",A1314)</f>
        <v>26</v>
      </c>
      <c r="E1314" t="str">
        <f>RIGHT(A1314,LEN(A1314)-D1314-2)</f>
        <v>La dissipation transmet un effet au personnage.</v>
      </c>
    </row>
    <row r="1315" spans="1:5" x14ac:dyDescent="0.35">
      <c r="A1315" t="s">
        <v>4659</v>
      </c>
      <c r="B1315">
        <f>FIND(" (",A1315)</f>
        <v>14</v>
      </c>
      <c r="C1315" t="str">
        <f>LEFT(A1315,B1315-1)</f>
        <v>Vol de groupe</v>
      </c>
      <c r="D1315">
        <f>FIND("). ",A1315)</f>
        <v>31</v>
      </c>
      <c r="E1315" t="str">
        <f>RIGHT(A1315,LEN(A1315)-D1315-2)</f>
        <v>Une créature/niveau peut voler.</v>
      </c>
    </row>
    <row r="1316" spans="1:5" x14ac:dyDescent="0.35">
      <c r="A1316" t="s">
        <v>4660</v>
      </c>
      <c r="B1316">
        <f>FIND(" (",A1316)</f>
        <v>13</v>
      </c>
      <c r="C1316" t="str">
        <f>LEFT(A1316,B1316-1)</f>
        <v>Vol de soins</v>
      </c>
      <c r="D1316">
        <f>FIND("). ",A1316)</f>
        <v>36</v>
      </c>
      <c r="E1316" t="str">
        <f>RIGHT(A1316,LEN(A1316)-D1316-2)</f>
        <v>Le personnage siphonne la moitié des soins magiques que la créature visée reçoit.</v>
      </c>
    </row>
    <row r="1317" spans="1:5" x14ac:dyDescent="0.35">
      <c r="A1317" t="s">
        <v>4661</v>
      </c>
      <c r="B1317">
        <f>FIND(" (",A1317)</f>
        <v>12</v>
      </c>
      <c r="C1317" t="str">
        <f>LEFT(A1317,B1317-1)</f>
        <v>Vol de voix</v>
      </c>
      <c r="D1317">
        <f>FIND("). ",A1317)</f>
        <v>44</v>
      </c>
      <c r="E1317" t="str">
        <f>RIGHT(A1317,LEN(A1317)-D1317-2)</f>
        <v>La cible est frappée de la plaie magique coassement.</v>
      </c>
    </row>
    <row r="1318" spans="1:5" x14ac:dyDescent="0.35">
      <c r="A1318" t="s">
        <v>4662</v>
      </c>
      <c r="B1318">
        <f>FIND(" (",A1318)</f>
        <v>14</v>
      </c>
      <c r="C1318" t="str">
        <f>LEFT(A1318,B1318-1)</f>
        <v>Vol supérieur</v>
      </c>
      <c r="D1318">
        <f>FIND("). ",A1318)</f>
        <v>25</v>
      </c>
      <c r="E1318" t="str">
        <f>RIGHT(A1318,LEN(A1318)-D1318-2)</f>
        <v>Le PJ vole à 12 m/round et fait du footing sur de longues distances.</v>
      </c>
    </row>
    <row r="1319" spans="1:5" x14ac:dyDescent="0.35">
      <c r="A1319" t="s">
        <v>4657</v>
      </c>
      <c r="B1319">
        <f>FIND(" (",A1319)</f>
        <v>4</v>
      </c>
      <c r="C1319" t="str">
        <f>LEFT(A1319,B1319-1)</f>
        <v>Vol</v>
      </c>
      <c r="D1319">
        <f>FIND("). ",A1319)</f>
        <v>15</v>
      </c>
      <c r="E1319" t="str">
        <f>RIGHT(A1319,LEN(A1319)-D1319-2)</f>
        <v>Le sujet vole à la vitesse de 18 m/round.</v>
      </c>
    </row>
    <row r="1320" spans="1:5" x14ac:dyDescent="0.35">
      <c r="A1320" t="s">
        <v>4663</v>
      </c>
      <c r="B1320">
        <f>FIND(" (",A1320)</f>
        <v>15</v>
      </c>
      <c r="C1320" t="str">
        <f>LEFT(A1320,B1320-1)</f>
        <v>Vomir une nuée</v>
      </c>
      <c r="D1320">
        <f>FIND("). ",A1320)</f>
        <v>35</v>
      </c>
      <c r="E1320" t="str">
        <f>RIGHT(A1320,LEN(A1320)-D1320-2)</f>
        <v>Produit une nuée d'araignées qui se battent pour le personnage.</v>
      </c>
    </row>
    <row r="1321" spans="1:5" x14ac:dyDescent="0.35">
      <c r="A1321" t="s">
        <v>4664</v>
      </c>
      <c r="B1321">
        <f>FIND(" (",A1321)</f>
        <v>7</v>
      </c>
      <c r="C1321" t="str">
        <f>LEFT(A1321,B1321-1)</f>
        <v>Vortex</v>
      </c>
      <c r="D1321">
        <f>FIND("). ",A1321)</f>
        <v>31</v>
      </c>
      <c r="E1321" t="str">
        <f>RIGHT(A1321,LEN(A1321)-D1321-2)</f>
        <v>Crée un tourbillon dans l'eau.</v>
      </c>
    </row>
    <row r="1322" spans="1:5" x14ac:dyDescent="0.35">
      <c r="A1322" t="s">
        <v>4665</v>
      </c>
      <c r="B1322">
        <f>FIND(" (",A1322)</f>
        <v>22</v>
      </c>
      <c r="C1322" t="str">
        <f>LEFT(A1322,B1322-1)</f>
        <v>Voyage par les arbres</v>
      </c>
      <c r="D1322">
        <f>FIND("). ",A1322)</f>
        <v>35</v>
      </c>
      <c r="E1322" t="str">
        <f>RIGHT(A1322,LEN(A1322)-D1322-2)</f>
        <v>Le PJ entre dans un arbre et ressort par un autre.</v>
      </c>
    </row>
    <row r="1323" spans="1:5" x14ac:dyDescent="0.35">
      <c r="A1323" t="s">
        <v>4666</v>
      </c>
      <c r="B1323">
        <f>FIND(" (",A1323)</f>
        <v>17</v>
      </c>
      <c r="C1323" t="str">
        <f>LEFT(A1323,B1323-1)</f>
        <v>Zone d'antimagie</v>
      </c>
      <c r="D1323">
        <f>FIND("). ",A1323)</f>
        <v>35</v>
      </c>
      <c r="E1323" t="str">
        <f>RIGHT(A1323,LEN(A1323)-D1323-2)</f>
        <v>Réprime toute magie à moins de 3 m.</v>
      </c>
    </row>
    <row r="1324" spans="1:5" x14ac:dyDescent="0.35">
      <c r="A1324" t="s">
        <v>4667</v>
      </c>
      <c r="B1324">
        <f>FIND(" (",A1324)</f>
        <v>16</v>
      </c>
      <c r="C1324" t="str">
        <f>LEFT(A1324,B1324-1)</f>
        <v>Zone de silence</v>
      </c>
      <c r="D1324">
        <f>FIND("). ",A1324)</f>
        <v>23</v>
      </c>
      <c r="E1324" t="str">
        <f>RIGHT(A1324,LEN(A1324)-D1324-2)</f>
        <v>Empêche les espions d'entendre des conversations.</v>
      </c>
    </row>
    <row r="1325" spans="1:5" x14ac:dyDescent="0.35">
      <c r="A1325" t="s">
        <v>4668</v>
      </c>
      <c r="B1325">
        <f>FIND(" (",A1325)</f>
        <v>15</v>
      </c>
      <c r="C1325" t="str">
        <f>LEFT(A1325,B1325-1)</f>
        <v>Zone de vérité</v>
      </c>
      <c r="D1325">
        <f>FIND("). ",A1325)</f>
        <v>29</v>
      </c>
      <c r="E1325" t="str">
        <f>RIGHT(A1325,LEN(A1325)-D1325-2)</f>
        <v>Les créatures affectées ne peuvent pas mentir.</v>
      </c>
    </row>
  </sheetData>
  <sortState ref="A1:I1358">
    <sortCondition ref="A1:A1358"/>
  </sortState>
  <conditionalFormatting sqref="A1">
    <cfRule type="expression" dxfId="2" priority="4">
      <formula>OR(ISERR($D1),ISERR($B1))</formula>
    </cfRule>
  </conditionalFormatting>
  <conditionalFormatting sqref="A2:A1325">
    <cfRule type="expression" dxfId="0" priority="1">
      <formula>OR(ISERR($D2),ISERR($B2))</formula>
    </cfRule>
  </conditionalFormatting>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Feuil1</vt:lpstr>
      <vt:lpstr>test</vt:lpstr>
      <vt:lpstr>Feuil2</vt:lpstr>
      <vt:lpstr>Feuil7</vt:lpstr>
      <vt:lpstr>Feuil6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Bousquet</dc:creator>
  <cp:lastModifiedBy>Pascal Bousquet</cp:lastModifiedBy>
  <dcterms:created xsi:type="dcterms:W3CDTF">2017-06-11T21:42:47Z</dcterms:created>
  <dcterms:modified xsi:type="dcterms:W3CDTF">2017-06-12T00:14:12Z</dcterms:modified>
</cp:coreProperties>
</file>