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\Github\Wancs-DB\"/>
    </mc:Choice>
  </mc:AlternateContent>
  <xr:revisionPtr revIDLastSave="0" documentId="8_{3B73F496-0477-46C2-A966-2FFC76D98C18}" xr6:coauthVersionLast="44" xr6:coauthVersionMax="44" xr10:uidLastSave="{00000000-0000-0000-0000-000000000000}"/>
  <bookViews>
    <workbookView xWindow="-120" yWindow="-120" windowWidth="29040" windowHeight="15840" xr2:uid="{E3EEDD3E-88FE-4ED9-8C47-5AFAF3442C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9" i="1" l="1"/>
  <c r="M38" i="1"/>
  <c r="M37" i="1"/>
  <c r="M36" i="1"/>
  <c r="M35" i="1"/>
  <c r="M33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30" i="1"/>
  <c r="M29" i="1"/>
  <c r="M28" i="1"/>
  <c r="M27" i="1"/>
  <c r="M26" i="1"/>
  <c r="M25" i="1"/>
  <c r="M24" i="1"/>
  <c r="M23" i="1"/>
  <c r="M22" i="1"/>
  <c r="M20" i="1"/>
  <c r="M3" i="1"/>
</calcChain>
</file>

<file path=xl/sharedStrings.xml><?xml version="1.0" encoding="utf-8"?>
<sst xmlns="http://schemas.openxmlformats.org/spreadsheetml/2006/main" count="137" uniqueCount="77">
  <si>
    <t>테이블 정의서</t>
    <phoneticPr fontId="1" type="noConversion"/>
  </si>
  <si>
    <t>이름</t>
    <phoneticPr fontId="1" type="noConversion"/>
  </si>
  <si>
    <t>name</t>
    <phoneticPr fontId="1" type="noConversion"/>
  </si>
  <si>
    <t xml:space="preserve">비밀번호 </t>
    <phoneticPr fontId="1" type="noConversion"/>
  </si>
  <si>
    <t>이메일</t>
    <phoneticPr fontId="1" type="noConversion"/>
  </si>
  <si>
    <t>email</t>
    <phoneticPr fontId="1" type="noConversion"/>
  </si>
  <si>
    <t>논리명</t>
    <phoneticPr fontId="1" type="noConversion"/>
  </si>
  <si>
    <t>물리명</t>
    <phoneticPr fontId="1" type="noConversion"/>
  </si>
  <si>
    <t>데이터 타입</t>
    <phoneticPr fontId="1" type="noConversion"/>
  </si>
  <si>
    <t>길이</t>
    <phoneticPr fontId="1" type="noConversion"/>
  </si>
  <si>
    <t>varchar</t>
    <phoneticPr fontId="1" type="noConversion"/>
  </si>
  <si>
    <t>no</t>
    <phoneticPr fontId="1" type="noConversion"/>
  </si>
  <si>
    <t>성별</t>
    <phoneticPr fontId="1" type="noConversion"/>
  </si>
  <si>
    <t>생년월일</t>
    <phoneticPr fontId="1" type="noConversion"/>
  </si>
  <si>
    <t>sex</t>
    <phoneticPr fontId="1" type="noConversion"/>
  </si>
  <si>
    <t>닉네임</t>
    <phoneticPr fontId="1" type="noConversion"/>
  </si>
  <si>
    <t>nicname</t>
    <phoneticPr fontId="1" type="noConversion"/>
  </si>
  <si>
    <t>우편번호</t>
    <phoneticPr fontId="1" type="noConversion"/>
  </si>
  <si>
    <t>주소1</t>
    <phoneticPr fontId="1" type="noConversion"/>
  </si>
  <si>
    <t>주소2</t>
    <phoneticPr fontId="1" type="noConversion"/>
  </si>
  <si>
    <t>주소3</t>
    <phoneticPr fontId="1" type="noConversion"/>
  </si>
  <si>
    <t>배송자명</t>
    <phoneticPr fontId="1" type="noConversion"/>
  </si>
  <si>
    <t>삭제여부</t>
    <phoneticPr fontId="1" type="noConversion"/>
  </si>
  <si>
    <t>휴대폰1</t>
    <phoneticPr fontId="1" type="noConversion"/>
  </si>
  <si>
    <t>휴대폰2</t>
    <phoneticPr fontId="1" type="noConversion"/>
  </si>
  <si>
    <t>휴대폰3</t>
    <phoneticPr fontId="1" type="noConversion"/>
  </si>
  <si>
    <t>기본배송지여부</t>
    <phoneticPr fontId="1" type="noConversion"/>
  </si>
  <si>
    <t>요청사항</t>
    <phoneticPr fontId="1" type="noConversion"/>
  </si>
  <si>
    <t>sha512</t>
    <phoneticPr fontId="1" type="noConversion"/>
  </si>
  <si>
    <t>text</t>
    <phoneticPr fontId="1" type="noConversion"/>
  </si>
  <si>
    <t>password</t>
  </si>
  <si>
    <t>phone_number</t>
    <phoneticPr fontId="1" type="noConversion"/>
  </si>
  <si>
    <t>전화번호</t>
    <phoneticPr fontId="1" type="noConversion"/>
  </si>
  <si>
    <t>회원 정보 테이블</t>
    <phoneticPr fontId="1" type="noConversion"/>
  </si>
  <si>
    <t>애완 정보 테이블</t>
    <phoneticPr fontId="1" type="noConversion"/>
  </si>
  <si>
    <t>register_Date</t>
  </si>
  <si>
    <t>register_Date</t>
    <phoneticPr fontId="1" type="noConversion"/>
  </si>
  <si>
    <t>pk여부</t>
    <phoneticPr fontId="1" type="noConversion"/>
  </si>
  <si>
    <t>Y</t>
    <phoneticPr fontId="1" type="noConversion"/>
  </si>
  <si>
    <t>null값허용</t>
    <phoneticPr fontId="1" type="noConversion"/>
  </si>
  <si>
    <t>기타</t>
    <phoneticPr fontId="1" type="noConversion"/>
  </si>
  <si>
    <t>기본값</t>
    <phoneticPr fontId="1" type="noConversion"/>
  </si>
  <si>
    <t>배송 정보 테이블</t>
    <phoneticPr fontId="1" type="noConversion"/>
  </si>
  <si>
    <t>pet_name</t>
    <phoneticPr fontId="1" type="noConversion"/>
  </si>
  <si>
    <t>pet_sex</t>
    <phoneticPr fontId="1" type="noConversion"/>
  </si>
  <si>
    <t>애완 정보 코드 테이블</t>
    <phoneticPr fontId="1" type="noConversion"/>
  </si>
  <si>
    <t>pet_kind_code</t>
    <phoneticPr fontId="1" type="noConversion"/>
  </si>
  <si>
    <t>pet_kind_name</t>
    <phoneticPr fontId="1" type="noConversion"/>
  </si>
  <si>
    <t>pet_species_code</t>
    <phoneticPr fontId="1" type="noConversion"/>
  </si>
  <si>
    <t>pet_species_name</t>
    <phoneticPr fontId="1" type="noConversion"/>
  </si>
  <si>
    <t>종류명</t>
    <phoneticPr fontId="1" type="noConversion"/>
  </si>
  <si>
    <t>종류코드</t>
    <phoneticPr fontId="1" type="noConversion"/>
  </si>
  <si>
    <t>분류명</t>
    <phoneticPr fontId="1" type="noConversion"/>
  </si>
  <si>
    <t>분류코드</t>
    <phoneticPr fontId="1" type="noConversion"/>
  </si>
  <si>
    <t>썸네일</t>
    <phoneticPr fontId="1" type="noConversion"/>
  </si>
  <si>
    <t>thumbnail</t>
    <phoneticPr fontId="1" type="noConversion"/>
  </si>
  <si>
    <t>pet_birthday</t>
    <phoneticPr fontId="1" type="noConversion"/>
  </si>
  <si>
    <t>birthdaty</t>
    <phoneticPr fontId="1" type="noConversion"/>
  </si>
  <si>
    <t>애완생년월일</t>
    <phoneticPr fontId="1" type="noConversion"/>
  </si>
  <si>
    <t>애완분류코드</t>
    <phoneticPr fontId="1" type="noConversion"/>
  </si>
  <si>
    <t>애완종류코드</t>
    <phoneticPr fontId="1" type="noConversion"/>
  </si>
  <si>
    <t>애완이름</t>
    <phoneticPr fontId="1" type="noConversion"/>
  </si>
  <si>
    <t>애완성별</t>
    <phoneticPr fontId="1" type="noConversion"/>
  </si>
  <si>
    <t>register_yn</t>
    <phoneticPr fontId="1" type="noConversion"/>
  </si>
  <si>
    <t>등록여부</t>
    <phoneticPr fontId="1" type="noConversion"/>
  </si>
  <si>
    <t>'Y'</t>
    <phoneticPr fontId="1" type="noConversion"/>
  </si>
  <si>
    <t>google_token</t>
    <phoneticPr fontId="1" type="noConversion"/>
  </si>
  <si>
    <t>facebook_token</t>
    <phoneticPr fontId="1" type="noConversion"/>
  </si>
  <si>
    <t>kakao_token</t>
    <phoneticPr fontId="1" type="noConversion"/>
  </si>
  <si>
    <t>구글토큰</t>
    <phoneticPr fontId="1" type="noConversion"/>
  </si>
  <si>
    <t>페이스북토큰</t>
    <phoneticPr fontId="1" type="noConversion"/>
  </si>
  <si>
    <t>카카오토큰</t>
    <phoneticPr fontId="1" type="noConversion"/>
  </si>
  <si>
    <t>unique</t>
    <phoneticPr fontId="1" type="noConversion"/>
  </si>
  <si>
    <t>Y:남,X:여</t>
    <phoneticPr fontId="1" type="noConversion"/>
  </si>
  <si>
    <t>Y:남,X:여,O:중성</t>
    <phoneticPr fontId="1" type="noConversion"/>
  </si>
  <si>
    <t>등록날짜</t>
    <phoneticPr fontId="1" type="noConversion"/>
  </si>
  <si>
    <t>mem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</si>
</sst>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77247-152E-4850-9484-8E1C6B49D586}">
  <dimension ref="A1:M53"/>
  <sheetViews>
    <sheetView tabSelected="1" topLeftCell="A2" workbookViewId="0">
      <selection activeCell="L12" sqref="L12"/>
    </sheetView>
  </sheetViews>
  <sheetFormatPr defaultRowHeight="16.5" x14ac:dyDescent="0.3"/>
  <cols>
    <col min="2" max="2" width="3.75" bestFit="1" customWidth="1"/>
    <col min="3" max="3" width="15.125" bestFit="1" customWidth="1"/>
    <col min="4" max="4" width="17.25" bestFit="1" customWidth="1"/>
    <col min="5" max="5" width="11.625" bestFit="1" customWidth="1"/>
    <col min="6" max="6" width="5.5" bestFit="1" customWidth="1"/>
    <col min="7" max="7" width="7.375" bestFit="1" customWidth="1"/>
    <col min="8" max="8" width="10.375" bestFit="1" customWidth="1"/>
    <col min="9" max="9" width="15" bestFit="1" customWidth="1"/>
    <col min="10" max="10" width="7.125" bestFit="1" customWidth="1"/>
    <col min="13" max="13" width="31.5" bestFit="1" customWidth="1"/>
    <col min="14" max="14" width="17.25" bestFit="1" customWidth="1"/>
  </cols>
  <sheetData>
    <row r="1" spans="1:13" x14ac:dyDescent="0.3">
      <c r="B1" s="2" t="s">
        <v>0</v>
      </c>
      <c r="C1" s="2"/>
    </row>
    <row r="2" spans="1:13" x14ac:dyDescent="0.3">
      <c r="B2" s="1"/>
      <c r="C2" s="1"/>
    </row>
    <row r="3" spans="1:13" x14ac:dyDescent="0.3">
      <c r="B3" s="8" t="s">
        <v>33</v>
      </c>
      <c r="C3" s="8"/>
      <c r="D3" s="8"/>
      <c r="E3" s="8" t="s">
        <v>76</v>
      </c>
      <c r="F3" s="8"/>
      <c r="G3" s="8"/>
      <c r="H3" s="8"/>
      <c r="I3" s="8"/>
      <c r="J3" s="8"/>
      <c r="M3" t="str">
        <f>"create table "&amp;E3&amp;" ("</f>
        <v>create table mem (</v>
      </c>
    </row>
    <row r="4" spans="1:13" x14ac:dyDescent="0.3">
      <c r="B4" s="5" t="s">
        <v>11</v>
      </c>
      <c r="C4" s="5" t="s">
        <v>6</v>
      </c>
      <c r="D4" s="5" t="s">
        <v>7</v>
      </c>
      <c r="E4" s="6" t="s">
        <v>8</v>
      </c>
      <c r="F4" s="6" t="s">
        <v>9</v>
      </c>
      <c r="G4" s="5" t="s">
        <v>37</v>
      </c>
      <c r="H4" s="5" t="s">
        <v>39</v>
      </c>
      <c r="I4" s="5" t="s">
        <v>40</v>
      </c>
      <c r="J4" s="5" t="s">
        <v>41</v>
      </c>
      <c r="K4" s="1"/>
    </row>
    <row r="5" spans="1:13" x14ac:dyDescent="0.3">
      <c r="B5" s="5">
        <v>1</v>
      </c>
      <c r="C5" s="5" t="s">
        <v>15</v>
      </c>
      <c r="D5" s="5" t="s">
        <v>16</v>
      </c>
      <c r="E5" s="6" t="s">
        <v>10</v>
      </c>
      <c r="F5" s="6">
        <v>20</v>
      </c>
      <c r="G5" s="5" t="s">
        <v>38</v>
      </c>
      <c r="H5" s="6"/>
      <c r="I5" s="6"/>
      <c r="J5" s="5"/>
      <c r="M5" t="str">
        <f t="shared" ref="M5:M17" si="0">IF(C5="",")",D5&amp;" VARCHAR("&amp;F5&amp;")"&amp;IF(G5="Y"," PRIMARY KEY","")&amp;IF(H5="Y"," NOT NULL ","")
&amp;IF(J5&lt;&gt;""," DEFAULT "&amp;J5&amp;" CHECK",)&amp;IF(D6="","",","))</f>
        <v>nicname VARCHAR(20) PRIMARY KEY,</v>
      </c>
    </row>
    <row r="6" spans="1:13" x14ac:dyDescent="0.3">
      <c r="A6" t="s">
        <v>28</v>
      </c>
      <c r="B6" s="5">
        <v>2</v>
      </c>
      <c r="C6" s="5" t="s">
        <v>3</v>
      </c>
      <c r="D6" s="5" t="s">
        <v>30</v>
      </c>
      <c r="E6" s="6" t="s">
        <v>10</v>
      </c>
      <c r="F6" s="6">
        <v>128</v>
      </c>
      <c r="G6" s="6"/>
      <c r="H6" s="6"/>
      <c r="I6" s="6"/>
      <c r="J6" s="5"/>
      <c r="M6" t="str">
        <f t="shared" si="0"/>
        <v>password VARCHAR(128),</v>
      </c>
    </row>
    <row r="7" spans="1:13" x14ac:dyDescent="0.3">
      <c r="B7" s="5">
        <v>3</v>
      </c>
      <c r="C7" s="5" t="s">
        <v>4</v>
      </c>
      <c r="D7" s="5" t="s">
        <v>5</v>
      </c>
      <c r="E7" s="6" t="s">
        <v>10</v>
      </c>
      <c r="F7" s="6">
        <v>30</v>
      </c>
      <c r="G7" s="5" t="s">
        <v>72</v>
      </c>
      <c r="H7" s="6"/>
      <c r="I7" s="6"/>
      <c r="J7" s="5"/>
      <c r="M7" t="str">
        <f t="shared" si="0"/>
        <v>email VARCHAR(30),</v>
      </c>
    </row>
    <row r="8" spans="1:13" x14ac:dyDescent="0.3">
      <c r="B8" s="5">
        <v>4</v>
      </c>
      <c r="C8" s="5" t="s">
        <v>54</v>
      </c>
      <c r="D8" s="5" t="s">
        <v>55</v>
      </c>
      <c r="E8" s="6" t="s">
        <v>29</v>
      </c>
      <c r="F8" s="6">
        <v>4000</v>
      </c>
      <c r="G8" s="6"/>
      <c r="H8" s="5" t="s">
        <v>38</v>
      </c>
      <c r="I8" s="6"/>
      <c r="J8" s="5"/>
      <c r="M8" t="str">
        <f t="shared" si="0"/>
        <v>thumbnail VARCHAR(4000) NOT NULL ,</v>
      </c>
    </row>
    <row r="9" spans="1:13" x14ac:dyDescent="0.3">
      <c r="B9" s="5">
        <v>5</v>
      </c>
      <c r="C9" s="5" t="s">
        <v>69</v>
      </c>
      <c r="D9" s="5" t="s">
        <v>66</v>
      </c>
      <c r="E9" s="6" t="s">
        <v>10</v>
      </c>
      <c r="F9" s="6">
        <v>255</v>
      </c>
      <c r="G9" s="5" t="s">
        <v>72</v>
      </c>
      <c r="H9" s="5" t="s">
        <v>38</v>
      </c>
      <c r="I9" s="6"/>
      <c r="J9" s="5"/>
      <c r="M9" t="str">
        <f t="shared" si="0"/>
        <v>google_token VARCHAR(255) NOT NULL ,</v>
      </c>
    </row>
    <row r="10" spans="1:13" x14ac:dyDescent="0.3">
      <c r="B10" s="5">
        <v>6</v>
      </c>
      <c r="C10" s="5" t="s">
        <v>70</v>
      </c>
      <c r="D10" s="5" t="s">
        <v>67</v>
      </c>
      <c r="E10" s="6" t="s">
        <v>10</v>
      </c>
      <c r="F10" s="6">
        <v>255</v>
      </c>
      <c r="G10" s="5" t="s">
        <v>72</v>
      </c>
      <c r="H10" s="5" t="s">
        <v>38</v>
      </c>
      <c r="I10" s="6"/>
      <c r="J10" s="5"/>
      <c r="M10" t="str">
        <f t="shared" si="0"/>
        <v>facebook_token VARCHAR(255) NOT NULL ,</v>
      </c>
    </row>
    <row r="11" spans="1:13" x14ac:dyDescent="0.3">
      <c r="B11" s="5">
        <v>7</v>
      </c>
      <c r="C11" s="5" t="s">
        <v>71</v>
      </c>
      <c r="D11" s="5" t="s">
        <v>68</v>
      </c>
      <c r="E11" s="6" t="s">
        <v>10</v>
      </c>
      <c r="F11" s="6">
        <v>255</v>
      </c>
      <c r="G11" s="5" t="s">
        <v>72</v>
      </c>
      <c r="H11" s="5" t="s">
        <v>38</v>
      </c>
      <c r="I11" s="6"/>
      <c r="J11" s="5"/>
      <c r="M11" t="str">
        <f t="shared" si="0"/>
        <v>kakao_token VARCHAR(255) NOT NULL ,</v>
      </c>
    </row>
    <row r="12" spans="1:13" x14ac:dyDescent="0.3">
      <c r="B12" s="5">
        <v>8</v>
      </c>
      <c r="C12" s="5" t="s">
        <v>75</v>
      </c>
      <c r="D12" s="5" t="s">
        <v>36</v>
      </c>
      <c r="E12" s="6" t="s">
        <v>10</v>
      </c>
      <c r="F12" s="6">
        <v>10</v>
      </c>
      <c r="G12" s="6"/>
      <c r="H12" s="6"/>
      <c r="I12" s="6"/>
      <c r="J12" s="5"/>
      <c r="M12" t="str">
        <f t="shared" si="0"/>
        <v>register_Date VARCHAR(10),</v>
      </c>
    </row>
    <row r="13" spans="1:13" x14ac:dyDescent="0.3">
      <c r="B13" s="5">
        <v>9</v>
      </c>
      <c r="C13" s="5" t="s">
        <v>1</v>
      </c>
      <c r="D13" s="5" t="s">
        <v>2</v>
      </c>
      <c r="E13" s="6" t="s">
        <v>10</v>
      </c>
      <c r="F13" s="6">
        <v>20</v>
      </c>
      <c r="G13" s="6"/>
      <c r="H13" s="6"/>
      <c r="I13" s="6"/>
      <c r="J13" s="5"/>
      <c r="M13" t="str">
        <f t="shared" si="0"/>
        <v>name VARCHAR(20),</v>
      </c>
    </row>
    <row r="14" spans="1:13" x14ac:dyDescent="0.3">
      <c r="B14" s="5">
        <v>10</v>
      </c>
      <c r="C14" s="5" t="s">
        <v>32</v>
      </c>
      <c r="D14" s="5" t="s">
        <v>31</v>
      </c>
      <c r="E14" s="6" t="s">
        <v>10</v>
      </c>
      <c r="F14" s="6">
        <v>13</v>
      </c>
      <c r="G14" s="6"/>
      <c r="H14" s="6"/>
      <c r="I14" s="6"/>
      <c r="J14" s="5"/>
      <c r="M14" t="str">
        <f t="shared" si="0"/>
        <v>phone_number VARCHAR(13),</v>
      </c>
    </row>
    <row r="15" spans="1:13" x14ac:dyDescent="0.3">
      <c r="B15" s="9">
        <v>11</v>
      </c>
      <c r="C15" s="9" t="s">
        <v>13</v>
      </c>
      <c r="D15" s="9" t="s">
        <v>57</v>
      </c>
      <c r="E15" s="13" t="s">
        <v>10</v>
      </c>
      <c r="F15" s="13">
        <v>10</v>
      </c>
      <c r="G15" s="6"/>
      <c r="H15" s="6"/>
      <c r="I15" s="6"/>
      <c r="J15" s="5"/>
      <c r="M15" t="str">
        <f t="shared" si="0"/>
        <v>birthdaty VARCHAR(10),</v>
      </c>
    </row>
    <row r="16" spans="1:13" x14ac:dyDescent="0.3">
      <c r="B16" s="9">
        <v>12</v>
      </c>
      <c r="C16" s="9" t="s">
        <v>12</v>
      </c>
      <c r="D16" s="9" t="s">
        <v>14</v>
      </c>
      <c r="E16" s="13" t="s">
        <v>10</v>
      </c>
      <c r="F16" s="13">
        <v>1</v>
      </c>
      <c r="G16" s="6"/>
      <c r="H16" s="6"/>
      <c r="I16" t="s">
        <v>73</v>
      </c>
      <c r="J16" s="6"/>
      <c r="M16" t="str">
        <f t="shared" si="0"/>
        <v>sex VARCHAR(1),</v>
      </c>
    </row>
    <row r="17" spans="2:13" x14ac:dyDescent="0.3">
      <c r="B17" s="5">
        <v>13</v>
      </c>
      <c r="C17" s="5" t="s">
        <v>64</v>
      </c>
      <c r="D17" s="5" t="s">
        <v>63</v>
      </c>
      <c r="E17" s="6" t="s">
        <v>10</v>
      </c>
      <c r="F17" s="6">
        <v>1</v>
      </c>
      <c r="G17" s="6"/>
      <c r="H17" s="6"/>
      <c r="I17" s="6"/>
      <c r="J17" s="7" t="s">
        <v>65</v>
      </c>
      <c r="M17" t="str">
        <f t="shared" si="0"/>
        <v>register_yn VARCHAR(1) DEFAULT 'Y' CHECK</v>
      </c>
    </row>
    <row r="18" spans="2:13" x14ac:dyDescent="0.3">
      <c r="M18" t="str">
        <f>IF(C18="",")",D18&amp;" VARCHAR("&amp;F18&amp;")"&amp;IF(G18="Y"," PRIMARY KEY","")&amp;IF(H18="Y"," NOT NULL ","")
&amp;IF(J18&lt;&gt;""," DEFAULT "&amp;J18&amp;" CHECK",)&amp;IF(D20="","",","))</f>
        <v>)</v>
      </c>
    </row>
    <row r="20" spans="2:13" x14ac:dyDescent="0.3">
      <c r="B20" s="10" t="s">
        <v>34</v>
      </c>
      <c r="C20" s="11"/>
      <c r="D20" s="12"/>
      <c r="E20" s="8"/>
      <c r="F20" s="8"/>
      <c r="G20" s="8"/>
      <c r="H20" s="8"/>
      <c r="I20" s="8"/>
      <c r="J20" s="8"/>
      <c r="M20" t="str">
        <f>"create table "&amp;E20&amp;" ("</f>
        <v>create table  (</v>
      </c>
    </row>
    <row r="21" spans="2:13" x14ac:dyDescent="0.3">
      <c r="B21" s="5" t="s">
        <v>11</v>
      </c>
      <c r="C21" s="5" t="s">
        <v>6</v>
      </c>
      <c r="D21" s="5" t="s">
        <v>7</v>
      </c>
      <c r="E21" s="6" t="s">
        <v>8</v>
      </c>
      <c r="F21" s="6" t="s">
        <v>9</v>
      </c>
      <c r="G21" s="5" t="s">
        <v>37</v>
      </c>
      <c r="H21" s="5" t="s">
        <v>39</v>
      </c>
      <c r="I21" s="5" t="s">
        <v>40</v>
      </c>
      <c r="J21" s="5" t="s">
        <v>41</v>
      </c>
    </row>
    <row r="22" spans="2:13" x14ac:dyDescent="0.3">
      <c r="B22" s="5">
        <v>1</v>
      </c>
      <c r="C22" s="5" t="s">
        <v>15</v>
      </c>
      <c r="D22" s="5" t="s">
        <v>16</v>
      </c>
      <c r="E22" s="6" t="s">
        <v>10</v>
      </c>
      <c r="F22" s="6">
        <v>20</v>
      </c>
      <c r="G22" s="5" t="s">
        <v>38</v>
      </c>
      <c r="H22" s="6"/>
      <c r="I22" s="6"/>
      <c r="J22" s="6"/>
      <c r="M22" t="str">
        <f t="shared" ref="M22:M30" si="1">IF(C22="",")",D22&amp;" VARCHAR("&amp;F22&amp;")"&amp;IF(G22="Y"," PRIMARY KEY","")&amp;IF(H22="Y"," NOT NULL ","")
&amp;IF(J22&lt;&gt;""," DEFAULT "&amp;J22&amp;" CHECK",)&amp;IF(D23="","",","))</f>
        <v>nicname VARCHAR(20) PRIMARY KEY,</v>
      </c>
    </row>
    <row r="23" spans="2:13" x14ac:dyDescent="0.3">
      <c r="B23" s="5">
        <v>2</v>
      </c>
      <c r="C23" s="5" t="s">
        <v>59</v>
      </c>
      <c r="D23" s="5" t="s">
        <v>46</v>
      </c>
      <c r="E23" s="6" t="s">
        <v>10</v>
      </c>
      <c r="F23" s="6">
        <v>2</v>
      </c>
      <c r="G23" s="5"/>
      <c r="H23" s="6"/>
      <c r="I23" s="6"/>
      <c r="J23" s="6"/>
      <c r="M23" t="str">
        <f t="shared" si="1"/>
        <v>pet_kind_code VARCHAR(2),</v>
      </c>
    </row>
    <row r="24" spans="2:13" x14ac:dyDescent="0.3">
      <c r="B24" s="5">
        <v>3</v>
      </c>
      <c r="C24" s="5" t="s">
        <v>60</v>
      </c>
      <c r="D24" s="5" t="s">
        <v>48</v>
      </c>
      <c r="E24" s="6" t="s">
        <v>10</v>
      </c>
      <c r="F24" s="6">
        <v>2</v>
      </c>
      <c r="G24" s="5"/>
      <c r="H24" s="6"/>
      <c r="I24" s="6"/>
      <c r="J24" s="6"/>
      <c r="M24" t="str">
        <f t="shared" si="1"/>
        <v>pet_species_code VARCHAR(2),</v>
      </c>
    </row>
    <row r="25" spans="2:13" x14ac:dyDescent="0.3">
      <c r="B25" s="5">
        <v>4</v>
      </c>
      <c r="C25" s="5" t="s">
        <v>61</v>
      </c>
      <c r="D25" s="5" t="s">
        <v>43</v>
      </c>
      <c r="E25" s="6" t="s">
        <v>10</v>
      </c>
      <c r="F25" s="6">
        <v>20</v>
      </c>
      <c r="G25" s="6"/>
      <c r="H25" s="5"/>
      <c r="I25" s="6"/>
      <c r="J25" s="6"/>
      <c r="M25" t="str">
        <f t="shared" si="1"/>
        <v>pet_name VARCHAR(20),</v>
      </c>
    </row>
    <row r="26" spans="2:13" x14ac:dyDescent="0.3">
      <c r="B26" s="5">
        <v>5</v>
      </c>
      <c r="C26" s="5" t="s">
        <v>62</v>
      </c>
      <c r="D26" s="5" t="s">
        <v>44</v>
      </c>
      <c r="E26" s="6" t="s">
        <v>10</v>
      </c>
      <c r="F26" s="6">
        <v>1</v>
      </c>
      <c r="G26" s="6"/>
      <c r="H26" s="5"/>
      <c r="I26" s="6" t="s">
        <v>74</v>
      </c>
      <c r="J26" s="6"/>
      <c r="M26" t="str">
        <f t="shared" si="1"/>
        <v>pet_sex VARCHAR(1),</v>
      </c>
    </row>
    <row r="27" spans="2:13" x14ac:dyDescent="0.3">
      <c r="B27" s="5">
        <v>6</v>
      </c>
      <c r="C27" s="5" t="s">
        <v>75</v>
      </c>
      <c r="D27" s="5" t="s">
        <v>35</v>
      </c>
      <c r="E27" s="6" t="s">
        <v>10</v>
      </c>
      <c r="F27" s="6">
        <v>10</v>
      </c>
      <c r="G27" s="6"/>
      <c r="H27" s="5"/>
      <c r="I27" s="6"/>
      <c r="J27" s="6"/>
      <c r="M27" t="str">
        <f t="shared" si="1"/>
        <v>register_Date VARCHAR(10),</v>
      </c>
    </row>
    <row r="28" spans="2:13" x14ac:dyDescent="0.3">
      <c r="B28" s="5">
        <v>7</v>
      </c>
      <c r="C28" s="5" t="s">
        <v>58</v>
      </c>
      <c r="D28" s="5" t="s">
        <v>56</v>
      </c>
      <c r="E28" s="6" t="s">
        <v>10</v>
      </c>
      <c r="F28" s="6">
        <v>10</v>
      </c>
      <c r="G28" s="6"/>
      <c r="H28" s="6"/>
      <c r="I28" s="6"/>
      <c r="J28" s="6"/>
      <c r="M28" t="str">
        <f t="shared" si="1"/>
        <v>pet_birthday VARCHAR(10),</v>
      </c>
    </row>
    <row r="29" spans="2:13" x14ac:dyDescent="0.3">
      <c r="B29" s="5">
        <v>8</v>
      </c>
      <c r="C29" s="5" t="s">
        <v>64</v>
      </c>
      <c r="D29" s="5" t="s">
        <v>63</v>
      </c>
      <c r="E29" s="6" t="s">
        <v>10</v>
      </c>
      <c r="F29" s="6">
        <v>1</v>
      </c>
      <c r="G29" s="6"/>
      <c r="H29" s="5"/>
      <c r="I29" s="6"/>
      <c r="J29" s="7" t="s">
        <v>65</v>
      </c>
      <c r="M29" t="str">
        <f t="shared" si="1"/>
        <v>register_yn VARCHAR(1) DEFAULT 'Y' CHECK</v>
      </c>
    </row>
    <row r="30" spans="2:13" x14ac:dyDescent="0.3">
      <c r="B30" s="3"/>
      <c r="C30" s="3"/>
      <c r="D30" s="4"/>
      <c r="E30" s="4"/>
      <c r="F30" s="4"/>
      <c r="G30" s="4"/>
      <c r="H30" s="4"/>
      <c r="I30" s="4"/>
      <c r="J30" s="4"/>
      <c r="M30" t="str">
        <f t="shared" si="1"/>
        <v>)</v>
      </c>
    </row>
    <row r="31" spans="2:13" x14ac:dyDescent="0.3">
      <c r="B31" s="3"/>
      <c r="C31" s="3"/>
      <c r="D31" s="4"/>
      <c r="E31" s="4"/>
      <c r="F31" s="4"/>
      <c r="G31" s="4"/>
      <c r="H31" s="4"/>
      <c r="I31" s="4"/>
      <c r="J31" s="4"/>
    </row>
    <row r="32" spans="2:13" x14ac:dyDescent="0.3">
      <c r="B32" s="3"/>
      <c r="C32" s="3"/>
      <c r="D32" s="4"/>
      <c r="E32" s="4"/>
      <c r="F32" s="4"/>
      <c r="G32" s="4"/>
      <c r="H32" s="4"/>
      <c r="I32" s="4"/>
      <c r="J32" s="4"/>
    </row>
    <row r="33" spans="2:13" x14ac:dyDescent="0.3">
      <c r="B33" s="8" t="s">
        <v>45</v>
      </c>
      <c r="C33" s="8"/>
      <c r="D33" s="8"/>
      <c r="E33" s="8"/>
      <c r="F33" s="8"/>
      <c r="G33" s="8"/>
      <c r="H33" s="8"/>
      <c r="I33" s="8"/>
      <c r="J33" s="8"/>
      <c r="M33" t="str">
        <f>"create table "&amp;E33&amp;" ("</f>
        <v>create table  (</v>
      </c>
    </row>
    <row r="34" spans="2:13" x14ac:dyDescent="0.3">
      <c r="B34" s="5" t="s">
        <v>11</v>
      </c>
      <c r="C34" s="5" t="s">
        <v>6</v>
      </c>
      <c r="D34" s="5" t="s">
        <v>7</v>
      </c>
      <c r="E34" s="6" t="s">
        <v>8</v>
      </c>
      <c r="F34" s="6" t="s">
        <v>9</v>
      </c>
      <c r="G34" s="5" t="s">
        <v>37</v>
      </c>
      <c r="H34" s="5" t="s">
        <v>39</v>
      </c>
      <c r="I34" s="5" t="s">
        <v>40</v>
      </c>
      <c r="J34" s="5" t="s">
        <v>41</v>
      </c>
    </row>
    <row r="35" spans="2:13" x14ac:dyDescent="0.3">
      <c r="B35" s="5">
        <v>1</v>
      </c>
      <c r="C35" s="5" t="s">
        <v>53</v>
      </c>
      <c r="D35" s="5" t="s">
        <v>46</v>
      </c>
      <c r="E35" s="6" t="s">
        <v>10</v>
      </c>
      <c r="F35" s="6">
        <v>2</v>
      </c>
      <c r="G35" s="5" t="s">
        <v>38</v>
      </c>
      <c r="H35" s="5"/>
      <c r="I35" s="6"/>
      <c r="J35" s="6"/>
      <c r="M35" t="str">
        <f t="shared" ref="M35:M39" si="2">IF(C35="",")",D35&amp;" VARCHAR("&amp;F35&amp;")"&amp;IF(G35="Y"," PRIMARY KEY","")&amp;IF(H35="Y"," NOT NULL ","")
&amp;IF(J35&lt;&gt;""," DEFAULT "&amp;J35&amp;" CHECK",)&amp;IF(D36="","",","))</f>
        <v>pet_kind_code VARCHAR(2) PRIMARY KEY,</v>
      </c>
    </row>
    <row r="36" spans="2:13" x14ac:dyDescent="0.3">
      <c r="B36" s="5">
        <v>2</v>
      </c>
      <c r="C36" s="5" t="s">
        <v>52</v>
      </c>
      <c r="D36" s="5" t="s">
        <v>47</v>
      </c>
      <c r="E36" s="6" t="s">
        <v>10</v>
      </c>
      <c r="F36" s="6">
        <v>20</v>
      </c>
      <c r="G36" s="5"/>
      <c r="H36" s="5"/>
      <c r="I36" s="6"/>
      <c r="J36" s="6"/>
      <c r="M36" t="str">
        <f t="shared" si="2"/>
        <v>pet_kind_name VARCHAR(20),</v>
      </c>
    </row>
    <row r="37" spans="2:13" x14ac:dyDescent="0.3">
      <c r="B37" s="5">
        <v>3</v>
      </c>
      <c r="C37" s="5" t="s">
        <v>51</v>
      </c>
      <c r="D37" s="5" t="s">
        <v>48</v>
      </c>
      <c r="E37" s="6" t="s">
        <v>10</v>
      </c>
      <c r="F37" s="6">
        <v>2</v>
      </c>
      <c r="G37" s="5" t="s">
        <v>38</v>
      </c>
      <c r="H37" s="5"/>
      <c r="I37" s="6"/>
      <c r="J37" s="6"/>
      <c r="M37" t="str">
        <f t="shared" si="2"/>
        <v>pet_species_code VARCHAR(2) PRIMARY KEY,</v>
      </c>
    </row>
    <row r="38" spans="2:13" x14ac:dyDescent="0.3">
      <c r="B38" s="5">
        <v>4</v>
      </c>
      <c r="C38" s="5" t="s">
        <v>50</v>
      </c>
      <c r="D38" s="5" t="s">
        <v>49</v>
      </c>
      <c r="E38" s="6" t="s">
        <v>10</v>
      </c>
      <c r="F38" s="6">
        <v>20</v>
      </c>
      <c r="G38" s="5"/>
      <c r="H38" s="5"/>
      <c r="I38" s="6"/>
      <c r="J38" s="6"/>
      <c r="M38" t="str">
        <f t="shared" si="2"/>
        <v>pet_species_name VARCHAR(20)</v>
      </c>
    </row>
    <row r="39" spans="2:13" x14ac:dyDescent="0.3">
      <c r="B39" s="3"/>
      <c r="C39" s="3"/>
      <c r="D39" s="4"/>
      <c r="E39" s="4"/>
      <c r="F39" s="4"/>
      <c r="G39" s="4"/>
      <c r="H39" s="4"/>
      <c r="I39" s="4"/>
      <c r="J39" s="4"/>
      <c r="M39" t="str">
        <f t="shared" si="2"/>
        <v>)</v>
      </c>
    </row>
    <row r="41" spans="2:13" x14ac:dyDescent="0.3">
      <c r="B41" s="10" t="s">
        <v>42</v>
      </c>
      <c r="C41" s="11"/>
      <c r="D41" s="12"/>
    </row>
    <row r="42" spans="2:13" x14ac:dyDescent="0.3">
      <c r="C42" t="s">
        <v>15</v>
      </c>
    </row>
    <row r="43" spans="2:13" x14ac:dyDescent="0.3">
      <c r="C43" t="s">
        <v>21</v>
      </c>
    </row>
    <row r="44" spans="2:13" x14ac:dyDescent="0.3">
      <c r="C44" t="s">
        <v>17</v>
      </c>
    </row>
    <row r="45" spans="2:13" x14ac:dyDescent="0.3">
      <c r="C45" t="s">
        <v>18</v>
      </c>
    </row>
    <row r="46" spans="2:13" x14ac:dyDescent="0.3">
      <c r="C46" t="s">
        <v>19</v>
      </c>
    </row>
    <row r="47" spans="2:13" x14ac:dyDescent="0.3">
      <c r="C47" t="s">
        <v>20</v>
      </c>
    </row>
    <row r="48" spans="2:13" x14ac:dyDescent="0.3">
      <c r="C48" t="s">
        <v>22</v>
      </c>
    </row>
    <row r="49" spans="3:3" x14ac:dyDescent="0.3">
      <c r="C49" t="s">
        <v>23</v>
      </c>
    </row>
    <row r="50" spans="3:3" x14ac:dyDescent="0.3">
      <c r="C50" t="s">
        <v>24</v>
      </c>
    </row>
    <row r="51" spans="3:3" x14ac:dyDescent="0.3">
      <c r="C51" t="s">
        <v>25</v>
      </c>
    </row>
    <row r="52" spans="3:3" x14ac:dyDescent="0.3">
      <c r="C52" t="s">
        <v>26</v>
      </c>
    </row>
    <row r="53" spans="3:3" x14ac:dyDescent="0.3">
      <c r="C53" t="s">
        <v>27</v>
      </c>
    </row>
  </sheetData>
  <mergeCells count="8">
    <mergeCell ref="B41:D41"/>
    <mergeCell ref="B33:D33"/>
    <mergeCell ref="E33:J33"/>
    <mergeCell ref="B1:C1"/>
    <mergeCell ref="B3:D3"/>
    <mergeCell ref="B20:D20"/>
    <mergeCell ref="E20:J20"/>
    <mergeCell ref="E3:J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</dc:creator>
  <cp:lastModifiedBy>Park</cp:lastModifiedBy>
  <dcterms:created xsi:type="dcterms:W3CDTF">2020-05-08T15:26:51Z</dcterms:created>
  <dcterms:modified xsi:type="dcterms:W3CDTF">2020-05-09T23:35:56Z</dcterms:modified>
</cp:coreProperties>
</file>