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20730" windowHeight="9525"/>
  </bookViews>
  <sheets>
    <sheet name="Blauw = Nieuwe Kaarten" sheetId="1" r:id="rId1"/>
    <sheet name="Rood = Speciale opmerkingen" sheetId="4" r:id="rId2"/>
  </sheets>
  <definedNames>
    <definedName name="_xlnm._FilterDatabase" localSheetId="0" hidden="1">'Blauw = Nieuwe Kaarten'!$Q$1:$Q$1225</definedName>
  </definedNames>
  <calcPr calcId="145621"/>
</workbook>
</file>

<file path=xl/calcChain.xml><?xml version="1.0" encoding="utf-8"?>
<calcChain xmlns="http://schemas.openxmlformats.org/spreadsheetml/2006/main">
  <c r="S388" i="1" l="1"/>
  <c r="S384" i="1"/>
  <c r="S383" i="1"/>
  <c r="S382" i="1"/>
  <c r="S377" i="1"/>
  <c r="S360" i="1"/>
  <c r="S370" i="1"/>
  <c r="S369" i="1"/>
  <c r="S368" i="1"/>
  <c r="S367" i="1"/>
  <c r="S366" i="1"/>
  <c r="S365" i="1"/>
  <c r="S364" i="1" l="1"/>
  <c r="S352" i="1"/>
  <c r="S351" i="1"/>
  <c r="S350" i="1"/>
  <c r="S346" i="1"/>
  <c r="S338" i="1"/>
  <c r="S330" i="1"/>
  <c r="S329" i="1"/>
  <c r="S320" i="1"/>
  <c r="S319" i="1"/>
  <c r="S318" i="1"/>
  <c r="S314" i="1"/>
  <c r="S300" i="1"/>
  <c r="S296" i="1"/>
  <c r="S295" i="1"/>
  <c r="S294" i="1"/>
  <c r="S290" i="1"/>
  <c r="S333" i="1"/>
  <c r="S325" i="1"/>
  <c r="S321" i="1"/>
  <c r="Q283" i="1" l="1"/>
  <c r="Q284" i="1"/>
  <c r="Q285" i="1"/>
  <c r="Q286" i="1"/>
  <c r="Q287" i="1"/>
  <c r="S303" i="1"/>
  <c r="S302" i="1"/>
  <c r="S280" i="1" l="1"/>
  <c r="S278" i="1"/>
  <c r="S277" i="1"/>
  <c r="S276" i="1"/>
  <c r="S272" i="1"/>
  <c r="S270" i="1"/>
  <c r="S269" i="1"/>
  <c r="S268" i="1"/>
  <c r="S250" i="1"/>
  <c r="S249" i="1"/>
  <c r="S248" i="1"/>
  <c r="S243" i="1"/>
  <c r="S242" i="1"/>
  <c r="S233" i="1" l="1"/>
  <c r="S232" i="1"/>
  <c r="S231" i="1"/>
  <c r="S221" i="1"/>
  <c r="S220" i="1"/>
  <c r="S219" i="1"/>
  <c r="S227" i="1"/>
  <c r="S53" i="1"/>
  <c r="S93" i="1"/>
  <c r="S99" i="1"/>
  <c r="S98" i="1"/>
  <c r="S97" i="1"/>
  <c r="S112" i="1"/>
  <c r="S111" i="1"/>
  <c r="S110" i="1"/>
  <c r="S120" i="1"/>
  <c r="S137" i="1"/>
  <c r="S139" i="1"/>
  <c r="S135" i="1"/>
  <c r="S141" i="1"/>
  <c r="S140" i="1"/>
  <c r="S151" i="1"/>
  <c r="S154" i="1"/>
  <c r="S200" i="1"/>
  <c r="S199" i="1"/>
  <c r="S198" i="1"/>
  <c r="S187" i="1"/>
  <c r="S186" i="1"/>
  <c r="S185" i="1"/>
  <c r="S179" i="1"/>
  <c r="S168" i="1"/>
  <c r="S167" i="1"/>
  <c r="S194" i="1" l="1"/>
  <c r="S181" i="1"/>
  <c r="S192" i="1"/>
  <c r="S104" i="1"/>
  <c r="S75" i="1"/>
  <c r="S66" i="1"/>
  <c r="S160" i="1"/>
  <c r="S159" i="1"/>
  <c r="S158" i="1"/>
  <c r="S126" i="1"/>
  <c r="S125" i="1"/>
  <c r="S124" i="1"/>
  <c r="S106" i="1" l="1"/>
  <c r="S83" i="1"/>
  <c r="S82" i="1"/>
  <c r="S81" i="1"/>
  <c r="S71" i="1"/>
  <c r="S70" i="1"/>
  <c r="S69" i="1"/>
  <c r="S68" i="1"/>
  <c r="S67" i="1"/>
  <c r="S77" i="1"/>
  <c r="S62" i="1"/>
  <c r="S61" i="1"/>
  <c r="S60" i="1"/>
  <c r="S59" i="1"/>
  <c r="S55" i="1"/>
  <c r="S56" i="1"/>
  <c r="S54" i="1"/>
  <c r="S1190" i="1" l="1"/>
  <c r="S1175" i="1"/>
  <c r="S1176" i="1"/>
  <c r="S1177" i="1"/>
  <c r="S1178" i="1"/>
  <c r="S1179" i="1"/>
  <c r="S1180" i="1"/>
  <c r="S1181" i="1"/>
  <c r="S1182" i="1"/>
  <c r="S1183" i="1"/>
  <c r="S1184" i="1"/>
  <c r="S1185" i="1"/>
  <c r="S1152" i="1"/>
  <c r="S1153" i="1"/>
  <c r="S1154" i="1"/>
  <c r="S1155" i="1"/>
  <c r="S1156" i="1"/>
  <c r="S1157" i="1"/>
  <c r="S1158" i="1"/>
  <c r="S1159" i="1"/>
  <c r="S1160" i="1"/>
  <c r="S1161" i="1"/>
  <c r="S1162" i="1"/>
  <c r="S1136" i="1"/>
  <c r="S1137" i="1"/>
  <c r="S1138" i="1"/>
  <c r="S1139" i="1"/>
  <c r="S1119" i="1"/>
  <c r="S1120" i="1"/>
  <c r="S1121" i="1"/>
  <c r="S1122" i="1"/>
  <c r="S1123" i="1"/>
  <c r="S1124" i="1"/>
  <c r="S1125" i="1"/>
  <c r="S1126" i="1"/>
  <c r="S1127" i="1"/>
  <c r="S1128" i="1"/>
  <c r="S1129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988" i="1"/>
  <c r="S989" i="1"/>
  <c r="S990" i="1"/>
  <c r="S991" i="1"/>
  <c r="S992" i="1"/>
  <c r="S993" i="1"/>
  <c r="S994" i="1"/>
  <c r="S995" i="1"/>
  <c r="S996" i="1"/>
  <c r="S997" i="1"/>
  <c r="S998" i="1"/>
  <c r="S975" i="1"/>
  <c r="S976" i="1"/>
  <c r="S960" i="1"/>
  <c r="S961" i="1"/>
  <c r="S962" i="1"/>
  <c r="S963" i="1"/>
  <c r="S964" i="1"/>
  <c r="S965" i="1"/>
  <c r="S966" i="1"/>
  <c r="S967" i="1"/>
  <c r="S968" i="1"/>
  <c r="S969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07" i="1"/>
  <c r="S908" i="1"/>
  <c r="S909" i="1"/>
  <c r="S910" i="1"/>
  <c r="S911" i="1"/>
  <c r="S912" i="1"/>
  <c r="S913" i="1"/>
  <c r="S914" i="1"/>
  <c r="S915" i="1"/>
  <c r="S916" i="1"/>
  <c r="S854" i="1"/>
  <c r="S855" i="1"/>
  <c r="S856" i="1"/>
  <c r="S857" i="1"/>
  <c r="S858" i="1"/>
  <c r="S859" i="1"/>
  <c r="S860" i="1"/>
  <c r="S861" i="1"/>
  <c r="S862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690" i="1"/>
  <c r="S691" i="1"/>
  <c r="S692" i="1"/>
  <c r="S693" i="1"/>
  <c r="S694" i="1"/>
  <c r="S646" i="1"/>
  <c r="S647" i="1"/>
  <c r="S648" i="1"/>
  <c r="S649" i="1"/>
  <c r="S650" i="1"/>
  <c r="S603" i="1"/>
  <c r="S591" i="1"/>
  <c r="S592" i="1"/>
  <c r="S593" i="1"/>
  <c r="S530" i="1"/>
  <c r="S531" i="1"/>
  <c r="S532" i="1"/>
  <c r="S533" i="1"/>
  <c r="S534" i="1"/>
  <c r="S535" i="1"/>
  <c r="S536" i="1"/>
  <c r="S537" i="1"/>
  <c r="S538" i="1"/>
  <c r="S539" i="1"/>
  <c r="S540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49" i="1"/>
  <c r="S450" i="1"/>
  <c r="S451" i="1"/>
  <c r="S452" i="1"/>
  <c r="S439" i="1"/>
  <c r="S440" i="1"/>
  <c r="S441" i="1"/>
  <c r="S422" i="1"/>
  <c r="S423" i="1"/>
  <c r="S424" i="1"/>
  <c r="S387" i="1"/>
  <c r="S385" i="1"/>
  <c r="S386" i="1"/>
  <c r="S353" i="1"/>
  <c r="S354" i="1"/>
  <c r="S355" i="1"/>
  <c r="S16" i="1"/>
  <c r="S57" i="1"/>
  <c r="S58" i="1"/>
  <c r="S63" i="1"/>
  <c r="S64" i="1"/>
  <c r="S65" i="1"/>
  <c r="S72" i="1"/>
  <c r="S73" i="1"/>
  <c r="S74" i="1"/>
  <c r="S84" i="1"/>
  <c r="S85" i="1"/>
  <c r="S86" i="1"/>
  <c r="S127" i="1"/>
  <c r="S128" i="1"/>
  <c r="S129" i="1"/>
  <c r="S166" i="1"/>
  <c r="S169" i="1"/>
  <c r="S197" i="1"/>
  <c r="S201" i="1"/>
  <c r="S202" i="1"/>
  <c r="S222" i="1"/>
  <c r="S223" i="1"/>
  <c r="S224" i="1"/>
  <c r="S234" i="1"/>
  <c r="S235" i="1"/>
  <c r="S236" i="1"/>
  <c r="S245" i="1"/>
  <c r="S246" i="1"/>
  <c r="S247" i="1"/>
  <c r="S322" i="1"/>
  <c r="S323" i="1"/>
  <c r="S324" i="1"/>
  <c r="S326" i="1"/>
  <c r="S327" i="1"/>
  <c r="S328" i="1"/>
  <c r="S331" i="1"/>
  <c r="S332" i="1"/>
  <c r="S1186" i="1" l="1"/>
  <c r="S813" i="1" l="1"/>
  <c r="S812" i="1"/>
  <c r="S811" i="1"/>
  <c r="S729" i="1"/>
  <c r="S728" i="1"/>
  <c r="S682" i="1"/>
  <c r="S681" i="1"/>
  <c r="S680" i="1"/>
  <c r="S583" i="1"/>
  <c r="S582" i="1"/>
  <c r="S581" i="1"/>
  <c r="S559" i="1"/>
  <c r="S558" i="1"/>
  <c r="S557" i="1"/>
  <c r="S489" i="1"/>
  <c r="S488" i="1"/>
  <c r="S487" i="1"/>
  <c r="S389" i="1"/>
  <c r="S299" i="1" l="1"/>
  <c r="S298" i="1"/>
  <c r="S297" i="1"/>
  <c r="S190" i="1"/>
  <c r="S189" i="1"/>
  <c r="S188" i="1"/>
  <c r="S163" i="1"/>
  <c r="S162" i="1"/>
  <c r="S161" i="1"/>
  <c r="S115" i="1"/>
  <c r="S114" i="1"/>
  <c r="S113" i="1"/>
  <c r="S102" i="1"/>
  <c r="S101" i="1"/>
  <c r="S100" i="1"/>
  <c r="S34" i="1"/>
  <c r="S26" i="1"/>
  <c r="S19" i="1"/>
  <c r="S17" i="1"/>
  <c r="S90" i="1" l="1"/>
  <c r="S91" i="1"/>
  <c r="S92" i="1"/>
  <c r="S94" i="1"/>
  <c r="S95" i="1"/>
  <c r="S96" i="1"/>
  <c r="S103" i="1"/>
  <c r="S105" i="1"/>
  <c r="S107" i="1"/>
  <c r="S108" i="1"/>
  <c r="S109" i="1"/>
  <c r="S116" i="1"/>
  <c r="S117" i="1"/>
  <c r="S118" i="1"/>
  <c r="S119" i="1"/>
  <c r="S121" i="1"/>
  <c r="S122" i="1"/>
  <c r="S123" i="1"/>
  <c r="S130" i="1"/>
  <c r="S131" i="1"/>
  <c r="S132" i="1"/>
  <c r="S133" i="1"/>
  <c r="S134" i="1"/>
  <c r="S136" i="1"/>
  <c r="S138" i="1"/>
  <c r="S142" i="1"/>
  <c r="S143" i="1"/>
  <c r="S144" i="1"/>
  <c r="S145" i="1"/>
  <c r="S146" i="1"/>
  <c r="S147" i="1"/>
  <c r="S148" i="1"/>
  <c r="S149" i="1"/>
  <c r="S150" i="1"/>
  <c r="S152" i="1"/>
  <c r="S153" i="1"/>
  <c r="S155" i="1"/>
  <c r="S156" i="1"/>
  <c r="S157" i="1"/>
  <c r="S164" i="1"/>
  <c r="S165" i="1"/>
  <c r="S170" i="1"/>
  <c r="S171" i="1"/>
  <c r="S172" i="1"/>
  <c r="S173" i="1"/>
  <c r="S174" i="1"/>
  <c r="S175" i="1"/>
  <c r="S176" i="1"/>
  <c r="S177" i="1"/>
  <c r="S178" i="1"/>
  <c r="S180" i="1"/>
  <c r="S182" i="1"/>
  <c r="S183" i="1"/>
  <c r="S184" i="1"/>
  <c r="S191" i="1"/>
  <c r="S193" i="1"/>
  <c r="S195" i="1"/>
  <c r="S196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6" i="1"/>
  <c r="S217" i="1"/>
  <c r="S218" i="1"/>
  <c r="S225" i="1"/>
  <c r="S226" i="1"/>
  <c r="S228" i="1"/>
  <c r="S229" i="1"/>
  <c r="S230" i="1"/>
  <c r="S237" i="1"/>
  <c r="S238" i="1"/>
  <c r="S239" i="1"/>
  <c r="S240" i="1"/>
  <c r="S241" i="1"/>
  <c r="S244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71" i="1"/>
  <c r="S273" i="1"/>
  <c r="S274" i="1"/>
  <c r="S275" i="1"/>
  <c r="S279" i="1"/>
  <c r="S281" i="1"/>
  <c r="S282" i="1"/>
  <c r="S283" i="1"/>
  <c r="S284" i="1"/>
  <c r="S285" i="1"/>
  <c r="S286" i="1"/>
  <c r="S287" i="1"/>
  <c r="S288" i="1"/>
  <c r="S289" i="1"/>
  <c r="S291" i="1"/>
  <c r="S292" i="1"/>
  <c r="S293" i="1"/>
  <c r="S301" i="1"/>
  <c r="S304" i="1"/>
  <c r="S305" i="1"/>
  <c r="S306" i="1"/>
  <c r="S307" i="1"/>
  <c r="S308" i="1"/>
  <c r="S309" i="1"/>
  <c r="S310" i="1"/>
  <c r="S311" i="1"/>
  <c r="S312" i="1"/>
  <c r="S313" i="1"/>
  <c r="S315" i="1"/>
  <c r="S316" i="1"/>
  <c r="S317" i="1"/>
  <c r="S334" i="1"/>
  <c r="S335" i="1"/>
  <c r="S336" i="1"/>
  <c r="S337" i="1"/>
  <c r="S339" i="1"/>
  <c r="S340" i="1"/>
  <c r="S341" i="1"/>
  <c r="S342" i="1"/>
  <c r="S343" i="1"/>
  <c r="S344" i="1"/>
  <c r="S345" i="1"/>
  <c r="S347" i="1"/>
  <c r="S348" i="1"/>
  <c r="S349" i="1"/>
  <c r="S356" i="1"/>
  <c r="S357" i="1"/>
  <c r="S358" i="1"/>
  <c r="S359" i="1"/>
  <c r="S361" i="1"/>
  <c r="S362" i="1"/>
  <c r="S363" i="1"/>
  <c r="S371" i="1"/>
  <c r="S372" i="1"/>
  <c r="S373" i="1"/>
  <c r="S374" i="1"/>
  <c r="S375" i="1"/>
  <c r="S376" i="1"/>
  <c r="S378" i="1"/>
  <c r="S379" i="1"/>
  <c r="S380" i="1"/>
  <c r="S381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42" i="1"/>
  <c r="S443" i="1"/>
  <c r="S444" i="1"/>
  <c r="S445" i="1"/>
  <c r="S446" i="1"/>
  <c r="S447" i="1"/>
  <c r="S448" i="1"/>
  <c r="S453" i="1"/>
  <c r="S454" i="1"/>
  <c r="S455" i="1"/>
  <c r="S456" i="1"/>
  <c r="S457" i="1"/>
  <c r="S458" i="1"/>
  <c r="S459" i="1"/>
  <c r="S460" i="1"/>
  <c r="S461" i="1"/>
  <c r="S462" i="1"/>
  <c r="S463" i="1"/>
  <c r="S479" i="1"/>
  <c r="S480" i="1"/>
  <c r="S481" i="1"/>
  <c r="S482" i="1"/>
  <c r="S483" i="1"/>
  <c r="S484" i="1"/>
  <c r="S485" i="1"/>
  <c r="S486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4" i="1"/>
  <c r="S585" i="1"/>
  <c r="S586" i="1"/>
  <c r="S587" i="1"/>
  <c r="S588" i="1"/>
  <c r="S589" i="1"/>
  <c r="S590" i="1"/>
  <c r="S594" i="1"/>
  <c r="S595" i="1"/>
  <c r="S596" i="1"/>
  <c r="S597" i="1"/>
  <c r="S598" i="1"/>
  <c r="S599" i="1"/>
  <c r="S600" i="1"/>
  <c r="S601" i="1"/>
  <c r="S602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3" i="1"/>
  <c r="S684" i="1"/>
  <c r="S685" i="1"/>
  <c r="S686" i="1"/>
  <c r="S687" i="1"/>
  <c r="S688" i="1"/>
  <c r="S689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24" i="1"/>
  <c r="S725" i="1"/>
  <c r="S726" i="1"/>
  <c r="S727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43" i="1"/>
  <c r="S844" i="1"/>
  <c r="S845" i="1"/>
  <c r="S846" i="1"/>
  <c r="S847" i="1"/>
  <c r="S848" i="1"/>
  <c r="S849" i="1"/>
  <c r="S850" i="1"/>
  <c r="S851" i="1"/>
  <c r="S852" i="1"/>
  <c r="S853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50" i="1"/>
  <c r="S951" i="1"/>
  <c r="S952" i="1"/>
  <c r="S953" i="1"/>
  <c r="S954" i="1"/>
  <c r="S955" i="1"/>
  <c r="S956" i="1"/>
  <c r="S957" i="1"/>
  <c r="S958" i="1"/>
  <c r="S959" i="1"/>
  <c r="S970" i="1"/>
  <c r="S971" i="1"/>
  <c r="S972" i="1"/>
  <c r="S973" i="1"/>
  <c r="S974" i="1"/>
  <c r="S977" i="1"/>
  <c r="S978" i="1"/>
  <c r="S979" i="1"/>
  <c r="S980" i="1"/>
  <c r="S981" i="1"/>
  <c r="S982" i="1"/>
  <c r="S983" i="1"/>
  <c r="S984" i="1"/>
  <c r="S985" i="1"/>
  <c r="S986" i="1"/>
  <c r="S987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99" i="1"/>
  <c r="S1100" i="1"/>
  <c r="S1101" i="1"/>
  <c r="S1102" i="1"/>
  <c r="S1103" i="1"/>
  <c r="S1104" i="1"/>
  <c r="S1105" i="1"/>
  <c r="S1106" i="1"/>
  <c r="S1109" i="1"/>
  <c r="S1110" i="1"/>
  <c r="S1111" i="1"/>
  <c r="S1112" i="1"/>
  <c r="S1113" i="1"/>
  <c r="S1114" i="1"/>
  <c r="S1115" i="1"/>
  <c r="S1116" i="1"/>
  <c r="S1117" i="1"/>
  <c r="S1118" i="1"/>
  <c r="S1130" i="1"/>
  <c r="S1131" i="1"/>
  <c r="S1132" i="1"/>
  <c r="S1133" i="1"/>
  <c r="S1134" i="1"/>
  <c r="S1135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87" i="1"/>
  <c r="S1188" i="1"/>
  <c r="S1189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7" i="1"/>
  <c r="S8" i="1"/>
  <c r="S9" i="1"/>
  <c r="S10" i="1"/>
  <c r="S11" i="1"/>
  <c r="S12" i="1"/>
  <c r="S13" i="1"/>
  <c r="S14" i="1"/>
  <c r="S15" i="1"/>
  <c r="S18" i="1"/>
  <c r="S20" i="1"/>
  <c r="S21" i="1"/>
  <c r="S22" i="1"/>
  <c r="S23" i="1"/>
  <c r="S24" i="1"/>
  <c r="S25" i="1"/>
  <c r="S27" i="1"/>
  <c r="S28" i="1"/>
  <c r="S29" i="1"/>
  <c r="S30" i="1"/>
  <c r="S31" i="1"/>
  <c r="S33" i="1"/>
  <c r="S76" i="1"/>
  <c r="S78" i="1"/>
  <c r="S79" i="1"/>
  <c r="S80" i="1"/>
  <c r="S87" i="1"/>
  <c r="S88" i="1"/>
  <c r="S89" i="1"/>
  <c r="S6" i="1"/>
  <c r="M1221" i="1"/>
  <c r="P1221" i="1"/>
  <c r="S1221" i="1" l="1"/>
</calcChain>
</file>

<file path=xl/comments1.xml><?xml version="1.0" encoding="utf-8"?>
<comments xmlns="http://schemas.openxmlformats.org/spreadsheetml/2006/main">
  <authors>
    <author>Ruitinga, A.H.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Ruitinga, A.H.:</t>
        </r>
        <r>
          <rPr>
            <sz val="9"/>
            <color indexed="81"/>
            <rFont val="Tahoma"/>
            <family val="2"/>
          </rPr>
          <t xml:space="preserve">
Bladnummer, uitgaand van huidige indeling, staat soms niet op de kaart.</t>
        </r>
      </text>
    </comment>
    <comment ref="B1" authorId="0">
      <text>
        <r>
          <rPr>
            <b/>
            <sz val="9"/>
            <color indexed="81"/>
            <rFont val="Tahoma"/>
            <charset val="1"/>
          </rPr>
          <t>Ruitinga, A.H.:</t>
        </r>
        <r>
          <rPr>
            <sz val="9"/>
            <color indexed="81"/>
            <rFont val="Tahoma"/>
            <charset val="1"/>
          </rPr>
          <t xml:space="preserve">
Titel die op de kaart staat.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Ruitinga, A.H.:</t>
        </r>
        <r>
          <rPr>
            <sz val="9"/>
            <color indexed="81"/>
            <rFont val="Tahoma"/>
            <family val="2"/>
          </rPr>
          <t xml:space="preserve">
Herzien in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Ruitinga, A.H.:</t>
        </r>
        <r>
          <rPr>
            <sz val="9"/>
            <color indexed="81"/>
            <rFont val="Tahoma"/>
            <family val="2"/>
          </rPr>
          <t xml:space="preserve">
Bewerkt in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Ruitinga, A.H.:</t>
        </r>
        <r>
          <rPr>
            <sz val="9"/>
            <color indexed="81"/>
            <rFont val="Tahoma"/>
            <family val="2"/>
          </rPr>
          <t xml:space="preserve">
Uitgave</t>
        </r>
      </text>
    </comment>
    <comment ref="F1" authorId="0">
      <text>
        <r>
          <rPr>
            <b/>
            <sz val="9"/>
            <color indexed="81"/>
            <rFont val="Tahoma"/>
            <charset val="1"/>
          </rPr>
          <t>Ruitinga, A.H.:</t>
        </r>
        <r>
          <rPr>
            <sz val="9"/>
            <color indexed="81"/>
            <rFont val="Tahoma"/>
            <charset val="1"/>
          </rPr>
          <t xml:space="preserve">
Volgens Kartobibliografie van de Waterstaatskaart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Ruitinga, A.H.:</t>
        </r>
        <r>
          <rPr>
            <sz val="9"/>
            <color indexed="81"/>
            <rFont val="Tahoma"/>
            <family val="2"/>
          </rPr>
          <t xml:space="preserve">
Waterstaatskaart als titel op kaart aangegeven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Ruitinga, A.H.:</t>
        </r>
        <r>
          <rPr>
            <sz val="9"/>
            <color indexed="81"/>
            <rFont val="Tahoma"/>
            <family val="2"/>
          </rPr>
          <t xml:space="preserve">
Bijkaart, watervoorzieningseenheden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Ruitinga, A.H.:</t>
        </r>
        <r>
          <rPr>
            <sz val="9"/>
            <color indexed="81"/>
            <rFont val="Tahoma"/>
            <family val="2"/>
          </rPr>
          <t xml:space="preserve">
Bijkaart, hydrologische waarnemeingspunten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Ruitinga, A.H.:</t>
        </r>
        <r>
          <rPr>
            <sz val="9"/>
            <color indexed="81"/>
            <rFont val="Tahoma"/>
            <family val="2"/>
          </rPr>
          <t xml:space="preserve">
Fysieke kenmerken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Ruitinga, A.H.:</t>
        </r>
        <r>
          <rPr>
            <sz val="9"/>
            <color indexed="81"/>
            <rFont val="Tahoma"/>
            <family val="2"/>
          </rPr>
          <t xml:space="preserve">
Provenance</t>
        </r>
      </text>
    </comment>
    <comment ref="M1" authorId="0">
      <text>
        <r>
          <rPr>
            <b/>
            <sz val="9"/>
            <color indexed="81"/>
            <rFont val="Tahoma"/>
            <charset val="1"/>
          </rPr>
          <t>Ruitinga, A.H.:</t>
        </r>
        <r>
          <rPr>
            <sz val="9"/>
            <color indexed="81"/>
            <rFont val="Tahoma"/>
            <charset val="1"/>
          </rPr>
          <t xml:space="preserve">
Aanwezig volgens bladindex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>Ruitinga, A.H.:</t>
        </r>
        <r>
          <rPr>
            <sz val="9"/>
            <color indexed="81"/>
            <rFont val="Tahoma"/>
            <family val="2"/>
          </rPr>
          <t xml:space="preserve">
Signatuur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Ruitinga, A.H.:</t>
        </r>
        <r>
          <rPr>
            <sz val="9"/>
            <color indexed="81"/>
            <rFont val="Tahoma"/>
            <family val="2"/>
          </rPr>
          <t xml:space="preserve">
Opmerkingen</t>
        </r>
      </text>
    </comment>
    <comment ref="P1" authorId="0">
      <text>
        <r>
          <rPr>
            <b/>
            <sz val="9"/>
            <color indexed="81"/>
            <rFont val="Tahoma"/>
            <charset val="1"/>
          </rPr>
          <t>Ruitinga, A.H.:</t>
        </r>
        <r>
          <rPr>
            <sz val="9"/>
            <color indexed="81"/>
            <rFont val="Tahoma"/>
            <charset val="1"/>
          </rPr>
          <t xml:space="preserve">
Al dan niet opgenomen in Kartobibliografie van de waterstaatskaart (1865-1991)</t>
        </r>
      </text>
    </comment>
  </commentList>
</comments>
</file>

<file path=xl/sharedStrings.xml><?xml version="1.0" encoding="utf-8"?>
<sst xmlns="http://schemas.openxmlformats.org/spreadsheetml/2006/main" count="6219" uniqueCount="682">
  <si>
    <t>Titel</t>
  </si>
  <si>
    <t>Uitgave</t>
  </si>
  <si>
    <t>Signatuur</t>
  </si>
  <si>
    <t>Opm.</t>
  </si>
  <si>
    <t>Nr</t>
  </si>
  <si>
    <t>Bew.</t>
  </si>
  <si>
    <t>Herz.</t>
  </si>
  <si>
    <t>Bijkrt, h.w.</t>
  </si>
  <si>
    <t>Bijkrt, w.e.</t>
  </si>
  <si>
    <t>W.krt</t>
  </si>
  <si>
    <t>Fys. Kenm.</t>
  </si>
  <si>
    <t>Prov.</t>
  </si>
  <si>
    <t>Stempels</t>
  </si>
  <si>
    <t>Titelblad</t>
  </si>
  <si>
    <t>Algemeene Toelichting</t>
  </si>
  <si>
    <t>Ameland</t>
  </si>
  <si>
    <t>Nugter</t>
  </si>
  <si>
    <t>Topographische Inrichting</t>
  </si>
  <si>
    <t>Topographische Inrichting; Geschenk Koninklijk Huisarchief 1971</t>
  </si>
  <si>
    <t>Ameland-Oost</t>
  </si>
  <si>
    <t>Ameland-West</t>
  </si>
  <si>
    <t>Terschelling</t>
  </si>
  <si>
    <t>Kartob.</t>
  </si>
  <si>
    <t>Terschelling-Oost</t>
  </si>
  <si>
    <t>H</t>
  </si>
  <si>
    <t>Terschelling-West</t>
  </si>
  <si>
    <t>Editie</t>
  </si>
  <si>
    <t>Schiermonnnikoog 1</t>
  </si>
  <si>
    <t>Schiermonnnikoog (West)</t>
  </si>
  <si>
    <t>Schiermonnikoog-West</t>
  </si>
  <si>
    <t>Schiermonnikoog 2</t>
  </si>
  <si>
    <t>Linkerrand boven beschadigd</t>
  </si>
  <si>
    <t>Schiermonnikoog Oost</t>
  </si>
  <si>
    <t>Reproductie fa P.J. Mulder</t>
  </si>
  <si>
    <t>Schiermonnikoog-Oost</t>
  </si>
  <si>
    <t>2 scheurtjes</t>
  </si>
  <si>
    <t>Leeuwarden-Oost</t>
  </si>
  <si>
    <t>W</t>
  </si>
  <si>
    <t>Op linnen</t>
  </si>
  <si>
    <t>Randen linnen</t>
  </si>
  <si>
    <t>Groningen 1</t>
  </si>
  <si>
    <t>Groningen 3</t>
  </si>
  <si>
    <t>Kleine scheurtjes boven en onder</t>
  </si>
  <si>
    <t>Groningen (West)</t>
  </si>
  <si>
    <t>Groningen West</t>
  </si>
  <si>
    <t>1953-1954</t>
  </si>
  <si>
    <t>Groningen-West</t>
  </si>
  <si>
    <t>Ja</t>
  </si>
  <si>
    <t>Groningen 2</t>
  </si>
  <si>
    <t>Technische hoogeschool waterbouwkunde afd. weg en waterbouwkunde</t>
  </si>
  <si>
    <t>Kleine scheurtjes rechts en onder</t>
  </si>
  <si>
    <t>Groningen 4</t>
  </si>
  <si>
    <t>Lichte schade rechterzijde</t>
  </si>
  <si>
    <t>Groningen (Oost)</t>
  </si>
  <si>
    <t>Groningen-Oost</t>
  </si>
  <si>
    <t>1960-1962</t>
  </si>
  <si>
    <t>Nieuwschans 1</t>
  </si>
  <si>
    <t>Nieuwschans 2</t>
  </si>
  <si>
    <t>Nieuwe Schans</t>
  </si>
  <si>
    <t>1957-1958</t>
  </si>
  <si>
    <t>Nieuweschans</t>
  </si>
  <si>
    <t>Helder 1</t>
  </si>
  <si>
    <t>Nee</t>
  </si>
  <si>
    <t>Helder 2</t>
  </si>
  <si>
    <t>Den Helder</t>
  </si>
  <si>
    <t>Den Helder-West</t>
  </si>
  <si>
    <t>1965-1966</t>
  </si>
  <si>
    <t>Den Helder-Oost</t>
  </si>
  <si>
    <t>Sneek 1</t>
  </si>
  <si>
    <t>Sneek 3</t>
  </si>
  <si>
    <t>Schaal op 10,000 Ellen, verzuurd</t>
  </si>
  <si>
    <t>MD</t>
  </si>
  <si>
    <t>Sneek-Staveren</t>
  </si>
  <si>
    <t>Sneek-West</t>
  </si>
  <si>
    <t xml:space="preserve">Topografische dienst bibliotheek </t>
  </si>
  <si>
    <t>Sneek 2</t>
  </si>
  <si>
    <t>Eerder gerestaureerd</t>
  </si>
  <si>
    <t>Sneek 4</t>
  </si>
  <si>
    <t>Sneek Oost</t>
  </si>
  <si>
    <t>1947-1949</t>
  </si>
  <si>
    <t>Heerenveen 1</t>
  </si>
  <si>
    <t>Heerenveen 2</t>
  </si>
  <si>
    <t>Heerenveen 3</t>
  </si>
  <si>
    <t>Heerenveen 4</t>
  </si>
  <si>
    <t>Polytechnische school</t>
  </si>
  <si>
    <t>Heerenveen West</t>
  </si>
  <si>
    <t>Heerenveen-West</t>
  </si>
  <si>
    <t>1973-1974</t>
  </si>
  <si>
    <t>Heerenveen-Oost</t>
  </si>
  <si>
    <t>1947-1948</t>
  </si>
  <si>
    <t>1964-1965</t>
  </si>
  <si>
    <t>Assen 1</t>
  </si>
  <si>
    <t>Sporen van verzuring</t>
  </si>
  <si>
    <t>Dubbele kaart, licht verzuurd, eerder gerestaureerd</t>
  </si>
  <si>
    <t>Assen 3</t>
  </si>
  <si>
    <t>Assen (West)</t>
  </si>
  <si>
    <t>Assen-West</t>
  </si>
  <si>
    <t>1955-1956</t>
  </si>
  <si>
    <t>Assen 2</t>
  </si>
  <si>
    <t>Assen 4</t>
  </si>
  <si>
    <t>Assen-Oost</t>
  </si>
  <si>
    <t>1943-1944</t>
  </si>
  <si>
    <t>1956-1957</t>
  </si>
  <si>
    <t>Bourtange</t>
  </si>
  <si>
    <t>Bourtange 1</t>
  </si>
  <si>
    <t>Lichte schimmel, eerder gerestaureerd</t>
  </si>
  <si>
    <t>Bourtange 2</t>
  </si>
  <si>
    <t>Sporen van schimmel</t>
  </si>
  <si>
    <t>Winschoten</t>
  </si>
  <si>
    <t>Breder formaat</t>
  </si>
  <si>
    <t>Medemblik 1</t>
  </si>
  <si>
    <t>Medemblik 2</t>
  </si>
  <si>
    <t>Commandant Vesting Holland</t>
  </si>
  <si>
    <t>Verzuurd</t>
  </si>
  <si>
    <t>Medemblik 3</t>
  </si>
  <si>
    <t>Medemblik 4</t>
  </si>
  <si>
    <t>Lichte schade rechterzijde, licht verzuurd</t>
  </si>
  <si>
    <t>Medemblik West</t>
  </si>
  <si>
    <t>Medemblik-West</t>
  </si>
  <si>
    <t>Medemblik-Oost</t>
  </si>
  <si>
    <t>Sticker gebruikt i.p.v. stempel</t>
  </si>
  <si>
    <t>Kruis rechtsboven kaart</t>
  </si>
  <si>
    <t>Stavoren 1</t>
  </si>
  <si>
    <t>Stavoren 2</t>
  </si>
  <si>
    <t>Stavoren 3</t>
  </si>
  <si>
    <t>Label P.T. Nugter achterzijde</t>
  </si>
  <si>
    <t>Staveren-West</t>
  </si>
  <si>
    <t>Stempel achterzijde</t>
  </si>
  <si>
    <t>Lemmer</t>
  </si>
  <si>
    <t>Staveren-Oost</t>
  </si>
  <si>
    <t>Waterstaatskaart (herziening)</t>
  </si>
  <si>
    <t>Bijlage</t>
  </si>
  <si>
    <t>Bijlage 11 (XI)</t>
  </si>
  <si>
    <t>Bladwijzer der Waterstaatskaart van het Koninkrijk der Nederlanden</t>
  </si>
  <si>
    <t>Bladwijzer</t>
  </si>
  <si>
    <t>Bijlage 11 (bijschrift; 1930)</t>
  </si>
  <si>
    <t>Schaal op 10,000m</t>
  </si>
  <si>
    <t>Steenwijk 1</t>
  </si>
  <si>
    <t>Steenwijk 3</t>
  </si>
  <si>
    <t>Steenwijk-West</t>
  </si>
  <si>
    <t>Steenwijk 2</t>
  </si>
  <si>
    <t>Steenwijk 4</t>
  </si>
  <si>
    <t>Steenwijk Oost</t>
  </si>
  <si>
    <t>1952-1953</t>
  </si>
  <si>
    <t>Achterzijde bedrukt</t>
  </si>
  <si>
    <t>Opmerking: OUD, Achterzijde bedrukt</t>
  </si>
  <si>
    <t>Achterzijde bedrukt, stempel achterzijde</t>
  </si>
  <si>
    <t>Steenwijk-Oost</t>
  </si>
  <si>
    <t>Beilen 1</t>
  </si>
  <si>
    <t>Titelloos</t>
  </si>
  <si>
    <t>Beilen 2</t>
  </si>
  <si>
    <t>Beilen 3</t>
  </si>
  <si>
    <t>Beilen 4</t>
  </si>
  <si>
    <t>Topographische Inrichting, Waterstaats kartografie documentatie</t>
  </si>
  <si>
    <t>Waterstaats kartografie Archief</t>
  </si>
  <si>
    <t>Waterstaats kartografie Documentatie</t>
  </si>
  <si>
    <t>1951-1952</t>
  </si>
  <si>
    <t>Beilen West</t>
  </si>
  <si>
    <t>Emmen-West</t>
  </si>
  <si>
    <t>Beilen Oost</t>
  </si>
  <si>
    <t>Emmen-Oost</t>
  </si>
  <si>
    <t>Roswinkel</t>
  </si>
  <si>
    <t>Roswinkel 1</t>
  </si>
  <si>
    <t>Roswinkel 2</t>
  </si>
  <si>
    <t>Rechtsboven geringe schade</t>
  </si>
  <si>
    <t>Ter Apel</t>
  </si>
  <si>
    <t>Alkmaar 1</t>
  </si>
  <si>
    <t>Alkmaar 2</t>
  </si>
  <si>
    <t>Alkmaar 3</t>
  </si>
  <si>
    <t>Geringe schade rechterhoek</t>
  </si>
  <si>
    <t>Alkmaar 4</t>
  </si>
  <si>
    <t>Alkmaar West</t>
  </si>
  <si>
    <t>Alkmaar-West</t>
  </si>
  <si>
    <t>Alkmaar Oost</t>
  </si>
  <si>
    <t>Alkmaar-Oost</t>
  </si>
  <si>
    <t>1967-1968</t>
  </si>
  <si>
    <t>Enkhuizen 1</t>
  </si>
  <si>
    <t>Enkhuizen 2</t>
  </si>
  <si>
    <t>Enkhuizen</t>
  </si>
  <si>
    <t>15-20</t>
  </si>
  <si>
    <t>Bevat beide Enkhuizen en een deel van Stavoren</t>
  </si>
  <si>
    <t>Enkhuizen-West</t>
  </si>
  <si>
    <t>Lelystad-West</t>
  </si>
  <si>
    <t>Urk</t>
  </si>
  <si>
    <t>Enkhuizen-Oost</t>
  </si>
  <si>
    <t>Lelystad</t>
  </si>
  <si>
    <t xml:space="preserve">         </t>
  </si>
  <si>
    <t>Zwolle 1</t>
  </si>
  <si>
    <t>Veel schade aan randen -&gt; scheurrisisco</t>
  </si>
  <si>
    <t>Zwolle 2</t>
  </si>
  <si>
    <t>Zwolle 3</t>
  </si>
  <si>
    <t>Zwolle 4</t>
  </si>
  <si>
    <t>Lichte schade rechter en onderzijde -&gt; scheurrisico, eerdere restauratiesporen</t>
  </si>
  <si>
    <t>lichte verzuring onderzijde</t>
  </si>
  <si>
    <t>Zwolle (West)</t>
  </si>
  <si>
    <t>Zwolle-West</t>
  </si>
  <si>
    <t>Zwolle (Oost)</t>
  </si>
  <si>
    <t>Zwolle-Oost</t>
  </si>
  <si>
    <t>Coevorden 1</t>
  </si>
  <si>
    <t>Coevorden 2</t>
  </si>
  <si>
    <t>Lichte schade linkerzijde -&gt; kans op scheuren</t>
  </si>
  <si>
    <t>Coevorden 3</t>
  </si>
  <si>
    <t>Algemeene dienst van den waterstaat</t>
  </si>
  <si>
    <t>Coevorden 4</t>
  </si>
  <si>
    <t>Coevorden West</t>
  </si>
  <si>
    <t>Kartobibliografie stelt uitgave in 1960 niet te vinden op kaart -&gt; ouder, achterzijde bedrukt</t>
  </si>
  <si>
    <t>Coevorden-West</t>
  </si>
  <si>
    <t>Coevorden-Oost</t>
  </si>
  <si>
    <t>Hoofdkaart ontbreekt!</t>
  </si>
  <si>
    <t>Watervoorzieningen bijkaart ontbreekt!</t>
  </si>
  <si>
    <t>Nieuw-Schoonebeek</t>
  </si>
  <si>
    <t>Topografische dienst archief</t>
  </si>
  <si>
    <t>Hillegom 1</t>
  </si>
  <si>
    <t>Hillegom 2</t>
  </si>
  <si>
    <t>Beginnende verzuring</t>
  </si>
  <si>
    <t>Hillegom</t>
  </si>
  <si>
    <t>Amsterdam 1</t>
  </si>
  <si>
    <t>Amsterdam 2</t>
  </si>
  <si>
    <t>Kleine scheur onderzijde</t>
  </si>
  <si>
    <t>Amsterdam 3</t>
  </si>
  <si>
    <t>Amsterdam 4</t>
  </si>
  <si>
    <t>Pre-1e editie volgens de kartobibliogafie</t>
  </si>
  <si>
    <t>Amsterdam West</t>
  </si>
  <si>
    <t>Kaartbibliografie stelt bewerkt in 1956 -&gt; kaart stelt 1950 (oudere kaart)</t>
  </si>
  <si>
    <t>Amsterdam-West</t>
  </si>
  <si>
    <t>Amsterdam Oost</t>
  </si>
  <si>
    <t>Amsterdam-Oost</t>
  </si>
  <si>
    <t>Groter formaat, achterzijde bedrukt</t>
  </si>
  <si>
    <t>Harderwijk 1</t>
  </si>
  <si>
    <t>Duplicaat!</t>
  </si>
  <si>
    <t>Harderwijk 2</t>
  </si>
  <si>
    <t>Commandant Vesting Holland; Commandement der Nieuwehollandse Waterlinie</t>
  </si>
  <si>
    <t>Harderwijk West</t>
  </si>
  <si>
    <t>Harderwijk-West</t>
  </si>
  <si>
    <t>Harderwijk (Oost)</t>
  </si>
  <si>
    <t>Scheurrisico bovenzijde (slap papier)</t>
  </si>
  <si>
    <t>Harderwijk-Oost</t>
  </si>
  <si>
    <t>Hattem 1</t>
  </si>
  <si>
    <t>Hattem 2</t>
  </si>
  <si>
    <t>Eerdere restauratiesporen</t>
  </si>
  <si>
    <t>Hattem 3</t>
  </si>
  <si>
    <t>Kleine scheurtjes randen (slap papier)</t>
  </si>
  <si>
    <t>Hattem 4</t>
  </si>
  <si>
    <t>Eerdere restauratiesporen, lichte schade randen</t>
  </si>
  <si>
    <t xml:space="preserve">Opschrift potlood rechterhoek: Archief Zwolle </t>
  </si>
  <si>
    <t>Hattem (West)</t>
  </si>
  <si>
    <t>Hattem-West</t>
  </si>
  <si>
    <t>1960-1963</t>
  </si>
  <si>
    <t>Heerde-West</t>
  </si>
  <si>
    <t>Hattem (Oost)</t>
  </si>
  <si>
    <t>1954-1955</t>
  </si>
  <si>
    <t>Hattem Oost</t>
  </si>
  <si>
    <t>Heerde-Oost</t>
  </si>
  <si>
    <t>Kartobibliografie stelt bewerking in 1968</t>
  </si>
  <si>
    <t>Almelo 1</t>
  </si>
  <si>
    <t>Almelo 2</t>
  </si>
  <si>
    <t>Almelo 3</t>
  </si>
  <si>
    <t>Almelo 4</t>
  </si>
  <si>
    <t>Almelo (West)</t>
  </si>
  <si>
    <t>Tusseneditie tussen 4e en 5e editie</t>
  </si>
  <si>
    <t>Tusseneditie tussen de 1e en 2e editie</t>
  </si>
  <si>
    <t>Almelo-West</t>
  </si>
  <si>
    <t>Almelo (Oost)</t>
  </si>
  <si>
    <t>Almelo Oost</t>
  </si>
  <si>
    <t>Almelo-Oost</t>
  </si>
  <si>
    <t>Denekamp</t>
  </si>
  <si>
    <t>Denekamp 1</t>
  </si>
  <si>
    <t>Denekamp 2</t>
  </si>
  <si>
    <t>'s Gravenhage 1</t>
  </si>
  <si>
    <t>'s Gravenhage 2</t>
  </si>
  <si>
    <t>Tusseneditie -&gt; wellicht dat dit samen met kaarten met gelijke jaartallen behoort tot een gehele tweede editie</t>
  </si>
  <si>
    <t>Vervaagde stempel achterzijde: Geschenk Koningshuis/Archief 1971</t>
  </si>
  <si>
    <t>'s Gravenhage 3</t>
  </si>
  <si>
    <t>Tusseneditie -&gt; Ondersteunt vorige stelling</t>
  </si>
  <si>
    <t>'s Gravenhage-West</t>
  </si>
  <si>
    <t>Randen geplastificeerd</t>
  </si>
  <si>
    <t>Waterstaats kartografie Documentatie; Archief</t>
  </si>
  <si>
    <t>Tusseneditie -&gt; wellicht dat dit samen met kaarten met gelijke jaartallen behoort tot een gehele eerste editie</t>
  </si>
  <si>
    <t>'s Gravenhage (West en Oost)</t>
  </si>
  <si>
    <t>Tusseneditie tussen 2e en 3e editie, breder formaat</t>
  </si>
  <si>
    <t>'s Gravenhage-Oost</t>
  </si>
  <si>
    <t>Utrecht 1</t>
  </si>
  <si>
    <t>Utrecht 2</t>
  </si>
  <si>
    <t>Sporen van eerdere restauratie, randen kaart in slechte conditie, schaal in ellen</t>
  </si>
  <si>
    <t>Tusseneditie, sporen van eerdere restauratie</t>
  </si>
  <si>
    <t>Utrecht 3</t>
  </si>
  <si>
    <t>Utrecht 4</t>
  </si>
  <si>
    <t>Utrecht (West)</t>
  </si>
  <si>
    <t>Iets langer formaat</t>
  </si>
  <si>
    <t>Utrecht-West</t>
  </si>
  <si>
    <t>Achterzijde bedrukt, niet aangegeven in kartobibliografie dat dit een waterstaatskaart is</t>
  </si>
  <si>
    <t>Utrecht Oost</t>
  </si>
  <si>
    <t>Utrecht-Oost</t>
  </si>
  <si>
    <t>Amersfoort 1</t>
  </si>
  <si>
    <t>Grote typefout in de kartobibliografie</t>
  </si>
  <si>
    <t>Amersfoort 2</t>
  </si>
  <si>
    <t>Lichte verzuring</t>
  </si>
  <si>
    <t>Amersfoort 3</t>
  </si>
  <si>
    <t>Amersfoort 4</t>
  </si>
  <si>
    <t>Amersfoort West</t>
  </si>
  <si>
    <t>Amersfoort-West</t>
  </si>
  <si>
    <t>Kartobibliografie stelt uitgave in 1985, kaart ouder</t>
  </si>
  <si>
    <t>Kartobibliografie stelt uitgave in 1985, kaart ouder, sticker gebruikt i.p.v. stempel</t>
  </si>
  <si>
    <t>Amersfoort Oost</t>
  </si>
  <si>
    <t>Amersfoort-Oost</t>
  </si>
  <si>
    <t>Zutphen 1</t>
  </si>
  <si>
    <t>Zutphen 2</t>
  </si>
  <si>
    <t xml:space="preserve">Opschrift hoofingenieur Rijkswaterstaat 1882, lichte schade bovenrand </t>
  </si>
  <si>
    <t>Opschrift hoofingenieur Rijkswaterstaat 1882, kaart beschadigd met beginnende verzuring, sporen van eerdere restauratie</t>
  </si>
  <si>
    <r>
      <t>Duplicaat!</t>
    </r>
    <r>
      <rPr>
        <sz val="10"/>
        <color theme="1"/>
        <rFont val="Calibri"/>
        <family val="2"/>
        <scheme val="minor"/>
      </rPr>
      <t>, eerdere restauratie plaatsgevonden bij de eerste kaart</t>
    </r>
  </si>
  <si>
    <t>Zutphen 3</t>
  </si>
  <si>
    <t>Zutphen 4</t>
  </si>
  <si>
    <t>Zutphen (West)</t>
  </si>
  <si>
    <t>Zutphen-West</t>
  </si>
  <si>
    <t>Apeldoorn-West</t>
  </si>
  <si>
    <t>Zutphen-Oost</t>
  </si>
  <si>
    <t>Groenlo 1</t>
  </si>
  <si>
    <t>Groenlo 2</t>
  </si>
  <si>
    <t>Groenlo 3</t>
  </si>
  <si>
    <t>Groenlo 4</t>
  </si>
  <si>
    <t>ND</t>
  </si>
  <si>
    <t>Geen datum (drukfout?) -&gt; Kartobibliografie schat 1881 -&gt; 1882+ aannemelijker aangezien kaart gegevens bevat van 16 dec. 1881</t>
  </si>
  <si>
    <t>Groenlo West</t>
  </si>
  <si>
    <t>Enschede-West</t>
  </si>
  <si>
    <t>Waarschijnlijk uitgegeven in 1987 -&gt; kaart stelt druk in 1987</t>
  </si>
  <si>
    <t>Kleine scheuren onderzijde</t>
  </si>
  <si>
    <t>Technische hoogeschool waterbouwkunde afd. weg en waterbouwkunde, Algemeene dienst van den waterstaat</t>
  </si>
  <si>
    <t>Groenlo Oost</t>
  </si>
  <si>
    <t>Zonder beschrijving of ingevulde legenda, identiek aan Groenlo Oost (3e ed.)</t>
  </si>
  <si>
    <t>Enschede-Oost</t>
  </si>
  <si>
    <t>Glanerbrug</t>
  </si>
  <si>
    <t>Glanerbrug in wellicht eerder en later opgenomen onder 34 (Groenlo/Enschede)</t>
  </si>
  <si>
    <t>Goedereede</t>
  </si>
  <si>
    <t>Rotterdam 1</t>
  </si>
  <si>
    <t>Rotterdam 2</t>
  </si>
  <si>
    <t>Rotterdam 3</t>
  </si>
  <si>
    <t>Rotterdam 4</t>
  </si>
  <si>
    <t>Sporen van verzuring Rotterdam 2 (2e ed. 1882-1884), delicaat i.v.m. vouwranden, 1e ed. volgens kartobibliografie wordt 2e ed., nieuwe 1e ed. heeft een schaal op 10,000 Ellen</t>
  </si>
  <si>
    <t>Rotterdam (West)</t>
  </si>
  <si>
    <t>Rotterdam-West</t>
  </si>
  <si>
    <t>Nieuw: 5e editie</t>
  </si>
  <si>
    <t>Kartobibliografie stelt herziening in 1954, achterzijde bedrukt</t>
  </si>
  <si>
    <t>Rotterdam (Oost)</t>
  </si>
  <si>
    <t>Rotterdam-Oost</t>
  </si>
  <si>
    <t>Kartobibliografie stelt uitgave in 1972 -&gt; kaart stelt 1973. achterzijde bedrukt</t>
  </si>
  <si>
    <t>Gorinchem 1</t>
  </si>
  <si>
    <t>Gorinchem 2</t>
  </si>
  <si>
    <t>Gorinchem 3</t>
  </si>
  <si>
    <t>Gorinchem 4</t>
  </si>
  <si>
    <t>Ontbrekende 2e ed. -&gt; kartobibliografie heeft Gorinchem 2 (3e ed.) als 2e ed. genomen. Er bestaat dus een editie tussen de 2e en 3e</t>
  </si>
  <si>
    <t>Bevestiging vorige stelling</t>
  </si>
  <si>
    <t>Gorinchem (West)</t>
  </si>
  <si>
    <t>Gorinchem-West</t>
  </si>
  <si>
    <t>Gorinchem Oost</t>
  </si>
  <si>
    <r>
      <t xml:space="preserve">Tusseneditie tussen de 1e en 2e, </t>
    </r>
    <r>
      <rPr>
        <b/>
        <sz val="10"/>
        <color theme="1"/>
        <rFont val="Calibri"/>
        <family val="2"/>
        <scheme val="minor"/>
      </rPr>
      <t>Enkhuizen 1 (1e ed.) ontbreekt</t>
    </r>
  </si>
  <si>
    <r>
      <t xml:space="preserve">Tusseneditie tussen de 1e en de 2e editie, </t>
    </r>
    <r>
      <rPr>
        <b/>
        <sz val="10"/>
        <color theme="1"/>
        <rFont val="Calibri"/>
        <family val="2"/>
        <scheme val="minor"/>
      </rPr>
      <t>Alkmaar 1 (1e ed.) ontbreekt</t>
    </r>
  </si>
  <si>
    <t>Kartobibliografie stelt dat bijkaart hoort bij Gorichem-West (1960-1961) -&gt; dit is verworpen door het bestaan van deze kaart</t>
  </si>
  <si>
    <t>Rhenen 1</t>
  </si>
  <si>
    <t>Rhenen 2</t>
  </si>
  <si>
    <t>Rhenen 3</t>
  </si>
  <si>
    <t>Rhenen 4</t>
  </si>
  <si>
    <t>Rhenen West</t>
  </si>
  <si>
    <t>Rhenen-West</t>
  </si>
  <si>
    <t>Tiel-West</t>
  </si>
  <si>
    <t>Proefblad Tiel-West</t>
  </si>
  <si>
    <t>Rhenen Oost</t>
  </si>
  <si>
    <t>Breder formaat, papierverschil</t>
  </si>
  <si>
    <t>Rhenen-Oost</t>
  </si>
  <si>
    <t>Tiel-Oost</t>
  </si>
  <si>
    <t>1964-1966</t>
  </si>
  <si>
    <t>Archief rijkswaterstaat afd. Waterstaatskartografie</t>
  </si>
  <si>
    <t>Arnhem 1</t>
  </si>
  <si>
    <t>Arnhem 2</t>
  </si>
  <si>
    <t>Verzuurd, kaart in suboptimale conditie</t>
  </si>
  <si>
    <t>Arnhem 3</t>
  </si>
  <si>
    <t>Leggerkaart waterstaatskartografie</t>
  </si>
  <si>
    <t>Arnhem 4</t>
  </si>
  <si>
    <t>Licht verzuurd, linnen laat los</t>
  </si>
  <si>
    <t>Arnhem West</t>
  </si>
  <si>
    <t>Arnhem-West</t>
  </si>
  <si>
    <t>Arnhem Oost</t>
  </si>
  <si>
    <t>Arnhem-Oost</t>
  </si>
  <si>
    <t>Wellicht ontbreekt hier een 1871 editie van Rhenen 2</t>
  </si>
  <si>
    <t>Kartobibliografie stelt uitgave 1985 -&gt; kaart stelt 1984</t>
  </si>
  <si>
    <t>Tusseneditie, achterzijde bedrukt</t>
  </si>
  <si>
    <t>Aalten 1</t>
  </si>
  <si>
    <t>Aalten 2</t>
  </si>
  <si>
    <t>Aalten bestaat uit 3 kwartbladen i.p.v. 4</t>
  </si>
  <si>
    <t>Denekamp bestaat uit halfbladen i.p.v. kwatbladen</t>
  </si>
  <si>
    <t>Hillegom bestaat uit halfbladen i.p.v. kwartbladen, lichte schade randen/verzuring</t>
  </si>
  <si>
    <t>Enkhuizen bestaat uit halfbladen i.p.v. kwartbladen</t>
  </si>
  <si>
    <t>Verzuurd, Stavoren bestaat uit 3 kwartbladen i.p.v. 4</t>
  </si>
  <si>
    <t>Boertange bestaat uit halfbladen i.p.v. kwartbladen</t>
  </si>
  <si>
    <t>Nieuweschans bestaat uit halfbladen i.p.v. kwartbladen</t>
  </si>
  <si>
    <t>Schaal op 10,000 Ellen, Helder bestaat uit halfbladen i.p.v. kwartbladen</t>
  </si>
  <si>
    <t>Schiermonnikoog bestaat uit halfbladen i.p.v. kwartbladen</t>
  </si>
  <si>
    <t>Aalten 3</t>
  </si>
  <si>
    <t>Aalten West</t>
  </si>
  <si>
    <t>Aalten-West</t>
  </si>
  <si>
    <t>Aalten Oost</t>
  </si>
  <si>
    <t>Aalten-Oost</t>
  </si>
  <si>
    <t>Zierikzee 1</t>
  </si>
  <si>
    <t>Geschenk Koninklijk Huisarchief 1971</t>
  </si>
  <si>
    <t>Zierikzee 2</t>
  </si>
  <si>
    <t>Zierikzee bestaat uit halfbladen i.p.v. kwartbladen, Aantekeningen: B C    Leggerblad behoort in portefeuille zaal 18</t>
  </si>
  <si>
    <t>Zierikzee</t>
  </si>
  <si>
    <t>Zierikzee-West</t>
  </si>
  <si>
    <t>Zierikzee-Oost</t>
  </si>
  <si>
    <t>Achterzijde: sticker gebruikt i.p.v. stempel</t>
  </si>
  <si>
    <t>Willemstad 1</t>
  </si>
  <si>
    <t>Aantekening: Vervangen door een latere (zie herz. 3299 van 1911), sporen van eerdere restauratie, kleine scheuren randen</t>
  </si>
  <si>
    <t>Willemstad 2</t>
  </si>
  <si>
    <t>1909-1910</t>
  </si>
  <si>
    <t>Willemstad 3</t>
  </si>
  <si>
    <t>Aantekening: Onderkonto. 15 jan 1913 Top. Inr.</t>
  </si>
  <si>
    <t>Willemstad 4</t>
  </si>
  <si>
    <t>1910-1911</t>
  </si>
  <si>
    <t>Willemstad (West)</t>
  </si>
  <si>
    <t>Willemstad-West</t>
  </si>
  <si>
    <t>Achterzijde: sticker gebruikt i.p.v. stempel, achterzijde bedrukt</t>
  </si>
  <si>
    <t>Willemstad-Oost</t>
  </si>
  <si>
    <t>Geertruidenberg 1</t>
  </si>
  <si>
    <t>Extra vervolgblad aanwezig, Aantekening: ontvangen in dee 1910</t>
  </si>
  <si>
    <t>1908-1909</t>
  </si>
  <si>
    <t>Geertruidenberg 2</t>
  </si>
  <si>
    <t>Beginnende verzuring, sporen van eerdere restauratie</t>
  </si>
  <si>
    <t>Extra vervolgblad aanwezig</t>
  </si>
  <si>
    <t>Geertruidenberg 3</t>
  </si>
  <si>
    <t>Verzuring, voornamelijk zichtbaar aan de achterzijde, scheurrisico randen</t>
  </si>
  <si>
    <t>1906-1907</t>
  </si>
  <si>
    <t>Geertruidenberg 4</t>
  </si>
  <si>
    <t>1906-1908</t>
  </si>
  <si>
    <t>Commandement der Nieuwe Hollandsche Waterlinie; Commandant Vesting Holland</t>
  </si>
  <si>
    <t>Geertruidenberg (West)</t>
  </si>
  <si>
    <t>Geertruidenberg-West</t>
  </si>
  <si>
    <t>Oosterhout-West</t>
  </si>
  <si>
    <t>Geertruidenberg Oost</t>
  </si>
  <si>
    <t>Geertruidenberg-Oost</t>
  </si>
  <si>
    <t>Oosterhout-Oost</t>
  </si>
  <si>
    <t>Stempel achterzijde, Willemstad 2 ontbreekt (ook in de kartobibliografie)</t>
  </si>
  <si>
    <t>Tusseneditie tussen 2e en 3e editie</t>
  </si>
  <si>
    <t>Kartobibliografie stelt aanwezigheid watervoorzieningsgebiedenkaart -&gt; afwezig maar lijkt onwaarschijnlijk ('40en jaren te vroeg)</t>
  </si>
  <si>
    <t>Kartobibliografie stelt uitgave 1983, -&gt; kaart stelt 1984, sticker gebruikt i.p.v. stempel</t>
  </si>
  <si>
    <t>Waarscijnlijk is dit een 4e editie, aangezien de vorige kaart het bestaan van een 3e editie signaleert, achterzijde bedrukt</t>
  </si>
  <si>
    <t>'s Hertogenbosch 1</t>
  </si>
  <si>
    <t>'s-Hertogenbosch 1</t>
  </si>
  <si>
    <t>1911-1912</t>
  </si>
  <si>
    <t>Stelling van de monden der Maas en van het Haringvliet</t>
  </si>
  <si>
    <t>'s Hertogenbosch 2</t>
  </si>
  <si>
    <t>Kaart in suboptimale conditie, eerder gerestaureerd</t>
  </si>
  <si>
    <t>'s-Hertogenbosch 2</t>
  </si>
  <si>
    <t>'s Hertogenbosch 3</t>
  </si>
  <si>
    <t>'s-Hertogenbosch 3</t>
  </si>
  <si>
    <t>'s Hertogenbosch 4</t>
  </si>
  <si>
    <t>'s-Hertogenbosch 4</t>
  </si>
  <si>
    <t>Zonder beschrijving of ingevulde legenda, identiek aan 's Hertogenbosch West, breder formaat</t>
  </si>
  <si>
    <t>'s Hertogenbosch West</t>
  </si>
  <si>
    <t>'s Hertogenbos-West</t>
  </si>
  <si>
    <t>'s Hertogenbosch-West</t>
  </si>
  <si>
    <t>'s Hertogenbosch Oost</t>
  </si>
  <si>
    <t>'s Hertogenbosch-Oost</t>
  </si>
  <si>
    <t>Typefout in kartobibliografie</t>
  </si>
  <si>
    <t>Vierlingsbeek bestaat uit 3 kwartbladen i.p.v. 4, kaartranden scheurrisico, sporen van eerdere restauratie</t>
  </si>
  <si>
    <t>Vierlingsbeek 1</t>
  </si>
  <si>
    <t>Vierlingsbeek 2</t>
  </si>
  <si>
    <t>Vierlingsbeek 3</t>
  </si>
  <si>
    <t>Ryksdykhuis Gorinchem No</t>
  </si>
  <si>
    <t>Scheur hoek geplakt</t>
  </si>
  <si>
    <t>Gennep-West</t>
  </si>
  <si>
    <t>Gennep-Oost</t>
  </si>
  <si>
    <t>Gennep</t>
  </si>
  <si>
    <t>Topografische dienst kaartenarchief</t>
  </si>
  <si>
    <t>Cadzand</t>
  </si>
  <si>
    <t>Vierlingsbeek 2 (1e ed.) ontbreekt!</t>
  </si>
  <si>
    <t>Vierlingsbeek (~3e ed. 1950) volgens kartobibliografie ontbreekt! Aanwezig in VU collectie onder 2e ed.</t>
  </si>
  <si>
    <t>Middelburg 1</t>
  </si>
  <si>
    <t>Middelburg 2</t>
  </si>
  <si>
    <t>Middelburg 3</t>
  </si>
  <si>
    <t>Middelburg 4</t>
  </si>
  <si>
    <t>Middelburg West</t>
  </si>
  <si>
    <t>Middelburg-West</t>
  </si>
  <si>
    <t>Voorlopige uitgave</t>
  </si>
  <si>
    <t>Middelburg Oost</t>
  </si>
  <si>
    <t>Middelburg-Oost</t>
  </si>
  <si>
    <t>Tusseneditie tussen 2e en 3e editie, groter formaat</t>
  </si>
  <si>
    <t>Bergen op Zoom 1</t>
  </si>
  <si>
    <t>Bergen op Zoom 2</t>
  </si>
  <si>
    <t>Bergen op Zoom 3</t>
  </si>
  <si>
    <t>Bergen op Zoom 4</t>
  </si>
  <si>
    <t>Kaart delicaat i.v.m. vouwranden, aantekeningen: Leggerblad behoort in protefeuille zaal 18      B</t>
  </si>
  <si>
    <t>Bergen op Zoom (West)</t>
  </si>
  <si>
    <t>Dienstgebruik</t>
  </si>
  <si>
    <t>Bergen op Zoom-West</t>
  </si>
  <si>
    <t>Bergen op Zoom Oost</t>
  </si>
  <si>
    <t>Bergen op Zoom-Oost</t>
  </si>
  <si>
    <t>Breda 1</t>
  </si>
  <si>
    <t>Breda 2</t>
  </si>
  <si>
    <t>Breda 3</t>
  </si>
  <si>
    <t>Aantekening achterzijde: 77'MOG   20.-</t>
  </si>
  <si>
    <t>Breda 4</t>
  </si>
  <si>
    <t>Lichte schade rand linksonder</t>
  </si>
  <si>
    <t>Militaire verkenningen</t>
  </si>
  <si>
    <t>Breda West</t>
  </si>
  <si>
    <t>In opmerkelijk goede staat</t>
  </si>
  <si>
    <t>Breda-West (Tilburg-West)</t>
  </si>
  <si>
    <t>Breda-West</t>
  </si>
  <si>
    <t>Tilburg-West</t>
  </si>
  <si>
    <t>Breda Oost</t>
  </si>
  <si>
    <t>Breda-Oost</t>
  </si>
  <si>
    <t>Tilburg-Oost</t>
  </si>
  <si>
    <t>Tusseneditie tussen 3e en 4e editie, stempel achterzijde</t>
  </si>
  <si>
    <t>Eindhoven 1</t>
  </si>
  <si>
    <t>Eindhoven 2</t>
  </si>
  <si>
    <t>Eindhoven 3</t>
  </si>
  <si>
    <t>Eindhoven 4</t>
  </si>
  <si>
    <t>Eindhoven West</t>
  </si>
  <si>
    <t>Eindhoven-West</t>
  </si>
  <si>
    <t>Eindhoven Oost</t>
  </si>
  <si>
    <t>Eindhoven-Oost</t>
  </si>
  <si>
    <t>Sticker achterzijde i.p.v. stempel</t>
  </si>
  <si>
    <t>Venlo 1</t>
  </si>
  <si>
    <t>Venlo 2</t>
  </si>
  <si>
    <t>Venlo 3</t>
  </si>
  <si>
    <t>Venlo 4</t>
  </si>
  <si>
    <t>Venlo West</t>
  </si>
  <si>
    <t>1950-1951</t>
  </si>
  <si>
    <t>Venlo-West</t>
  </si>
  <si>
    <t>Venlo Oost</t>
  </si>
  <si>
    <t>Venlo-Oost</t>
  </si>
  <si>
    <t>Sluis</t>
  </si>
  <si>
    <t>Enkel blad uit deze serie -&gt; klein gebied</t>
  </si>
  <si>
    <t>1963-1964</t>
  </si>
  <si>
    <t>Neuzen 1</t>
  </si>
  <si>
    <t>Neuzen bestaat uit 3 kwartbladen i.p.v. 4</t>
  </si>
  <si>
    <t>Sporen van eerdere restauratie</t>
  </si>
  <si>
    <t>Neuzen 2</t>
  </si>
  <si>
    <t>Neuzen 3</t>
  </si>
  <si>
    <t>Neuzen (West)</t>
  </si>
  <si>
    <t>Terneuzen-West</t>
  </si>
  <si>
    <t>Neuzen (Oost)</t>
  </si>
  <si>
    <t>Achterzijde bedrukt, sticker achterzijde i.p.v. stempel</t>
  </si>
  <si>
    <t>Terneuzen-Oost</t>
  </si>
  <si>
    <t>Hulst</t>
  </si>
  <si>
    <t>Hulst-West</t>
  </si>
  <si>
    <t>Herentals-Oost</t>
  </si>
  <si>
    <t>Prijs F2.50</t>
  </si>
  <si>
    <r>
      <rPr>
        <b/>
        <sz val="10"/>
        <color theme="1"/>
        <rFont val="Calibri"/>
        <family val="2"/>
        <scheme val="minor"/>
      </rPr>
      <t>Kartobibliografie stelt kaartnummers 47/53?</t>
    </r>
    <r>
      <rPr>
        <sz val="10"/>
        <color theme="1"/>
        <rFont val="Calibri"/>
        <family val="2"/>
        <scheme val="minor"/>
      </rPr>
      <t xml:space="preserve"> , enkel blad uit deze serie -&gt; klein gebied</t>
    </r>
  </si>
  <si>
    <t>Kartobibliografie stelt 1936 herziening</t>
  </si>
  <si>
    <t>Kartobibliografie stelt uitgave 1986 -&gt; kaart stelt 1987</t>
  </si>
  <si>
    <t>5e editie</t>
  </si>
  <si>
    <t>Staat in de inventarisatie van de kartobibliografie, in de inventarisatie onder 3BIS waterstaatskaart</t>
  </si>
  <si>
    <t>Valkenswaard 1</t>
  </si>
  <si>
    <t>Valkenswaard 2</t>
  </si>
  <si>
    <t>Archief E.a.l. Nijmegen</t>
  </si>
  <si>
    <t>Valkenswaard 3</t>
  </si>
  <si>
    <t>Valkenswaard bestaat uit 3 kwartbladen i.p.v. 4</t>
  </si>
  <si>
    <t>Valkenswaard-West</t>
  </si>
  <si>
    <t>1949-1950</t>
  </si>
  <si>
    <t>1961-1962</t>
  </si>
  <si>
    <t>Valkenswaard Oost</t>
  </si>
  <si>
    <t>Valkenswaard-Oost</t>
  </si>
  <si>
    <t>Roermond 1</t>
  </si>
  <si>
    <t>Eerder gerestaureerd, Aantekening: No 2       No 80</t>
  </si>
  <si>
    <t>Roermond 2</t>
  </si>
  <si>
    <t>Slappe randen -&gt; scheurrisico</t>
  </si>
  <si>
    <t>Roermond 3</t>
  </si>
  <si>
    <t>Roermond 4</t>
  </si>
  <si>
    <t>Roermond West</t>
  </si>
  <si>
    <t>Roermond-West</t>
  </si>
  <si>
    <t>Roermond Oost</t>
  </si>
  <si>
    <t>Peer</t>
  </si>
  <si>
    <t>Genk</t>
  </si>
  <si>
    <t>Sittard 1</t>
  </si>
  <si>
    <t>Sittard 2</t>
  </si>
  <si>
    <t>Sittard 3</t>
  </si>
  <si>
    <t>Sittard bestaat uit 3 kwartbladen i.p.v. 4, scheurrisico rechterrand</t>
  </si>
  <si>
    <t>Sittard</t>
  </si>
  <si>
    <t>Sittard-West</t>
  </si>
  <si>
    <t>Aantekeningen bovenzijde</t>
  </si>
  <si>
    <t>Sittard-Oost</t>
  </si>
  <si>
    <t>Maastricht</t>
  </si>
  <si>
    <t>61-62</t>
  </si>
  <si>
    <t>Aantekeningen rechtsonderin, stempel achterzijde</t>
  </si>
  <si>
    <t>Heerlen 1</t>
  </si>
  <si>
    <t>Beginnende verzuring randen, Heerlen bestaat uit 3 kwartbladen i.p.v. 4</t>
  </si>
  <si>
    <t>Beginnende verzuring, enkel blad uit deze serie -&gt; kleiner gebied</t>
  </si>
  <si>
    <t>Heerlen 2</t>
  </si>
  <si>
    <t>Heerlen 3</t>
  </si>
  <si>
    <t>Heerlen</t>
  </si>
  <si>
    <t>Eerdere restauratie -&gt; duidelijke kleine scheurtjes bovenzijde</t>
  </si>
  <si>
    <t>Heerlen-West</t>
  </si>
  <si>
    <t>Aantekeningen rechterzijde</t>
  </si>
  <si>
    <t>Heerlen-Oost</t>
  </si>
  <si>
    <t>Achterzijde bedrukt, kartobibliografie stelt herziening in 1959 -&gt; kaart stelt 1958</t>
  </si>
  <si>
    <t>5e editie?, stempel achterzijde</t>
  </si>
  <si>
    <t>Tusseneditie tussen 3e en 4e editie</t>
  </si>
  <si>
    <t>Tusseneditie tussen 3e en 4e editie, achterzijde bedrukt</t>
  </si>
  <si>
    <t>Nieuwe kaarten (volgens kartobibliografie):</t>
  </si>
  <si>
    <t>VU collectie bevat +W</t>
  </si>
  <si>
    <t>VU collectie bevat ook Oost 1968</t>
  </si>
  <si>
    <t>Andere uitgave</t>
  </si>
  <si>
    <t>Hoofdkaart ontbreekt! Data even controleren, kan een typefoutje zijn!</t>
  </si>
  <si>
    <r>
      <rPr>
        <b/>
        <sz val="10"/>
        <color theme="1"/>
        <rFont val="Calibri"/>
        <family val="2"/>
        <scheme val="minor"/>
      </rPr>
      <t>Hoofdkaart ontbreekt!</t>
    </r>
    <r>
      <rPr>
        <sz val="10"/>
        <color theme="1"/>
        <rFont val="Calibri"/>
        <family val="2"/>
        <scheme val="minor"/>
      </rPr>
      <t xml:space="preserve">, Scheur in hoek (simpele reparatie), </t>
    </r>
    <r>
      <rPr>
        <b/>
        <sz val="10"/>
        <color theme="1"/>
        <rFont val="Calibri"/>
        <family val="2"/>
        <scheme val="minor"/>
      </rPr>
      <t>LL03516gt</t>
    </r>
  </si>
  <si>
    <t>Staat in VU archief incorrect geclassificeerd als 1e editie!</t>
  </si>
  <si>
    <r>
      <t xml:space="preserve">Harderwijk bestaat uit halfbladen i.p.v. kwartbladen, </t>
    </r>
    <r>
      <rPr>
        <b/>
        <sz val="10"/>
        <color theme="1"/>
        <rFont val="Calibri"/>
        <family val="2"/>
        <scheme val="minor"/>
      </rPr>
      <t>Staat in VU collectie onjuist geclassificeerd als 1e editie!</t>
    </r>
  </si>
  <si>
    <t>Staat in VU collectie onjuist geclassificeerd als 2e editie! VU edities Harderwijk kloppen niet!</t>
  </si>
  <si>
    <t>Watervoorzieningen bijkaart ontbreekt! Aanwezig in VU archief!</t>
  </si>
  <si>
    <r>
      <rPr>
        <b/>
        <sz val="10"/>
        <color theme="1"/>
        <rFont val="Calibri"/>
        <family val="2"/>
        <scheme val="minor"/>
      </rPr>
      <t xml:space="preserve">Utrecht-West 1930 aanwezig in VU archief! </t>
    </r>
    <r>
      <rPr>
        <sz val="10"/>
        <color theme="1"/>
        <rFont val="Calibri"/>
        <family val="2"/>
        <scheme val="minor"/>
      </rPr>
      <t>Iets langer formaat</t>
    </r>
  </si>
  <si>
    <r>
      <rPr>
        <b/>
        <sz val="10"/>
        <color theme="1"/>
        <rFont val="Calibri"/>
        <family val="2"/>
        <scheme val="minor"/>
      </rPr>
      <t xml:space="preserve">Watervoorzieningen bijkaart aanwezig in VU archief! </t>
    </r>
    <r>
      <rPr>
        <sz val="10"/>
        <color theme="1"/>
        <rFont val="Calibri"/>
        <family val="2"/>
        <scheme val="minor"/>
      </rPr>
      <t>Sticker gebruikt i.p.v. stempel</t>
    </r>
  </si>
  <si>
    <t>VU archief incorrecte classificatie van 1920 kaarten als 1e editie! Classificatie Amersfoort heeft ook een revisie nodig!</t>
  </si>
  <si>
    <t>VU collectie incorrecte editie!</t>
  </si>
  <si>
    <t>Onzeker</t>
  </si>
  <si>
    <t>Staat als aanwezig in VU collectie, ontbreekt!</t>
  </si>
  <si>
    <t>Volgens VU bibliografie hier een +W aanwezig en bij Oost niet, dit is omgekeerd!</t>
  </si>
  <si>
    <t>Volgens VU collectie hier +W aanwezig, klopt! Hoort deze bij Breda-West (Tilburg-West)?</t>
  </si>
  <si>
    <t>VU collectie stelt een 4e kwartblad te bevatten, Valkenswaard heeft maar 3 bladen?</t>
  </si>
  <si>
    <t>Werkelijk nieuwe kaarten</t>
  </si>
  <si>
    <t>Doubletten (volgens VU collectie):</t>
  </si>
  <si>
    <t>VU</t>
  </si>
  <si>
    <t>LL.03518gk</t>
  </si>
  <si>
    <t>Bibliotheek Vrije Universiteit Kaartenzaal</t>
  </si>
  <si>
    <t>Uithuizen-West</t>
  </si>
  <si>
    <t>LL.03516gk</t>
  </si>
  <si>
    <t>Uithuizen-Oost</t>
  </si>
  <si>
    <t>Harlingen-West</t>
  </si>
  <si>
    <t>Harlingen-Oost</t>
  </si>
  <si>
    <t>Leeuwarden-West</t>
  </si>
  <si>
    <t>Tussen 3e en 4e editie</t>
  </si>
  <si>
    <t>Tusseneditie tussen 4e en 5e editie, achterzijde bedrukt</t>
  </si>
  <si>
    <t>Ontbrekende hoofdkaart aanwezig in VU collectie!</t>
  </si>
  <si>
    <r>
      <t xml:space="preserve">Almelo-Oost 1980 is aanwezig +H in VU archief, </t>
    </r>
    <r>
      <rPr>
        <sz val="10"/>
        <color theme="1"/>
        <rFont val="Calibri"/>
        <family val="2"/>
        <scheme val="minor"/>
      </rPr>
      <t>achterzijde bedrukt</t>
    </r>
  </si>
  <si>
    <t>NIET AANWEZIG VOLGENS MAP COLLECTIE VU, WEL IN DOUBLETTENCOLLECTIE VU!</t>
  </si>
  <si>
    <t>Apeldoorn-Oost</t>
  </si>
  <si>
    <t>Achterzijde bedrukt, sticker gebruikt i.p.v. stempel</t>
  </si>
  <si>
    <r>
      <t xml:space="preserve">AANWEZIG IN DOUBLETTEN COLLECTIE, NIET AANGEGEVEN IN VU COLLECTIE MAP!, </t>
    </r>
    <r>
      <rPr>
        <sz val="10"/>
        <color theme="1"/>
        <rFont val="Calibri"/>
        <family val="2"/>
        <scheme val="minor"/>
      </rPr>
      <t>achterzijde bedrukt</t>
    </r>
  </si>
  <si>
    <t>Tusseneditie tussen 1e en 2e editie</t>
  </si>
  <si>
    <t xml:space="preserve"> op bladindex</t>
  </si>
  <si>
    <t>LL.03513gk</t>
  </si>
  <si>
    <t>LL.03514gk</t>
  </si>
  <si>
    <t>LL.03515gk</t>
  </si>
  <si>
    <t>LL.03517gk</t>
  </si>
  <si>
    <t>VU 2e ex.</t>
  </si>
  <si>
    <t>Bewaard</t>
  </si>
  <si>
    <t xml:space="preserve">VU </t>
  </si>
  <si>
    <t>kan weg</t>
  </si>
  <si>
    <t>Vlieland 1</t>
  </si>
  <si>
    <t>Vlieland 2</t>
  </si>
  <si>
    <t>Vlieland-Oost</t>
  </si>
  <si>
    <t>Foutje in VU map, kaarten komen uit 1966 niet 1965, wellicht een andere edite?</t>
  </si>
  <si>
    <t>Vlieland-West</t>
  </si>
  <si>
    <t>Kaartenverzameling geografisch instituut Vrije Universiteit</t>
  </si>
  <si>
    <t>Kaartenverzameling Vrije Universiteit</t>
  </si>
  <si>
    <t>Leeuwarden (Oost)</t>
  </si>
  <si>
    <t>Leeuwarden West</t>
  </si>
  <si>
    <t>Harlingen-Sneek</t>
  </si>
  <si>
    <t>Duplicaat stempel, label P.T. Nugter achterzijde</t>
  </si>
  <si>
    <t>Kan weg</t>
  </si>
  <si>
    <t xml:space="preserve"> </t>
  </si>
  <si>
    <t>Tussen 1e en 2e editie (1BIS)</t>
  </si>
  <si>
    <t>1BIS</t>
  </si>
  <si>
    <r>
      <rPr>
        <b/>
        <sz val="10"/>
        <color theme="1"/>
        <rFont val="Calibri"/>
        <family val="2"/>
        <scheme val="minor"/>
      </rPr>
      <t xml:space="preserve">ZOEK! </t>
    </r>
    <r>
      <rPr>
        <sz val="10"/>
        <color theme="1"/>
        <rFont val="Calibri"/>
        <family val="2"/>
        <scheme val="minor"/>
      </rPr>
      <t>Sticker gebruikt i.p.v. stempel</t>
    </r>
  </si>
  <si>
    <t>Techn hoogeschool Delft</t>
  </si>
  <si>
    <t>LL03516gk</t>
  </si>
  <si>
    <t>Een editie na deze editie bestaat, volgens het Nederlandse Nationaal Archief</t>
  </si>
  <si>
    <t>Kaartbibliografie stelt herzien in 1920 -&gt; kaart stelt 1917 ; Bewerking geldt als herziening. Klopt dus.</t>
  </si>
  <si>
    <t>Kaartbibliografie stelt herzien in 1947 -&gt; kaart stelt 1942, Achterzijde bedrukt; MD dus?maar  NA zegt ook '42.</t>
  </si>
  <si>
    <t>Hydrologische waarnemingspunten bijkaart ontbreekt bij deze collectie</t>
  </si>
  <si>
    <t>Zonder titel en beschrijving of ingevulde legenda, proefdruk (2e ed.)</t>
  </si>
  <si>
    <t>Schade bovenzijde</t>
  </si>
  <si>
    <t xml:space="preserve">      </t>
  </si>
  <si>
    <t>4BIS</t>
  </si>
  <si>
    <t>BIS-editie, achterzijde bedrukt</t>
  </si>
  <si>
    <t>01</t>
  </si>
  <si>
    <t>02</t>
  </si>
  <si>
    <t>03</t>
  </si>
  <si>
    <t>04</t>
  </si>
  <si>
    <t>05-10</t>
  </si>
  <si>
    <t>05</t>
  </si>
  <si>
    <t>06</t>
  </si>
  <si>
    <t>07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</si>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</sst>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5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0" fontId="0" fillId="4" borderId="1" xfId="0" applyFill="1" applyBorder="1"/>
    <xf numFmtId="0" fontId="0" fillId="4" borderId="1" xfId="0" applyFill="1" applyBorder="1" applyAlignment="1">
      <alignment horizontal="right"/>
    </xf>
    <xf numFmtId="49" fontId="0" fillId="0" borderId="1" xfId="0" quotePrefix="1" applyNumberFormat="1" applyFill="1" applyBorder="1"/>
    <xf numFmtId="49" fontId="0" fillId="0" borderId="1" xfId="0" applyNumberFormat="1" applyFill="1" applyBorder="1"/>
    <xf numFmtId="0" fontId="5" fillId="0" borderId="1" xfId="0" applyFont="1" applyBorder="1" applyAlignment="1"/>
    <xf numFmtId="0" fontId="5" fillId="3" borderId="1" xfId="0" applyFont="1" applyFill="1" applyBorder="1" applyAlignment="1"/>
    <xf numFmtId="0" fontId="5" fillId="0" borderId="1" xfId="0" applyFont="1" applyFill="1" applyBorder="1" applyAlignment="1"/>
    <xf numFmtId="0" fontId="0" fillId="0" borderId="1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2" xfId="0" applyBorder="1" applyAlignment="1">
      <alignment horizontal="right"/>
    </xf>
    <xf numFmtId="0" fontId="0" fillId="0" borderId="2" xfId="0" applyBorder="1"/>
    <xf numFmtId="0" fontId="0" fillId="0" borderId="2" xfId="0" applyFill="1" applyBorder="1"/>
    <xf numFmtId="0" fontId="6" fillId="0" borderId="1" xfId="0" applyFont="1" applyFill="1" applyBorder="1" applyAlignment="1"/>
    <xf numFmtId="0" fontId="5" fillId="0" borderId="2" xfId="0" applyFont="1" applyBorder="1" applyAlignment="1"/>
    <xf numFmtId="0" fontId="0" fillId="4" borderId="2" xfId="0" applyFill="1" applyBorder="1"/>
    <xf numFmtId="0" fontId="0" fillId="4" borderId="2" xfId="0" applyFill="1" applyBorder="1" applyAlignment="1">
      <alignment horizontal="right"/>
    </xf>
    <xf numFmtId="0" fontId="5" fillId="4" borderId="2" xfId="0" applyFont="1" applyFill="1" applyBorder="1" applyAlignment="1"/>
    <xf numFmtId="49" fontId="0" fillId="4" borderId="2" xfId="0" quotePrefix="1" applyNumberFormat="1" applyFill="1" applyBorder="1"/>
    <xf numFmtId="0" fontId="0" fillId="4" borderId="2" xfId="0" applyFill="1" applyBorder="1" applyAlignment="1">
      <alignment horizontal="left"/>
    </xf>
    <xf numFmtId="0" fontId="0" fillId="4" borderId="1" xfId="0" quotePrefix="1" applyFill="1" applyBorder="1"/>
    <xf numFmtId="49" fontId="0" fillId="4" borderId="1" xfId="0" applyNumberFormat="1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right"/>
    </xf>
    <xf numFmtId="0" fontId="5" fillId="0" borderId="0" xfId="0" applyFont="1" applyBorder="1" applyAlignment="1"/>
    <xf numFmtId="0" fontId="0" fillId="0" borderId="0" xfId="0" applyFill="1" applyBorder="1"/>
    <xf numFmtId="0" fontId="5" fillId="0" borderId="0" xfId="0" applyFont="1" applyFill="1" applyBorder="1" applyAlignment="1"/>
    <xf numFmtId="0" fontId="6" fillId="3" borderId="0" xfId="0" applyFont="1" applyFill="1" applyBorder="1" applyAlignment="1"/>
    <xf numFmtId="0" fontId="6" fillId="0" borderId="0" xfId="0" applyFont="1" applyFill="1" applyBorder="1" applyAlignment="1"/>
    <xf numFmtId="0" fontId="0" fillId="0" borderId="0" xfId="0" applyFill="1" applyBorder="1" applyAlignment="1">
      <alignment horizontal="right"/>
    </xf>
    <xf numFmtId="0" fontId="0" fillId="2" borderId="0" xfId="0" applyFont="1" applyFill="1" applyBorder="1"/>
    <xf numFmtId="0" fontId="0" fillId="2" borderId="0" xfId="0" applyFont="1" applyFill="1" applyBorder="1" applyAlignment="1">
      <alignment horizontal="right"/>
    </xf>
    <xf numFmtId="0" fontId="0" fillId="2" borderId="0" xfId="0" applyFill="1" applyBorder="1"/>
    <xf numFmtId="0" fontId="5" fillId="2" borderId="0" xfId="0" applyFont="1" applyFill="1" applyBorder="1" applyAlignment="1"/>
    <xf numFmtId="0" fontId="0" fillId="0" borderId="0" xfId="0" applyFont="1" applyBorder="1"/>
    <xf numFmtId="0" fontId="0" fillId="0" borderId="0" xfId="0" applyFill="1" applyBorder="1" applyAlignment="1">
      <alignment horizontal="center"/>
    </xf>
    <xf numFmtId="0" fontId="5" fillId="3" borderId="0" xfId="0" applyFont="1" applyFill="1" applyBorder="1" applyAlignment="1"/>
    <xf numFmtId="0" fontId="0" fillId="2" borderId="0" xfId="0" applyFill="1" applyBorder="1" applyAlignment="1">
      <alignment horizontal="right"/>
    </xf>
    <xf numFmtId="0" fontId="0" fillId="3" borderId="0" xfId="0" applyFill="1" applyBorder="1"/>
    <xf numFmtId="0" fontId="0" fillId="4" borderId="0" xfId="0" applyFill="1" applyBorder="1"/>
    <xf numFmtId="0" fontId="0" fillId="4" borderId="0" xfId="0" applyFill="1" applyBorder="1" applyAlignment="1">
      <alignment horizontal="right"/>
    </xf>
    <xf numFmtId="0" fontId="5" fillId="0" borderId="0" xfId="0" applyFont="1" applyFill="1" applyBorder="1" applyAlignment="1">
      <alignment vertical="center"/>
    </xf>
    <xf numFmtId="0" fontId="5" fillId="4" borderId="0" xfId="0" applyFont="1" applyFill="1" applyBorder="1" applyAlignment="1"/>
    <xf numFmtId="0" fontId="0" fillId="4" borderId="0" xfId="0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0" fillId="4" borderId="0" xfId="0" quotePrefix="1" applyFill="1" applyBorder="1"/>
    <xf numFmtId="49" fontId="0" fillId="0" borderId="0" xfId="0" quotePrefix="1" applyNumberFormat="1" applyFill="1" applyBorder="1"/>
    <xf numFmtId="49" fontId="0" fillId="4" borderId="0" xfId="0" quotePrefix="1" applyNumberFormat="1" applyFill="1" applyBorder="1"/>
    <xf numFmtId="0" fontId="6" fillId="3" borderId="0" xfId="0" quotePrefix="1" applyFont="1" applyFill="1" applyBorder="1" applyAlignment="1"/>
    <xf numFmtId="49" fontId="0" fillId="0" borderId="0" xfId="0" applyNumberFormat="1" applyFill="1" applyBorder="1"/>
    <xf numFmtId="49" fontId="0" fillId="4" borderId="0" xfId="0" applyNumberFormat="1" applyFill="1" applyBorder="1"/>
    <xf numFmtId="0" fontId="7" fillId="0" borderId="0" xfId="0" applyFont="1" applyBorder="1" applyAlignment="1"/>
    <xf numFmtId="0" fontId="5" fillId="3" borderId="0" xfId="0" applyFont="1" applyFill="1" applyBorder="1" applyAlignment="1">
      <alignment vertical="top" wrapText="1"/>
    </xf>
    <xf numFmtId="0" fontId="6" fillId="3" borderId="0" xfId="0" applyFont="1" applyFill="1" applyBorder="1" applyAlignment="1">
      <alignment vertical="top" wrapText="1"/>
    </xf>
    <xf numFmtId="0" fontId="8" fillId="3" borderId="0" xfId="0" applyFont="1" applyFill="1" applyBorder="1"/>
    <xf numFmtId="0" fontId="0" fillId="0" borderId="0" xfId="0" quotePrefix="1" applyBorder="1"/>
    <xf numFmtId="0" fontId="0" fillId="0" borderId="0" xfId="0" applyBorder="1" applyAlignment="1">
      <alignment horizontal="left"/>
    </xf>
    <xf numFmtId="0" fontId="0" fillId="4" borderId="0" xfId="0" applyFill="1" applyBorder="1" applyAlignment="1">
      <alignment horizontal="left"/>
    </xf>
    <xf numFmtId="0" fontId="0" fillId="0" borderId="0" xfId="0" applyFont="1" applyFill="1" applyBorder="1"/>
    <xf numFmtId="0" fontId="0" fillId="0" borderId="0" xfId="0" applyFill="1" applyBorder="1" applyAlignment="1">
      <alignment horizontal="left"/>
    </xf>
    <xf numFmtId="0" fontId="0" fillId="0" borderId="0" xfId="0" applyBorder="1" applyAlignment="1"/>
    <xf numFmtId="0" fontId="0" fillId="0" borderId="0" xfId="0" applyFill="1" applyBorder="1" applyAlignment="1"/>
    <xf numFmtId="0" fontId="6" fillId="3" borderId="0" xfId="0" applyFont="1" applyFill="1" applyBorder="1" applyAlignment="1">
      <alignment horizontal="right"/>
    </xf>
    <xf numFmtId="0" fontId="8" fillId="3" borderId="0" xfId="0" applyFont="1" applyFill="1" applyBorder="1" applyAlignment="1">
      <alignment horizontal="right" wrapText="1"/>
    </xf>
    <xf numFmtId="0" fontId="0" fillId="0" borderId="0" xfId="0" applyFill="1" applyBorder="1" applyAlignment="1">
      <alignment wrapText="1"/>
    </xf>
    <xf numFmtId="0" fontId="8" fillId="0" borderId="0" xfId="0" applyFont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right"/>
    </xf>
    <xf numFmtId="0" fontId="5" fillId="0" borderId="3" xfId="0" applyFont="1" applyBorder="1" applyAlignment="1"/>
    <xf numFmtId="0" fontId="0" fillId="0" borderId="3" xfId="0" applyBorder="1" applyAlignment="1">
      <alignment wrapText="1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5" fillId="0" borderId="3" xfId="0" applyFont="1" applyBorder="1" applyAlignment="1">
      <alignment vertical="center"/>
    </xf>
    <xf numFmtId="0" fontId="0" fillId="0" borderId="4" xfId="0" applyBorder="1"/>
    <xf numFmtId="0" fontId="0" fillId="0" borderId="4" xfId="0" applyBorder="1" applyAlignment="1">
      <alignment horizontal="right"/>
    </xf>
    <xf numFmtId="0" fontId="5" fillId="0" borderId="4" xfId="0" applyFont="1" applyBorder="1" applyAlignment="1"/>
    <xf numFmtId="0" fontId="0" fillId="0" borderId="3" xfId="0" applyFill="1" applyBorder="1"/>
    <xf numFmtId="0" fontId="6" fillId="0" borderId="3" xfId="0" applyFont="1" applyFill="1" applyBorder="1" applyAlignment="1"/>
    <xf numFmtId="0" fontId="0" fillId="0" borderId="3" xfId="0" applyFill="1" applyBorder="1" applyAlignment="1">
      <alignment horizontal="right"/>
    </xf>
    <xf numFmtId="0" fontId="0" fillId="3" borderId="3" xfId="0" applyFill="1" applyBorder="1"/>
    <xf numFmtId="0" fontId="0" fillId="4" borderId="3" xfId="0" applyFill="1" applyBorder="1"/>
    <xf numFmtId="0" fontId="0" fillId="4" borderId="3" xfId="0" applyFill="1" applyBorder="1" applyAlignment="1">
      <alignment horizontal="right"/>
    </xf>
    <xf numFmtId="0" fontId="5" fillId="3" borderId="3" xfId="0" applyFont="1" applyFill="1" applyBorder="1" applyAlignment="1"/>
    <xf numFmtId="0" fontId="6" fillId="0" borderId="3" xfId="0" applyFont="1" applyFill="1" applyBorder="1" applyAlignment="1">
      <alignment vertical="center"/>
    </xf>
    <xf numFmtId="49" fontId="0" fillId="0" borderId="3" xfId="0" quotePrefix="1" applyNumberFormat="1" applyFill="1" applyBorder="1"/>
    <xf numFmtId="49" fontId="0" fillId="0" borderId="3" xfId="0" applyNumberFormat="1" applyFill="1" applyBorder="1"/>
    <xf numFmtId="0" fontId="5" fillId="0" borderId="3" xfId="0" applyFont="1" applyFill="1" applyBorder="1" applyAlignment="1"/>
    <xf numFmtId="0" fontId="0" fillId="0" borderId="3" xfId="0" quotePrefix="1" applyBorder="1"/>
    <xf numFmtId="0" fontId="0" fillId="0" borderId="3" xfId="0" applyBorder="1" applyAlignment="1">
      <alignment horizontal="left"/>
    </xf>
    <xf numFmtId="0" fontId="0" fillId="0" borderId="3" xfId="0" applyFont="1" applyFill="1" applyBorder="1"/>
    <xf numFmtId="0" fontId="0" fillId="0" borderId="3" xfId="0" applyFill="1" applyBorder="1" applyAlignment="1">
      <alignment horizontal="left"/>
    </xf>
    <xf numFmtId="0" fontId="6" fillId="3" borderId="1" xfId="0" applyFont="1" applyFill="1" applyBorder="1" applyAlignment="1"/>
    <xf numFmtId="0" fontId="0" fillId="2" borderId="1" xfId="0" applyFont="1" applyFill="1" applyBorder="1"/>
    <xf numFmtId="0" fontId="0" fillId="2" borderId="1" xfId="0" applyFont="1" applyFill="1" applyBorder="1" applyAlignment="1">
      <alignment horizontal="right"/>
    </xf>
    <xf numFmtId="0" fontId="5" fillId="2" borderId="1" xfId="0" applyFont="1" applyFill="1" applyBorder="1" applyAlignment="1"/>
    <xf numFmtId="0" fontId="0" fillId="0" borderId="1" xfId="0" applyFont="1" applyBorder="1"/>
    <xf numFmtId="0" fontId="5" fillId="0" borderId="1" xfId="0" applyFont="1" applyFill="1" applyBorder="1" applyAlignment="1">
      <alignment vertical="center"/>
    </xf>
    <xf numFmtId="0" fontId="6" fillId="3" borderId="1" xfId="0" quotePrefix="1" applyFont="1" applyFill="1" applyBorder="1" applyAlignment="1"/>
    <xf numFmtId="0" fontId="5" fillId="4" borderId="1" xfId="0" applyFont="1" applyFill="1" applyBorder="1" applyAlignment="1"/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5" xfId="0" applyBorder="1" applyAlignment="1">
      <alignment horizontal="right"/>
    </xf>
    <xf numFmtId="0" fontId="0" fillId="0" borderId="5" xfId="0" applyBorder="1"/>
    <xf numFmtId="0" fontId="0" fillId="0" borderId="5" xfId="0" applyFill="1" applyBorder="1"/>
    <xf numFmtId="0" fontId="5" fillId="0" borderId="5" xfId="0" applyFont="1" applyBorder="1" applyAlignment="1"/>
    <xf numFmtId="0" fontId="0" fillId="0" borderId="1" xfId="0" applyBorder="1" applyAlignment="1"/>
    <xf numFmtId="0" fontId="0" fillId="0" borderId="1" xfId="0" applyFill="1" applyBorder="1" applyAlignment="1"/>
    <xf numFmtId="0" fontId="0" fillId="5" borderId="0" xfId="0" applyFill="1" applyBorder="1"/>
    <xf numFmtId="0" fontId="0" fillId="5" borderId="1" xfId="0" applyFill="1" applyBorder="1"/>
    <xf numFmtId="0" fontId="0" fillId="0" borderId="0" xfId="0" applyFont="1" applyBorder="1" applyAlignment="1"/>
    <xf numFmtId="0" fontId="0" fillId="5" borderId="3" xfId="0" applyFill="1" applyBorder="1"/>
    <xf numFmtId="0" fontId="6" fillId="0" borderId="0" xfId="0" applyFont="1" applyFill="1" applyBorder="1" applyAlignment="1">
      <alignment horizontal="center" vertical="center"/>
    </xf>
    <xf numFmtId="0" fontId="0" fillId="5" borderId="0" xfId="0" applyFont="1" applyFill="1" applyBorder="1"/>
    <xf numFmtId="0" fontId="0" fillId="5" borderId="1" xfId="0" applyFont="1" applyFill="1" applyBorder="1"/>
    <xf numFmtId="0" fontId="0" fillId="5" borderId="5" xfId="0" applyFill="1" applyBorder="1"/>
    <xf numFmtId="0" fontId="6" fillId="3" borderId="5" xfId="0" applyFont="1" applyFill="1" applyBorder="1" applyAlignment="1">
      <alignment horizontal="center" vertical="center"/>
    </xf>
    <xf numFmtId="0" fontId="9" fillId="0" borderId="0" xfId="0" applyFont="1" applyFill="1" applyBorder="1" applyAlignment="1"/>
    <xf numFmtId="0" fontId="10" fillId="3" borderId="0" xfId="1" applyFill="1" applyBorder="1" applyAlignment="1"/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 wrapText="1"/>
    </xf>
    <xf numFmtId="0" fontId="6" fillId="0" borderId="3" xfId="0" applyFont="1" applyFill="1" applyBorder="1" applyAlignment="1">
      <alignment vertical="center" wrapText="1"/>
    </xf>
    <xf numFmtId="0" fontId="6" fillId="3" borderId="0" xfId="0" applyFont="1" applyFill="1" applyBorder="1" applyAlignment="1">
      <alignment horizontal="right"/>
    </xf>
    <xf numFmtId="0" fontId="6" fillId="3" borderId="0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0" fillId="0" borderId="0" xfId="0" applyFill="1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5" fillId="3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left" vertical="center" wrapText="1"/>
    </xf>
    <xf numFmtId="0" fontId="6" fillId="3" borderId="0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left" vertical="center"/>
    </xf>
    <xf numFmtId="49" fontId="0" fillId="0" borderId="3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49" fontId="0" fillId="0" borderId="3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49" fontId="0" fillId="0" borderId="5" xfId="0" quotePrefix="1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49" fontId="0" fillId="2" borderId="0" xfId="0" applyNumberFormat="1" applyFill="1" applyBorder="1" applyAlignment="1">
      <alignment horizontal="center"/>
    </xf>
    <xf numFmtId="49" fontId="0" fillId="4" borderId="0" xfId="0" applyNumberFormat="1" applyFill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4" borderId="3" xfId="0" applyNumberFormat="1" applyFill="1" applyBorder="1" applyAlignment="1">
      <alignment horizontal="center"/>
    </xf>
    <xf numFmtId="49" fontId="0" fillId="0" borderId="3" xfId="0" applyNumberFormat="1" applyFill="1" applyBorder="1" applyAlignment="1">
      <alignment horizontal="center"/>
    </xf>
    <xf numFmtId="49" fontId="0" fillId="4" borderId="2" xfId="0" applyNumberFormat="1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49" fontId="0" fillId="0" borderId="5" xfId="0" applyNumberFormat="1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rchivesportaleurope.net/ead-display/-/ead/pl/aicode/NL-HaNA/type/fa/id/2.16.5151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S1225"/>
  <sheetViews>
    <sheetView tabSelected="1" zoomScale="70" zoomScaleNormal="70" workbookViewId="0">
      <pane ySplit="1" topLeftCell="A174" activePane="bottomLeft" state="frozen"/>
      <selection pane="bottomLeft" activeCell="C257" sqref="C257"/>
    </sheetView>
  </sheetViews>
  <sheetFormatPr defaultColWidth="9.140625" defaultRowHeight="15" x14ac:dyDescent="0.25"/>
  <cols>
    <col min="1" max="1" width="8.85546875" style="144" customWidth="1"/>
    <col min="2" max="2" width="31.42578125" style="28" customWidth="1"/>
    <col min="3" max="3" width="10.5703125" style="29" customWidth="1"/>
    <col min="4" max="5" width="9.7109375" style="29" customWidth="1"/>
    <col min="6" max="7" width="5.7109375" style="29" customWidth="1"/>
    <col min="8" max="9" width="5.7109375" style="28" customWidth="1"/>
    <col min="10" max="10" width="14.5703125" style="28" customWidth="1"/>
    <col min="11" max="11" width="70.7109375" style="28" customWidth="1"/>
    <col min="12" max="12" width="9.28515625" style="28" customWidth="1"/>
    <col min="13" max="13" width="16" style="28" customWidth="1"/>
    <col min="14" max="14" width="12.7109375" style="28" customWidth="1"/>
    <col min="15" max="15" width="106.140625" style="30" customWidth="1"/>
    <col min="16" max="17" width="9.140625" style="28"/>
    <col min="18" max="18" width="23.5703125" style="28" customWidth="1"/>
    <col min="19" max="16384" width="9.140625" style="28"/>
  </cols>
  <sheetData>
    <row r="1" spans="1:19" s="74" customFormat="1" ht="15.75" thickBot="1" x14ac:dyDescent="0.3">
      <c r="A1" s="142" t="s">
        <v>4</v>
      </c>
      <c r="B1" s="74" t="s">
        <v>0</v>
      </c>
      <c r="C1" s="75" t="s">
        <v>6</v>
      </c>
      <c r="D1" s="75" t="s">
        <v>5</v>
      </c>
      <c r="E1" s="75" t="s">
        <v>1</v>
      </c>
      <c r="F1" s="75" t="s">
        <v>26</v>
      </c>
      <c r="G1" s="75" t="s">
        <v>9</v>
      </c>
      <c r="H1" s="74" t="s">
        <v>8</v>
      </c>
      <c r="I1" s="74" t="s">
        <v>7</v>
      </c>
      <c r="J1" s="74" t="s">
        <v>10</v>
      </c>
      <c r="K1" s="74" t="s">
        <v>12</v>
      </c>
      <c r="L1" s="74" t="s">
        <v>11</v>
      </c>
      <c r="M1" s="74" t="s">
        <v>636</v>
      </c>
      <c r="N1" s="74" t="s">
        <v>2</v>
      </c>
      <c r="O1" s="76" t="s">
        <v>3</v>
      </c>
      <c r="P1" s="74" t="s">
        <v>22</v>
      </c>
      <c r="Q1" s="74" t="s">
        <v>642</v>
      </c>
    </row>
    <row r="2" spans="1:19" s="81" customFormat="1" ht="15" customHeight="1" thickBot="1" x14ac:dyDescent="0.3">
      <c r="A2" s="143" t="s">
        <v>13</v>
      </c>
      <c r="B2" s="81" t="s">
        <v>14</v>
      </c>
      <c r="C2" s="82"/>
      <c r="D2" s="82"/>
      <c r="E2" s="82"/>
      <c r="F2" s="82"/>
      <c r="G2" s="82"/>
      <c r="J2" s="81" t="s">
        <v>39</v>
      </c>
      <c r="L2" s="81" t="s">
        <v>16</v>
      </c>
      <c r="O2" s="83" t="s">
        <v>13</v>
      </c>
    </row>
    <row r="3" spans="1:19" ht="15" customHeight="1" x14ac:dyDescent="0.25">
      <c r="A3" s="144" t="s">
        <v>131</v>
      </c>
      <c r="B3" s="28" t="s">
        <v>130</v>
      </c>
      <c r="L3" s="28" t="s">
        <v>16</v>
      </c>
      <c r="O3" s="30" t="s">
        <v>135</v>
      </c>
    </row>
    <row r="4" spans="1:19" ht="15" customHeight="1" x14ac:dyDescent="0.25">
      <c r="A4" s="144" t="s">
        <v>131</v>
      </c>
      <c r="B4" s="28" t="s">
        <v>130</v>
      </c>
      <c r="K4" s="28" t="s">
        <v>17</v>
      </c>
      <c r="L4" s="31" t="s">
        <v>16</v>
      </c>
      <c r="M4" s="31"/>
      <c r="O4" s="32" t="s">
        <v>132</v>
      </c>
    </row>
    <row r="5" spans="1:19" s="74" customFormat="1" ht="45" customHeight="1" thickBot="1" x14ac:dyDescent="0.3">
      <c r="A5" s="145" t="s">
        <v>131</v>
      </c>
      <c r="B5" s="77" t="s">
        <v>133</v>
      </c>
      <c r="C5" s="75"/>
      <c r="D5" s="75"/>
      <c r="E5" s="75"/>
      <c r="F5" s="75"/>
      <c r="G5" s="75"/>
      <c r="K5" s="78" t="s">
        <v>17</v>
      </c>
      <c r="L5" s="79" t="s">
        <v>16</v>
      </c>
      <c r="M5" s="79"/>
      <c r="O5" s="80" t="s">
        <v>134</v>
      </c>
    </row>
    <row r="6" spans="1:19" ht="15" customHeight="1" x14ac:dyDescent="0.25">
      <c r="A6" s="144" t="s">
        <v>672</v>
      </c>
      <c r="B6" s="28" t="s">
        <v>15</v>
      </c>
      <c r="D6" s="29">
        <v>1873</v>
      </c>
      <c r="F6" s="29">
        <v>1</v>
      </c>
      <c r="K6" s="28" t="s">
        <v>18</v>
      </c>
      <c r="L6" s="116" t="s">
        <v>16</v>
      </c>
      <c r="O6" s="30" t="s">
        <v>35</v>
      </c>
      <c r="Q6" s="28" t="s">
        <v>16</v>
      </c>
      <c r="S6" s="28">
        <f t="shared" ref="S6:S148" si="0">IF(AND(ISBLANK(M6),P6&lt;&gt;""),1,0)</f>
        <v>0</v>
      </c>
    </row>
    <row r="7" spans="1:19" ht="15" customHeight="1" x14ac:dyDescent="0.25">
      <c r="A7" s="144" t="s">
        <v>672</v>
      </c>
      <c r="B7" s="28" t="s">
        <v>15</v>
      </c>
      <c r="C7" s="29">
        <v>1915</v>
      </c>
      <c r="D7" s="29">
        <v>1916</v>
      </c>
      <c r="F7" s="29">
        <v>2</v>
      </c>
      <c r="K7" s="28" t="s">
        <v>402</v>
      </c>
      <c r="L7" s="116" t="s">
        <v>16</v>
      </c>
      <c r="Q7" s="28" t="s">
        <v>16</v>
      </c>
      <c r="S7" s="28">
        <f t="shared" si="0"/>
        <v>0</v>
      </c>
    </row>
    <row r="8" spans="1:19" s="1" customFormat="1" ht="15" customHeight="1" x14ac:dyDescent="0.25">
      <c r="A8" s="144" t="s">
        <v>672</v>
      </c>
      <c r="B8" s="1" t="s">
        <v>15</v>
      </c>
      <c r="C8" s="2">
        <v>1941</v>
      </c>
      <c r="D8" s="2"/>
      <c r="E8" s="2"/>
      <c r="F8" s="2">
        <v>3</v>
      </c>
      <c r="G8" s="2"/>
      <c r="L8" s="117" t="s">
        <v>16</v>
      </c>
      <c r="O8" s="10"/>
      <c r="Q8" s="1" t="s">
        <v>16</v>
      </c>
      <c r="S8" s="1">
        <f t="shared" si="0"/>
        <v>0</v>
      </c>
    </row>
    <row r="9" spans="1:19" ht="15" customHeight="1" x14ac:dyDescent="0.25">
      <c r="A9" s="144" t="s">
        <v>672</v>
      </c>
      <c r="B9" s="28" t="s">
        <v>19</v>
      </c>
      <c r="C9" s="29">
        <v>1964</v>
      </c>
      <c r="E9" s="29">
        <v>1965</v>
      </c>
      <c r="F9" s="29">
        <v>4</v>
      </c>
      <c r="L9" s="116" t="s">
        <v>16</v>
      </c>
      <c r="M9" s="31" t="s">
        <v>47</v>
      </c>
      <c r="Q9" s="31" t="s">
        <v>618</v>
      </c>
      <c r="S9" s="28">
        <f t="shared" si="0"/>
        <v>0</v>
      </c>
    </row>
    <row r="10" spans="1:19" s="1" customFormat="1" ht="15" customHeight="1" x14ac:dyDescent="0.25">
      <c r="A10" s="144" t="s">
        <v>672</v>
      </c>
      <c r="B10" s="1" t="s">
        <v>20</v>
      </c>
      <c r="C10" s="2">
        <v>1964</v>
      </c>
      <c r="D10" s="2"/>
      <c r="E10" s="2">
        <v>1965</v>
      </c>
      <c r="F10" s="2">
        <v>4</v>
      </c>
      <c r="G10" s="2"/>
      <c r="L10" s="117" t="s">
        <v>16</v>
      </c>
      <c r="M10" s="4" t="s">
        <v>47</v>
      </c>
      <c r="O10" s="10"/>
      <c r="Q10" s="1" t="s">
        <v>618</v>
      </c>
      <c r="S10" s="1">
        <f t="shared" si="0"/>
        <v>0</v>
      </c>
    </row>
    <row r="11" spans="1:19" ht="15" customHeight="1" x14ac:dyDescent="0.25">
      <c r="A11" s="144" t="s">
        <v>672</v>
      </c>
      <c r="B11" s="28" t="s">
        <v>21</v>
      </c>
      <c r="C11" s="29">
        <v>1868</v>
      </c>
      <c r="F11" s="29">
        <v>1</v>
      </c>
      <c r="K11" s="28" t="s">
        <v>17</v>
      </c>
      <c r="L11" s="28" t="s">
        <v>16</v>
      </c>
      <c r="S11" s="28">
        <f t="shared" si="0"/>
        <v>0</v>
      </c>
    </row>
    <row r="12" spans="1:19" ht="15" customHeight="1" x14ac:dyDescent="0.25">
      <c r="A12" s="144" t="s">
        <v>672</v>
      </c>
      <c r="B12" s="28" t="s">
        <v>21</v>
      </c>
      <c r="C12" s="29">
        <v>1916</v>
      </c>
      <c r="D12" s="29">
        <v>1917</v>
      </c>
      <c r="F12" s="29">
        <v>2</v>
      </c>
      <c r="J12" s="28" t="s">
        <v>38</v>
      </c>
      <c r="K12" s="28" t="s">
        <v>17</v>
      </c>
      <c r="L12" s="28" t="s">
        <v>16</v>
      </c>
      <c r="S12" s="28">
        <f t="shared" si="0"/>
        <v>0</v>
      </c>
    </row>
    <row r="13" spans="1:19" s="1" customFormat="1" ht="15" customHeight="1" x14ac:dyDescent="0.25">
      <c r="A13" s="144" t="s">
        <v>672</v>
      </c>
      <c r="B13" s="1" t="s">
        <v>21</v>
      </c>
      <c r="C13" s="2">
        <v>1946</v>
      </c>
      <c r="D13" s="2">
        <v>1947</v>
      </c>
      <c r="E13" s="2"/>
      <c r="F13" s="2">
        <v>3</v>
      </c>
      <c r="G13" s="2"/>
      <c r="L13" s="1" t="s">
        <v>16</v>
      </c>
      <c r="O13" s="10"/>
      <c r="S13" s="1">
        <f t="shared" si="0"/>
        <v>0</v>
      </c>
    </row>
    <row r="14" spans="1:19" ht="15" customHeight="1" x14ac:dyDescent="0.25">
      <c r="A14" s="144" t="s">
        <v>672</v>
      </c>
      <c r="B14" s="28" t="s">
        <v>23</v>
      </c>
      <c r="C14" s="29">
        <v>1972</v>
      </c>
      <c r="E14" s="29">
        <v>1972</v>
      </c>
      <c r="F14" s="29">
        <v>5</v>
      </c>
      <c r="G14" s="29" t="s">
        <v>47</v>
      </c>
      <c r="L14" s="28" t="s">
        <v>16</v>
      </c>
      <c r="M14" s="28" t="s">
        <v>47</v>
      </c>
      <c r="S14" s="28">
        <f t="shared" si="0"/>
        <v>0</v>
      </c>
    </row>
    <row r="15" spans="1:19" ht="15" customHeight="1" x14ac:dyDescent="0.25">
      <c r="A15" s="144" t="s">
        <v>672</v>
      </c>
      <c r="B15" s="28" t="s">
        <v>23</v>
      </c>
      <c r="E15" s="29">
        <v>1972</v>
      </c>
      <c r="F15" s="29">
        <v>5</v>
      </c>
      <c r="I15" s="28" t="s">
        <v>24</v>
      </c>
      <c r="L15" s="28" t="s">
        <v>16</v>
      </c>
      <c r="M15" s="28" t="s">
        <v>47</v>
      </c>
      <c r="S15" s="28">
        <f t="shared" si="0"/>
        <v>0</v>
      </c>
    </row>
    <row r="16" spans="1:19" s="1" customFormat="1" x14ac:dyDescent="0.25">
      <c r="A16" s="144" t="s">
        <v>672</v>
      </c>
      <c r="B16" s="1" t="s">
        <v>23</v>
      </c>
      <c r="C16" s="2">
        <v>1972</v>
      </c>
      <c r="D16" s="2"/>
      <c r="E16" s="2">
        <v>1972</v>
      </c>
      <c r="F16" s="2">
        <v>5</v>
      </c>
      <c r="G16" s="2"/>
      <c r="K16" s="1" t="s">
        <v>620</v>
      </c>
      <c r="L16" s="1" t="s">
        <v>618</v>
      </c>
      <c r="M16" s="1" t="s">
        <v>47</v>
      </c>
      <c r="N16" s="1" t="s">
        <v>619</v>
      </c>
      <c r="O16" s="10"/>
      <c r="S16" s="1">
        <f t="shared" si="0"/>
        <v>0</v>
      </c>
    </row>
    <row r="17" spans="1:19" ht="15" customHeight="1" x14ac:dyDescent="0.25">
      <c r="A17" s="144" t="s">
        <v>672</v>
      </c>
      <c r="B17" s="28" t="s">
        <v>25</v>
      </c>
      <c r="C17" s="29">
        <v>1971</v>
      </c>
      <c r="E17" s="29">
        <v>1971</v>
      </c>
      <c r="F17" s="29">
        <v>5</v>
      </c>
      <c r="G17" s="29" t="s">
        <v>47</v>
      </c>
      <c r="L17" s="28" t="s">
        <v>16</v>
      </c>
      <c r="M17" s="28" t="s">
        <v>47</v>
      </c>
      <c r="S17" s="28">
        <f t="shared" si="0"/>
        <v>0</v>
      </c>
    </row>
    <row r="18" spans="1:19" ht="15" customHeight="1" x14ac:dyDescent="0.25">
      <c r="A18" s="144" t="s">
        <v>672</v>
      </c>
      <c r="B18" s="28" t="s">
        <v>25</v>
      </c>
      <c r="C18" s="29">
        <v>1971</v>
      </c>
      <c r="F18" s="29">
        <v>5</v>
      </c>
      <c r="I18" s="28" t="s">
        <v>24</v>
      </c>
      <c r="L18" s="28" t="s">
        <v>16</v>
      </c>
      <c r="M18" s="28" t="s">
        <v>47</v>
      </c>
      <c r="N18" s="31"/>
      <c r="S18" s="28">
        <f t="shared" si="0"/>
        <v>0</v>
      </c>
    </row>
    <row r="19" spans="1:19" s="74" customFormat="1" ht="15.75" thickBot="1" x14ac:dyDescent="0.3">
      <c r="A19" s="144" t="s">
        <v>672</v>
      </c>
      <c r="B19" s="74" t="s">
        <v>25</v>
      </c>
      <c r="C19" s="75">
        <v>1971</v>
      </c>
      <c r="D19" s="75"/>
      <c r="E19" s="75">
        <v>1971</v>
      </c>
      <c r="F19" s="75">
        <v>5</v>
      </c>
      <c r="G19" s="75"/>
      <c r="K19" s="74" t="s">
        <v>620</v>
      </c>
      <c r="L19" s="74" t="s">
        <v>618</v>
      </c>
      <c r="M19" s="74" t="s">
        <v>47</v>
      </c>
      <c r="N19" s="74" t="s">
        <v>619</v>
      </c>
      <c r="O19" s="76"/>
      <c r="S19" s="74">
        <f t="shared" si="0"/>
        <v>0</v>
      </c>
    </row>
    <row r="20" spans="1:19" ht="15" customHeight="1" x14ac:dyDescent="0.25">
      <c r="A20" s="144" t="s">
        <v>673</v>
      </c>
      <c r="B20" s="28" t="s">
        <v>27</v>
      </c>
      <c r="D20" s="29">
        <v>1873</v>
      </c>
      <c r="F20" s="29">
        <v>1</v>
      </c>
      <c r="J20" s="28" t="s">
        <v>38</v>
      </c>
      <c r="K20" s="28" t="s">
        <v>17</v>
      </c>
      <c r="L20" s="116" t="s">
        <v>16</v>
      </c>
      <c r="N20" s="28" t="s">
        <v>637</v>
      </c>
      <c r="O20" s="30" t="s">
        <v>395</v>
      </c>
      <c r="Q20" s="31" t="s">
        <v>16</v>
      </c>
      <c r="S20" s="28">
        <f t="shared" si="0"/>
        <v>0</v>
      </c>
    </row>
    <row r="21" spans="1:19" s="1" customFormat="1" ht="15" customHeight="1" x14ac:dyDescent="0.25">
      <c r="A21" s="144" t="s">
        <v>673</v>
      </c>
      <c r="B21" s="1" t="s">
        <v>27</v>
      </c>
      <c r="C21" s="2">
        <v>1915</v>
      </c>
      <c r="D21" s="2">
        <v>1916</v>
      </c>
      <c r="E21" s="2"/>
      <c r="F21" s="2">
        <v>2</v>
      </c>
      <c r="G21" s="2"/>
      <c r="L21" s="117" t="s">
        <v>16</v>
      </c>
      <c r="N21" s="1" t="s">
        <v>638</v>
      </c>
      <c r="O21" s="10"/>
      <c r="Q21" s="31" t="s">
        <v>16</v>
      </c>
      <c r="S21" s="1">
        <f t="shared" si="0"/>
        <v>0</v>
      </c>
    </row>
    <row r="22" spans="1:19" ht="15" customHeight="1" x14ac:dyDescent="0.25">
      <c r="A22" s="144" t="s">
        <v>673</v>
      </c>
      <c r="B22" s="28" t="s">
        <v>28</v>
      </c>
      <c r="C22" s="29">
        <v>1941</v>
      </c>
      <c r="F22" s="29">
        <v>3</v>
      </c>
      <c r="L22" s="116" t="s">
        <v>16</v>
      </c>
      <c r="N22" s="31" t="s">
        <v>639</v>
      </c>
      <c r="Q22" s="31" t="s">
        <v>16</v>
      </c>
      <c r="S22" s="28">
        <f t="shared" si="0"/>
        <v>0</v>
      </c>
    </row>
    <row r="23" spans="1:19" ht="15" customHeight="1" x14ac:dyDescent="0.25">
      <c r="A23" s="144" t="s">
        <v>673</v>
      </c>
      <c r="B23" s="28" t="s">
        <v>28</v>
      </c>
      <c r="C23" s="29">
        <v>1964</v>
      </c>
      <c r="E23" s="29">
        <v>1965</v>
      </c>
      <c r="F23" s="29">
        <v>4</v>
      </c>
      <c r="L23" s="116" t="s">
        <v>16</v>
      </c>
      <c r="M23" s="28" t="s">
        <v>47</v>
      </c>
      <c r="N23" s="31" t="s">
        <v>622</v>
      </c>
      <c r="Q23" s="31" t="s">
        <v>16</v>
      </c>
      <c r="S23" s="28">
        <f t="shared" si="0"/>
        <v>0</v>
      </c>
    </row>
    <row r="24" spans="1:19" ht="15" customHeight="1" x14ac:dyDescent="0.25">
      <c r="A24" s="144" t="s">
        <v>673</v>
      </c>
      <c r="B24" s="28" t="s">
        <v>29</v>
      </c>
      <c r="C24" s="29">
        <v>1972</v>
      </c>
      <c r="E24" s="29">
        <v>1972</v>
      </c>
      <c r="F24" s="29">
        <v>5</v>
      </c>
      <c r="G24" s="29" t="s">
        <v>47</v>
      </c>
      <c r="L24" s="116" t="s">
        <v>16</v>
      </c>
      <c r="M24" s="28" t="s">
        <v>47</v>
      </c>
      <c r="N24" s="31" t="s">
        <v>640</v>
      </c>
      <c r="Q24" s="31" t="s">
        <v>16</v>
      </c>
      <c r="S24" s="28">
        <f t="shared" si="0"/>
        <v>0</v>
      </c>
    </row>
    <row r="25" spans="1:19" ht="15" customHeight="1" x14ac:dyDescent="0.25">
      <c r="A25" s="144" t="s">
        <v>673</v>
      </c>
      <c r="B25" s="28" t="s">
        <v>29</v>
      </c>
      <c r="E25" s="29">
        <v>1972</v>
      </c>
      <c r="F25" s="29">
        <v>5</v>
      </c>
      <c r="I25" s="28" t="s">
        <v>24</v>
      </c>
      <c r="L25" s="31" t="s">
        <v>16</v>
      </c>
      <c r="M25" s="116" t="s">
        <v>47</v>
      </c>
      <c r="N25" s="31" t="s">
        <v>640</v>
      </c>
      <c r="O25" s="33" t="s">
        <v>598</v>
      </c>
      <c r="Q25" s="31" t="s">
        <v>641</v>
      </c>
      <c r="S25" s="28">
        <f t="shared" si="0"/>
        <v>0</v>
      </c>
    </row>
    <row r="26" spans="1:19" s="1" customFormat="1" hidden="1" x14ac:dyDescent="0.25">
      <c r="A26" s="3">
        <v>2</v>
      </c>
      <c r="B26" s="1" t="s">
        <v>29</v>
      </c>
      <c r="C26" s="2">
        <v>1972</v>
      </c>
      <c r="D26" s="2"/>
      <c r="E26" s="2">
        <v>1972</v>
      </c>
      <c r="F26" s="2">
        <v>5</v>
      </c>
      <c r="G26" s="2"/>
      <c r="K26" s="1" t="s">
        <v>620</v>
      </c>
      <c r="L26" s="1" t="s">
        <v>643</v>
      </c>
      <c r="N26" s="1" t="s">
        <v>619</v>
      </c>
      <c r="O26" s="99"/>
      <c r="Q26" s="1" t="s">
        <v>644</v>
      </c>
      <c r="S26" s="1">
        <f t="shared" si="0"/>
        <v>0</v>
      </c>
    </row>
    <row r="27" spans="1:19" ht="15" customHeight="1" x14ac:dyDescent="0.25">
      <c r="A27" s="144" t="s">
        <v>673</v>
      </c>
      <c r="B27" s="28" t="s">
        <v>30</v>
      </c>
      <c r="D27" s="29">
        <v>1873</v>
      </c>
      <c r="F27" s="29">
        <v>1</v>
      </c>
      <c r="K27" s="28" t="s">
        <v>17</v>
      </c>
      <c r="L27" s="116" t="s">
        <v>16</v>
      </c>
      <c r="N27" s="31" t="s">
        <v>637</v>
      </c>
      <c r="Q27" s="31" t="s">
        <v>16</v>
      </c>
      <c r="S27" s="28">
        <f t="shared" si="0"/>
        <v>0</v>
      </c>
    </row>
    <row r="28" spans="1:19" s="1" customFormat="1" ht="15" customHeight="1" x14ac:dyDescent="0.25">
      <c r="A28" s="144" t="s">
        <v>673</v>
      </c>
      <c r="B28" s="1" t="s">
        <v>30</v>
      </c>
      <c r="C28" s="2">
        <v>1916</v>
      </c>
      <c r="D28" s="2">
        <v>1917</v>
      </c>
      <c r="E28" s="2"/>
      <c r="F28" s="2">
        <v>2</v>
      </c>
      <c r="G28" s="2"/>
      <c r="L28" s="117" t="s">
        <v>16</v>
      </c>
      <c r="N28" s="1" t="s">
        <v>638</v>
      </c>
      <c r="O28" s="10" t="s">
        <v>31</v>
      </c>
      <c r="Q28" s="1" t="s">
        <v>16</v>
      </c>
      <c r="S28" s="1">
        <f t="shared" si="0"/>
        <v>0</v>
      </c>
    </row>
    <row r="29" spans="1:19" ht="15" customHeight="1" x14ac:dyDescent="0.25">
      <c r="A29" s="144" t="s">
        <v>673</v>
      </c>
      <c r="B29" s="28" t="s">
        <v>32</v>
      </c>
      <c r="C29" s="29">
        <v>1946</v>
      </c>
      <c r="F29" s="29">
        <v>3</v>
      </c>
      <c r="K29" s="28" t="s">
        <v>154</v>
      </c>
      <c r="L29" s="116" t="s">
        <v>16</v>
      </c>
      <c r="N29" s="31" t="s">
        <v>639</v>
      </c>
      <c r="O29" s="30" t="s">
        <v>33</v>
      </c>
      <c r="Q29" s="31" t="s">
        <v>16</v>
      </c>
      <c r="S29" s="28">
        <f t="shared" si="0"/>
        <v>0</v>
      </c>
    </row>
    <row r="30" spans="1:19" ht="15" customHeight="1" x14ac:dyDescent="0.25">
      <c r="A30" s="144" t="s">
        <v>673</v>
      </c>
      <c r="B30" s="28" t="s">
        <v>34</v>
      </c>
      <c r="C30" s="29">
        <v>1964</v>
      </c>
      <c r="E30" s="29">
        <v>1965</v>
      </c>
      <c r="F30" s="29">
        <v>4</v>
      </c>
      <c r="L30" s="116" t="s">
        <v>16</v>
      </c>
      <c r="M30" s="28" t="s">
        <v>47</v>
      </c>
      <c r="N30" s="31" t="s">
        <v>622</v>
      </c>
      <c r="Q30" s="31" t="s">
        <v>16</v>
      </c>
      <c r="S30" s="28">
        <f t="shared" si="0"/>
        <v>0</v>
      </c>
    </row>
    <row r="31" spans="1:19" ht="15" customHeight="1" x14ac:dyDescent="0.25">
      <c r="A31" s="144" t="s">
        <v>673</v>
      </c>
      <c r="B31" s="28" t="s">
        <v>34</v>
      </c>
      <c r="C31" s="29">
        <v>1973</v>
      </c>
      <c r="E31" s="29">
        <v>1974</v>
      </c>
      <c r="F31" s="29">
        <v>5</v>
      </c>
      <c r="G31" s="29" t="s">
        <v>47</v>
      </c>
      <c r="L31" s="116" t="s">
        <v>16</v>
      </c>
      <c r="M31" s="28" t="s">
        <v>47</v>
      </c>
      <c r="N31" s="31" t="s">
        <v>640</v>
      </c>
      <c r="Q31" s="31" t="s">
        <v>16</v>
      </c>
      <c r="S31" s="28">
        <f t="shared" si="0"/>
        <v>0</v>
      </c>
    </row>
    <row r="32" spans="1:19" ht="15" customHeight="1" x14ac:dyDescent="0.25">
      <c r="A32" s="144" t="s">
        <v>673</v>
      </c>
      <c r="B32" s="28" t="s">
        <v>34</v>
      </c>
      <c r="E32" s="29">
        <v>1974</v>
      </c>
      <c r="F32" s="29">
        <v>5</v>
      </c>
      <c r="H32" s="28" t="s">
        <v>37</v>
      </c>
      <c r="L32" s="116" t="s">
        <v>16</v>
      </c>
      <c r="M32" s="28" t="s">
        <v>47</v>
      </c>
      <c r="N32" s="31" t="s">
        <v>640</v>
      </c>
      <c r="Q32" s="31" t="s">
        <v>16</v>
      </c>
      <c r="S32" s="28">
        <v>0</v>
      </c>
    </row>
    <row r="33" spans="1:19" ht="15" customHeight="1" x14ac:dyDescent="0.25">
      <c r="A33" s="144" t="s">
        <v>673</v>
      </c>
      <c r="B33" s="28" t="s">
        <v>34</v>
      </c>
      <c r="E33" s="29">
        <v>1974</v>
      </c>
      <c r="F33" s="29">
        <v>5</v>
      </c>
      <c r="I33" s="28" t="s">
        <v>24</v>
      </c>
      <c r="L33" s="116" t="s">
        <v>16</v>
      </c>
      <c r="M33" s="28" t="s">
        <v>47</v>
      </c>
      <c r="N33" s="31" t="s">
        <v>640</v>
      </c>
      <c r="O33" s="34"/>
      <c r="Q33" s="31" t="s">
        <v>16</v>
      </c>
      <c r="S33" s="28">
        <f t="shared" si="0"/>
        <v>0</v>
      </c>
    </row>
    <row r="34" spans="1:19" s="74" customFormat="1" ht="15.75" hidden="1" thickBot="1" x14ac:dyDescent="0.3">
      <c r="A34" s="73">
        <v>2</v>
      </c>
      <c r="B34" s="74" t="s">
        <v>34</v>
      </c>
      <c r="C34" s="75">
        <v>1973</v>
      </c>
      <c r="D34" s="75"/>
      <c r="E34" s="75">
        <v>1974</v>
      </c>
      <c r="F34" s="75">
        <v>5</v>
      </c>
      <c r="G34" s="75"/>
      <c r="K34" s="74" t="s">
        <v>620</v>
      </c>
      <c r="L34" s="84" t="s">
        <v>618</v>
      </c>
      <c r="M34" s="84"/>
      <c r="N34" s="74" t="s">
        <v>619</v>
      </c>
      <c r="O34" s="85"/>
      <c r="Q34" s="74" t="s">
        <v>644</v>
      </c>
      <c r="S34" s="74">
        <f t="shared" si="0"/>
        <v>0</v>
      </c>
    </row>
    <row r="35" spans="1:19" customFormat="1" x14ac:dyDescent="0.25">
      <c r="A35" s="144" t="s">
        <v>674</v>
      </c>
      <c r="B35" s="31" t="s">
        <v>621</v>
      </c>
      <c r="C35" s="29">
        <v>1955</v>
      </c>
      <c r="F35" s="29">
        <v>4</v>
      </c>
      <c r="L35" s="116" t="s">
        <v>618</v>
      </c>
      <c r="M35" s="31" t="s">
        <v>47</v>
      </c>
      <c r="N35" s="31" t="s">
        <v>622</v>
      </c>
      <c r="O35" s="34"/>
      <c r="Q35" s="31" t="s">
        <v>618</v>
      </c>
      <c r="S35" s="28">
        <v>0</v>
      </c>
    </row>
    <row r="36" spans="1:19" customFormat="1" x14ac:dyDescent="0.25">
      <c r="A36" s="144" t="s">
        <v>674</v>
      </c>
      <c r="B36" s="31" t="s">
        <v>621</v>
      </c>
      <c r="C36" s="29">
        <v>1974</v>
      </c>
      <c r="E36" s="29">
        <v>1975</v>
      </c>
      <c r="F36" s="29">
        <v>5</v>
      </c>
      <c r="G36" s="29" t="s">
        <v>47</v>
      </c>
      <c r="K36" s="28" t="s">
        <v>620</v>
      </c>
      <c r="L36" s="116" t="s">
        <v>618</v>
      </c>
      <c r="M36" s="31" t="s">
        <v>47</v>
      </c>
      <c r="N36" s="28" t="s">
        <v>640</v>
      </c>
      <c r="O36" s="34"/>
      <c r="Q36" s="31" t="s">
        <v>618</v>
      </c>
      <c r="S36" s="28">
        <v>0</v>
      </c>
    </row>
    <row r="37" spans="1:19" customFormat="1" x14ac:dyDescent="0.25">
      <c r="A37" s="144" t="s">
        <v>674</v>
      </c>
      <c r="B37" s="31" t="s">
        <v>621</v>
      </c>
      <c r="E37" s="29">
        <v>1975</v>
      </c>
      <c r="F37" s="29">
        <v>5</v>
      </c>
      <c r="H37" s="28" t="s">
        <v>37</v>
      </c>
      <c r="K37" s="28" t="s">
        <v>620</v>
      </c>
      <c r="L37" s="116" t="s">
        <v>618</v>
      </c>
      <c r="M37" s="31" t="s">
        <v>47</v>
      </c>
      <c r="N37" s="28" t="s">
        <v>640</v>
      </c>
      <c r="O37" s="34"/>
      <c r="Q37" s="31" t="s">
        <v>618</v>
      </c>
      <c r="S37" s="28">
        <v>0</v>
      </c>
    </row>
    <row r="38" spans="1:19" customFormat="1" x14ac:dyDescent="0.25">
      <c r="A38" s="144" t="s">
        <v>674</v>
      </c>
      <c r="B38" s="31" t="s">
        <v>621</v>
      </c>
      <c r="E38" s="29">
        <v>1975</v>
      </c>
      <c r="F38" s="29">
        <v>5</v>
      </c>
      <c r="I38" s="28" t="s">
        <v>24</v>
      </c>
      <c r="K38" s="28" t="s">
        <v>620</v>
      </c>
      <c r="L38" s="116" t="s">
        <v>618</v>
      </c>
      <c r="M38" s="31" t="s">
        <v>47</v>
      </c>
      <c r="N38" s="28" t="s">
        <v>640</v>
      </c>
      <c r="O38" s="34"/>
      <c r="Q38" s="31" t="s">
        <v>618</v>
      </c>
      <c r="S38" s="28">
        <v>0</v>
      </c>
    </row>
    <row r="39" spans="1:19" customFormat="1" hidden="1" x14ac:dyDescent="0.25">
      <c r="A39" s="27">
        <v>3</v>
      </c>
      <c r="B39" s="31" t="s">
        <v>621</v>
      </c>
      <c r="C39" s="29">
        <v>1974</v>
      </c>
      <c r="E39" s="29">
        <v>1975</v>
      </c>
      <c r="F39" s="29">
        <v>5</v>
      </c>
      <c r="G39" s="29" t="s">
        <v>47</v>
      </c>
      <c r="K39" s="31" t="s">
        <v>620</v>
      </c>
      <c r="L39" s="31" t="s">
        <v>618</v>
      </c>
      <c r="M39" s="31" t="s">
        <v>47</v>
      </c>
      <c r="N39" s="31" t="s">
        <v>622</v>
      </c>
      <c r="O39" s="34"/>
      <c r="Q39" s="31" t="s">
        <v>644</v>
      </c>
      <c r="S39" s="31">
        <v>0</v>
      </c>
    </row>
    <row r="40" spans="1:19" customFormat="1" hidden="1" x14ac:dyDescent="0.25">
      <c r="A40" s="27">
        <v>3</v>
      </c>
      <c r="B40" s="31" t="s">
        <v>621</v>
      </c>
      <c r="E40" s="29">
        <v>1975</v>
      </c>
      <c r="F40" s="29">
        <v>5</v>
      </c>
      <c r="H40" s="28" t="s">
        <v>37</v>
      </c>
      <c r="K40" s="31" t="s">
        <v>620</v>
      </c>
      <c r="L40" s="31" t="s">
        <v>618</v>
      </c>
      <c r="M40" s="31" t="s">
        <v>47</v>
      </c>
      <c r="N40" s="31" t="s">
        <v>622</v>
      </c>
      <c r="O40" s="34"/>
      <c r="Q40" s="31" t="s">
        <v>644</v>
      </c>
      <c r="S40" s="31">
        <v>0</v>
      </c>
    </row>
    <row r="41" spans="1:19" s="1" customFormat="1" hidden="1" x14ac:dyDescent="0.25">
      <c r="A41" s="3">
        <v>3</v>
      </c>
      <c r="B41" s="4" t="s">
        <v>621</v>
      </c>
      <c r="C41" s="2"/>
      <c r="D41" s="2"/>
      <c r="E41" s="2">
        <v>1975</v>
      </c>
      <c r="F41" s="2">
        <v>5</v>
      </c>
      <c r="G41" s="2"/>
      <c r="I41" s="1" t="s">
        <v>24</v>
      </c>
      <c r="K41" s="4" t="s">
        <v>620</v>
      </c>
      <c r="L41" s="4" t="s">
        <v>618</v>
      </c>
      <c r="M41" s="4" t="s">
        <v>47</v>
      </c>
      <c r="N41" s="4" t="s">
        <v>622</v>
      </c>
      <c r="O41" s="18"/>
      <c r="Q41" s="4" t="s">
        <v>644</v>
      </c>
      <c r="S41" s="4">
        <v>0</v>
      </c>
    </row>
    <row r="42" spans="1:19" customFormat="1" x14ac:dyDescent="0.25">
      <c r="A42" s="144" t="s">
        <v>674</v>
      </c>
      <c r="B42" s="31" t="s">
        <v>623</v>
      </c>
      <c r="C42" s="29">
        <v>1959</v>
      </c>
      <c r="E42" s="29">
        <v>1960</v>
      </c>
      <c r="F42" s="29">
        <v>4</v>
      </c>
      <c r="L42" s="116" t="s">
        <v>618</v>
      </c>
      <c r="M42" s="31"/>
      <c r="N42" s="31" t="s">
        <v>622</v>
      </c>
      <c r="O42" s="34"/>
      <c r="Q42" s="31" t="s">
        <v>618</v>
      </c>
      <c r="S42" s="28">
        <v>0</v>
      </c>
    </row>
    <row r="43" spans="1:19" customFormat="1" x14ac:dyDescent="0.25">
      <c r="A43" s="144" t="s">
        <v>674</v>
      </c>
      <c r="B43" s="31" t="s">
        <v>623</v>
      </c>
      <c r="C43" s="29">
        <v>1974</v>
      </c>
      <c r="E43" s="29">
        <v>1975</v>
      </c>
      <c r="F43" s="29">
        <v>5</v>
      </c>
      <c r="G43" s="29" t="s">
        <v>47</v>
      </c>
      <c r="K43" s="28" t="s">
        <v>620</v>
      </c>
      <c r="L43" s="116" t="s">
        <v>618</v>
      </c>
      <c r="M43" s="31" t="s">
        <v>47</v>
      </c>
      <c r="N43" s="118" t="s">
        <v>640</v>
      </c>
      <c r="O43" s="34"/>
      <c r="Q43" s="31" t="s">
        <v>618</v>
      </c>
      <c r="S43" s="28">
        <v>0</v>
      </c>
    </row>
    <row r="44" spans="1:19" customFormat="1" x14ac:dyDescent="0.25">
      <c r="A44" s="144" t="s">
        <v>674</v>
      </c>
      <c r="B44" s="31" t="s">
        <v>623</v>
      </c>
      <c r="E44" s="29">
        <v>1975</v>
      </c>
      <c r="F44" s="29">
        <v>5</v>
      </c>
      <c r="H44" s="28" t="s">
        <v>37</v>
      </c>
      <c r="K44" s="28" t="s">
        <v>620</v>
      </c>
      <c r="L44" s="116" t="s">
        <v>618</v>
      </c>
      <c r="M44" s="31" t="s">
        <v>47</v>
      </c>
      <c r="N44" s="118" t="s">
        <v>640</v>
      </c>
      <c r="O44" s="34"/>
      <c r="Q44" s="31" t="s">
        <v>618</v>
      </c>
      <c r="S44" s="28">
        <v>0</v>
      </c>
    </row>
    <row r="45" spans="1:19" customFormat="1" x14ac:dyDescent="0.25">
      <c r="A45" s="144" t="s">
        <v>674</v>
      </c>
      <c r="B45" s="31" t="s">
        <v>623</v>
      </c>
      <c r="E45" s="29">
        <v>1975</v>
      </c>
      <c r="F45" s="29">
        <v>5</v>
      </c>
      <c r="I45" s="28" t="s">
        <v>24</v>
      </c>
      <c r="K45" s="28" t="s">
        <v>620</v>
      </c>
      <c r="L45" s="116" t="s">
        <v>618</v>
      </c>
      <c r="M45" s="31" t="s">
        <v>47</v>
      </c>
      <c r="N45" s="118" t="s">
        <v>640</v>
      </c>
      <c r="O45" s="34"/>
      <c r="Q45" s="31" t="s">
        <v>618</v>
      </c>
      <c r="S45" s="28">
        <v>0</v>
      </c>
    </row>
    <row r="46" spans="1:19" customFormat="1" hidden="1" x14ac:dyDescent="0.25">
      <c r="A46" s="27">
        <v>3</v>
      </c>
      <c r="B46" s="31" t="s">
        <v>623</v>
      </c>
      <c r="C46" s="29">
        <v>1974</v>
      </c>
      <c r="E46" s="29">
        <v>1975</v>
      </c>
      <c r="F46" s="29">
        <v>5</v>
      </c>
      <c r="G46" s="29" t="s">
        <v>47</v>
      </c>
      <c r="K46" s="28" t="s">
        <v>620</v>
      </c>
      <c r="L46" s="31" t="s">
        <v>618</v>
      </c>
      <c r="M46" s="31" t="s">
        <v>47</v>
      </c>
      <c r="N46" s="118" t="s">
        <v>619</v>
      </c>
      <c r="O46" s="34"/>
      <c r="Q46" s="31" t="s">
        <v>644</v>
      </c>
      <c r="S46" s="28">
        <v>0</v>
      </c>
    </row>
    <row r="47" spans="1:19" customFormat="1" hidden="1" x14ac:dyDescent="0.25">
      <c r="A47" s="27">
        <v>3</v>
      </c>
      <c r="B47" s="31" t="s">
        <v>623</v>
      </c>
      <c r="E47" s="29">
        <v>1975</v>
      </c>
      <c r="F47" s="29">
        <v>5</v>
      </c>
      <c r="H47" s="28" t="s">
        <v>37</v>
      </c>
      <c r="K47" s="28" t="s">
        <v>620</v>
      </c>
      <c r="L47" s="31" t="s">
        <v>618</v>
      </c>
      <c r="M47" s="31" t="s">
        <v>47</v>
      </c>
      <c r="N47" s="28" t="s">
        <v>622</v>
      </c>
      <c r="O47" s="34"/>
      <c r="Q47" s="31" t="s">
        <v>644</v>
      </c>
      <c r="S47" s="28">
        <v>0</v>
      </c>
    </row>
    <row r="48" spans="1:19" s="74" customFormat="1" ht="15.75" hidden="1" thickBot="1" x14ac:dyDescent="0.3">
      <c r="A48" s="73">
        <v>3</v>
      </c>
      <c r="B48" s="84" t="s">
        <v>623</v>
      </c>
      <c r="C48" s="75"/>
      <c r="D48" s="75"/>
      <c r="E48" s="75">
        <v>1975</v>
      </c>
      <c r="F48" s="75">
        <v>5</v>
      </c>
      <c r="G48" s="75"/>
      <c r="I48" s="74" t="s">
        <v>24</v>
      </c>
      <c r="K48" s="74" t="s">
        <v>620</v>
      </c>
      <c r="L48" s="84" t="s">
        <v>618</v>
      </c>
      <c r="M48" s="84" t="s">
        <v>47</v>
      </c>
      <c r="N48" s="74" t="s">
        <v>622</v>
      </c>
      <c r="O48" s="85"/>
      <c r="Q48" s="74" t="s">
        <v>644</v>
      </c>
      <c r="S48" s="74">
        <v>0</v>
      </c>
    </row>
    <row r="49" spans="1:19" customFormat="1" x14ac:dyDescent="0.25">
      <c r="A49" s="144" t="s">
        <v>675</v>
      </c>
      <c r="B49" s="31" t="s">
        <v>645</v>
      </c>
      <c r="C49" s="29">
        <v>1916</v>
      </c>
      <c r="D49" s="29">
        <v>1917</v>
      </c>
      <c r="F49" s="29">
        <v>2</v>
      </c>
      <c r="L49" s="116" t="s">
        <v>618</v>
      </c>
      <c r="M49" s="31" t="s">
        <v>47</v>
      </c>
      <c r="N49" s="31" t="s">
        <v>638</v>
      </c>
      <c r="O49" s="34"/>
      <c r="Q49" s="31" t="s">
        <v>618</v>
      </c>
      <c r="S49" s="28">
        <v>0</v>
      </c>
    </row>
    <row r="50" spans="1:19" customFormat="1" x14ac:dyDescent="0.25">
      <c r="A50" s="144" t="s">
        <v>675</v>
      </c>
      <c r="B50" s="31" t="s">
        <v>646</v>
      </c>
      <c r="C50" s="29">
        <v>1916</v>
      </c>
      <c r="D50" s="29">
        <v>1917</v>
      </c>
      <c r="F50" s="29">
        <v>2</v>
      </c>
      <c r="L50" s="116" t="s">
        <v>618</v>
      </c>
      <c r="M50" s="31" t="s">
        <v>47</v>
      </c>
      <c r="N50" s="31" t="s">
        <v>638</v>
      </c>
      <c r="O50" s="34"/>
      <c r="Q50" s="31" t="s">
        <v>618</v>
      </c>
      <c r="S50" s="28">
        <v>0</v>
      </c>
    </row>
    <row r="51" spans="1:19" customFormat="1" x14ac:dyDescent="0.25">
      <c r="A51" s="144" t="s">
        <v>675</v>
      </c>
      <c r="B51" s="31" t="s">
        <v>647</v>
      </c>
      <c r="C51" s="29">
        <v>1966</v>
      </c>
      <c r="E51" s="29">
        <v>1966</v>
      </c>
      <c r="F51" s="29">
        <v>4</v>
      </c>
      <c r="L51" s="116" t="s">
        <v>618</v>
      </c>
      <c r="M51" s="31" t="s">
        <v>47</v>
      </c>
      <c r="N51" s="31" t="s">
        <v>622</v>
      </c>
      <c r="O51" s="137" t="s">
        <v>648</v>
      </c>
      <c r="Q51" s="31" t="s">
        <v>618</v>
      </c>
      <c r="S51" s="28">
        <v>0</v>
      </c>
    </row>
    <row r="52" spans="1:19" s="74" customFormat="1" ht="15.75" thickBot="1" x14ac:dyDescent="0.3">
      <c r="A52" s="144" t="s">
        <v>675</v>
      </c>
      <c r="B52" s="84" t="s">
        <v>649</v>
      </c>
      <c r="C52" s="75">
        <v>1966</v>
      </c>
      <c r="D52" s="75"/>
      <c r="E52" s="75">
        <v>1966</v>
      </c>
      <c r="F52" s="75">
        <v>4</v>
      </c>
      <c r="G52" s="75"/>
      <c r="L52" s="119" t="s">
        <v>618</v>
      </c>
      <c r="M52" s="84" t="s">
        <v>47</v>
      </c>
      <c r="N52" s="84" t="s">
        <v>622</v>
      </c>
      <c r="O52" s="138"/>
      <c r="Q52" s="74" t="s">
        <v>618</v>
      </c>
      <c r="S52" s="74">
        <v>0</v>
      </c>
    </row>
    <row r="53" spans="1:19" s="111" customFormat="1" x14ac:dyDescent="0.25">
      <c r="A53" s="147" t="s">
        <v>676</v>
      </c>
      <c r="B53" s="112" t="s">
        <v>654</v>
      </c>
      <c r="C53" s="110">
        <v>1941</v>
      </c>
      <c r="D53" s="110"/>
      <c r="E53" s="110"/>
      <c r="F53" s="110">
        <v>3</v>
      </c>
      <c r="G53" s="110"/>
      <c r="K53" s="112" t="s">
        <v>651</v>
      </c>
      <c r="L53" s="123" t="s">
        <v>618</v>
      </c>
      <c r="M53" s="112" t="s">
        <v>47</v>
      </c>
      <c r="N53" s="112" t="s">
        <v>639</v>
      </c>
      <c r="O53" s="124"/>
      <c r="S53" s="111">
        <f t="shared" si="0"/>
        <v>0</v>
      </c>
    </row>
    <row r="54" spans="1:19" x14ac:dyDescent="0.25">
      <c r="A54" s="144" t="s">
        <v>677</v>
      </c>
      <c r="B54" s="31" t="s">
        <v>624</v>
      </c>
      <c r="C54" s="29">
        <v>1964</v>
      </c>
      <c r="E54" s="29">
        <v>1965</v>
      </c>
      <c r="F54" s="29">
        <v>4</v>
      </c>
      <c r="K54" s="28" t="s">
        <v>650</v>
      </c>
      <c r="L54" s="116" t="s">
        <v>618</v>
      </c>
      <c r="M54" s="31" t="s">
        <v>47</v>
      </c>
      <c r="N54" s="31" t="s">
        <v>622</v>
      </c>
      <c r="O54" s="120"/>
      <c r="Q54" s="31" t="s">
        <v>618</v>
      </c>
      <c r="S54" s="28">
        <f t="shared" si="0"/>
        <v>0</v>
      </c>
    </row>
    <row r="55" spans="1:19" hidden="1" x14ac:dyDescent="0.25">
      <c r="A55" s="27">
        <v>5</v>
      </c>
      <c r="B55" s="31" t="s">
        <v>624</v>
      </c>
      <c r="C55" s="29">
        <v>1972</v>
      </c>
      <c r="E55" s="29">
        <v>1972</v>
      </c>
      <c r="F55" s="29">
        <v>5</v>
      </c>
      <c r="G55" s="29" t="s">
        <v>47</v>
      </c>
      <c r="K55" s="28" t="s">
        <v>620</v>
      </c>
      <c r="L55" s="31" t="s">
        <v>618</v>
      </c>
      <c r="M55" s="31" t="s">
        <v>47</v>
      </c>
      <c r="N55" s="28" t="s">
        <v>622</v>
      </c>
      <c r="O55" s="120"/>
      <c r="Q55" s="31" t="s">
        <v>644</v>
      </c>
      <c r="S55" s="28">
        <f t="shared" si="0"/>
        <v>0</v>
      </c>
    </row>
    <row r="56" spans="1:19" hidden="1" x14ac:dyDescent="0.25">
      <c r="A56" s="27">
        <v>5</v>
      </c>
      <c r="B56" s="31" t="s">
        <v>624</v>
      </c>
      <c r="E56" s="29">
        <v>1972</v>
      </c>
      <c r="F56" s="29">
        <v>5</v>
      </c>
      <c r="I56" s="28" t="s">
        <v>24</v>
      </c>
      <c r="K56" s="28" t="s">
        <v>620</v>
      </c>
      <c r="L56" s="31" t="s">
        <v>618</v>
      </c>
      <c r="M56" s="31" t="s">
        <v>47</v>
      </c>
      <c r="N56" s="31" t="s">
        <v>622</v>
      </c>
      <c r="O56" s="120"/>
      <c r="Q56" s="31" t="s">
        <v>644</v>
      </c>
      <c r="S56" s="28">
        <f t="shared" si="0"/>
        <v>0</v>
      </c>
    </row>
    <row r="57" spans="1:19" x14ac:dyDescent="0.25">
      <c r="A57" s="144" t="s">
        <v>677</v>
      </c>
      <c r="B57" s="31" t="s">
        <v>624</v>
      </c>
      <c r="C57" s="29">
        <v>1972</v>
      </c>
      <c r="E57" s="29">
        <v>1972</v>
      </c>
      <c r="F57" s="29">
        <v>5</v>
      </c>
      <c r="G57" s="29" t="s">
        <v>47</v>
      </c>
      <c r="K57" s="28" t="s">
        <v>620</v>
      </c>
      <c r="L57" s="116" t="s">
        <v>618</v>
      </c>
      <c r="M57" s="31" t="s">
        <v>47</v>
      </c>
      <c r="N57" s="28" t="s">
        <v>640</v>
      </c>
      <c r="O57" s="34"/>
      <c r="Q57" s="31" t="s">
        <v>618</v>
      </c>
      <c r="S57" s="28">
        <f t="shared" si="0"/>
        <v>0</v>
      </c>
    </row>
    <row r="58" spans="1:19" s="1" customFormat="1" x14ac:dyDescent="0.25">
      <c r="A58" s="144" t="s">
        <v>677</v>
      </c>
      <c r="B58" s="4" t="s">
        <v>624</v>
      </c>
      <c r="C58" s="2"/>
      <c r="D58" s="2"/>
      <c r="E58" s="2">
        <v>1972</v>
      </c>
      <c r="F58" s="2">
        <v>5</v>
      </c>
      <c r="G58" s="2"/>
      <c r="I58" s="1" t="s">
        <v>24</v>
      </c>
      <c r="K58" s="1" t="s">
        <v>620</v>
      </c>
      <c r="L58" s="117" t="s">
        <v>618</v>
      </c>
      <c r="M58" s="4" t="s">
        <v>47</v>
      </c>
      <c r="N58" s="1" t="s">
        <v>640</v>
      </c>
      <c r="O58" s="18"/>
      <c r="Q58" s="4" t="s">
        <v>618</v>
      </c>
      <c r="S58" s="1">
        <f t="shared" si="0"/>
        <v>0</v>
      </c>
    </row>
    <row r="59" spans="1:19" x14ac:dyDescent="0.25">
      <c r="A59" s="144" t="s">
        <v>677</v>
      </c>
      <c r="B59" s="31" t="s">
        <v>625</v>
      </c>
      <c r="C59" s="29">
        <v>1964</v>
      </c>
      <c r="E59" s="29">
        <v>1966</v>
      </c>
      <c r="F59" s="29">
        <v>4</v>
      </c>
      <c r="K59" s="28" t="s">
        <v>650</v>
      </c>
      <c r="L59" s="116" t="s">
        <v>618</v>
      </c>
      <c r="M59" s="31" t="s">
        <v>47</v>
      </c>
      <c r="N59" s="31" t="s">
        <v>622</v>
      </c>
      <c r="O59" s="34"/>
      <c r="Q59" s="31" t="s">
        <v>618</v>
      </c>
      <c r="S59" s="28">
        <f t="shared" si="0"/>
        <v>0</v>
      </c>
    </row>
    <row r="60" spans="1:19" hidden="1" x14ac:dyDescent="0.25">
      <c r="A60" s="27">
        <v>5</v>
      </c>
      <c r="B60" s="31" t="s">
        <v>625</v>
      </c>
      <c r="C60" s="29">
        <v>1972</v>
      </c>
      <c r="E60" s="29">
        <v>1974</v>
      </c>
      <c r="F60" s="29">
        <v>5</v>
      </c>
      <c r="G60" s="29" t="s">
        <v>47</v>
      </c>
      <c r="K60" s="28" t="s">
        <v>620</v>
      </c>
      <c r="L60" s="31" t="s">
        <v>618</v>
      </c>
      <c r="M60" s="31" t="s">
        <v>47</v>
      </c>
      <c r="N60" s="28" t="s">
        <v>619</v>
      </c>
      <c r="O60" s="34"/>
      <c r="Q60" s="31" t="s">
        <v>644</v>
      </c>
      <c r="S60" s="28">
        <f t="shared" si="0"/>
        <v>0</v>
      </c>
    </row>
    <row r="61" spans="1:19" hidden="1" x14ac:dyDescent="0.25">
      <c r="A61" s="27">
        <v>5</v>
      </c>
      <c r="B61" s="31" t="s">
        <v>625</v>
      </c>
      <c r="E61" s="29">
        <v>1974</v>
      </c>
      <c r="F61" s="29">
        <v>5</v>
      </c>
      <c r="H61" s="28" t="s">
        <v>37</v>
      </c>
      <c r="K61" s="28" t="s">
        <v>620</v>
      </c>
      <c r="L61" s="31" t="s">
        <v>618</v>
      </c>
      <c r="M61" s="31" t="s">
        <v>47</v>
      </c>
      <c r="N61" s="31" t="s">
        <v>622</v>
      </c>
      <c r="O61" s="34"/>
      <c r="Q61" s="31" t="s">
        <v>644</v>
      </c>
      <c r="S61" s="28">
        <f t="shared" si="0"/>
        <v>0</v>
      </c>
    </row>
    <row r="62" spans="1:19" hidden="1" x14ac:dyDescent="0.25">
      <c r="A62" s="27">
        <v>5</v>
      </c>
      <c r="B62" s="31" t="s">
        <v>625</v>
      </c>
      <c r="E62" s="29">
        <v>1974</v>
      </c>
      <c r="F62" s="29">
        <v>5</v>
      </c>
      <c r="I62" s="28" t="s">
        <v>24</v>
      </c>
      <c r="K62" s="28" t="s">
        <v>620</v>
      </c>
      <c r="L62" s="31" t="s">
        <v>618</v>
      </c>
      <c r="M62" s="31" t="s">
        <v>47</v>
      </c>
      <c r="N62" s="31" t="s">
        <v>622</v>
      </c>
      <c r="O62" s="34"/>
      <c r="Q62" s="31" t="s">
        <v>644</v>
      </c>
      <c r="S62" s="28">
        <f t="shared" si="0"/>
        <v>0</v>
      </c>
    </row>
    <row r="63" spans="1:19" x14ac:dyDescent="0.25">
      <c r="A63" s="144" t="s">
        <v>677</v>
      </c>
      <c r="B63" s="31" t="s">
        <v>625</v>
      </c>
      <c r="C63" s="29">
        <v>1972</v>
      </c>
      <c r="E63" s="29">
        <v>1974</v>
      </c>
      <c r="F63" s="29">
        <v>5</v>
      </c>
      <c r="G63" s="29" t="s">
        <v>47</v>
      </c>
      <c r="K63" s="28" t="s">
        <v>620</v>
      </c>
      <c r="L63" s="116" t="s">
        <v>618</v>
      </c>
      <c r="M63" s="31" t="s">
        <v>47</v>
      </c>
      <c r="N63" s="28" t="s">
        <v>640</v>
      </c>
      <c r="O63" s="34"/>
      <c r="Q63" s="31" t="s">
        <v>618</v>
      </c>
      <c r="S63" s="28">
        <f t="shared" si="0"/>
        <v>0</v>
      </c>
    </row>
    <row r="64" spans="1:19" x14ac:dyDescent="0.25">
      <c r="A64" s="144" t="s">
        <v>677</v>
      </c>
      <c r="B64" s="31" t="s">
        <v>625</v>
      </c>
      <c r="E64" s="29">
        <v>1974</v>
      </c>
      <c r="F64" s="29">
        <v>5</v>
      </c>
      <c r="H64" s="28" t="s">
        <v>37</v>
      </c>
      <c r="K64" s="28" t="s">
        <v>620</v>
      </c>
      <c r="L64" s="116" t="s">
        <v>618</v>
      </c>
      <c r="M64" s="31" t="s">
        <v>47</v>
      </c>
      <c r="N64" s="28" t="s">
        <v>640</v>
      </c>
      <c r="O64" s="34"/>
      <c r="Q64" s="31" t="s">
        <v>618</v>
      </c>
      <c r="S64" s="28">
        <f t="shared" si="0"/>
        <v>0</v>
      </c>
    </row>
    <row r="65" spans="1:19" s="74" customFormat="1" ht="13.5" customHeight="1" thickBot="1" x14ac:dyDescent="0.3">
      <c r="A65" s="144" t="s">
        <v>677</v>
      </c>
      <c r="B65" s="84" t="s">
        <v>625</v>
      </c>
      <c r="C65" s="75"/>
      <c r="D65" s="75"/>
      <c r="E65" s="75">
        <v>1974</v>
      </c>
      <c r="F65" s="75">
        <v>5</v>
      </c>
      <c r="G65" s="75"/>
      <c r="I65" s="74" t="s">
        <v>24</v>
      </c>
      <c r="K65" s="74" t="s">
        <v>620</v>
      </c>
      <c r="L65" s="119" t="s">
        <v>618</v>
      </c>
      <c r="M65" s="84" t="s">
        <v>47</v>
      </c>
      <c r="N65" s="74" t="s">
        <v>640</v>
      </c>
      <c r="O65" s="85"/>
      <c r="Q65" s="84" t="s">
        <v>618</v>
      </c>
      <c r="S65" s="74">
        <f t="shared" si="0"/>
        <v>0</v>
      </c>
    </row>
    <row r="66" spans="1:19" x14ac:dyDescent="0.25">
      <c r="A66" s="144" t="s">
        <v>678</v>
      </c>
      <c r="B66" s="31" t="s">
        <v>653</v>
      </c>
      <c r="C66" s="29">
        <v>1945</v>
      </c>
      <c r="E66" s="29">
        <v>1947</v>
      </c>
      <c r="F66" s="29">
        <v>3</v>
      </c>
      <c r="K66" s="31" t="s">
        <v>651</v>
      </c>
      <c r="L66" s="116" t="s">
        <v>618</v>
      </c>
      <c r="M66" s="31" t="s">
        <v>47</v>
      </c>
      <c r="N66" s="31" t="s">
        <v>639</v>
      </c>
      <c r="O66" s="34"/>
      <c r="Q66" s="31"/>
      <c r="S66" s="31">
        <f t="shared" si="0"/>
        <v>0</v>
      </c>
    </row>
    <row r="67" spans="1:19" x14ac:dyDescent="0.25">
      <c r="A67" s="144" t="s">
        <v>678</v>
      </c>
      <c r="B67" s="31" t="s">
        <v>626</v>
      </c>
      <c r="C67" s="29">
        <v>1966</v>
      </c>
      <c r="E67" s="29">
        <v>1967</v>
      </c>
      <c r="F67" s="29">
        <v>4</v>
      </c>
      <c r="G67" s="29" t="s">
        <v>47</v>
      </c>
      <c r="K67" s="28" t="s">
        <v>650</v>
      </c>
      <c r="L67" s="116" t="s">
        <v>618</v>
      </c>
      <c r="M67" s="31" t="s">
        <v>47</v>
      </c>
      <c r="N67" s="31" t="s">
        <v>639</v>
      </c>
      <c r="O67" s="34"/>
      <c r="Q67" s="31" t="s">
        <v>618</v>
      </c>
      <c r="S67" s="28">
        <f t="shared" si="0"/>
        <v>0</v>
      </c>
    </row>
    <row r="68" spans="1:19" hidden="1" x14ac:dyDescent="0.25">
      <c r="A68" s="27">
        <v>6</v>
      </c>
      <c r="B68" s="31" t="s">
        <v>626</v>
      </c>
      <c r="C68" s="29">
        <v>1973</v>
      </c>
      <c r="E68" s="29">
        <v>1975</v>
      </c>
      <c r="F68" s="29">
        <v>5</v>
      </c>
      <c r="G68" s="29" t="s">
        <v>47</v>
      </c>
      <c r="K68" s="28" t="s">
        <v>620</v>
      </c>
      <c r="L68" s="31" t="s">
        <v>618</v>
      </c>
      <c r="M68" s="31" t="s">
        <v>47</v>
      </c>
      <c r="N68" s="31" t="s">
        <v>622</v>
      </c>
      <c r="O68" s="34"/>
      <c r="Q68" s="31" t="s">
        <v>644</v>
      </c>
      <c r="S68" s="28">
        <f t="shared" si="0"/>
        <v>0</v>
      </c>
    </row>
    <row r="69" spans="1:19" hidden="1" x14ac:dyDescent="0.25">
      <c r="A69" s="27">
        <v>6</v>
      </c>
      <c r="B69" s="31" t="s">
        <v>626</v>
      </c>
      <c r="E69" s="29">
        <v>1975</v>
      </c>
      <c r="F69" s="29">
        <v>5</v>
      </c>
      <c r="H69" s="28" t="s">
        <v>37</v>
      </c>
      <c r="K69" s="28" t="s">
        <v>620</v>
      </c>
      <c r="L69" s="31" t="s">
        <v>618</v>
      </c>
      <c r="M69" s="31" t="s">
        <v>47</v>
      </c>
      <c r="N69" s="31"/>
      <c r="O69" s="34"/>
      <c r="Q69" s="31" t="s">
        <v>644</v>
      </c>
      <c r="S69" s="28">
        <f t="shared" si="0"/>
        <v>0</v>
      </c>
    </row>
    <row r="70" spans="1:19" hidden="1" x14ac:dyDescent="0.25">
      <c r="A70" s="27">
        <v>6</v>
      </c>
      <c r="B70" s="31" t="s">
        <v>626</v>
      </c>
      <c r="E70" s="29">
        <v>1975</v>
      </c>
      <c r="F70" s="29">
        <v>5</v>
      </c>
      <c r="I70" s="28" t="s">
        <v>24</v>
      </c>
      <c r="K70" s="28" t="s">
        <v>620</v>
      </c>
      <c r="L70" s="31" t="s">
        <v>618</v>
      </c>
      <c r="M70" s="31" t="s">
        <v>47</v>
      </c>
      <c r="N70" s="31" t="s">
        <v>622</v>
      </c>
      <c r="O70" s="34"/>
      <c r="Q70" s="31" t="s">
        <v>644</v>
      </c>
      <c r="S70" s="28">
        <f t="shared" si="0"/>
        <v>0</v>
      </c>
    </row>
    <row r="71" spans="1:19" hidden="1" x14ac:dyDescent="0.25">
      <c r="A71" s="27">
        <v>6</v>
      </c>
      <c r="B71" s="31" t="s">
        <v>626</v>
      </c>
      <c r="E71" s="29">
        <v>1975</v>
      </c>
      <c r="F71" s="29">
        <v>5</v>
      </c>
      <c r="H71" s="28" t="s">
        <v>37</v>
      </c>
      <c r="K71" s="28" t="s">
        <v>620</v>
      </c>
      <c r="L71" s="31" t="s">
        <v>618</v>
      </c>
      <c r="M71" s="31" t="s">
        <v>47</v>
      </c>
      <c r="N71" s="31" t="s">
        <v>622</v>
      </c>
      <c r="O71" s="34"/>
      <c r="Q71" s="31" t="s">
        <v>644</v>
      </c>
      <c r="S71" s="28">
        <f t="shared" si="0"/>
        <v>0</v>
      </c>
    </row>
    <row r="72" spans="1:19" x14ac:dyDescent="0.25">
      <c r="A72" s="144" t="s">
        <v>678</v>
      </c>
      <c r="B72" s="31" t="s">
        <v>626</v>
      </c>
      <c r="C72" s="29">
        <v>1973</v>
      </c>
      <c r="E72" s="29">
        <v>1975</v>
      </c>
      <c r="F72" s="29">
        <v>5</v>
      </c>
      <c r="G72" s="29" t="s">
        <v>47</v>
      </c>
      <c r="K72" s="28" t="s">
        <v>620</v>
      </c>
      <c r="L72" s="116" t="s">
        <v>618</v>
      </c>
      <c r="M72" s="28" t="s">
        <v>47</v>
      </c>
      <c r="N72" s="28" t="s">
        <v>640</v>
      </c>
      <c r="O72" s="34"/>
      <c r="Q72" s="31" t="s">
        <v>618</v>
      </c>
      <c r="S72" s="28">
        <f t="shared" si="0"/>
        <v>0</v>
      </c>
    </row>
    <row r="73" spans="1:19" x14ac:dyDescent="0.25">
      <c r="A73" s="144" t="s">
        <v>678</v>
      </c>
      <c r="B73" s="31" t="s">
        <v>626</v>
      </c>
      <c r="E73" s="29">
        <v>1975</v>
      </c>
      <c r="F73" s="29">
        <v>5</v>
      </c>
      <c r="H73" s="28" t="s">
        <v>37</v>
      </c>
      <c r="K73" s="28" t="s">
        <v>620</v>
      </c>
      <c r="L73" s="116" t="s">
        <v>618</v>
      </c>
      <c r="M73" s="28" t="s">
        <v>47</v>
      </c>
      <c r="N73" s="31" t="s">
        <v>640</v>
      </c>
      <c r="O73" s="34"/>
      <c r="Q73" s="31" t="s">
        <v>618</v>
      </c>
      <c r="S73" s="28">
        <f t="shared" si="0"/>
        <v>0</v>
      </c>
    </row>
    <row r="74" spans="1:19" s="1" customFormat="1" x14ac:dyDescent="0.25">
      <c r="A74" s="144" t="s">
        <v>678</v>
      </c>
      <c r="B74" s="4" t="s">
        <v>626</v>
      </c>
      <c r="C74" s="2"/>
      <c r="D74" s="2"/>
      <c r="E74" s="2">
        <v>1975</v>
      </c>
      <c r="F74" s="2">
        <v>5</v>
      </c>
      <c r="G74" s="2"/>
      <c r="I74" s="1" t="s">
        <v>24</v>
      </c>
      <c r="K74" s="1" t="s">
        <v>620</v>
      </c>
      <c r="L74" s="117" t="s">
        <v>618</v>
      </c>
      <c r="M74" s="1" t="s">
        <v>47</v>
      </c>
      <c r="N74" s="4" t="s">
        <v>640</v>
      </c>
      <c r="O74" s="18"/>
      <c r="Q74" s="4" t="s">
        <v>618</v>
      </c>
      <c r="S74" s="1">
        <f t="shared" si="0"/>
        <v>0</v>
      </c>
    </row>
    <row r="75" spans="1:19" x14ac:dyDescent="0.25">
      <c r="A75" s="144" t="s">
        <v>678</v>
      </c>
      <c r="B75" s="31" t="s">
        <v>652</v>
      </c>
      <c r="C75" s="29">
        <v>1942</v>
      </c>
      <c r="E75" s="29">
        <v>1948</v>
      </c>
      <c r="F75" s="29">
        <v>3</v>
      </c>
      <c r="K75" s="31" t="s">
        <v>651</v>
      </c>
      <c r="L75" s="116" t="s">
        <v>618</v>
      </c>
      <c r="M75" s="31" t="s">
        <v>47</v>
      </c>
      <c r="N75" s="31" t="s">
        <v>639</v>
      </c>
      <c r="O75" s="34"/>
      <c r="Q75" s="31"/>
      <c r="S75" s="31">
        <f t="shared" si="0"/>
        <v>0</v>
      </c>
    </row>
    <row r="76" spans="1:19" ht="15" hidden="1" customHeight="1" x14ac:dyDescent="0.25">
      <c r="A76" s="27">
        <v>6</v>
      </c>
      <c r="B76" s="28" t="s">
        <v>36</v>
      </c>
      <c r="C76" s="29">
        <v>1966</v>
      </c>
      <c r="E76" s="29">
        <v>1967</v>
      </c>
      <c r="F76" s="29">
        <v>4</v>
      </c>
      <c r="L76" s="28" t="s">
        <v>16</v>
      </c>
      <c r="M76" s="28" t="s">
        <v>47</v>
      </c>
      <c r="N76" s="31"/>
      <c r="Q76" s="31" t="s">
        <v>644</v>
      </c>
      <c r="S76" s="28">
        <f t="shared" si="0"/>
        <v>0</v>
      </c>
    </row>
    <row r="77" spans="1:19" ht="15" customHeight="1" x14ac:dyDescent="0.25">
      <c r="A77" s="144" t="s">
        <v>678</v>
      </c>
      <c r="B77" s="28" t="s">
        <v>36</v>
      </c>
      <c r="C77" s="29">
        <v>1966</v>
      </c>
      <c r="E77" s="29">
        <v>1967</v>
      </c>
      <c r="F77" s="29">
        <v>4</v>
      </c>
      <c r="L77" s="116" t="s">
        <v>618</v>
      </c>
      <c r="M77" s="31" t="s">
        <v>47</v>
      </c>
      <c r="N77" s="31" t="s">
        <v>622</v>
      </c>
      <c r="Q77" s="31" t="s">
        <v>618</v>
      </c>
      <c r="S77" s="31">
        <f t="shared" si="0"/>
        <v>0</v>
      </c>
    </row>
    <row r="78" spans="1:19" ht="15" customHeight="1" x14ac:dyDescent="0.25">
      <c r="A78" s="144" t="s">
        <v>678</v>
      </c>
      <c r="B78" s="28" t="s">
        <v>36</v>
      </c>
      <c r="C78" s="29">
        <v>1975</v>
      </c>
      <c r="E78" s="29">
        <v>1977</v>
      </c>
      <c r="F78" s="29">
        <v>5</v>
      </c>
      <c r="G78" s="29" t="s">
        <v>47</v>
      </c>
      <c r="L78" s="116" t="s">
        <v>16</v>
      </c>
      <c r="M78" s="28" t="s">
        <v>47</v>
      </c>
      <c r="N78" s="31" t="s">
        <v>640</v>
      </c>
      <c r="Q78" s="31" t="s">
        <v>16</v>
      </c>
      <c r="S78" s="28">
        <f t="shared" si="0"/>
        <v>0</v>
      </c>
    </row>
    <row r="79" spans="1:19" ht="15" customHeight="1" x14ac:dyDescent="0.25">
      <c r="A79" s="144" t="s">
        <v>678</v>
      </c>
      <c r="B79" s="28" t="s">
        <v>36</v>
      </c>
      <c r="E79" s="35">
        <v>1977</v>
      </c>
      <c r="F79" s="35">
        <v>5</v>
      </c>
      <c r="H79" s="28" t="s">
        <v>37</v>
      </c>
      <c r="L79" s="116" t="s">
        <v>16</v>
      </c>
      <c r="M79" s="28" t="s">
        <v>47</v>
      </c>
      <c r="N79" s="31" t="s">
        <v>640</v>
      </c>
      <c r="Q79" s="31" t="s">
        <v>16</v>
      </c>
      <c r="S79" s="28">
        <f t="shared" si="0"/>
        <v>0</v>
      </c>
    </row>
    <row r="80" spans="1:19" ht="15" customHeight="1" x14ac:dyDescent="0.25">
      <c r="A80" s="144" t="s">
        <v>678</v>
      </c>
      <c r="B80" s="28" t="s">
        <v>36</v>
      </c>
      <c r="E80" s="29">
        <v>1977</v>
      </c>
      <c r="F80" s="29">
        <v>5</v>
      </c>
      <c r="I80" s="28" t="s">
        <v>24</v>
      </c>
      <c r="L80" s="116" t="s">
        <v>16</v>
      </c>
      <c r="M80" s="28" t="s">
        <v>47</v>
      </c>
      <c r="N80" s="31" t="s">
        <v>640</v>
      </c>
      <c r="O80" s="34"/>
      <c r="Q80" s="31" t="s">
        <v>16</v>
      </c>
      <c r="S80" s="28">
        <f t="shared" si="0"/>
        <v>0</v>
      </c>
    </row>
    <row r="81" spans="1:19" ht="15" hidden="1" customHeight="1" x14ac:dyDescent="0.25">
      <c r="A81" s="27">
        <v>6</v>
      </c>
      <c r="B81" s="28" t="s">
        <v>36</v>
      </c>
      <c r="C81" s="29">
        <v>1975</v>
      </c>
      <c r="E81" s="29">
        <v>1977</v>
      </c>
      <c r="F81" s="29">
        <v>5</v>
      </c>
      <c r="G81" s="29" t="s">
        <v>47</v>
      </c>
      <c r="K81" s="28" t="s">
        <v>620</v>
      </c>
      <c r="L81" s="31" t="s">
        <v>618</v>
      </c>
      <c r="M81" s="28" t="s">
        <v>47</v>
      </c>
      <c r="N81" s="28" t="s">
        <v>622</v>
      </c>
      <c r="O81" s="34"/>
      <c r="Q81" s="31" t="s">
        <v>644</v>
      </c>
      <c r="S81" s="28">
        <f t="shared" si="0"/>
        <v>0</v>
      </c>
    </row>
    <row r="82" spans="1:19" ht="15" hidden="1" customHeight="1" x14ac:dyDescent="0.25">
      <c r="A82" s="27">
        <v>6</v>
      </c>
      <c r="B82" s="28" t="s">
        <v>36</v>
      </c>
      <c r="E82" s="35">
        <v>1977</v>
      </c>
      <c r="F82" s="35">
        <v>5</v>
      </c>
      <c r="H82" s="28" t="s">
        <v>37</v>
      </c>
      <c r="K82" s="28" t="s">
        <v>620</v>
      </c>
      <c r="L82" s="31" t="s">
        <v>618</v>
      </c>
      <c r="M82" s="28" t="s">
        <v>47</v>
      </c>
      <c r="N82" s="28" t="s">
        <v>622</v>
      </c>
      <c r="O82" s="34"/>
      <c r="Q82" s="31" t="s">
        <v>644</v>
      </c>
      <c r="S82" s="28">
        <f t="shared" si="0"/>
        <v>0</v>
      </c>
    </row>
    <row r="83" spans="1:19" ht="15" hidden="1" customHeight="1" x14ac:dyDescent="0.25">
      <c r="A83" s="27">
        <v>6</v>
      </c>
      <c r="B83" s="28" t="s">
        <v>36</v>
      </c>
      <c r="E83" s="29">
        <v>1977</v>
      </c>
      <c r="F83" s="29">
        <v>5</v>
      </c>
      <c r="I83" s="28" t="s">
        <v>24</v>
      </c>
      <c r="K83" s="28" t="s">
        <v>620</v>
      </c>
      <c r="L83" s="28" t="s">
        <v>618</v>
      </c>
      <c r="M83" s="28" t="s">
        <v>47</v>
      </c>
      <c r="N83" s="28" t="s">
        <v>622</v>
      </c>
      <c r="O83" s="34"/>
      <c r="Q83" s="31" t="s">
        <v>644</v>
      </c>
      <c r="S83" s="28">
        <f t="shared" si="0"/>
        <v>0</v>
      </c>
    </row>
    <row r="84" spans="1:19" hidden="1" x14ac:dyDescent="0.25">
      <c r="A84" s="27">
        <v>6</v>
      </c>
      <c r="B84" s="28" t="s">
        <v>36</v>
      </c>
      <c r="C84" s="29">
        <v>1975</v>
      </c>
      <c r="E84" s="29">
        <v>1977</v>
      </c>
      <c r="F84" s="29">
        <v>5</v>
      </c>
      <c r="G84" s="29" t="s">
        <v>47</v>
      </c>
      <c r="K84" s="28" t="s">
        <v>620</v>
      </c>
      <c r="L84" s="31" t="s">
        <v>618</v>
      </c>
      <c r="M84" s="28" t="s">
        <v>47</v>
      </c>
      <c r="N84" s="28" t="s">
        <v>619</v>
      </c>
      <c r="O84" s="34"/>
      <c r="Q84" s="31" t="s">
        <v>644</v>
      </c>
      <c r="S84" s="28">
        <f t="shared" si="0"/>
        <v>0</v>
      </c>
    </row>
    <row r="85" spans="1:19" hidden="1" x14ac:dyDescent="0.25">
      <c r="A85" s="27">
        <v>6</v>
      </c>
      <c r="B85" s="28" t="s">
        <v>36</v>
      </c>
      <c r="E85" s="35">
        <v>1977</v>
      </c>
      <c r="F85" s="35">
        <v>5</v>
      </c>
      <c r="H85" s="28" t="s">
        <v>37</v>
      </c>
      <c r="K85" s="28" t="s">
        <v>620</v>
      </c>
      <c r="L85" s="31" t="s">
        <v>618</v>
      </c>
      <c r="M85" s="28" t="s">
        <v>47</v>
      </c>
      <c r="O85" s="34"/>
      <c r="Q85" s="31" t="s">
        <v>644</v>
      </c>
      <c r="S85" s="28">
        <f t="shared" si="0"/>
        <v>0</v>
      </c>
    </row>
    <row r="86" spans="1:19" s="74" customFormat="1" ht="15.75" hidden="1" thickBot="1" x14ac:dyDescent="0.3">
      <c r="A86" s="73">
        <v>6</v>
      </c>
      <c r="B86" s="74" t="s">
        <v>36</v>
      </c>
      <c r="C86" s="75"/>
      <c r="D86" s="75"/>
      <c r="E86" s="75">
        <v>1977</v>
      </c>
      <c r="F86" s="75">
        <v>5</v>
      </c>
      <c r="G86" s="75"/>
      <c r="I86" s="74" t="s">
        <v>24</v>
      </c>
      <c r="K86" s="74" t="s">
        <v>620</v>
      </c>
      <c r="L86" s="74" t="s">
        <v>618</v>
      </c>
      <c r="M86" s="74" t="s">
        <v>47</v>
      </c>
      <c r="O86" s="85"/>
      <c r="Q86" s="84" t="s">
        <v>644</v>
      </c>
      <c r="S86" s="74">
        <f t="shared" si="0"/>
        <v>0</v>
      </c>
    </row>
    <row r="87" spans="1:19" ht="15" customHeight="1" x14ac:dyDescent="0.25">
      <c r="A87" s="144" t="s">
        <v>679</v>
      </c>
      <c r="B87" s="28" t="s">
        <v>40</v>
      </c>
      <c r="C87" s="29">
        <v>1887</v>
      </c>
      <c r="D87" s="29">
        <v>1888</v>
      </c>
      <c r="F87" s="29">
        <v>1</v>
      </c>
      <c r="K87" s="28" t="s">
        <v>49</v>
      </c>
      <c r="L87" s="116" t="s">
        <v>16</v>
      </c>
      <c r="N87" s="31" t="s">
        <v>637</v>
      </c>
      <c r="Q87" s="31" t="s">
        <v>16</v>
      </c>
      <c r="S87" s="28">
        <f t="shared" si="0"/>
        <v>0</v>
      </c>
    </row>
    <row r="88" spans="1:19" ht="15" customHeight="1" x14ac:dyDescent="0.25">
      <c r="A88" s="144" t="s">
        <v>679</v>
      </c>
      <c r="B88" s="28" t="s">
        <v>48</v>
      </c>
      <c r="C88" s="29">
        <v>1886</v>
      </c>
      <c r="D88" s="29">
        <v>1888</v>
      </c>
      <c r="F88" s="29">
        <v>1</v>
      </c>
      <c r="K88" s="28" t="s">
        <v>49</v>
      </c>
      <c r="L88" s="116" t="s">
        <v>16</v>
      </c>
      <c r="N88" s="31" t="s">
        <v>637</v>
      </c>
      <c r="O88" s="30" t="s">
        <v>50</v>
      </c>
      <c r="Q88" s="31" t="s">
        <v>16</v>
      </c>
      <c r="S88" s="28">
        <f t="shared" si="0"/>
        <v>0</v>
      </c>
    </row>
    <row r="89" spans="1:19" ht="15" customHeight="1" x14ac:dyDescent="0.25">
      <c r="A89" s="144" t="s">
        <v>679</v>
      </c>
      <c r="B89" s="28" t="s">
        <v>41</v>
      </c>
      <c r="C89" s="29">
        <v>1886</v>
      </c>
      <c r="D89" s="29">
        <v>1887</v>
      </c>
      <c r="F89" s="29">
        <v>1</v>
      </c>
      <c r="L89" s="116" t="s">
        <v>16</v>
      </c>
      <c r="N89" s="31" t="s">
        <v>637</v>
      </c>
      <c r="O89" s="30" t="s">
        <v>42</v>
      </c>
      <c r="Q89" s="31" t="s">
        <v>16</v>
      </c>
      <c r="S89" s="28">
        <f t="shared" si="0"/>
        <v>0</v>
      </c>
    </row>
    <row r="90" spans="1:19" s="1" customFormat="1" ht="15" customHeight="1" x14ac:dyDescent="0.25">
      <c r="A90" s="144" t="s">
        <v>679</v>
      </c>
      <c r="B90" s="1" t="s">
        <v>51</v>
      </c>
      <c r="C90" s="2">
        <v>1886</v>
      </c>
      <c r="D90" s="2">
        <v>1887</v>
      </c>
      <c r="E90" s="2"/>
      <c r="F90" s="2">
        <v>1</v>
      </c>
      <c r="G90" s="2"/>
      <c r="K90" s="1" t="s">
        <v>49</v>
      </c>
      <c r="L90" s="117" t="s">
        <v>16</v>
      </c>
      <c r="N90" s="1" t="s">
        <v>637</v>
      </c>
      <c r="O90" s="10" t="s">
        <v>52</v>
      </c>
      <c r="Q90" s="1" t="s">
        <v>16</v>
      </c>
      <c r="S90" s="1">
        <f t="shared" si="0"/>
        <v>0</v>
      </c>
    </row>
    <row r="91" spans="1:19" ht="15" customHeight="1" x14ac:dyDescent="0.25">
      <c r="A91" s="144" t="s">
        <v>679</v>
      </c>
      <c r="B91" s="28" t="s">
        <v>43</v>
      </c>
      <c r="C91" s="29">
        <v>1930</v>
      </c>
      <c r="D91" s="29">
        <v>1935</v>
      </c>
      <c r="F91" s="29">
        <v>3</v>
      </c>
      <c r="L91" s="116" t="s">
        <v>16</v>
      </c>
      <c r="N91" s="31" t="s">
        <v>639</v>
      </c>
      <c r="Q91" s="31" t="s">
        <v>16</v>
      </c>
      <c r="S91" s="28">
        <f t="shared" si="0"/>
        <v>0</v>
      </c>
    </row>
    <row r="92" spans="1:19" ht="15" hidden="1" customHeight="1" x14ac:dyDescent="0.25">
      <c r="A92" s="27">
        <v>7</v>
      </c>
      <c r="B92" s="28" t="s">
        <v>44</v>
      </c>
      <c r="C92" s="29" t="s">
        <v>45</v>
      </c>
      <c r="F92" s="29">
        <v>4</v>
      </c>
      <c r="L92" s="28" t="s">
        <v>16</v>
      </c>
      <c r="M92" s="28" t="s">
        <v>47</v>
      </c>
      <c r="Q92" s="31" t="s">
        <v>644</v>
      </c>
      <c r="S92" s="28">
        <f t="shared" si="0"/>
        <v>0</v>
      </c>
    </row>
    <row r="93" spans="1:19" ht="15" customHeight="1" x14ac:dyDescent="0.25">
      <c r="A93" s="144" t="s">
        <v>679</v>
      </c>
      <c r="B93" s="28" t="s">
        <v>44</v>
      </c>
      <c r="C93" s="29" t="s">
        <v>45</v>
      </c>
      <c r="F93" s="29">
        <v>4</v>
      </c>
      <c r="K93" s="28" t="s">
        <v>650</v>
      </c>
      <c r="L93" s="116" t="s">
        <v>618</v>
      </c>
      <c r="M93" s="28" t="s">
        <v>47</v>
      </c>
      <c r="N93" s="31" t="s">
        <v>622</v>
      </c>
      <c r="Q93" s="31" t="s">
        <v>618</v>
      </c>
      <c r="S93" s="28">
        <f t="shared" si="0"/>
        <v>0</v>
      </c>
    </row>
    <row r="94" spans="1:19" ht="15" customHeight="1" x14ac:dyDescent="0.25">
      <c r="A94" s="144" t="s">
        <v>679</v>
      </c>
      <c r="B94" s="28" t="s">
        <v>46</v>
      </c>
      <c r="C94" s="29">
        <v>1976</v>
      </c>
      <c r="E94" s="29">
        <v>1979</v>
      </c>
      <c r="F94" s="29">
        <v>5</v>
      </c>
      <c r="G94" s="29" t="s">
        <v>47</v>
      </c>
      <c r="L94" s="116" t="s">
        <v>16</v>
      </c>
      <c r="M94" s="28" t="s">
        <v>47</v>
      </c>
      <c r="N94" s="31" t="s">
        <v>640</v>
      </c>
      <c r="Q94" s="31" t="s">
        <v>16</v>
      </c>
      <c r="S94" s="28">
        <f t="shared" si="0"/>
        <v>0</v>
      </c>
    </row>
    <row r="95" spans="1:19" ht="15" hidden="1" customHeight="1" x14ac:dyDescent="0.25">
      <c r="A95" s="27">
        <v>7</v>
      </c>
      <c r="B95" s="28" t="s">
        <v>46</v>
      </c>
      <c r="E95" s="29">
        <v>1979</v>
      </c>
      <c r="F95" s="29">
        <v>5</v>
      </c>
      <c r="H95" s="28" t="s">
        <v>37</v>
      </c>
      <c r="L95" s="28" t="s">
        <v>16</v>
      </c>
      <c r="M95" s="28" t="s">
        <v>47</v>
      </c>
      <c r="Q95" s="31" t="s">
        <v>644</v>
      </c>
      <c r="S95" s="28">
        <f t="shared" si="0"/>
        <v>0</v>
      </c>
    </row>
    <row r="96" spans="1:19" ht="15" hidden="1" customHeight="1" x14ac:dyDescent="0.25">
      <c r="A96" s="27">
        <v>7</v>
      </c>
      <c r="B96" s="28" t="s">
        <v>46</v>
      </c>
      <c r="E96" s="29">
        <v>1979</v>
      </c>
      <c r="F96" s="29">
        <v>5</v>
      </c>
      <c r="I96" s="28" t="s">
        <v>24</v>
      </c>
      <c r="L96" s="28" t="s">
        <v>16</v>
      </c>
      <c r="M96" s="28" t="s">
        <v>47</v>
      </c>
      <c r="Q96" s="31" t="s">
        <v>644</v>
      </c>
      <c r="S96" s="28">
        <f t="shared" si="0"/>
        <v>0</v>
      </c>
    </row>
    <row r="97" spans="1:19" ht="15" hidden="1" customHeight="1" x14ac:dyDescent="0.25">
      <c r="A97" s="27">
        <v>7</v>
      </c>
      <c r="B97" s="28" t="s">
        <v>46</v>
      </c>
      <c r="C97" s="29">
        <v>1976</v>
      </c>
      <c r="E97" s="29">
        <v>1979</v>
      </c>
      <c r="F97" s="29">
        <v>5</v>
      </c>
      <c r="G97" s="29" t="s">
        <v>47</v>
      </c>
      <c r="K97" s="28" t="s">
        <v>620</v>
      </c>
      <c r="L97" s="28" t="s">
        <v>618</v>
      </c>
      <c r="M97" s="28" t="s">
        <v>47</v>
      </c>
      <c r="N97" s="31" t="s">
        <v>622</v>
      </c>
      <c r="Q97" s="31" t="s">
        <v>644</v>
      </c>
      <c r="S97" s="28">
        <f t="shared" si="0"/>
        <v>0</v>
      </c>
    </row>
    <row r="98" spans="1:19" ht="15" customHeight="1" x14ac:dyDescent="0.25">
      <c r="A98" s="144" t="s">
        <v>679</v>
      </c>
      <c r="B98" s="28" t="s">
        <v>46</v>
      </c>
      <c r="E98" s="29">
        <v>1979</v>
      </c>
      <c r="F98" s="29">
        <v>5</v>
      </c>
      <c r="H98" s="28" t="s">
        <v>37</v>
      </c>
      <c r="L98" s="116" t="s">
        <v>618</v>
      </c>
      <c r="M98" s="28" t="s">
        <v>47</v>
      </c>
      <c r="N98" s="31" t="s">
        <v>640</v>
      </c>
      <c r="Q98" s="31" t="s">
        <v>618</v>
      </c>
      <c r="S98" s="28">
        <f t="shared" si="0"/>
        <v>0</v>
      </c>
    </row>
    <row r="99" spans="1:19" ht="15" hidden="1" customHeight="1" x14ac:dyDescent="0.25">
      <c r="A99" s="27">
        <v>7</v>
      </c>
      <c r="B99" s="28" t="s">
        <v>46</v>
      </c>
      <c r="E99" s="29">
        <v>1979</v>
      </c>
      <c r="F99" s="29">
        <v>5</v>
      </c>
      <c r="I99" s="28" t="s">
        <v>24</v>
      </c>
      <c r="L99" s="28" t="s">
        <v>618</v>
      </c>
      <c r="M99" s="28" t="s">
        <v>47</v>
      </c>
      <c r="Q99" s="31" t="s">
        <v>644</v>
      </c>
      <c r="S99" s="28">
        <f t="shared" si="0"/>
        <v>0</v>
      </c>
    </row>
    <row r="100" spans="1:19" hidden="1" x14ac:dyDescent="0.25">
      <c r="A100" s="27">
        <v>7</v>
      </c>
      <c r="B100" s="28" t="s">
        <v>46</v>
      </c>
      <c r="C100" s="29">
        <v>1976</v>
      </c>
      <c r="E100" s="29">
        <v>1979</v>
      </c>
      <c r="F100" s="29">
        <v>5</v>
      </c>
      <c r="G100" s="29" t="s">
        <v>47</v>
      </c>
      <c r="K100" s="28" t="s">
        <v>620</v>
      </c>
      <c r="L100" s="28" t="s">
        <v>618</v>
      </c>
      <c r="M100" s="28" t="s">
        <v>47</v>
      </c>
      <c r="N100" s="28" t="s">
        <v>619</v>
      </c>
      <c r="Q100" s="31" t="s">
        <v>644</v>
      </c>
      <c r="S100" s="28">
        <f t="shared" si="0"/>
        <v>0</v>
      </c>
    </row>
    <row r="101" spans="1:19" hidden="1" x14ac:dyDescent="0.25">
      <c r="A101" s="27">
        <v>7</v>
      </c>
      <c r="B101" s="28" t="s">
        <v>46</v>
      </c>
      <c r="E101" s="29">
        <v>1979</v>
      </c>
      <c r="F101" s="29">
        <v>5</v>
      </c>
      <c r="H101" s="28" t="s">
        <v>37</v>
      </c>
      <c r="K101" s="28" t="s">
        <v>620</v>
      </c>
      <c r="L101" s="28" t="s">
        <v>618</v>
      </c>
      <c r="M101" s="28" t="s">
        <v>47</v>
      </c>
      <c r="N101" s="28" t="s">
        <v>622</v>
      </c>
      <c r="Q101" s="31" t="s">
        <v>644</v>
      </c>
      <c r="S101" s="28">
        <f t="shared" si="0"/>
        <v>0</v>
      </c>
    </row>
    <row r="102" spans="1:19" s="1" customFormat="1" hidden="1" x14ac:dyDescent="0.25">
      <c r="A102" s="3">
        <v>7</v>
      </c>
      <c r="B102" s="1" t="s">
        <v>46</v>
      </c>
      <c r="C102" s="2"/>
      <c r="D102" s="2"/>
      <c r="E102" s="2">
        <v>1979</v>
      </c>
      <c r="F102" s="2">
        <v>5</v>
      </c>
      <c r="G102" s="2"/>
      <c r="I102" s="1" t="s">
        <v>24</v>
      </c>
      <c r="K102" s="1" t="s">
        <v>620</v>
      </c>
      <c r="L102" s="1" t="s">
        <v>618</v>
      </c>
      <c r="M102" s="1" t="s">
        <v>47</v>
      </c>
      <c r="N102" s="1" t="s">
        <v>622</v>
      </c>
      <c r="O102" s="10"/>
      <c r="Q102" s="1" t="s">
        <v>644</v>
      </c>
      <c r="S102" s="1">
        <f t="shared" si="0"/>
        <v>0</v>
      </c>
    </row>
    <row r="103" spans="1:19" ht="15" customHeight="1" x14ac:dyDescent="0.25">
      <c r="A103" s="144" t="s">
        <v>679</v>
      </c>
      <c r="B103" s="28" t="s">
        <v>53</v>
      </c>
      <c r="C103" s="29">
        <v>1930</v>
      </c>
      <c r="D103" s="29">
        <v>1935</v>
      </c>
      <c r="F103" s="29">
        <v>3</v>
      </c>
      <c r="L103" s="31" t="s">
        <v>16</v>
      </c>
      <c r="M103" s="28" t="s">
        <v>47</v>
      </c>
      <c r="Q103" s="31" t="s">
        <v>16</v>
      </c>
      <c r="S103" s="28">
        <f t="shared" si="0"/>
        <v>0</v>
      </c>
    </row>
    <row r="104" spans="1:19" ht="15" hidden="1" customHeight="1" x14ac:dyDescent="0.25">
      <c r="A104" s="27">
        <v>7</v>
      </c>
      <c r="B104" s="28" t="s">
        <v>53</v>
      </c>
      <c r="C104" s="29">
        <v>1930</v>
      </c>
      <c r="D104" s="29">
        <v>1935</v>
      </c>
      <c r="F104" s="29">
        <v>3</v>
      </c>
      <c r="L104" s="116" t="s">
        <v>618</v>
      </c>
      <c r="M104" s="31" t="s">
        <v>47</v>
      </c>
      <c r="N104" s="31" t="s">
        <v>639</v>
      </c>
      <c r="Q104" s="31" t="s">
        <v>644</v>
      </c>
      <c r="S104" s="31">
        <f t="shared" si="0"/>
        <v>0</v>
      </c>
    </row>
    <row r="105" spans="1:19" ht="15" hidden="1" customHeight="1" x14ac:dyDescent="0.25">
      <c r="A105" s="27">
        <v>7</v>
      </c>
      <c r="B105" s="28" t="s">
        <v>54</v>
      </c>
      <c r="C105" s="29" t="s">
        <v>55</v>
      </c>
      <c r="E105" s="29">
        <v>1964</v>
      </c>
      <c r="F105" s="29">
        <v>4</v>
      </c>
      <c r="L105" s="28" t="s">
        <v>16</v>
      </c>
      <c r="M105" s="28" t="s">
        <v>47</v>
      </c>
      <c r="Q105" s="31" t="s">
        <v>644</v>
      </c>
      <c r="S105" s="28">
        <f t="shared" si="0"/>
        <v>0</v>
      </c>
    </row>
    <row r="106" spans="1:19" ht="15" customHeight="1" x14ac:dyDescent="0.25">
      <c r="A106" s="144" t="s">
        <v>679</v>
      </c>
      <c r="B106" s="28" t="s">
        <v>54</v>
      </c>
      <c r="C106" s="29" t="s">
        <v>55</v>
      </c>
      <c r="E106" s="29">
        <v>1964</v>
      </c>
      <c r="F106" s="29">
        <v>4</v>
      </c>
      <c r="L106" s="116" t="s">
        <v>618</v>
      </c>
      <c r="M106" s="31" t="s">
        <v>47</v>
      </c>
      <c r="N106" s="31" t="s">
        <v>622</v>
      </c>
      <c r="Q106" s="31" t="s">
        <v>618</v>
      </c>
      <c r="S106" s="31">
        <f t="shared" si="0"/>
        <v>0</v>
      </c>
    </row>
    <row r="107" spans="1:19" ht="15" customHeight="1" x14ac:dyDescent="0.25">
      <c r="A107" s="144" t="s">
        <v>679</v>
      </c>
      <c r="B107" s="28" t="s">
        <v>54</v>
      </c>
      <c r="C107" s="29">
        <v>1977</v>
      </c>
      <c r="E107" s="29">
        <v>1979</v>
      </c>
      <c r="F107" s="29">
        <v>5</v>
      </c>
      <c r="G107" s="29" t="s">
        <v>47</v>
      </c>
      <c r="L107" s="116" t="s">
        <v>16</v>
      </c>
      <c r="M107" s="28" t="s">
        <v>47</v>
      </c>
      <c r="N107" s="31" t="s">
        <v>640</v>
      </c>
      <c r="O107" s="30" t="s">
        <v>144</v>
      </c>
      <c r="Q107" s="31" t="s">
        <v>16</v>
      </c>
      <c r="S107" s="28">
        <f t="shared" si="0"/>
        <v>0</v>
      </c>
    </row>
    <row r="108" spans="1:19" ht="15" customHeight="1" x14ac:dyDescent="0.25">
      <c r="A108" s="144" t="s">
        <v>679</v>
      </c>
      <c r="B108" s="28" t="s">
        <v>54</v>
      </c>
      <c r="E108" s="29">
        <v>1979</v>
      </c>
      <c r="F108" s="35">
        <v>5</v>
      </c>
      <c r="H108" s="28" t="s">
        <v>37</v>
      </c>
      <c r="L108" s="116" t="s">
        <v>16</v>
      </c>
      <c r="M108" s="28" t="s">
        <v>47</v>
      </c>
      <c r="N108" s="31" t="s">
        <v>640</v>
      </c>
      <c r="Q108" s="31" t="s">
        <v>16</v>
      </c>
      <c r="S108" s="28">
        <f t="shared" si="0"/>
        <v>0</v>
      </c>
    </row>
    <row r="109" spans="1:19" ht="15" hidden="1" customHeight="1" x14ac:dyDescent="0.25">
      <c r="A109" s="27">
        <v>7</v>
      </c>
      <c r="B109" s="28" t="s">
        <v>54</v>
      </c>
      <c r="E109" s="29">
        <v>1979</v>
      </c>
      <c r="F109" s="29">
        <v>5</v>
      </c>
      <c r="I109" s="28" t="s">
        <v>24</v>
      </c>
      <c r="K109" s="28" t="s">
        <v>74</v>
      </c>
      <c r="L109" s="28" t="s">
        <v>16</v>
      </c>
      <c r="M109" s="28" t="s">
        <v>47</v>
      </c>
      <c r="Q109" s="31" t="s">
        <v>644</v>
      </c>
      <c r="S109" s="28">
        <f t="shared" si="0"/>
        <v>0</v>
      </c>
    </row>
    <row r="110" spans="1:19" ht="15" hidden="1" customHeight="1" x14ac:dyDescent="0.25">
      <c r="A110" s="27">
        <v>7</v>
      </c>
      <c r="B110" s="28" t="s">
        <v>54</v>
      </c>
      <c r="C110" s="29">
        <v>1977</v>
      </c>
      <c r="E110" s="29">
        <v>1979</v>
      </c>
      <c r="F110" s="29">
        <v>5</v>
      </c>
      <c r="G110" s="29" t="s">
        <v>47</v>
      </c>
      <c r="K110" s="28" t="s">
        <v>620</v>
      </c>
      <c r="L110" s="31" t="s">
        <v>618</v>
      </c>
      <c r="M110" s="31" t="s">
        <v>47</v>
      </c>
      <c r="N110" s="31" t="s">
        <v>622</v>
      </c>
      <c r="Q110" s="31" t="s">
        <v>644</v>
      </c>
      <c r="S110" s="28">
        <f t="shared" si="0"/>
        <v>0</v>
      </c>
    </row>
    <row r="111" spans="1:19" ht="15" hidden="1" customHeight="1" x14ac:dyDescent="0.25">
      <c r="A111" s="27">
        <v>7</v>
      </c>
      <c r="B111" s="28" t="s">
        <v>54</v>
      </c>
      <c r="E111" s="29">
        <v>1979</v>
      </c>
      <c r="F111" s="35">
        <v>5</v>
      </c>
      <c r="H111" s="28" t="s">
        <v>37</v>
      </c>
      <c r="L111" s="31" t="s">
        <v>618</v>
      </c>
      <c r="M111" s="31" t="s">
        <v>47</v>
      </c>
      <c r="Q111" s="31" t="s">
        <v>644</v>
      </c>
      <c r="S111" s="28">
        <f t="shared" si="0"/>
        <v>0</v>
      </c>
    </row>
    <row r="112" spans="1:19" ht="15" hidden="1" customHeight="1" x14ac:dyDescent="0.25">
      <c r="A112" s="27">
        <v>7</v>
      </c>
      <c r="B112" s="28" t="s">
        <v>54</v>
      </c>
      <c r="E112" s="29">
        <v>1979</v>
      </c>
      <c r="F112" s="29">
        <v>5</v>
      </c>
      <c r="I112" s="28" t="s">
        <v>24</v>
      </c>
      <c r="L112" s="31" t="s">
        <v>618</v>
      </c>
      <c r="M112" s="31" t="s">
        <v>47</v>
      </c>
      <c r="Q112" s="31" t="s">
        <v>644</v>
      </c>
      <c r="S112" s="28">
        <f t="shared" si="0"/>
        <v>0</v>
      </c>
    </row>
    <row r="113" spans="1:19" hidden="1" x14ac:dyDescent="0.25">
      <c r="A113" s="27">
        <v>7</v>
      </c>
      <c r="B113" s="28" t="s">
        <v>54</v>
      </c>
      <c r="C113" s="29">
        <v>1977</v>
      </c>
      <c r="E113" s="29">
        <v>1979</v>
      </c>
      <c r="F113" s="29">
        <v>5</v>
      </c>
      <c r="G113" s="29" t="s">
        <v>47</v>
      </c>
      <c r="K113" s="28" t="s">
        <v>620</v>
      </c>
      <c r="L113" s="31" t="s">
        <v>618</v>
      </c>
      <c r="M113" s="31" t="s">
        <v>47</v>
      </c>
      <c r="N113" s="28" t="s">
        <v>619</v>
      </c>
      <c r="O113" s="30" t="s">
        <v>144</v>
      </c>
      <c r="Q113" s="31" t="s">
        <v>644</v>
      </c>
      <c r="S113" s="28">
        <f t="shared" si="0"/>
        <v>0</v>
      </c>
    </row>
    <row r="114" spans="1:19" hidden="1" x14ac:dyDescent="0.25">
      <c r="A114" s="27">
        <v>7</v>
      </c>
      <c r="B114" s="28" t="s">
        <v>54</v>
      </c>
      <c r="E114" s="29">
        <v>1979</v>
      </c>
      <c r="F114" s="29">
        <v>5</v>
      </c>
      <c r="H114" s="28" t="s">
        <v>37</v>
      </c>
      <c r="K114" s="28" t="s">
        <v>620</v>
      </c>
      <c r="L114" s="31" t="s">
        <v>618</v>
      </c>
      <c r="M114" s="31" t="s">
        <v>47</v>
      </c>
      <c r="N114" s="28" t="s">
        <v>622</v>
      </c>
      <c r="Q114" s="31" t="s">
        <v>644</v>
      </c>
      <c r="S114" s="28">
        <f t="shared" si="0"/>
        <v>0</v>
      </c>
    </row>
    <row r="115" spans="1:19" s="74" customFormat="1" ht="15.75" hidden="1" thickBot="1" x14ac:dyDescent="0.3">
      <c r="A115" s="73">
        <v>7</v>
      </c>
      <c r="B115" s="74" t="s">
        <v>54</v>
      </c>
      <c r="C115" s="75"/>
      <c r="D115" s="75"/>
      <c r="E115" s="75">
        <v>1979</v>
      </c>
      <c r="F115" s="75">
        <v>5</v>
      </c>
      <c r="G115" s="75"/>
      <c r="I115" s="74" t="s">
        <v>24</v>
      </c>
      <c r="K115" s="74" t="s">
        <v>620</v>
      </c>
      <c r="L115" s="74" t="s">
        <v>618</v>
      </c>
      <c r="M115" s="74" t="s">
        <v>47</v>
      </c>
      <c r="N115" s="74" t="s">
        <v>622</v>
      </c>
      <c r="O115" s="76"/>
      <c r="Q115" s="74" t="s">
        <v>644</v>
      </c>
      <c r="S115" s="74">
        <f t="shared" si="0"/>
        <v>0</v>
      </c>
    </row>
    <row r="116" spans="1:19" ht="15" customHeight="1" x14ac:dyDescent="0.25">
      <c r="A116" s="144" t="s">
        <v>680</v>
      </c>
      <c r="B116" s="28" t="s">
        <v>56</v>
      </c>
      <c r="C116" s="29">
        <v>1866</v>
      </c>
      <c r="D116" s="35">
        <v>1888</v>
      </c>
      <c r="F116" s="35">
        <v>1</v>
      </c>
      <c r="J116" s="28" t="s">
        <v>38</v>
      </c>
      <c r="K116" s="28" t="s">
        <v>17</v>
      </c>
      <c r="L116" s="116" t="s">
        <v>16</v>
      </c>
      <c r="N116" s="31" t="s">
        <v>637</v>
      </c>
      <c r="O116" s="30" t="s">
        <v>393</v>
      </c>
      <c r="Q116" s="31" t="s">
        <v>16</v>
      </c>
      <c r="S116" s="28">
        <f t="shared" si="0"/>
        <v>0</v>
      </c>
    </row>
    <row r="117" spans="1:19" s="1" customFormat="1" ht="15" customHeight="1" x14ac:dyDescent="0.25">
      <c r="A117" s="144" t="s">
        <v>680</v>
      </c>
      <c r="B117" s="1" t="s">
        <v>57</v>
      </c>
      <c r="C117" s="2">
        <v>1886</v>
      </c>
      <c r="D117" s="5">
        <v>1887</v>
      </c>
      <c r="E117" s="2"/>
      <c r="F117" s="5">
        <v>1</v>
      </c>
      <c r="G117" s="2"/>
      <c r="J117" s="1" t="s">
        <v>38</v>
      </c>
      <c r="K117" s="1" t="s">
        <v>17</v>
      </c>
      <c r="L117" s="117" t="s">
        <v>16</v>
      </c>
      <c r="N117" s="1" t="s">
        <v>637</v>
      </c>
      <c r="O117" s="10"/>
      <c r="Q117" s="1" t="s">
        <v>16</v>
      </c>
      <c r="S117" s="1">
        <f t="shared" si="0"/>
        <v>0</v>
      </c>
    </row>
    <row r="118" spans="1:19" ht="15" customHeight="1" x14ac:dyDescent="0.25">
      <c r="A118" s="144" t="s">
        <v>680</v>
      </c>
      <c r="B118" s="28" t="s">
        <v>58</v>
      </c>
      <c r="C118" s="29">
        <v>1930</v>
      </c>
      <c r="D118" s="35">
        <v>1935</v>
      </c>
      <c r="F118" s="35">
        <v>3</v>
      </c>
      <c r="L118" s="116" t="s">
        <v>16</v>
      </c>
      <c r="N118" s="31" t="s">
        <v>639</v>
      </c>
      <c r="O118" s="30" t="s">
        <v>144</v>
      </c>
      <c r="Q118" s="31" t="s">
        <v>16</v>
      </c>
      <c r="S118" s="28">
        <f t="shared" si="0"/>
        <v>0</v>
      </c>
    </row>
    <row r="119" spans="1:19" ht="15" hidden="1" customHeight="1" x14ac:dyDescent="0.25">
      <c r="A119" s="27">
        <v>8</v>
      </c>
      <c r="B119" s="28" t="s">
        <v>58</v>
      </c>
      <c r="C119" s="29" t="s">
        <v>59</v>
      </c>
      <c r="F119" s="35">
        <v>4</v>
      </c>
      <c r="L119" s="28" t="s">
        <v>16</v>
      </c>
      <c r="M119" s="28" t="s">
        <v>47</v>
      </c>
      <c r="Q119" s="31" t="s">
        <v>644</v>
      </c>
      <c r="S119" s="28">
        <f t="shared" si="0"/>
        <v>0</v>
      </c>
    </row>
    <row r="120" spans="1:19" ht="15" customHeight="1" x14ac:dyDescent="0.25">
      <c r="A120" s="144" t="s">
        <v>680</v>
      </c>
      <c r="B120" s="28" t="s">
        <v>58</v>
      </c>
      <c r="C120" s="29" t="s">
        <v>59</v>
      </c>
      <c r="F120" s="35">
        <v>4</v>
      </c>
      <c r="K120" s="28" t="s">
        <v>620</v>
      </c>
      <c r="L120" s="116" t="s">
        <v>618</v>
      </c>
      <c r="M120" s="28" t="s">
        <v>47</v>
      </c>
      <c r="N120" s="31" t="s">
        <v>622</v>
      </c>
      <c r="Q120" s="31" t="s">
        <v>618</v>
      </c>
      <c r="S120" s="28">
        <f t="shared" si="0"/>
        <v>0</v>
      </c>
    </row>
    <row r="121" spans="1:19" ht="15" customHeight="1" x14ac:dyDescent="0.25">
      <c r="A121" s="144" t="s">
        <v>680</v>
      </c>
      <c r="B121" s="28" t="s">
        <v>60</v>
      </c>
      <c r="C121" s="29">
        <v>1976</v>
      </c>
      <c r="E121" s="29">
        <v>1978</v>
      </c>
      <c r="F121" s="35">
        <v>5</v>
      </c>
      <c r="G121" s="29" t="s">
        <v>47</v>
      </c>
      <c r="L121" s="116" t="s">
        <v>16</v>
      </c>
      <c r="M121" s="28" t="s">
        <v>47</v>
      </c>
      <c r="N121" s="31" t="s">
        <v>640</v>
      </c>
      <c r="Q121" s="31" t="s">
        <v>16</v>
      </c>
      <c r="S121" s="28">
        <f t="shared" si="0"/>
        <v>0</v>
      </c>
    </row>
    <row r="122" spans="1:19" ht="15" hidden="1" customHeight="1" x14ac:dyDescent="0.25">
      <c r="A122" s="27">
        <v>8</v>
      </c>
      <c r="B122" s="28" t="s">
        <v>60</v>
      </c>
      <c r="E122" s="29">
        <v>1978</v>
      </c>
      <c r="F122" s="35">
        <v>5</v>
      </c>
      <c r="H122" s="28" t="s">
        <v>37</v>
      </c>
      <c r="L122" s="31" t="s">
        <v>16</v>
      </c>
      <c r="M122" s="28" t="s">
        <v>47</v>
      </c>
      <c r="Q122" s="31" t="s">
        <v>644</v>
      </c>
      <c r="S122" s="28">
        <f t="shared" si="0"/>
        <v>0</v>
      </c>
    </row>
    <row r="123" spans="1:19" ht="15" customHeight="1" x14ac:dyDescent="0.25">
      <c r="A123" s="144" t="s">
        <v>680</v>
      </c>
      <c r="B123" s="28" t="s">
        <v>60</v>
      </c>
      <c r="E123" s="29">
        <v>1978</v>
      </c>
      <c r="F123" s="35">
        <v>5</v>
      </c>
      <c r="I123" s="28" t="s">
        <v>24</v>
      </c>
      <c r="L123" s="116" t="s">
        <v>16</v>
      </c>
      <c r="M123" s="28" t="s">
        <v>47</v>
      </c>
      <c r="N123" s="31" t="s">
        <v>640</v>
      </c>
      <c r="Q123" s="31" t="s">
        <v>16</v>
      </c>
      <c r="S123" s="28">
        <f t="shared" si="0"/>
        <v>0</v>
      </c>
    </row>
    <row r="124" spans="1:19" ht="15" hidden="1" customHeight="1" x14ac:dyDescent="0.25">
      <c r="A124" s="27">
        <v>8</v>
      </c>
      <c r="B124" s="28" t="s">
        <v>60</v>
      </c>
      <c r="C124" s="29">
        <v>1976</v>
      </c>
      <c r="E124" s="29">
        <v>1978</v>
      </c>
      <c r="F124" s="35">
        <v>5</v>
      </c>
      <c r="G124" s="29" t="s">
        <v>47</v>
      </c>
      <c r="L124" s="31" t="s">
        <v>618</v>
      </c>
      <c r="M124" s="31" t="s">
        <v>47</v>
      </c>
      <c r="N124" s="28" t="s">
        <v>622</v>
      </c>
      <c r="Q124" s="31" t="s">
        <v>644</v>
      </c>
      <c r="S124" s="31">
        <f t="shared" si="0"/>
        <v>0</v>
      </c>
    </row>
    <row r="125" spans="1:19" ht="15" customHeight="1" x14ac:dyDescent="0.25">
      <c r="A125" s="144" t="s">
        <v>680</v>
      </c>
      <c r="B125" s="28" t="s">
        <v>60</v>
      </c>
      <c r="E125" s="29">
        <v>1978</v>
      </c>
      <c r="F125" s="35">
        <v>5</v>
      </c>
      <c r="H125" s="28" t="s">
        <v>37</v>
      </c>
      <c r="K125" s="28" t="s">
        <v>620</v>
      </c>
      <c r="L125" s="116" t="s">
        <v>618</v>
      </c>
      <c r="M125" s="31" t="s">
        <v>47</v>
      </c>
      <c r="N125" s="28" t="s">
        <v>640</v>
      </c>
      <c r="Q125" s="31" t="s">
        <v>618</v>
      </c>
      <c r="S125" s="31">
        <f t="shared" si="0"/>
        <v>0</v>
      </c>
    </row>
    <row r="126" spans="1:19" ht="15" hidden="1" customHeight="1" x14ac:dyDescent="0.25">
      <c r="A126" s="27">
        <v>8</v>
      </c>
      <c r="B126" s="28" t="s">
        <v>60</v>
      </c>
      <c r="E126" s="29">
        <v>1978</v>
      </c>
      <c r="F126" s="35">
        <v>5</v>
      </c>
      <c r="I126" s="28" t="s">
        <v>24</v>
      </c>
      <c r="L126" s="31" t="s">
        <v>618</v>
      </c>
      <c r="M126" s="31" t="s">
        <v>47</v>
      </c>
      <c r="N126" s="31" t="s">
        <v>622</v>
      </c>
      <c r="Q126" s="31" t="s">
        <v>644</v>
      </c>
      <c r="S126" s="31">
        <f t="shared" si="0"/>
        <v>0</v>
      </c>
    </row>
    <row r="127" spans="1:19" hidden="1" x14ac:dyDescent="0.25">
      <c r="A127" s="27">
        <v>8</v>
      </c>
      <c r="B127" s="28" t="s">
        <v>60</v>
      </c>
      <c r="C127" s="29">
        <v>1976</v>
      </c>
      <c r="E127" s="29">
        <v>1978</v>
      </c>
      <c r="F127" s="35">
        <v>5</v>
      </c>
      <c r="G127" s="29" t="s">
        <v>47</v>
      </c>
      <c r="K127" s="28" t="s">
        <v>620</v>
      </c>
      <c r="L127" s="31" t="s">
        <v>618</v>
      </c>
      <c r="M127" s="28" t="s">
        <v>47</v>
      </c>
      <c r="N127" s="28" t="s">
        <v>619</v>
      </c>
      <c r="Q127" s="31" t="s">
        <v>644</v>
      </c>
      <c r="S127" s="28">
        <f t="shared" si="0"/>
        <v>0</v>
      </c>
    </row>
    <row r="128" spans="1:19" hidden="1" x14ac:dyDescent="0.25">
      <c r="A128" s="27">
        <v>8</v>
      </c>
      <c r="B128" s="28" t="s">
        <v>60</v>
      </c>
      <c r="E128" s="29">
        <v>1978</v>
      </c>
      <c r="F128" s="35">
        <v>5</v>
      </c>
      <c r="H128" s="28" t="s">
        <v>37</v>
      </c>
      <c r="K128" s="28" t="s">
        <v>620</v>
      </c>
      <c r="L128" s="31" t="s">
        <v>618</v>
      </c>
      <c r="M128" s="28" t="s">
        <v>47</v>
      </c>
      <c r="N128" s="28" t="s">
        <v>622</v>
      </c>
      <c r="Q128" s="31" t="s">
        <v>644</v>
      </c>
      <c r="S128" s="28">
        <f t="shared" si="0"/>
        <v>0</v>
      </c>
    </row>
    <row r="129" spans="1:19" s="74" customFormat="1" ht="15.75" hidden="1" thickBot="1" x14ac:dyDescent="0.3">
      <c r="A129" s="73">
        <v>8</v>
      </c>
      <c r="B129" s="74" t="s">
        <v>60</v>
      </c>
      <c r="C129" s="75"/>
      <c r="D129" s="75"/>
      <c r="E129" s="75">
        <v>1978</v>
      </c>
      <c r="F129" s="86">
        <v>5</v>
      </c>
      <c r="G129" s="75"/>
      <c r="I129" s="74" t="s">
        <v>24</v>
      </c>
      <c r="K129" s="74" t="s">
        <v>620</v>
      </c>
      <c r="L129" s="84" t="s">
        <v>618</v>
      </c>
      <c r="M129" s="74" t="s">
        <v>47</v>
      </c>
      <c r="N129" s="74" t="s">
        <v>622</v>
      </c>
      <c r="O129" s="76"/>
      <c r="Q129" s="74" t="s">
        <v>644</v>
      </c>
      <c r="S129" s="74">
        <f t="shared" si="0"/>
        <v>0</v>
      </c>
    </row>
    <row r="130" spans="1:19" ht="15" customHeight="1" x14ac:dyDescent="0.25">
      <c r="A130" s="144" t="s">
        <v>681</v>
      </c>
      <c r="B130" s="31" t="s">
        <v>61</v>
      </c>
      <c r="D130" s="35">
        <v>1867</v>
      </c>
      <c r="F130" s="35">
        <v>1</v>
      </c>
      <c r="K130" s="28" t="s">
        <v>17</v>
      </c>
      <c r="L130" s="116" t="s">
        <v>16</v>
      </c>
      <c r="N130" s="31" t="s">
        <v>637</v>
      </c>
      <c r="O130" s="30" t="s">
        <v>394</v>
      </c>
      <c r="Q130" s="31" t="s">
        <v>16</v>
      </c>
      <c r="S130" s="28">
        <f t="shared" si="0"/>
        <v>0</v>
      </c>
    </row>
    <row r="131" spans="1:19" s="40" customFormat="1" ht="15" customHeight="1" x14ac:dyDescent="0.25">
      <c r="A131" s="144" t="s">
        <v>681</v>
      </c>
      <c r="B131" s="36" t="s">
        <v>61</v>
      </c>
      <c r="C131" s="37"/>
      <c r="D131" s="37">
        <v>1867</v>
      </c>
      <c r="E131" s="37">
        <v>1909</v>
      </c>
      <c r="F131" s="37">
        <v>1</v>
      </c>
      <c r="G131" s="37"/>
      <c r="H131" s="36"/>
      <c r="I131" s="36"/>
      <c r="J131" s="36" t="s">
        <v>38</v>
      </c>
      <c r="K131" s="38" t="s">
        <v>17</v>
      </c>
      <c r="L131" s="121" t="s">
        <v>16</v>
      </c>
      <c r="M131" s="36"/>
      <c r="N131" s="36" t="s">
        <v>637</v>
      </c>
      <c r="O131" s="39" t="s">
        <v>136</v>
      </c>
      <c r="P131" s="36" t="s">
        <v>62</v>
      </c>
      <c r="Q131" s="31" t="s">
        <v>16</v>
      </c>
      <c r="S131" s="28">
        <f t="shared" si="0"/>
        <v>1</v>
      </c>
    </row>
    <row r="132" spans="1:19" ht="15" customHeight="1" x14ac:dyDescent="0.25">
      <c r="A132" s="144" t="s">
        <v>681</v>
      </c>
      <c r="B132" s="31" t="s">
        <v>63</v>
      </c>
      <c r="D132" s="29">
        <v>1867</v>
      </c>
      <c r="F132" s="35">
        <v>1</v>
      </c>
      <c r="J132" s="28" t="s">
        <v>38</v>
      </c>
      <c r="K132" s="28" t="s">
        <v>17</v>
      </c>
      <c r="L132" s="116" t="s">
        <v>16</v>
      </c>
      <c r="N132" s="31" t="s">
        <v>637</v>
      </c>
      <c r="O132" s="30" t="s">
        <v>70</v>
      </c>
      <c r="Q132" s="31" t="s">
        <v>16</v>
      </c>
      <c r="S132" s="28">
        <f t="shared" si="0"/>
        <v>0</v>
      </c>
    </row>
    <row r="133" spans="1:19" s="103" customFormat="1" ht="15" customHeight="1" x14ac:dyDescent="0.25">
      <c r="A133" s="144" t="s">
        <v>681</v>
      </c>
      <c r="B133" s="100" t="s">
        <v>63</v>
      </c>
      <c r="C133" s="101"/>
      <c r="D133" s="101">
        <v>1867</v>
      </c>
      <c r="E133" s="101"/>
      <c r="F133" s="101">
        <v>1</v>
      </c>
      <c r="G133" s="101"/>
      <c r="H133" s="100"/>
      <c r="I133" s="100"/>
      <c r="J133" s="100"/>
      <c r="K133" s="100"/>
      <c r="L133" s="122" t="s">
        <v>16</v>
      </c>
      <c r="M133" s="100"/>
      <c r="N133" s="100" t="s">
        <v>637</v>
      </c>
      <c r="O133" s="102" t="s">
        <v>136</v>
      </c>
      <c r="P133" s="100" t="s">
        <v>62</v>
      </c>
      <c r="Q133" s="103" t="s">
        <v>16</v>
      </c>
      <c r="S133" s="1">
        <f t="shared" si="0"/>
        <v>1</v>
      </c>
    </row>
    <row r="134" spans="1:19" s="1" customFormat="1" ht="15" customHeight="1" x14ac:dyDescent="0.25">
      <c r="A134" s="144" t="s">
        <v>681</v>
      </c>
      <c r="B134" s="4" t="s">
        <v>64</v>
      </c>
      <c r="C134" s="2">
        <v>1940</v>
      </c>
      <c r="D134" s="2"/>
      <c r="E134" s="2"/>
      <c r="F134" s="2">
        <v>3</v>
      </c>
      <c r="G134" s="2"/>
      <c r="L134" s="117" t="s">
        <v>16</v>
      </c>
      <c r="N134" s="1" t="s">
        <v>639</v>
      </c>
      <c r="O134" s="10"/>
      <c r="Q134" s="1" t="s">
        <v>16</v>
      </c>
      <c r="S134" s="1">
        <f t="shared" si="0"/>
        <v>0</v>
      </c>
    </row>
    <row r="135" spans="1:19" ht="15" customHeight="1" x14ac:dyDescent="0.25">
      <c r="A135" s="144" t="s">
        <v>681</v>
      </c>
      <c r="B135" s="65" t="s">
        <v>65</v>
      </c>
      <c r="C135" s="29" t="s">
        <v>66</v>
      </c>
      <c r="E135" s="29">
        <v>1967</v>
      </c>
      <c r="F135" s="29">
        <v>4</v>
      </c>
      <c r="K135" s="28" t="s">
        <v>620</v>
      </c>
      <c r="L135" s="116" t="s">
        <v>618</v>
      </c>
      <c r="N135" s="65" t="s">
        <v>622</v>
      </c>
      <c r="O135" s="30" t="s">
        <v>144</v>
      </c>
      <c r="Q135" s="31" t="s">
        <v>618</v>
      </c>
      <c r="S135" s="28">
        <f t="shared" si="0"/>
        <v>0</v>
      </c>
    </row>
    <row r="136" spans="1:19" s="1" customFormat="1" ht="15" hidden="1" customHeight="1" x14ac:dyDescent="0.25">
      <c r="A136" s="3">
        <v>9</v>
      </c>
      <c r="B136" s="4" t="s">
        <v>65</v>
      </c>
      <c r="C136" s="2" t="s">
        <v>66</v>
      </c>
      <c r="D136" s="2"/>
      <c r="E136" s="2">
        <v>1967</v>
      </c>
      <c r="F136" s="2">
        <v>4</v>
      </c>
      <c r="G136" s="2"/>
      <c r="L136" s="4" t="s">
        <v>16</v>
      </c>
      <c r="O136" s="10" t="s">
        <v>144</v>
      </c>
      <c r="Q136" s="1" t="s">
        <v>644</v>
      </c>
      <c r="S136" s="1">
        <f t="shared" si="0"/>
        <v>0</v>
      </c>
    </row>
    <row r="137" spans="1:19" ht="15" hidden="1" customHeight="1" x14ac:dyDescent="0.25">
      <c r="A137" s="27">
        <v>9</v>
      </c>
      <c r="B137" s="31" t="s">
        <v>67</v>
      </c>
      <c r="C137" s="29">
        <v>1966</v>
      </c>
      <c r="E137" s="29">
        <v>1967</v>
      </c>
      <c r="F137" s="29">
        <v>4</v>
      </c>
      <c r="L137" s="31" t="s">
        <v>618</v>
      </c>
      <c r="N137" s="31" t="s">
        <v>639</v>
      </c>
      <c r="Q137" s="31" t="s">
        <v>644</v>
      </c>
      <c r="S137" s="28">
        <f t="shared" si="0"/>
        <v>0</v>
      </c>
    </row>
    <row r="138" spans="1:19" s="1" customFormat="1" ht="15" customHeight="1" x14ac:dyDescent="0.25">
      <c r="A138" s="144" t="s">
        <v>681</v>
      </c>
      <c r="B138" s="4" t="s">
        <v>67</v>
      </c>
      <c r="C138" s="2">
        <v>1966</v>
      </c>
      <c r="D138" s="2"/>
      <c r="E138" s="2">
        <v>1967</v>
      </c>
      <c r="F138" s="2">
        <v>4</v>
      </c>
      <c r="G138" s="2"/>
      <c r="L138" s="117" t="s">
        <v>16</v>
      </c>
      <c r="N138" s="1" t="s">
        <v>622</v>
      </c>
      <c r="O138" s="18"/>
      <c r="Q138" s="1" t="s">
        <v>16</v>
      </c>
      <c r="S138" s="1">
        <f t="shared" si="0"/>
        <v>0</v>
      </c>
    </row>
    <row r="139" spans="1:19" ht="15" hidden="1" customHeight="1" x14ac:dyDescent="0.25">
      <c r="A139" s="27">
        <v>9</v>
      </c>
      <c r="B139" s="31" t="s">
        <v>64</v>
      </c>
      <c r="C139" s="29">
        <v>1972</v>
      </c>
      <c r="D139" s="29">
        <v>1983</v>
      </c>
      <c r="E139" s="29">
        <v>1984</v>
      </c>
      <c r="F139" s="29">
        <v>5</v>
      </c>
      <c r="G139" s="29" t="s">
        <v>47</v>
      </c>
      <c r="K139" s="28" t="s">
        <v>620</v>
      </c>
      <c r="L139" s="31" t="s">
        <v>618</v>
      </c>
      <c r="M139" s="28" t="s">
        <v>47</v>
      </c>
      <c r="N139" s="28" t="s">
        <v>640</v>
      </c>
      <c r="Q139" s="31" t="s">
        <v>644</v>
      </c>
      <c r="S139" s="28">
        <f>IF(AND(ISBLANK(M139),P139&lt;&gt;""),1,0)</f>
        <v>0</v>
      </c>
    </row>
    <row r="140" spans="1:19" ht="15" hidden="1" customHeight="1" x14ac:dyDescent="0.25">
      <c r="A140" s="27">
        <v>9</v>
      </c>
      <c r="B140" s="31" t="s">
        <v>64</v>
      </c>
      <c r="C140" s="29">
        <v>1972</v>
      </c>
      <c r="D140" s="29">
        <v>1983</v>
      </c>
      <c r="E140" s="29">
        <v>1984</v>
      </c>
      <c r="F140" s="29">
        <v>5</v>
      </c>
      <c r="I140" s="28" t="s">
        <v>24</v>
      </c>
      <c r="K140" s="28" t="s">
        <v>620</v>
      </c>
      <c r="L140" s="31" t="s">
        <v>618</v>
      </c>
      <c r="M140" s="28" t="s">
        <v>47</v>
      </c>
      <c r="N140" s="31" t="s">
        <v>622</v>
      </c>
      <c r="Q140" s="31" t="s">
        <v>644</v>
      </c>
      <c r="S140" s="28">
        <f t="shared" ref="S140:S141" si="1">IF(AND(ISBLANK(M140),P140&lt;&gt;""),1,0)</f>
        <v>0</v>
      </c>
    </row>
    <row r="141" spans="1:19" ht="15" customHeight="1" x14ac:dyDescent="0.25">
      <c r="A141" s="144" t="s">
        <v>681</v>
      </c>
      <c r="B141" s="31" t="s">
        <v>64</v>
      </c>
      <c r="C141" s="29">
        <v>1972</v>
      </c>
      <c r="D141" s="29">
        <v>1983</v>
      </c>
      <c r="E141" s="29">
        <v>1984</v>
      </c>
      <c r="F141" s="29">
        <v>5</v>
      </c>
      <c r="G141" s="29" t="s">
        <v>47</v>
      </c>
      <c r="L141" s="116" t="s">
        <v>16</v>
      </c>
      <c r="M141" s="28" t="s">
        <v>47</v>
      </c>
      <c r="N141" s="28" t="s">
        <v>640</v>
      </c>
      <c r="Q141" s="31" t="s">
        <v>16</v>
      </c>
      <c r="S141" s="28">
        <f t="shared" si="1"/>
        <v>0</v>
      </c>
    </row>
    <row r="142" spans="1:19" s="74" customFormat="1" ht="15" customHeight="1" thickBot="1" x14ac:dyDescent="0.3">
      <c r="A142" s="144" t="s">
        <v>681</v>
      </c>
      <c r="B142" s="84" t="s">
        <v>64</v>
      </c>
      <c r="C142" s="75">
        <v>1972</v>
      </c>
      <c r="D142" s="75">
        <v>1983</v>
      </c>
      <c r="E142" s="75">
        <v>1984</v>
      </c>
      <c r="F142" s="75">
        <v>5</v>
      </c>
      <c r="G142" s="75"/>
      <c r="I142" s="74" t="s">
        <v>24</v>
      </c>
      <c r="L142" s="119" t="s">
        <v>16</v>
      </c>
      <c r="M142" s="74" t="s">
        <v>47</v>
      </c>
      <c r="N142" s="74" t="s">
        <v>640</v>
      </c>
      <c r="O142" s="76"/>
      <c r="Q142" s="74" t="s">
        <v>16</v>
      </c>
      <c r="S142" s="74">
        <f t="shared" si="0"/>
        <v>0</v>
      </c>
    </row>
    <row r="143" spans="1:19" ht="15" customHeight="1" x14ac:dyDescent="0.25">
      <c r="A143" s="144">
        <v>10</v>
      </c>
      <c r="B143" s="31" t="s">
        <v>68</v>
      </c>
      <c r="D143" s="29">
        <v>1873</v>
      </c>
      <c r="F143" s="35">
        <v>1</v>
      </c>
      <c r="K143" s="28" t="s">
        <v>155</v>
      </c>
      <c r="L143" s="116" t="s">
        <v>16</v>
      </c>
      <c r="N143" s="31" t="s">
        <v>637</v>
      </c>
      <c r="Q143" s="28" t="s">
        <v>16</v>
      </c>
      <c r="S143" s="28">
        <f t="shared" si="0"/>
        <v>0</v>
      </c>
    </row>
    <row r="144" spans="1:19" ht="15" customHeight="1" x14ac:dyDescent="0.25">
      <c r="A144" s="144">
        <v>10</v>
      </c>
      <c r="B144" s="31" t="s">
        <v>68</v>
      </c>
      <c r="C144" s="29">
        <v>1922</v>
      </c>
      <c r="F144" s="35">
        <v>2</v>
      </c>
      <c r="L144" s="116" t="s">
        <v>16</v>
      </c>
      <c r="N144" s="31" t="s">
        <v>638</v>
      </c>
      <c r="Q144" s="28" t="s">
        <v>16</v>
      </c>
      <c r="S144" s="28">
        <f t="shared" si="0"/>
        <v>0</v>
      </c>
    </row>
    <row r="145" spans="1:19" ht="15" customHeight="1" x14ac:dyDescent="0.25">
      <c r="A145" s="144">
        <v>10</v>
      </c>
      <c r="B145" s="31" t="s">
        <v>75</v>
      </c>
      <c r="D145" s="29">
        <v>1873</v>
      </c>
      <c r="F145" s="29">
        <v>1</v>
      </c>
      <c r="K145" s="28" t="s">
        <v>17</v>
      </c>
      <c r="L145" s="116" t="s">
        <v>16</v>
      </c>
      <c r="N145" s="31" t="s">
        <v>637</v>
      </c>
      <c r="O145" s="30" t="s">
        <v>76</v>
      </c>
      <c r="Q145" s="28" t="s">
        <v>16</v>
      </c>
      <c r="S145" s="28">
        <f t="shared" si="0"/>
        <v>0</v>
      </c>
    </row>
    <row r="146" spans="1:19" ht="15" customHeight="1" x14ac:dyDescent="0.25">
      <c r="A146" s="144">
        <v>10</v>
      </c>
      <c r="B146" s="31" t="s">
        <v>75</v>
      </c>
      <c r="C146" s="29">
        <v>1923</v>
      </c>
      <c r="F146" s="29">
        <v>2</v>
      </c>
      <c r="L146" s="116" t="s">
        <v>16</v>
      </c>
      <c r="N146" s="31" t="s">
        <v>638</v>
      </c>
      <c r="Q146" s="28" t="s">
        <v>16</v>
      </c>
      <c r="S146" s="28">
        <f t="shared" si="0"/>
        <v>0</v>
      </c>
    </row>
    <row r="147" spans="1:19" ht="15" customHeight="1" x14ac:dyDescent="0.25">
      <c r="A147" s="144">
        <v>10</v>
      </c>
      <c r="B147" s="31" t="s">
        <v>69</v>
      </c>
      <c r="D147" s="29">
        <v>1873</v>
      </c>
      <c r="F147" s="35">
        <v>1</v>
      </c>
      <c r="J147" s="28" t="s">
        <v>38</v>
      </c>
      <c r="K147" s="28" t="s">
        <v>17</v>
      </c>
      <c r="L147" s="116" t="s">
        <v>16</v>
      </c>
      <c r="N147" s="31" t="s">
        <v>637</v>
      </c>
      <c r="Q147" s="28" t="s">
        <v>16</v>
      </c>
      <c r="S147" s="28">
        <f t="shared" si="0"/>
        <v>0</v>
      </c>
    </row>
    <row r="148" spans="1:19" ht="15" customHeight="1" x14ac:dyDescent="0.25">
      <c r="A148" s="144">
        <v>10</v>
      </c>
      <c r="B148" s="31" t="s">
        <v>69</v>
      </c>
      <c r="C148" s="29">
        <v>1922</v>
      </c>
      <c r="F148" s="35">
        <v>2</v>
      </c>
      <c r="L148" s="116" t="s">
        <v>16</v>
      </c>
      <c r="N148" s="31" t="s">
        <v>638</v>
      </c>
      <c r="Q148" s="28" t="s">
        <v>16</v>
      </c>
      <c r="S148" s="28">
        <f t="shared" si="0"/>
        <v>0</v>
      </c>
    </row>
    <row r="149" spans="1:19" ht="15" customHeight="1" x14ac:dyDescent="0.25">
      <c r="A149" s="144">
        <v>10</v>
      </c>
      <c r="B149" s="31" t="s">
        <v>77</v>
      </c>
      <c r="D149" s="29">
        <v>1873</v>
      </c>
      <c r="F149" s="35">
        <v>1</v>
      </c>
      <c r="J149" s="28" t="s">
        <v>38</v>
      </c>
      <c r="K149" s="28" t="s">
        <v>17</v>
      </c>
      <c r="L149" s="116" t="s">
        <v>16</v>
      </c>
      <c r="N149" s="31" t="s">
        <v>637</v>
      </c>
      <c r="Q149" s="28" t="s">
        <v>16</v>
      </c>
      <c r="S149" s="28">
        <f t="shared" ref="S149:S262" si="2">IF(AND(ISBLANK(M149),P149&lt;&gt;""),1,0)</f>
        <v>0</v>
      </c>
    </row>
    <row r="150" spans="1:19" s="1" customFormat="1" ht="15" customHeight="1" x14ac:dyDescent="0.25">
      <c r="A150" s="146">
        <v>10</v>
      </c>
      <c r="B150" s="4" t="s">
        <v>77</v>
      </c>
      <c r="C150" s="2">
        <v>1922</v>
      </c>
      <c r="D150" s="2"/>
      <c r="E150" s="2"/>
      <c r="F150" s="5">
        <v>2</v>
      </c>
      <c r="G150" s="2"/>
      <c r="L150" s="117" t="s">
        <v>16</v>
      </c>
      <c r="N150" s="4" t="s">
        <v>638</v>
      </c>
      <c r="O150" s="10"/>
      <c r="Q150" s="1" t="s">
        <v>16</v>
      </c>
      <c r="S150" s="1">
        <f t="shared" si="2"/>
        <v>0</v>
      </c>
    </row>
    <row r="151" spans="1:19" ht="15" hidden="1" customHeight="1" x14ac:dyDescent="0.25">
      <c r="A151" s="27">
        <v>10</v>
      </c>
      <c r="B151" s="31" t="s">
        <v>72</v>
      </c>
      <c r="C151" s="29">
        <v>1948</v>
      </c>
      <c r="F151" s="35">
        <v>3</v>
      </c>
      <c r="L151" s="31" t="s">
        <v>618</v>
      </c>
      <c r="N151" s="31" t="s">
        <v>638</v>
      </c>
      <c r="Q151" s="31" t="s">
        <v>644</v>
      </c>
      <c r="S151" s="28">
        <f t="shared" si="2"/>
        <v>0</v>
      </c>
    </row>
    <row r="152" spans="1:19" s="1" customFormat="1" ht="15" customHeight="1" x14ac:dyDescent="0.25">
      <c r="A152" s="146">
        <v>10</v>
      </c>
      <c r="B152" s="4" t="s">
        <v>72</v>
      </c>
      <c r="C152" s="2">
        <v>1948</v>
      </c>
      <c r="D152" s="2"/>
      <c r="E152" s="2"/>
      <c r="F152" s="5">
        <v>3</v>
      </c>
      <c r="G152" s="2"/>
      <c r="L152" s="117" t="s">
        <v>16</v>
      </c>
      <c r="N152" s="1" t="s">
        <v>639</v>
      </c>
      <c r="O152" s="10"/>
      <c r="Q152" s="1" t="s">
        <v>16</v>
      </c>
      <c r="S152" s="1">
        <f t="shared" si="2"/>
        <v>0</v>
      </c>
    </row>
    <row r="153" spans="1:19" ht="15" customHeight="1" x14ac:dyDescent="0.25">
      <c r="A153" s="144">
        <v>10</v>
      </c>
      <c r="B153" s="31" t="s">
        <v>73</v>
      </c>
      <c r="C153" s="29">
        <v>1967</v>
      </c>
      <c r="E153" s="29">
        <v>1968</v>
      </c>
      <c r="F153" s="35">
        <v>4</v>
      </c>
      <c r="K153" s="28" t="s">
        <v>74</v>
      </c>
      <c r="L153" s="116" t="s">
        <v>16</v>
      </c>
      <c r="M153" s="28" t="s">
        <v>47</v>
      </c>
      <c r="N153" s="31" t="s">
        <v>622</v>
      </c>
      <c r="Q153" s="28" t="s">
        <v>16</v>
      </c>
      <c r="S153" s="28">
        <f t="shared" si="2"/>
        <v>0</v>
      </c>
    </row>
    <row r="154" spans="1:19" ht="15" hidden="1" customHeight="1" x14ac:dyDescent="0.25">
      <c r="A154" s="27">
        <v>10</v>
      </c>
      <c r="B154" s="31" t="s">
        <v>73</v>
      </c>
      <c r="C154" s="29">
        <v>1967</v>
      </c>
      <c r="E154" s="29">
        <v>1968</v>
      </c>
      <c r="F154" s="35">
        <v>4</v>
      </c>
      <c r="L154" s="31" t="s">
        <v>618</v>
      </c>
      <c r="M154" s="28" t="s">
        <v>47</v>
      </c>
      <c r="N154" s="31" t="s">
        <v>639</v>
      </c>
      <c r="O154" s="33" t="s">
        <v>599</v>
      </c>
      <c r="Q154" s="31" t="s">
        <v>644</v>
      </c>
      <c r="S154" s="28">
        <f t="shared" si="2"/>
        <v>0</v>
      </c>
    </row>
    <row r="155" spans="1:19" ht="15" hidden="1" customHeight="1" x14ac:dyDescent="0.25">
      <c r="A155" s="27">
        <v>10</v>
      </c>
      <c r="B155" s="31" t="s">
        <v>73</v>
      </c>
      <c r="C155" s="29">
        <v>1972</v>
      </c>
      <c r="E155" s="29">
        <v>1972</v>
      </c>
      <c r="F155" s="35">
        <v>5</v>
      </c>
      <c r="G155" s="29" t="s">
        <v>47</v>
      </c>
      <c r="L155" s="28" t="s">
        <v>16</v>
      </c>
      <c r="M155" s="28" t="s">
        <v>47</v>
      </c>
      <c r="Q155" s="31" t="s">
        <v>644</v>
      </c>
      <c r="S155" s="28">
        <f t="shared" si="2"/>
        <v>0</v>
      </c>
    </row>
    <row r="156" spans="1:19" ht="15" hidden="1" customHeight="1" x14ac:dyDescent="0.25">
      <c r="A156" s="27">
        <v>10</v>
      </c>
      <c r="B156" s="31" t="s">
        <v>73</v>
      </c>
      <c r="E156" s="29">
        <v>1972</v>
      </c>
      <c r="F156" s="29">
        <v>5</v>
      </c>
      <c r="H156" s="28" t="s">
        <v>37</v>
      </c>
      <c r="L156" s="28" t="s">
        <v>16</v>
      </c>
      <c r="M156" s="28" t="s">
        <v>47</v>
      </c>
      <c r="Q156" s="31" t="s">
        <v>644</v>
      </c>
      <c r="S156" s="28">
        <f t="shared" si="2"/>
        <v>0</v>
      </c>
    </row>
    <row r="157" spans="1:19" ht="15" customHeight="1" x14ac:dyDescent="0.25">
      <c r="A157" s="144">
        <v>10</v>
      </c>
      <c r="B157" s="31" t="s">
        <v>73</v>
      </c>
      <c r="E157" s="29">
        <v>1972</v>
      </c>
      <c r="F157" s="29">
        <v>5</v>
      </c>
      <c r="I157" s="28" t="s">
        <v>24</v>
      </c>
      <c r="K157" s="28" t="s">
        <v>74</v>
      </c>
      <c r="L157" s="116" t="s">
        <v>16</v>
      </c>
      <c r="M157" s="28" t="s">
        <v>47</v>
      </c>
      <c r="N157" s="28" t="s">
        <v>640</v>
      </c>
      <c r="Q157" s="28" t="s">
        <v>16</v>
      </c>
      <c r="S157" s="28">
        <f t="shared" si="2"/>
        <v>0</v>
      </c>
    </row>
    <row r="158" spans="1:19" ht="15" customHeight="1" x14ac:dyDescent="0.25">
      <c r="A158" s="144">
        <v>10</v>
      </c>
      <c r="B158" s="31" t="s">
        <v>73</v>
      </c>
      <c r="C158" s="29">
        <v>1972</v>
      </c>
      <c r="E158" s="29">
        <v>1972</v>
      </c>
      <c r="F158" s="35">
        <v>5</v>
      </c>
      <c r="G158" s="29" t="s">
        <v>47</v>
      </c>
      <c r="L158" s="116" t="s">
        <v>618</v>
      </c>
      <c r="M158" s="31" t="s">
        <v>47</v>
      </c>
      <c r="N158" s="28" t="s">
        <v>640</v>
      </c>
      <c r="Q158" s="31" t="s">
        <v>618</v>
      </c>
      <c r="S158" s="31">
        <f t="shared" si="2"/>
        <v>0</v>
      </c>
    </row>
    <row r="159" spans="1:19" ht="15" customHeight="1" x14ac:dyDescent="0.25">
      <c r="A159" s="144">
        <v>10</v>
      </c>
      <c r="B159" s="31" t="s">
        <v>73</v>
      </c>
      <c r="E159" s="29">
        <v>1972</v>
      </c>
      <c r="F159" s="29">
        <v>5</v>
      </c>
      <c r="H159" s="28" t="s">
        <v>37</v>
      </c>
      <c r="L159" s="116" t="s">
        <v>618</v>
      </c>
      <c r="M159" s="31" t="s">
        <v>47</v>
      </c>
      <c r="N159" s="31" t="s">
        <v>640</v>
      </c>
      <c r="Q159" s="31" t="s">
        <v>618</v>
      </c>
      <c r="S159" s="31">
        <f t="shared" si="2"/>
        <v>0</v>
      </c>
    </row>
    <row r="160" spans="1:19" ht="15" hidden="1" customHeight="1" x14ac:dyDescent="0.25">
      <c r="A160" s="27">
        <v>10</v>
      </c>
      <c r="B160" s="31" t="s">
        <v>73</v>
      </c>
      <c r="E160" s="29">
        <v>1972</v>
      </c>
      <c r="F160" s="29">
        <v>5</v>
      </c>
      <c r="I160" s="28" t="s">
        <v>24</v>
      </c>
      <c r="L160" s="31" t="s">
        <v>618</v>
      </c>
      <c r="M160" s="31" t="s">
        <v>47</v>
      </c>
      <c r="Q160" s="31" t="s">
        <v>644</v>
      </c>
      <c r="S160" s="31">
        <f t="shared" si="2"/>
        <v>0</v>
      </c>
    </row>
    <row r="161" spans="1:19" hidden="1" x14ac:dyDescent="0.25">
      <c r="A161" s="27">
        <v>10</v>
      </c>
      <c r="B161" s="31" t="s">
        <v>73</v>
      </c>
      <c r="C161" s="29">
        <v>1972</v>
      </c>
      <c r="E161" s="29">
        <v>1972</v>
      </c>
      <c r="F161" s="35">
        <v>5</v>
      </c>
      <c r="G161" s="29" t="s">
        <v>47</v>
      </c>
      <c r="K161" s="28" t="s">
        <v>620</v>
      </c>
      <c r="L161" s="28" t="s">
        <v>618</v>
      </c>
      <c r="M161" s="28" t="s">
        <v>47</v>
      </c>
      <c r="N161" s="28" t="s">
        <v>619</v>
      </c>
      <c r="Q161" s="31" t="s">
        <v>644</v>
      </c>
      <c r="S161" s="28">
        <f t="shared" si="2"/>
        <v>0</v>
      </c>
    </row>
    <row r="162" spans="1:19" hidden="1" x14ac:dyDescent="0.25">
      <c r="A162" s="27">
        <v>10</v>
      </c>
      <c r="B162" s="31" t="s">
        <v>73</v>
      </c>
      <c r="E162" s="29">
        <v>1972</v>
      </c>
      <c r="F162" s="35">
        <v>5</v>
      </c>
      <c r="H162" s="28" t="s">
        <v>37</v>
      </c>
      <c r="K162" s="28" t="s">
        <v>620</v>
      </c>
      <c r="L162" s="28" t="s">
        <v>618</v>
      </c>
      <c r="M162" s="28" t="s">
        <v>47</v>
      </c>
      <c r="N162" s="28" t="s">
        <v>622</v>
      </c>
      <c r="Q162" s="31" t="s">
        <v>644</v>
      </c>
      <c r="S162" s="28">
        <f t="shared" si="2"/>
        <v>0</v>
      </c>
    </row>
    <row r="163" spans="1:19" s="1" customFormat="1" hidden="1" x14ac:dyDescent="0.25">
      <c r="A163" s="3">
        <v>10</v>
      </c>
      <c r="B163" s="4" t="s">
        <v>73</v>
      </c>
      <c r="C163" s="2"/>
      <c r="D163" s="2"/>
      <c r="E163" s="2">
        <v>1972</v>
      </c>
      <c r="F163" s="2">
        <v>5</v>
      </c>
      <c r="G163" s="2"/>
      <c r="I163" s="1" t="s">
        <v>24</v>
      </c>
      <c r="K163" s="1" t="s">
        <v>620</v>
      </c>
      <c r="L163" s="1" t="s">
        <v>618</v>
      </c>
      <c r="M163" s="1" t="s">
        <v>47</v>
      </c>
      <c r="N163" s="1" t="s">
        <v>622</v>
      </c>
      <c r="O163" s="10"/>
      <c r="Q163" s="4" t="s">
        <v>644</v>
      </c>
      <c r="S163" s="1">
        <f t="shared" si="2"/>
        <v>0</v>
      </c>
    </row>
    <row r="164" spans="1:19" ht="15" customHeight="1" x14ac:dyDescent="0.25">
      <c r="A164" s="144">
        <v>10</v>
      </c>
      <c r="B164" s="31" t="s">
        <v>78</v>
      </c>
      <c r="C164" s="29" t="s">
        <v>79</v>
      </c>
      <c r="F164" s="29">
        <v>3</v>
      </c>
      <c r="L164" s="116" t="s">
        <v>16</v>
      </c>
      <c r="M164" s="28" t="s">
        <v>47</v>
      </c>
      <c r="N164" s="31" t="s">
        <v>639</v>
      </c>
      <c r="Q164" s="28" t="s">
        <v>16</v>
      </c>
      <c r="S164" s="28">
        <f t="shared" si="2"/>
        <v>0</v>
      </c>
    </row>
    <row r="165" spans="1:19" ht="15" customHeight="1" x14ac:dyDescent="0.25">
      <c r="A165" s="144">
        <v>10</v>
      </c>
      <c r="B165" s="31" t="s">
        <v>78</v>
      </c>
      <c r="C165" s="29">
        <v>1971</v>
      </c>
      <c r="E165" s="29">
        <v>1972</v>
      </c>
      <c r="F165" s="29">
        <v>5</v>
      </c>
      <c r="G165" s="29" t="s">
        <v>47</v>
      </c>
      <c r="L165" s="116" t="s">
        <v>16</v>
      </c>
      <c r="M165" s="28" t="s">
        <v>47</v>
      </c>
      <c r="N165" s="31" t="s">
        <v>640</v>
      </c>
      <c r="Q165" s="28" t="s">
        <v>16</v>
      </c>
      <c r="S165" s="28">
        <f t="shared" si="2"/>
        <v>0</v>
      </c>
    </row>
    <row r="166" spans="1:19" ht="15" customHeight="1" x14ac:dyDescent="0.25">
      <c r="A166" s="144">
        <v>10</v>
      </c>
      <c r="B166" s="31" t="s">
        <v>78</v>
      </c>
      <c r="E166" s="29">
        <v>1972</v>
      </c>
      <c r="F166" s="29">
        <v>5</v>
      </c>
      <c r="I166" s="28" t="s">
        <v>24</v>
      </c>
      <c r="K166" s="28" t="s">
        <v>74</v>
      </c>
      <c r="L166" s="116" t="s">
        <v>16</v>
      </c>
      <c r="M166" s="28" t="s">
        <v>47</v>
      </c>
      <c r="N166" s="31" t="s">
        <v>640</v>
      </c>
      <c r="Q166" s="28" t="s">
        <v>16</v>
      </c>
      <c r="S166" s="28">
        <f t="shared" si="2"/>
        <v>0</v>
      </c>
    </row>
    <row r="167" spans="1:19" ht="15" hidden="1" customHeight="1" x14ac:dyDescent="0.25">
      <c r="A167" s="27">
        <v>10</v>
      </c>
      <c r="B167" s="31" t="s">
        <v>78</v>
      </c>
      <c r="C167" s="29">
        <v>1971</v>
      </c>
      <c r="E167" s="29">
        <v>1972</v>
      </c>
      <c r="F167" s="29">
        <v>5</v>
      </c>
      <c r="G167" s="29" t="s">
        <v>47</v>
      </c>
      <c r="L167" s="31" t="s">
        <v>618</v>
      </c>
      <c r="M167" s="28" t="s">
        <v>47</v>
      </c>
      <c r="N167" s="28" t="s">
        <v>622</v>
      </c>
      <c r="Q167" s="31" t="s">
        <v>644</v>
      </c>
      <c r="S167" s="28">
        <f t="shared" si="2"/>
        <v>0</v>
      </c>
    </row>
    <row r="168" spans="1:19" ht="15" hidden="1" customHeight="1" x14ac:dyDescent="0.25">
      <c r="A168" s="27">
        <v>10</v>
      </c>
      <c r="B168" s="31" t="s">
        <v>78</v>
      </c>
      <c r="E168" s="29">
        <v>1972</v>
      </c>
      <c r="F168" s="29">
        <v>5</v>
      </c>
      <c r="I168" s="28" t="s">
        <v>24</v>
      </c>
      <c r="L168" s="31" t="s">
        <v>618</v>
      </c>
      <c r="M168" s="28" t="s">
        <v>47</v>
      </c>
      <c r="Q168" s="31" t="s">
        <v>644</v>
      </c>
      <c r="S168" s="28">
        <f t="shared" si="2"/>
        <v>0</v>
      </c>
    </row>
    <row r="169" spans="1:19" hidden="1" x14ac:dyDescent="0.25">
      <c r="A169" s="27">
        <v>10</v>
      </c>
      <c r="B169" s="31" t="s">
        <v>78</v>
      </c>
      <c r="C169" s="29">
        <v>1971</v>
      </c>
      <c r="E169" s="29">
        <v>1972</v>
      </c>
      <c r="F169" s="29">
        <v>5</v>
      </c>
      <c r="G169" s="29" t="s">
        <v>47</v>
      </c>
      <c r="K169" s="28" t="s">
        <v>620</v>
      </c>
      <c r="L169" s="28" t="s">
        <v>618</v>
      </c>
      <c r="M169" s="28" t="s">
        <v>47</v>
      </c>
      <c r="N169" s="28" t="s">
        <v>619</v>
      </c>
      <c r="Q169" s="31" t="s">
        <v>644</v>
      </c>
      <c r="S169" s="28">
        <f t="shared" si="2"/>
        <v>0</v>
      </c>
    </row>
    <row r="170" spans="1:19" s="74" customFormat="1" ht="15.75" hidden="1" thickBot="1" x14ac:dyDescent="0.3">
      <c r="A170" s="73">
        <v>10</v>
      </c>
      <c r="B170" s="84" t="s">
        <v>78</v>
      </c>
      <c r="C170" s="75"/>
      <c r="D170" s="75"/>
      <c r="E170" s="75">
        <v>1972</v>
      </c>
      <c r="F170" s="75">
        <v>5</v>
      </c>
      <c r="G170" s="75"/>
      <c r="I170" s="74" t="s">
        <v>24</v>
      </c>
      <c r="K170" s="74" t="s">
        <v>620</v>
      </c>
      <c r="L170" s="74" t="s">
        <v>618</v>
      </c>
      <c r="M170" s="74" t="s">
        <v>47</v>
      </c>
      <c r="N170" s="74" t="s">
        <v>622</v>
      </c>
      <c r="O170" s="76"/>
      <c r="Q170" s="74" t="s">
        <v>656</v>
      </c>
      <c r="S170" s="74">
        <f t="shared" si="2"/>
        <v>0</v>
      </c>
    </row>
    <row r="171" spans="1:19" ht="15" customHeight="1" x14ac:dyDescent="0.25">
      <c r="A171" s="144">
        <v>11</v>
      </c>
      <c r="B171" s="31" t="s">
        <v>80</v>
      </c>
      <c r="D171" s="29">
        <v>1876</v>
      </c>
      <c r="F171" s="35">
        <v>1</v>
      </c>
      <c r="K171" s="28" t="s">
        <v>84</v>
      </c>
      <c r="L171" s="116" t="s">
        <v>16</v>
      </c>
      <c r="N171" s="31" t="s">
        <v>637</v>
      </c>
      <c r="O171" s="30" t="s">
        <v>655</v>
      </c>
      <c r="Q171" s="28" t="s">
        <v>16</v>
      </c>
      <c r="S171" s="28">
        <f t="shared" si="2"/>
        <v>0</v>
      </c>
    </row>
    <row r="172" spans="1:19" ht="15" customHeight="1" x14ac:dyDescent="0.25">
      <c r="A172" s="144">
        <v>11</v>
      </c>
      <c r="B172" s="31" t="s">
        <v>80</v>
      </c>
      <c r="C172" s="29">
        <v>1920</v>
      </c>
      <c r="F172" s="35">
        <v>2</v>
      </c>
      <c r="L172" s="116" t="s">
        <v>16</v>
      </c>
      <c r="N172" s="31" t="s">
        <v>638</v>
      </c>
      <c r="Q172" s="28" t="s">
        <v>16</v>
      </c>
      <c r="S172" s="28">
        <f t="shared" si="2"/>
        <v>0</v>
      </c>
    </row>
    <row r="173" spans="1:19" ht="15" customHeight="1" x14ac:dyDescent="0.25">
      <c r="A173" s="144">
        <v>11</v>
      </c>
      <c r="B173" s="31" t="s">
        <v>81</v>
      </c>
      <c r="C173" s="29">
        <v>1875</v>
      </c>
      <c r="D173" s="29">
        <v>1877</v>
      </c>
      <c r="F173" s="35">
        <v>1</v>
      </c>
      <c r="K173" s="28" t="s">
        <v>49</v>
      </c>
      <c r="L173" s="116" t="s">
        <v>16</v>
      </c>
      <c r="N173" s="31" t="s">
        <v>637</v>
      </c>
      <c r="O173" s="30" t="s">
        <v>125</v>
      </c>
      <c r="Q173" s="28" t="s">
        <v>16</v>
      </c>
      <c r="S173" s="28">
        <f t="shared" si="2"/>
        <v>0</v>
      </c>
    </row>
    <row r="174" spans="1:19" ht="15" customHeight="1" x14ac:dyDescent="0.25">
      <c r="A174" s="144">
        <v>11</v>
      </c>
      <c r="B174" s="31" t="s">
        <v>81</v>
      </c>
      <c r="C174" s="29">
        <v>1921</v>
      </c>
      <c r="F174" s="35">
        <v>2</v>
      </c>
      <c r="L174" s="116" t="s">
        <v>16</v>
      </c>
      <c r="N174" s="31" t="s">
        <v>638</v>
      </c>
      <c r="Q174" s="28" t="s">
        <v>16</v>
      </c>
      <c r="S174" s="28">
        <f t="shared" si="2"/>
        <v>0</v>
      </c>
    </row>
    <row r="175" spans="1:19" ht="15" customHeight="1" x14ac:dyDescent="0.25">
      <c r="A175" s="144">
        <v>11</v>
      </c>
      <c r="B175" s="31" t="s">
        <v>82</v>
      </c>
      <c r="C175" s="29">
        <v>1875</v>
      </c>
      <c r="D175" s="29">
        <v>1877</v>
      </c>
      <c r="F175" s="29">
        <v>1</v>
      </c>
      <c r="K175" s="28" t="s">
        <v>84</v>
      </c>
      <c r="L175" s="116" t="s">
        <v>16</v>
      </c>
      <c r="N175" s="31" t="s">
        <v>637</v>
      </c>
      <c r="Q175" s="28" t="s">
        <v>16</v>
      </c>
      <c r="S175" s="28">
        <f t="shared" si="2"/>
        <v>0</v>
      </c>
    </row>
    <row r="176" spans="1:19" ht="15" customHeight="1" x14ac:dyDescent="0.25">
      <c r="A176" s="144">
        <v>11</v>
      </c>
      <c r="B176" s="31" t="s">
        <v>82</v>
      </c>
      <c r="C176" s="29">
        <v>1920</v>
      </c>
      <c r="F176" s="29">
        <v>2</v>
      </c>
      <c r="L176" s="116" t="s">
        <v>16</v>
      </c>
      <c r="N176" s="31" t="s">
        <v>638</v>
      </c>
      <c r="Q176" s="28" t="s">
        <v>16</v>
      </c>
      <c r="S176" s="28">
        <f t="shared" si="2"/>
        <v>0</v>
      </c>
    </row>
    <row r="177" spans="1:19" s="4" customFormat="1" ht="15" customHeight="1" x14ac:dyDescent="0.25">
      <c r="A177" s="148">
        <v>11</v>
      </c>
      <c r="B177" s="4" t="s">
        <v>83</v>
      </c>
      <c r="C177" s="5">
        <v>1921</v>
      </c>
      <c r="D177" s="5"/>
      <c r="E177" s="5"/>
      <c r="F177" s="5">
        <v>2</v>
      </c>
      <c r="G177" s="5"/>
      <c r="L177" s="117" t="s">
        <v>16</v>
      </c>
      <c r="N177" s="4" t="s">
        <v>638</v>
      </c>
      <c r="O177" s="12"/>
      <c r="Q177" s="4" t="s">
        <v>16</v>
      </c>
      <c r="S177" s="1">
        <f t="shared" si="2"/>
        <v>0</v>
      </c>
    </row>
    <row r="178" spans="1:19" s="31" customFormat="1" ht="15" customHeight="1" x14ac:dyDescent="0.25">
      <c r="A178" s="149">
        <v>11</v>
      </c>
      <c r="B178" s="31" t="s">
        <v>85</v>
      </c>
      <c r="C178" s="35">
        <v>1947</v>
      </c>
      <c r="D178" s="35"/>
      <c r="E178" s="35"/>
      <c r="F178" s="35">
        <v>3</v>
      </c>
      <c r="G178" s="35"/>
      <c r="L178" s="116" t="s">
        <v>16</v>
      </c>
      <c r="M178" s="28" t="s">
        <v>47</v>
      </c>
      <c r="N178" s="31" t="s">
        <v>639</v>
      </c>
      <c r="O178" s="30" t="s">
        <v>144</v>
      </c>
      <c r="Q178" s="28" t="s">
        <v>16</v>
      </c>
      <c r="S178" s="28">
        <f t="shared" si="2"/>
        <v>0</v>
      </c>
    </row>
    <row r="179" spans="1:19" s="31" customFormat="1" ht="15" hidden="1" customHeight="1" x14ac:dyDescent="0.25">
      <c r="A179" s="41">
        <v>11</v>
      </c>
      <c r="B179" s="31" t="s">
        <v>85</v>
      </c>
      <c r="C179" s="35">
        <v>1947</v>
      </c>
      <c r="D179" s="35"/>
      <c r="E179" s="35"/>
      <c r="F179" s="35">
        <v>3</v>
      </c>
      <c r="G179" s="35"/>
      <c r="L179" s="31" t="s">
        <v>618</v>
      </c>
      <c r="M179" s="28" t="s">
        <v>47</v>
      </c>
      <c r="N179" s="31" t="s">
        <v>637</v>
      </c>
      <c r="O179" s="30" t="s">
        <v>144</v>
      </c>
      <c r="Q179" s="31" t="s">
        <v>644</v>
      </c>
      <c r="S179" s="28">
        <f t="shared" si="2"/>
        <v>0</v>
      </c>
    </row>
    <row r="180" spans="1:19" ht="15" customHeight="1" x14ac:dyDescent="0.25">
      <c r="A180" s="144">
        <v>11</v>
      </c>
      <c r="B180" s="31" t="s">
        <v>86</v>
      </c>
      <c r="C180" s="29">
        <v>1967</v>
      </c>
      <c r="E180" s="29">
        <v>1968</v>
      </c>
      <c r="F180" s="35">
        <v>4</v>
      </c>
      <c r="L180" s="116" t="s">
        <v>16</v>
      </c>
      <c r="M180" s="28" t="s">
        <v>47</v>
      </c>
      <c r="Q180" s="28" t="s">
        <v>16</v>
      </c>
      <c r="S180" s="28">
        <f t="shared" si="2"/>
        <v>0</v>
      </c>
    </row>
    <row r="181" spans="1:19" ht="15" hidden="1" customHeight="1" x14ac:dyDescent="0.25">
      <c r="A181" s="27">
        <v>11</v>
      </c>
      <c r="B181" s="31" t="s">
        <v>86</v>
      </c>
      <c r="C181" s="29">
        <v>1967</v>
      </c>
      <c r="E181" s="29">
        <v>1968</v>
      </c>
      <c r="F181" s="35">
        <v>4</v>
      </c>
      <c r="L181" s="31" t="s">
        <v>618</v>
      </c>
      <c r="M181" s="31" t="s">
        <v>47</v>
      </c>
      <c r="Q181" s="31" t="s">
        <v>644</v>
      </c>
      <c r="S181" s="31">
        <f t="shared" si="2"/>
        <v>0</v>
      </c>
    </row>
    <row r="182" spans="1:19" ht="15" customHeight="1" x14ac:dyDescent="0.25">
      <c r="A182" s="144">
        <v>11</v>
      </c>
      <c r="B182" s="31" t="s">
        <v>86</v>
      </c>
      <c r="C182" s="29" t="s">
        <v>87</v>
      </c>
      <c r="E182" s="29">
        <v>1975</v>
      </c>
      <c r="F182" s="35">
        <v>5</v>
      </c>
      <c r="G182" s="29" t="s">
        <v>47</v>
      </c>
      <c r="L182" s="116" t="s">
        <v>16</v>
      </c>
      <c r="M182" s="28" t="s">
        <v>47</v>
      </c>
      <c r="N182" s="28" t="s">
        <v>640</v>
      </c>
      <c r="Q182" s="28" t="s">
        <v>16</v>
      </c>
      <c r="S182" s="28">
        <f t="shared" si="2"/>
        <v>0</v>
      </c>
    </row>
    <row r="183" spans="1:19" ht="15" customHeight="1" x14ac:dyDescent="0.25">
      <c r="A183" s="144">
        <v>11</v>
      </c>
      <c r="B183" s="31" t="s">
        <v>86</v>
      </c>
      <c r="E183" s="29">
        <v>1975</v>
      </c>
      <c r="F183" s="35">
        <v>5</v>
      </c>
      <c r="H183" s="28" t="s">
        <v>37</v>
      </c>
      <c r="L183" s="116" t="s">
        <v>16</v>
      </c>
      <c r="M183" s="28" t="s">
        <v>47</v>
      </c>
      <c r="N183" s="28" t="s">
        <v>640</v>
      </c>
      <c r="Q183" s="28" t="s">
        <v>16</v>
      </c>
      <c r="S183" s="28">
        <f t="shared" si="2"/>
        <v>0</v>
      </c>
    </row>
    <row r="184" spans="1:19" ht="15" customHeight="1" x14ac:dyDescent="0.25">
      <c r="A184" s="144">
        <v>11</v>
      </c>
      <c r="B184" s="31" t="s">
        <v>86</v>
      </c>
      <c r="E184" s="29">
        <v>1975</v>
      </c>
      <c r="F184" s="35">
        <v>5</v>
      </c>
      <c r="I184" s="28" t="s">
        <v>24</v>
      </c>
      <c r="L184" s="116" t="s">
        <v>16</v>
      </c>
      <c r="M184" s="28" t="s">
        <v>47</v>
      </c>
      <c r="Q184" s="28" t="s">
        <v>16</v>
      </c>
      <c r="S184" s="28">
        <f t="shared" si="2"/>
        <v>0</v>
      </c>
    </row>
    <row r="185" spans="1:19" ht="15" hidden="1" customHeight="1" x14ac:dyDescent="0.25">
      <c r="A185" s="27">
        <v>11</v>
      </c>
      <c r="B185" s="31" t="s">
        <v>86</v>
      </c>
      <c r="C185" s="29" t="s">
        <v>87</v>
      </c>
      <c r="E185" s="29">
        <v>1975</v>
      </c>
      <c r="F185" s="35">
        <v>5</v>
      </c>
      <c r="G185" s="29" t="s">
        <v>47</v>
      </c>
      <c r="K185" s="28" t="s">
        <v>620</v>
      </c>
      <c r="L185" s="28" t="s">
        <v>618</v>
      </c>
      <c r="M185" s="28" t="s">
        <v>47</v>
      </c>
      <c r="N185" s="31" t="s">
        <v>622</v>
      </c>
      <c r="Q185" s="31" t="s">
        <v>644</v>
      </c>
      <c r="S185" s="28">
        <f t="shared" si="2"/>
        <v>0</v>
      </c>
    </row>
    <row r="186" spans="1:19" ht="15" hidden="1" customHeight="1" x14ac:dyDescent="0.25">
      <c r="A186" s="27">
        <v>11</v>
      </c>
      <c r="B186" s="31" t="s">
        <v>86</v>
      </c>
      <c r="E186" s="29">
        <v>1975</v>
      </c>
      <c r="F186" s="35">
        <v>5</v>
      </c>
      <c r="H186" s="28" t="s">
        <v>37</v>
      </c>
      <c r="K186" s="28" t="s">
        <v>620</v>
      </c>
      <c r="L186" s="28" t="s">
        <v>618</v>
      </c>
      <c r="M186" s="28" t="s">
        <v>47</v>
      </c>
      <c r="Q186" s="31" t="s">
        <v>644</v>
      </c>
      <c r="S186" s="28">
        <f t="shared" si="2"/>
        <v>0</v>
      </c>
    </row>
    <row r="187" spans="1:19" ht="15" hidden="1" customHeight="1" x14ac:dyDescent="0.25">
      <c r="A187" s="27">
        <v>11</v>
      </c>
      <c r="B187" s="31" t="s">
        <v>86</v>
      </c>
      <c r="E187" s="29">
        <v>1975</v>
      </c>
      <c r="F187" s="35">
        <v>5</v>
      </c>
      <c r="I187" s="28" t="s">
        <v>24</v>
      </c>
      <c r="K187" s="28" t="s">
        <v>620</v>
      </c>
      <c r="L187" s="28" t="s">
        <v>618</v>
      </c>
      <c r="M187" s="28" t="s">
        <v>47</v>
      </c>
      <c r="Q187" s="31" t="s">
        <v>644</v>
      </c>
      <c r="S187" s="28">
        <f t="shared" si="2"/>
        <v>0</v>
      </c>
    </row>
    <row r="188" spans="1:19" hidden="1" x14ac:dyDescent="0.25">
      <c r="A188" s="27">
        <v>11</v>
      </c>
      <c r="B188" s="31" t="s">
        <v>86</v>
      </c>
      <c r="C188" s="29" t="s">
        <v>87</v>
      </c>
      <c r="E188" s="29">
        <v>1975</v>
      </c>
      <c r="F188" s="35">
        <v>5</v>
      </c>
      <c r="G188" s="29" t="s">
        <v>47</v>
      </c>
      <c r="K188" s="28" t="s">
        <v>620</v>
      </c>
      <c r="L188" s="28" t="s">
        <v>618</v>
      </c>
      <c r="M188" s="28" t="s">
        <v>47</v>
      </c>
      <c r="N188" s="28" t="s">
        <v>619</v>
      </c>
      <c r="Q188" s="31" t="s">
        <v>644</v>
      </c>
      <c r="S188" s="28">
        <f t="shared" si="2"/>
        <v>0</v>
      </c>
    </row>
    <row r="189" spans="1:19" hidden="1" x14ac:dyDescent="0.25">
      <c r="A189" s="27">
        <v>11</v>
      </c>
      <c r="B189" s="31" t="s">
        <v>86</v>
      </c>
      <c r="E189" s="29">
        <v>1975</v>
      </c>
      <c r="F189" s="35">
        <v>5</v>
      </c>
      <c r="H189" s="28" t="s">
        <v>37</v>
      </c>
      <c r="K189" s="28" t="s">
        <v>620</v>
      </c>
      <c r="L189" s="28" t="s">
        <v>618</v>
      </c>
      <c r="M189" s="28" t="s">
        <v>47</v>
      </c>
      <c r="N189" s="28" t="s">
        <v>622</v>
      </c>
      <c r="Q189" s="31" t="s">
        <v>644</v>
      </c>
      <c r="S189" s="28">
        <f t="shared" si="2"/>
        <v>0</v>
      </c>
    </row>
    <row r="190" spans="1:19" s="1" customFormat="1" hidden="1" x14ac:dyDescent="0.25">
      <c r="A190" s="3">
        <v>11</v>
      </c>
      <c r="B190" s="4" t="s">
        <v>86</v>
      </c>
      <c r="C190" s="2"/>
      <c r="D190" s="2"/>
      <c r="E190" s="2">
        <v>1975</v>
      </c>
      <c r="F190" s="5">
        <v>5</v>
      </c>
      <c r="G190" s="2"/>
      <c r="I190" s="1" t="s">
        <v>24</v>
      </c>
      <c r="K190" s="1" t="s">
        <v>620</v>
      </c>
      <c r="L190" s="1" t="s">
        <v>618</v>
      </c>
      <c r="M190" s="1" t="s">
        <v>47</v>
      </c>
      <c r="N190" s="1" t="s">
        <v>622</v>
      </c>
      <c r="O190" s="10"/>
      <c r="Q190" s="1" t="s">
        <v>644</v>
      </c>
      <c r="S190" s="1">
        <f t="shared" si="2"/>
        <v>0</v>
      </c>
    </row>
    <row r="191" spans="1:19" ht="15" customHeight="1" x14ac:dyDescent="0.25">
      <c r="A191" s="144">
        <v>11</v>
      </c>
      <c r="B191" s="31" t="s">
        <v>88</v>
      </c>
      <c r="C191" s="29" t="s">
        <v>89</v>
      </c>
      <c r="F191" s="35">
        <v>3</v>
      </c>
      <c r="L191" s="116" t="s">
        <v>16</v>
      </c>
      <c r="M191" s="28" t="s">
        <v>47</v>
      </c>
      <c r="N191" s="31" t="s">
        <v>639</v>
      </c>
      <c r="O191" s="30" t="s">
        <v>144</v>
      </c>
      <c r="Q191" s="28" t="s">
        <v>16</v>
      </c>
      <c r="S191" s="28">
        <f t="shared" si="2"/>
        <v>0</v>
      </c>
    </row>
    <row r="192" spans="1:19" ht="15" hidden="1" customHeight="1" x14ac:dyDescent="0.25">
      <c r="A192" s="27">
        <v>11</v>
      </c>
      <c r="B192" s="31" t="s">
        <v>88</v>
      </c>
      <c r="C192" s="29" t="s">
        <v>89</v>
      </c>
      <c r="F192" s="35">
        <v>3</v>
      </c>
      <c r="L192" s="31" t="s">
        <v>618</v>
      </c>
      <c r="M192" s="31" t="s">
        <v>47</v>
      </c>
      <c r="N192" s="31" t="s">
        <v>639</v>
      </c>
      <c r="O192" s="30" t="s">
        <v>144</v>
      </c>
      <c r="Q192" s="31" t="s">
        <v>644</v>
      </c>
      <c r="S192" s="31">
        <f t="shared" si="2"/>
        <v>0</v>
      </c>
    </row>
    <row r="193" spans="1:19" ht="15" hidden="1" customHeight="1" x14ac:dyDescent="0.25">
      <c r="A193" s="27">
        <v>11</v>
      </c>
      <c r="B193" s="31" t="s">
        <v>88</v>
      </c>
      <c r="C193" s="29" t="s">
        <v>90</v>
      </c>
      <c r="E193" s="29">
        <v>1966</v>
      </c>
      <c r="F193" s="35">
        <v>4</v>
      </c>
      <c r="L193" s="28" t="s">
        <v>16</v>
      </c>
      <c r="M193" s="28" t="s">
        <v>47</v>
      </c>
      <c r="O193" s="30" t="s">
        <v>144</v>
      </c>
      <c r="Q193" s="31" t="s">
        <v>644</v>
      </c>
      <c r="S193" s="28">
        <f t="shared" si="2"/>
        <v>0</v>
      </c>
    </row>
    <row r="194" spans="1:19" ht="15" customHeight="1" x14ac:dyDescent="0.25">
      <c r="A194" s="144">
        <v>11</v>
      </c>
      <c r="B194" s="31" t="s">
        <v>88</v>
      </c>
      <c r="C194" s="29" t="s">
        <v>90</v>
      </c>
      <c r="E194" s="29">
        <v>1966</v>
      </c>
      <c r="F194" s="35">
        <v>4</v>
      </c>
      <c r="L194" s="116" t="s">
        <v>618</v>
      </c>
      <c r="M194" s="31" t="s">
        <v>47</v>
      </c>
      <c r="N194" s="31" t="s">
        <v>622</v>
      </c>
      <c r="Q194" s="31" t="s">
        <v>618</v>
      </c>
      <c r="S194" s="31">
        <f t="shared" si="2"/>
        <v>0</v>
      </c>
    </row>
    <row r="195" spans="1:19" ht="15" customHeight="1" x14ac:dyDescent="0.25">
      <c r="A195" s="144">
        <v>11</v>
      </c>
      <c r="B195" s="31" t="s">
        <v>88</v>
      </c>
      <c r="C195" s="29">
        <v>1975</v>
      </c>
      <c r="E195" s="29">
        <v>1977</v>
      </c>
      <c r="F195" s="35">
        <v>5</v>
      </c>
      <c r="G195" s="29" t="s">
        <v>47</v>
      </c>
      <c r="L195" s="116" t="s">
        <v>16</v>
      </c>
      <c r="M195" s="28" t="s">
        <v>47</v>
      </c>
      <c r="N195" s="31" t="s">
        <v>640</v>
      </c>
      <c r="O195" s="30" t="s">
        <v>144</v>
      </c>
      <c r="Q195" s="28" t="s">
        <v>16</v>
      </c>
      <c r="S195" s="28">
        <f t="shared" si="2"/>
        <v>0</v>
      </c>
    </row>
    <row r="196" spans="1:19" ht="15" customHeight="1" x14ac:dyDescent="0.25">
      <c r="A196" s="144">
        <v>11</v>
      </c>
      <c r="B196" s="31" t="s">
        <v>88</v>
      </c>
      <c r="E196" s="29">
        <v>1977</v>
      </c>
      <c r="F196" s="35">
        <v>5</v>
      </c>
      <c r="H196" s="28" t="s">
        <v>37</v>
      </c>
      <c r="K196" s="28" t="s">
        <v>74</v>
      </c>
      <c r="L196" s="116" t="s">
        <v>16</v>
      </c>
      <c r="M196" s="28" t="s">
        <v>47</v>
      </c>
      <c r="N196" s="31" t="s">
        <v>640</v>
      </c>
      <c r="Q196" s="28" t="s">
        <v>16</v>
      </c>
      <c r="S196" s="28">
        <f t="shared" si="2"/>
        <v>0</v>
      </c>
    </row>
    <row r="197" spans="1:19" ht="15" hidden="1" customHeight="1" x14ac:dyDescent="0.25">
      <c r="A197" s="27">
        <v>11</v>
      </c>
      <c r="B197" s="31" t="s">
        <v>88</v>
      </c>
      <c r="E197" s="29">
        <v>1977</v>
      </c>
      <c r="F197" s="35">
        <v>5</v>
      </c>
      <c r="I197" s="28" t="s">
        <v>24</v>
      </c>
      <c r="L197" s="28" t="s">
        <v>16</v>
      </c>
      <c r="M197" s="28" t="s">
        <v>47</v>
      </c>
      <c r="O197" s="30" t="s">
        <v>109</v>
      </c>
      <c r="Q197" s="31" t="s">
        <v>644</v>
      </c>
      <c r="S197" s="28">
        <f t="shared" si="2"/>
        <v>0</v>
      </c>
    </row>
    <row r="198" spans="1:19" ht="15" hidden="1" customHeight="1" x14ac:dyDescent="0.25">
      <c r="A198" s="27">
        <v>11</v>
      </c>
      <c r="B198" s="31" t="s">
        <v>88</v>
      </c>
      <c r="C198" s="29">
        <v>1975</v>
      </c>
      <c r="E198" s="29">
        <v>1977</v>
      </c>
      <c r="F198" s="35">
        <v>5</v>
      </c>
      <c r="G198" s="29" t="s">
        <v>47</v>
      </c>
      <c r="K198" s="28" t="s">
        <v>620</v>
      </c>
      <c r="L198" s="31" t="s">
        <v>618</v>
      </c>
      <c r="M198" s="28" t="s">
        <v>47</v>
      </c>
      <c r="N198" s="31" t="s">
        <v>622</v>
      </c>
      <c r="O198" s="30" t="s">
        <v>144</v>
      </c>
      <c r="Q198" s="31" t="s">
        <v>644</v>
      </c>
      <c r="S198" s="28">
        <f t="shared" si="2"/>
        <v>0</v>
      </c>
    </row>
    <row r="199" spans="1:19" ht="15" hidden="1" customHeight="1" x14ac:dyDescent="0.25">
      <c r="A199" s="27">
        <v>11</v>
      </c>
      <c r="B199" s="31" t="s">
        <v>88</v>
      </c>
      <c r="E199" s="29">
        <v>1977</v>
      </c>
      <c r="F199" s="35">
        <v>5</v>
      </c>
      <c r="H199" s="28" t="s">
        <v>37</v>
      </c>
      <c r="K199" s="28" t="s">
        <v>620</v>
      </c>
      <c r="L199" s="31" t="s">
        <v>618</v>
      </c>
      <c r="M199" s="28" t="s">
        <v>47</v>
      </c>
      <c r="Q199" s="31" t="s">
        <v>644</v>
      </c>
      <c r="S199" s="28">
        <f t="shared" si="2"/>
        <v>0</v>
      </c>
    </row>
    <row r="200" spans="1:19" ht="15" hidden="1" customHeight="1" x14ac:dyDescent="0.25">
      <c r="A200" s="27">
        <v>11</v>
      </c>
      <c r="B200" s="31" t="s">
        <v>88</v>
      </c>
      <c r="E200" s="29">
        <v>1977</v>
      </c>
      <c r="F200" s="35">
        <v>5</v>
      </c>
      <c r="I200" s="28" t="s">
        <v>24</v>
      </c>
      <c r="K200" s="28" t="s">
        <v>620</v>
      </c>
      <c r="L200" s="31" t="s">
        <v>618</v>
      </c>
      <c r="M200" s="28" t="s">
        <v>47</v>
      </c>
      <c r="O200" s="30" t="s">
        <v>109</v>
      </c>
      <c r="Q200" s="31" t="s">
        <v>644</v>
      </c>
      <c r="S200" s="28">
        <f t="shared" si="2"/>
        <v>0</v>
      </c>
    </row>
    <row r="201" spans="1:19" hidden="1" x14ac:dyDescent="0.25">
      <c r="A201" s="27">
        <v>11</v>
      </c>
      <c r="B201" s="31" t="s">
        <v>88</v>
      </c>
      <c r="C201" s="29">
        <v>1975</v>
      </c>
      <c r="E201" s="29">
        <v>1977</v>
      </c>
      <c r="F201" s="35">
        <v>5</v>
      </c>
      <c r="G201" s="29" t="s">
        <v>47</v>
      </c>
      <c r="K201" s="28" t="s">
        <v>620</v>
      </c>
      <c r="L201" s="31" t="s">
        <v>618</v>
      </c>
      <c r="M201" s="31" t="s">
        <v>47</v>
      </c>
      <c r="N201" s="28" t="s">
        <v>619</v>
      </c>
      <c r="O201" s="30" t="s">
        <v>144</v>
      </c>
      <c r="Q201" s="31" t="s">
        <v>644</v>
      </c>
      <c r="S201" s="28">
        <f t="shared" si="2"/>
        <v>0</v>
      </c>
    </row>
    <row r="202" spans="1:19" hidden="1" x14ac:dyDescent="0.25">
      <c r="A202" s="27">
        <v>11</v>
      </c>
      <c r="B202" s="31" t="s">
        <v>88</v>
      </c>
      <c r="E202" s="29">
        <v>1977</v>
      </c>
      <c r="F202" s="35">
        <v>5</v>
      </c>
      <c r="H202" s="28" t="s">
        <v>37</v>
      </c>
      <c r="K202" s="28" t="s">
        <v>620</v>
      </c>
      <c r="L202" s="28" t="s">
        <v>618</v>
      </c>
      <c r="M202" s="31" t="s">
        <v>47</v>
      </c>
      <c r="N202" s="28" t="s">
        <v>622</v>
      </c>
      <c r="Q202" s="31" t="s">
        <v>644</v>
      </c>
      <c r="S202" s="28">
        <f t="shared" si="2"/>
        <v>0</v>
      </c>
    </row>
    <row r="203" spans="1:19" s="74" customFormat="1" ht="15.75" thickBot="1" x14ac:dyDescent="0.3">
      <c r="A203" s="142">
        <v>11</v>
      </c>
      <c r="B203" s="84" t="s">
        <v>88</v>
      </c>
      <c r="C203" s="75"/>
      <c r="D203" s="75"/>
      <c r="E203" s="75">
        <v>1977</v>
      </c>
      <c r="F203" s="86">
        <v>5</v>
      </c>
      <c r="G203" s="75"/>
      <c r="I203" s="74" t="s">
        <v>24</v>
      </c>
      <c r="K203" s="74" t="s">
        <v>620</v>
      </c>
      <c r="L203" s="119" t="s">
        <v>618</v>
      </c>
      <c r="M203" s="74" t="s">
        <v>47</v>
      </c>
      <c r="N203" s="74" t="s">
        <v>640</v>
      </c>
      <c r="O203" s="76" t="s">
        <v>109</v>
      </c>
      <c r="Q203" s="74" t="s">
        <v>618</v>
      </c>
      <c r="S203" s="74">
        <f t="shared" si="2"/>
        <v>0</v>
      </c>
    </row>
    <row r="204" spans="1:19" ht="15" customHeight="1" x14ac:dyDescent="0.25">
      <c r="A204" s="144">
        <v>12</v>
      </c>
      <c r="B204" s="31" t="s">
        <v>91</v>
      </c>
      <c r="C204" s="29">
        <v>1885</v>
      </c>
      <c r="D204" s="29">
        <v>1887</v>
      </c>
      <c r="F204" s="35">
        <v>1</v>
      </c>
      <c r="J204" s="28" t="s">
        <v>38</v>
      </c>
      <c r="K204" s="28" t="s">
        <v>17</v>
      </c>
      <c r="L204" s="116" t="s">
        <v>16</v>
      </c>
      <c r="N204" s="31" t="s">
        <v>637</v>
      </c>
      <c r="O204" s="32" t="s">
        <v>92</v>
      </c>
      <c r="Q204" s="28" t="s">
        <v>16</v>
      </c>
      <c r="S204" s="28">
        <f t="shared" si="2"/>
        <v>0</v>
      </c>
    </row>
    <row r="205" spans="1:19" ht="15" customHeight="1" x14ac:dyDescent="0.25">
      <c r="A205" s="144">
        <v>12</v>
      </c>
      <c r="B205" s="31" t="s">
        <v>91</v>
      </c>
      <c r="C205" s="29">
        <v>1885</v>
      </c>
      <c r="D205" s="29">
        <v>1887</v>
      </c>
      <c r="F205" s="35">
        <v>1</v>
      </c>
      <c r="K205" s="28" t="s">
        <v>49</v>
      </c>
      <c r="L205" s="116" t="s">
        <v>16</v>
      </c>
      <c r="N205" s="31" t="s">
        <v>637</v>
      </c>
      <c r="O205" s="32" t="s">
        <v>93</v>
      </c>
      <c r="Q205" s="28" t="s">
        <v>16</v>
      </c>
      <c r="S205" s="28">
        <f t="shared" si="2"/>
        <v>0</v>
      </c>
    </row>
    <row r="206" spans="1:19" ht="15" customHeight="1" x14ac:dyDescent="0.25">
      <c r="A206" s="144">
        <v>12</v>
      </c>
      <c r="B206" s="31" t="s">
        <v>91</v>
      </c>
      <c r="C206" s="29">
        <v>1920</v>
      </c>
      <c r="F206" s="35">
        <v>2</v>
      </c>
      <c r="L206" s="116" t="s">
        <v>16</v>
      </c>
      <c r="N206" s="31" t="s">
        <v>638</v>
      </c>
      <c r="O206" s="32" t="s">
        <v>92</v>
      </c>
      <c r="Q206" s="28" t="s">
        <v>16</v>
      </c>
      <c r="S206" s="28">
        <f t="shared" si="2"/>
        <v>0</v>
      </c>
    </row>
    <row r="207" spans="1:19" ht="15" customHeight="1" x14ac:dyDescent="0.25">
      <c r="A207" s="144">
        <v>12</v>
      </c>
      <c r="B207" s="31" t="s">
        <v>98</v>
      </c>
      <c r="C207" s="29">
        <v>1885</v>
      </c>
      <c r="D207" s="29">
        <v>1887</v>
      </c>
      <c r="F207" s="35">
        <v>1</v>
      </c>
      <c r="K207" s="28" t="s">
        <v>49</v>
      </c>
      <c r="L207" s="116" t="s">
        <v>16</v>
      </c>
      <c r="N207" s="31" t="s">
        <v>637</v>
      </c>
      <c r="O207" s="32"/>
      <c r="Q207" s="28" t="s">
        <v>16</v>
      </c>
      <c r="S207" s="28">
        <f t="shared" si="2"/>
        <v>0</v>
      </c>
    </row>
    <row r="208" spans="1:19" ht="15" customHeight="1" x14ac:dyDescent="0.25">
      <c r="A208" s="144">
        <v>12</v>
      </c>
      <c r="B208" s="31" t="s">
        <v>98</v>
      </c>
      <c r="C208" s="29">
        <v>1920</v>
      </c>
      <c r="F208" s="35">
        <v>2</v>
      </c>
      <c r="L208" s="116" t="s">
        <v>16</v>
      </c>
      <c r="N208" s="31" t="s">
        <v>638</v>
      </c>
      <c r="O208" s="32"/>
      <c r="Q208" s="28" t="s">
        <v>16</v>
      </c>
      <c r="S208" s="28">
        <f t="shared" si="2"/>
        <v>0</v>
      </c>
    </row>
    <row r="209" spans="1:19" ht="15" customHeight="1" x14ac:dyDescent="0.25">
      <c r="A209" s="144">
        <v>12</v>
      </c>
      <c r="B209" s="31" t="s">
        <v>94</v>
      </c>
      <c r="C209" s="29">
        <v>1885</v>
      </c>
      <c r="D209" s="29">
        <v>1886</v>
      </c>
      <c r="F209" s="35">
        <v>1</v>
      </c>
      <c r="K209" s="28" t="s">
        <v>49</v>
      </c>
      <c r="L209" s="116" t="s">
        <v>16</v>
      </c>
      <c r="N209" s="31" t="s">
        <v>637</v>
      </c>
      <c r="Q209" s="28" t="s">
        <v>16</v>
      </c>
      <c r="S209" s="28">
        <f t="shared" si="2"/>
        <v>0</v>
      </c>
    </row>
    <row r="210" spans="1:19" ht="15" customHeight="1" x14ac:dyDescent="0.25">
      <c r="A210" s="144">
        <v>12</v>
      </c>
      <c r="B210" s="31" t="s">
        <v>94</v>
      </c>
      <c r="C210" s="29">
        <v>1917</v>
      </c>
      <c r="D210" s="29">
        <v>1920</v>
      </c>
      <c r="F210" s="35">
        <v>2</v>
      </c>
      <c r="L210" s="116" t="s">
        <v>16</v>
      </c>
      <c r="N210" s="31" t="s">
        <v>638</v>
      </c>
      <c r="O210" s="42" t="s">
        <v>664</v>
      </c>
      <c r="Q210" s="28" t="s">
        <v>16</v>
      </c>
      <c r="S210" s="28">
        <f t="shared" si="2"/>
        <v>0</v>
      </c>
    </row>
    <row r="211" spans="1:19" ht="15" customHeight="1" x14ac:dyDescent="0.25">
      <c r="A211" s="144">
        <v>12</v>
      </c>
      <c r="B211" s="31" t="s">
        <v>99</v>
      </c>
      <c r="C211" s="29">
        <v>1885</v>
      </c>
      <c r="D211" s="29">
        <v>1886</v>
      </c>
      <c r="F211" s="35">
        <v>1</v>
      </c>
      <c r="K211" s="28" t="s">
        <v>49</v>
      </c>
      <c r="L211" s="116" t="s">
        <v>16</v>
      </c>
      <c r="N211" s="31" t="s">
        <v>637</v>
      </c>
      <c r="O211" s="32"/>
      <c r="Q211" s="28" t="s">
        <v>16</v>
      </c>
      <c r="S211" s="28">
        <f t="shared" si="2"/>
        <v>0</v>
      </c>
    </row>
    <row r="212" spans="1:19" s="1" customFormat="1" ht="15" customHeight="1" x14ac:dyDescent="0.25">
      <c r="A212" s="146">
        <v>12</v>
      </c>
      <c r="B212" s="4" t="s">
        <v>99</v>
      </c>
      <c r="C212" s="2">
        <v>1921</v>
      </c>
      <c r="D212" s="2"/>
      <c r="E212" s="2"/>
      <c r="F212" s="5">
        <v>2</v>
      </c>
      <c r="G212" s="2"/>
      <c r="J212" s="1" t="s">
        <v>38</v>
      </c>
      <c r="K212" s="1" t="s">
        <v>17</v>
      </c>
      <c r="L212" s="117" t="s">
        <v>16</v>
      </c>
      <c r="N212" s="4" t="s">
        <v>638</v>
      </c>
      <c r="O212" s="12"/>
      <c r="Q212" s="1" t="s">
        <v>16</v>
      </c>
      <c r="S212" s="1">
        <f t="shared" si="2"/>
        <v>0</v>
      </c>
    </row>
    <row r="213" spans="1:19" ht="15" customHeight="1" x14ac:dyDescent="0.25">
      <c r="A213" s="144">
        <v>12</v>
      </c>
      <c r="B213" s="31" t="s">
        <v>95</v>
      </c>
      <c r="C213" s="29">
        <v>1942</v>
      </c>
      <c r="F213" s="35">
        <v>3</v>
      </c>
      <c r="L213" s="116" t="s">
        <v>16</v>
      </c>
      <c r="N213" s="31" t="s">
        <v>639</v>
      </c>
      <c r="O213" s="42" t="s">
        <v>665</v>
      </c>
      <c r="Q213" s="31" t="s">
        <v>16</v>
      </c>
      <c r="S213" s="28">
        <f t="shared" si="2"/>
        <v>0</v>
      </c>
    </row>
    <row r="214" spans="1:19" ht="15" customHeight="1" x14ac:dyDescent="0.25">
      <c r="A214" s="144">
        <v>12</v>
      </c>
      <c r="B214" s="31" t="s">
        <v>96</v>
      </c>
      <c r="C214" s="29" t="s">
        <v>97</v>
      </c>
      <c r="F214" s="35">
        <v>4</v>
      </c>
      <c r="L214" s="116" t="s">
        <v>16</v>
      </c>
      <c r="M214" s="28" t="s">
        <v>47</v>
      </c>
      <c r="N214" s="31" t="s">
        <v>622</v>
      </c>
      <c r="O214" s="30" t="s">
        <v>145</v>
      </c>
      <c r="Q214" s="31" t="s">
        <v>16</v>
      </c>
      <c r="S214" s="28">
        <f t="shared" si="2"/>
        <v>0</v>
      </c>
    </row>
    <row r="215" spans="1:19" ht="15" hidden="1" customHeight="1" x14ac:dyDescent="0.25">
      <c r="A215" s="27">
        <v>12</v>
      </c>
      <c r="B215" s="31" t="s">
        <v>96</v>
      </c>
      <c r="C215" s="29" t="s">
        <v>97</v>
      </c>
      <c r="F215" s="35">
        <v>4</v>
      </c>
      <c r="K215" s="28" t="s">
        <v>650</v>
      </c>
      <c r="L215" s="31" t="s">
        <v>618</v>
      </c>
      <c r="M215" s="28" t="s">
        <v>47</v>
      </c>
      <c r="Q215" s="31" t="s">
        <v>644</v>
      </c>
      <c r="S215" s="28">
        <v>0</v>
      </c>
    </row>
    <row r="216" spans="1:19" ht="15" customHeight="1" x14ac:dyDescent="0.25">
      <c r="A216" s="144">
        <v>12</v>
      </c>
      <c r="B216" s="31" t="s">
        <v>96</v>
      </c>
      <c r="C216" s="29">
        <v>1975</v>
      </c>
      <c r="E216" s="29">
        <v>1977</v>
      </c>
      <c r="F216" s="35">
        <v>5</v>
      </c>
      <c r="G216" s="29" t="s">
        <v>47</v>
      </c>
      <c r="L216" s="116" t="s">
        <v>16</v>
      </c>
      <c r="M216" s="28" t="s">
        <v>47</v>
      </c>
      <c r="N216" s="31" t="s">
        <v>640</v>
      </c>
      <c r="O216" s="30" t="s">
        <v>144</v>
      </c>
      <c r="Q216" s="31" t="s">
        <v>16</v>
      </c>
      <c r="S216" s="28">
        <f t="shared" si="2"/>
        <v>0</v>
      </c>
    </row>
    <row r="217" spans="1:19" ht="15" hidden="1" customHeight="1" x14ac:dyDescent="0.25">
      <c r="A217" s="27">
        <v>12</v>
      </c>
      <c r="B217" s="31" t="s">
        <v>96</v>
      </c>
      <c r="E217" s="29">
        <v>1977</v>
      </c>
      <c r="F217" s="35">
        <v>5</v>
      </c>
      <c r="H217" s="28" t="s">
        <v>37</v>
      </c>
      <c r="L217" s="28" t="s">
        <v>16</v>
      </c>
      <c r="M217" s="28" t="s">
        <v>47</v>
      </c>
      <c r="Q217" s="31" t="s">
        <v>644</v>
      </c>
      <c r="S217" s="28">
        <f t="shared" si="2"/>
        <v>0</v>
      </c>
    </row>
    <row r="218" spans="1:19" ht="15" hidden="1" customHeight="1" x14ac:dyDescent="0.25">
      <c r="A218" s="27">
        <v>12</v>
      </c>
      <c r="B218" s="31" t="s">
        <v>96</v>
      </c>
      <c r="E218" s="29">
        <v>1977</v>
      </c>
      <c r="F218" s="35">
        <v>5</v>
      </c>
      <c r="I218" s="28" t="s">
        <v>24</v>
      </c>
      <c r="L218" s="28" t="s">
        <v>16</v>
      </c>
      <c r="M218" s="28" t="s">
        <v>47</v>
      </c>
      <c r="Q218" s="31" t="s">
        <v>644</v>
      </c>
      <c r="S218" s="28">
        <f t="shared" si="2"/>
        <v>0</v>
      </c>
    </row>
    <row r="219" spans="1:19" ht="15" hidden="1" customHeight="1" x14ac:dyDescent="0.25">
      <c r="A219" s="27">
        <v>12</v>
      </c>
      <c r="B219" s="31" t="s">
        <v>96</v>
      </c>
      <c r="C219" s="29">
        <v>1975</v>
      </c>
      <c r="E219" s="29">
        <v>1977</v>
      </c>
      <c r="F219" s="35">
        <v>5</v>
      </c>
      <c r="G219" s="29" t="s">
        <v>47</v>
      </c>
      <c r="K219" s="28" t="s">
        <v>620</v>
      </c>
      <c r="L219" s="28" t="s">
        <v>618</v>
      </c>
      <c r="M219" s="31" t="s">
        <v>47</v>
      </c>
      <c r="N219" s="31" t="s">
        <v>622</v>
      </c>
      <c r="O219" s="30" t="s">
        <v>144</v>
      </c>
      <c r="Q219" s="31" t="s">
        <v>644</v>
      </c>
      <c r="S219" s="31">
        <f t="shared" si="2"/>
        <v>0</v>
      </c>
    </row>
    <row r="220" spans="1:19" ht="15" hidden="1" customHeight="1" x14ac:dyDescent="0.25">
      <c r="A220" s="27">
        <v>12</v>
      </c>
      <c r="B220" s="31" t="s">
        <v>96</v>
      </c>
      <c r="E220" s="29">
        <v>1977</v>
      </c>
      <c r="F220" s="35">
        <v>5</v>
      </c>
      <c r="H220" s="28" t="s">
        <v>37</v>
      </c>
      <c r="K220" s="28" t="s">
        <v>620</v>
      </c>
      <c r="L220" s="28" t="s">
        <v>618</v>
      </c>
      <c r="M220" s="31" t="s">
        <v>47</v>
      </c>
      <c r="Q220" s="31" t="s">
        <v>644</v>
      </c>
      <c r="S220" s="31">
        <f t="shared" si="2"/>
        <v>0</v>
      </c>
    </row>
    <row r="221" spans="1:19" ht="15" hidden="1" customHeight="1" x14ac:dyDescent="0.25">
      <c r="A221" s="27">
        <v>12</v>
      </c>
      <c r="B221" s="31" t="s">
        <v>96</v>
      </c>
      <c r="E221" s="29">
        <v>1977</v>
      </c>
      <c r="F221" s="35">
        <v>5</v>
      </c>
      <c r="I221" s="28" t="s">
        <v>24</v>
      </c>
      <c r="K221" s="28" t="s">
        <v>620</v>
      </c>
      <c r="L221" s="28" t="s">
        <v>618</v>
      </c>
      <c r="M221" s="31" t="s">
        <v>47</v>
      </c>
      <c r="Q221" s="31" t="s">
        <v>644</v>
      </c>
      <c r="S221" s="31">
        <f t="shared" si="2"/>
        <v>0</v>
      </c>
    </row>
    <row r="222" spans="1:19" hidden="1" x14ac:dyDescent="0.25">
      <c r="A222" s="27">
        <v>12</v>
      </c>
      <c r="B222" s="31" t="s">
        <v>96</v>
      </c>
      <c r="C222" s="29">
        <v>1975</v>
      </c>
      <c r="E222" s="29">
        <v>1977</v>
      </c>
      <c r="F222" s="35">
        <v>5</v>
      </c>
      <c r="G222" s="29" t="s">
        <v>47</v>
      </c>
      <c r="K222" s="28" t="s">
        <v>620</v>
      </c>
      <c r="L222" s="28" t="s">
        <v>618</v>
      </c>
      <c r="M222" s="28" t="s">
        <v>47</v>
      </c>
      <c r="N222" s="28" t="s">
        <v>619</v>
      </c>
      <c r="O222" s="30" t="s">
        <v>144</v>
      </c>
      <c r="Q222" s="31" t="s">
        <v>644</v>
      </c>
      <c r="S222" s="28">
        <f t="shared" si="2"/>
        <v>0</v>
      </c>
    </row>
    <row r="223" spans="1:19" hidden="1" x14ac:dyDescent="0.25">
      <c r="A223" s="27">
        <v>12</v>
      </c>
      <c r="B223" s="31" t="s">
        <v>96</v>
      </c>
      <c r="E223" s="29">
        <v>1977</v>
      </c>
      <c r="F223" s="35">
        <v>5</v>
      </c>
      <c r="H223" s="28" t="s">
        <v>37</v>
      </c>
      <c r="K223" s="28" t="s">
        <v>620</v>
      </c>
      <c r="L223" s="28" t="s">
        <v>618</v>
      </c>
      <c r="M223" s="28" t="s">
        <v>47</v>
      </c>
      <c r="N223" s="28" t="s">
        <v>622</v>
      </c>
      <c r="Q223" s="31" t="s">
        <v>644</v>
      </c>
      <c r="S223" s="28">
        <f t="shared" si="2"/>
        <v>0</v>
      </c>
    </row>
    <row r="224" spans="1:19" s="1" customFormat="1" hidden="1" x14ac:dyDescent="0.25">
      <c r="A224" s="3">
        <v>12</v>
      </c>
      <c r="B224" s="4" t="s">
        <v>96</v>
      </c>
      <c r="C224" s="2"/>
      <c r="D224" s="2"/>
      <c r="E224" s="2">
        <v>1977</v>
      </c>
      <c r="F224" s="5">
        <v>5</v>
      </c>
      <c r="G224" s="2"/>
      <c r="I224" s="1" t="s">
        <v>24</v>
      </c>
      <c r="K224" s="1" t="s">
        <v>620</v>
      </c>
      <c r="L224" s="1" t="s">
        <v>618</v>
      </c>
      <c r="M224" s="1" t="s">
        <v>47</v>
      </c>
      <c r="N224" s="1" t="s">
        <v>622</v>
      </c>
      <c r="O224" s="10"/>
      <c r="Q224" s="1" t="s">
        <v>644</v>
      </c>
      <c r="S224" s="1">
        <f t="shared" si="2"/>
        <v>0</v>
      </c>
    </row>
    <row r="225" spans="1:19" ht="15" customHeight="1" x14ac:dyDescent="0.25">
      <c r="A225" s="144">
        <v>12</v>
      </c>
      <c r="B225" s="31" t="s">
        <v>100</v>
      </c>
      <c r="C225" s="29" t="s">
        <v>101</v>
      </c>
      <c r="F225" s="35">
        <v>3</v>
      </c>
      <c r="L225" s="116" t="s">
        <v>16</v>
      </c>
      <c r="N225" s="31" t="s">
        <v>639</v>
      </c>
      <c r="O225" s="30" t="s">
        <v>144</v>
      </c>
      <c r="Q225" s="31" t="s">
        <v>16</v>
      </c>
      <c r="S225" s="28">
        <f t="shared" si="2"/>
        <v>0</v>
      </c>
    </row>
    <row r="226" spans="1:19" ht="15" hidden="1" customHeight="1" x14ac:dyDescent="0.25">
      <c r="A226" s="27">
        <v>12</v>
      </c>
      <c r="B226" s="31" t="s">
        <v>100</v>
      </c>
      <c r="C226" s="29" t="s">
        <v>102</v>
      </c>
      <c r="F226" s="35">
        <v>4</v>
      </c>
      <c r="L226" s="28" t="s">
        <v>16</v>
      </c>
      <c r="M226" s="28" t="s">
        <v>47</v>
      </c>
      <c r="O226" s="30" t="s">
        <v>144</v>
      </c>
      <c r="Q226" s="31" t="s">
        <v>644</v>
      </c>
      <c r="S226" s="28">
        <f t="shared" si="2"/>
        <v>0</v>
      </c>
    </row>
    <row r="227" spans="1:19" ht="15" customHeight="1" x14ac:dyDescent="0.25">
      <c r="A227" s="144">
        <v>12</v>
      </c>
      <c r="B227" s="31" t="s">
        <v>100</v>
      </c>
      <c r="C227" s="29" t="s">
        <v>102</v>
      </c>
      <c r="F227" s="35">
        <v>4</v>
      </c>
      <c r="K227" s="28" t="s">
        <v>650</v>
      </c>
      <c r="L227" s="116" t="s">
        <v>618</v>
      </c>
      <c r="M227" s="31" t="s">
        <v>47</v>
      </c>
      <c r="N227" s="31" t="s">
        <v>622</v>
      </c>
      <c r="Q227" s="31" t="s">
        <v>618</v>
      </c>
      <c r="S227" s="31">
        <f t="shared" si="2"/>
        <v>0</v>
      </c>
    </row>
    <row r="228" spans="1:19" ht="15" hidden="1" customHeight="1" x14ac:dyDescent="0.25">
      <c r="A228" s="27">
        <v>12</v>
      </c>
      <c r="B228" s="31" t="s">
        <v>100</v>
      </c>
      <c r="C228" s="29">
        <v>1978</v>
      </c>
      <c r="E228" s="29">
        <v>1980</v>
      </c>
      <c r="F228" s="35">
        <v>5</v>
      </c>
      <c r="G228" s="29" t="s">
        <v>47</v>
      </c>
      <c r="L228" s="28" t="s">
        <v>16</v>
      </c>
      <c r="M228" s="28" t="s">
        <v>47</v>
      </c>
      <c r="O228" s="30" t="s">
        <v>144</v>
      </c>
      <c r="Q228" s="31" t="s">
        <v>644</v>
      </c>
      <c r="S228" s="28">
        <f t="shared" si="2"/>
        <v>0</v>
      </c>
    </row>
    <row r="229" spans="1:19" ht="15" hidden="1" customHeight="1" x14ac:dyDescent="0.25">
      <c r="A229" s="27">
        <v>12</v>
      </c>
      <c r="B229" s="31" t="s">
        <v>100</v>
      </c>
      <c r="E229" s="29">
        <v>1980</v>
      </c>
      <c r="F229" s="35">
        <v>5</v>
      </c>
      <c r="H229" s="28" t="s">
        <v>37</v>
      </c>
      <c r="L229" s="28" t="s">
        <v>16</v>
      </c>
      <c r="M229" s="28" t="s">
        <v>47</v>
      </c>
      <c r="Q229" s="31" t="s">
        <v>644</v>
      </c>
      <c r="S229" s="28">
        <f t="shared" si="2"/>
        <v>0</v>
      </c>
    </row>
    <row r="230" spans="1:19" ht="15" hidden="1" customHeight="1" x14ac:dyDescent="0.25">
      <c r="A230" s="27">
        <v>12</v>
      </c>
      <c r="B230" s="31" t="s">
        <v>100</v>
      </c>
      <c r="E230" s="29">
        <v>1980</v>
      </c>
      <c r="F230" s="29">
        <v>5</v>
      </c>
      <c r="I230" s="28" t="s">
        <v>24</v>
      </c>
      <c r="K230" s="28" t="s">
        <v>74</v>
      </c>
      <c r="L230" s="28" t="s">
        <v>16</v>
      </c>
      <c r="M230" s="28" t="s">
        <v>47</v>
      </c>
      <c r="Q230" s="31" t="s">
        <v>644</v>
      </c>
      <c r="S230" s="28">
        <f t="shared" si="2"/>
        <v>0</v>
      </c>
    </row>
    <row r="231" spans="1:19" ht="15" customHeight="1" x14ac:dyDescent="0.25">
      <c r="A231" s="144">
        <v>12</v>
      </c>
      <c r="B231" s="31" t="s">
        <v>100</v>
      </c>
      <c r="C231" s="29">
        <v>1978</v>
      </c>
      <c r="E231" s="29">
        <v>1980</v>
      </c>
      <c r="F231" s="35">
        <v>5</v>
      </c>
      <c r="G231" s="29" t="s">
        <v>47</v>
      </c>
      <c r="K231" s="28" t="s">
        <v>620</v>
      </c>
      <c r="L231" s="116" t="s">
        <v>618</v>
      </c>
      <c r="M231" s="28" t="s">
        <v>47</v>
      </c>
      <c r="N231" s="31" t="s">
        <v>640</v>
      </c>
      <c r="Q231" s="31" t="s">
        <v>618</v>
      </c>
      <c r="S231" s="28">
        <f t="shared" si="2"/>
        <v>0</v>
      </c>
    </row>
    <row r="232" spans="1:19" ht="15" customHeight="1" x14ac:dyDescent="0.25">
      <c r="A232" s="144">
        <v>12</v>
      </c>
      <c r="B232" s="31" t="s">
        <v>100</v>
      </c>
      <c r="E232" s="29">
        <v>1980</v>
      </c>
      <c r="F232" s="35">
        <v>5</v>
      </c>
      <c r="H232" s="28" t="s">
        <v>37</v>
      </c>
      <c r="K232" s="28" t="s">
        <v>620</v>
      </c>
      <c r="L232" s="116" t="s">
        <v>618</v>
      </c>
      <c r="M232" s="28" t="s">
        <v>47</v>
      </c>
      <c r="N232" s="31" t="s">
        <v>640</v>
      </c>
      <c r="Q232" s="31" t="s">
        <v>618</v>
      </c>
      <c r="S232" s="28">
        <f t="shared" si="2"/>
        <v>0</v>
      </c>
    </row>
    <row r="233" spans="1:19" ht="15" hidden="1" customHeight="1" x14ac:dyDescent="0.25">
      <c r="A233" s="27">
        <v>12</v>
      </c>
      <c r="B233" s="31" t="s">
        <v>100</v>
      </c>
      <c r="E233" s="29">
        <v>1980</v>
      </c>
      <c r="F233" s="29">
        <v>5</v>
      </c>
      <c r="I233" s="28" t="s">
        <v>24</v>
      </c>
      <c r="K233" s="28" t="s">
        <v>620</v>
      </c>
      <c r="L233" s="31" t="s">
        <v>618</v>
      </c>
      <c r="M233" s="28" t="s">
        <v>47</v>
      </c>
      <c r="Q233" s="31" t="s">
        <v>644</v>
      </c>
      <c r="S233" s="28">
        <f t="shared" si="2"/>
        <v>0</v>
      </c>
    </row>
    <row r="234" spans="1:19" hidden="1" x14ac:dyDescent="0.25">
      <c r="A234" s="27">
        <v>12</v>
      </c>
      <c r="B234" s="31" t="s">
        <v>100</v>
      </c>
      <c r="C234" s="29">
        <v>1978</v>
      </c>
      <c r="E234" s="29">
        <v>1980</v>
      </c>
      <c r="F234" s="29">
        <v>5</v>
      </c>
      <c r="G234" s="29" t="s">
        <v>47</v>
      </c>
      <c r="K234" s="28" t="s">
        <v>657</v>
      </c>
      <c r="L234" s="31" t="s">
        <v>618</v>
      </c>
      <c r="M234" s="28" t="s">
        <v>47</v>
      </c>
      <c r="N234" s="28" t="s">
        <v>619</v>
      </c>
      <c r="O234" s="30" t="s">
        <v>144</v>
      </c>
      <c r="Q234" s="31" t="s">
        <v>644</v>
      </c>
      <c r="S234" s="28">
        <f t="shared" si="2"/>
        <v>0</v>
      </c>
    </row>
    <row r="235" spans="1:19" hidden="1" x14ac:dyDescent="0.25">
      <c r="A235" s="27">
        <v>12</v>
      </c>
      <c r="B235" s="31" t="s">
        <v>100</v>
      </c>
      <c r="E235" s="29">
        <v>1980</v>
      </c>
      <c r="F235" s="29">
        <v>5</v>
      </c>
      <c r="H235" s="28" t="s">
        <v>37</v>
      </c>
      <c r="K235" s="28" t="s">
        <v>620</v>
      </c>
      <c r="L235" s="31" t="s">
        <v>618</v>
      </c>
      <c r="M235" s="28" t="s">
        <v>47</v>
      </c>
      <c r="N235" s="28" t="s">
        <v>622</v>
      </c>
      <c r="Q235" s="31" t="s">
        <v>644</v>
      </c>
      <c r="S235" s="28">
        <f t="shared" si="2"/>
        <v>0</v>
      </c>
    </row>
    <row r="236" spans="1:19" s="74" customFormat="1" ht="15.75" hidden="1" thickBot="1" x14ac:dyDescent="0.3">
      <c r="A236" s="73">
        <v>12</v>
      </c>
      <c r="B236" s="84" t="s">
        <v>100</v>
      </c>
      <c r="C236" s="75"/>
      <c r="D236" s="75"/>
      <c r="E236" s="75">
        <v>1980</v>
      </c>
      <c r="F236" s="75">
        <v>5</v>
      </c>
      <c r="G236" s="75"/>
      <c r="I236" s="74" t="s">
        <v>24</v>
      </c>
      <c r="K236" s="74" t="s">
        <v>620</v>
      </c>
      <c r="L236" s="74" t="s">
        <v>618</v>
      </c>
      <c r="M236" s="74" t="s">
        <v>47</v>
      </c>
      <c r="N236" s="74" t="s">
        <v>622</v>
      </c>
      <c r="O236" s="76"/>
      <c r="Q236" s="74" t="s">
        <v>644</v>
      </c>
      <c r="S236" s="74">
        <f t="shared" si="2"/>
        <v>0</v>
      </c>
    </row>
    <row r="237" spans="1:19" ht="15" customHeight="1" x14ac:dyDescent="0.25">
      <c r="A237" s="144">
        <v>13</v>
      </c>
      <c r="B237" s="31" t="s">
        <v>104</v>
      </c>
      <c r="C237" s="29">
        <v>1886</v>
      </c>
      <c r="D237" s="29">
        <v>1887</v>
      </c>
      <c r="F237" s="35">
        <v>1</v>
      </c>
      <c r="K237" s="28" t="s">
        <v>49</v>
      </c>
      <c r="L237" s="116" t="s">
        <v>16</v>
      </c>
      <c r="N237" s="31" t="s">
        <v>637</v>
      </c>
      <c r="O237" s="30" t="s">
        <v>392</v>
      </c>
      <c r="Q237" s="31" t="s">
        <v>16</v>
      </c>
      <c r="S237" s="28">
        <f t="shared" si="2"/>
        <v>0</v>
      </c>
    </row>
    <row r="238" spans="1:19" ht="15" customHeight="1" x14ac:dyDescent="0.25">
      <c r="A238" s="144">
        <v>13</v>
      </c>
      <c r="B238" s="31" t="s">
        <v>104</v>
      </c>
      <c r="C238" s="29">
        <v>1922</v>
      </c>
      <c r="F238" s="35">
        <v>2</v>
      </c>
      <c r="L238" s="116" t="s">
        <v>16</v>
      </c>
      <c r="N238" s="31" t="s">
        <v>638</v>
      </c>
      <c r="Q238" s="31" t="s">
        <v>16</v>
      </c>
      <c r="S238" s="28">
        <f t="shared" si="2"/>
        <v>0</v>
      </c>
    </row>
    <row r="239" spans="1:19" ht="15" customHeight="1" x14ac:dyDescent="0.25">
      <c r="A239" s="144">
        <v>13</v>
      </c>
      <c r="B239" s="31" t="s">
        <v>106</v>
      </c>
      <c r="C239" s="29">
        <v>1886</v>
      </c>
      <c r="D239" s="29">
        <v>1887</v>
      </c>
      <c r="F239" s="35">
        <v>1</v>
      </c>
      <c r="L239" s="116" t="s">
        <v>16</v>
      </c>
      <c r="N239" s="31" t="s">
        <v>637</v>
      </c>
      <c r="O239" s="30" t="s">
        <v>105</v>
      </c>
      <c r="Q239" s="31" t="s">
        <v>16</v>
      </c>
      <c r="S239" s="28">
        <f t="shared" si="2"/>
        <v>0</v>
      </c>
    </row>
    <row r="240" spans="1:19" s="1" customFormat="1" ht="15" customHeight="1" x14ac:dyDescent="0.25">
      <c r="A240" s="146">
        <v>13</v>
      </c>
      <c r="B240" s="4" t="s">
        <v>106</v>
      </c>
      <c r="C240" s="2">
        <v>1923</v>
      </c>
      <c r="D240" s="2"/>
      <c r="E240" s="2"/>
      <c r="F240" s="5">
        <v>2</v>
      </c>
      <c r="G240" s="2"/>
      <c r="L240" s="117" t="s">
        <v>16</v>
      </c>
      <c r="N240" s="4" t="s">
        <v>638</v>
      </c>
      <c r="O240" s="10" t="s">
        <v>107</v>
      </c>
      <c r="Q240" s="1" t="s">
        <v>16</v>
      </c>
      <c r="S240" s="1">
        <f t="shared" si="2"/>
        <v>0</v>
      </c>
    </row>
    <row r="241" spans="1:19" ht="15" hidden="1" customHeight="1" x14ac:dyDescent="0.25">
      <c r="A241" s="27">
        <v>13</v>
      </c>
      <c r="B241" s="31" t="s">
        <v>103</v>
      </c>
      <c r="C241" s="29">
        <v>1950</v>
      </c>
      <c r="D241" s="29">
        <v>1953</v>
      </c>
      <c r="F241" s="35">
        <v>3</v>
      </c>
      <c r="L241" s="28" t="s">
        <v>16</v>
      </c>
      <c r="M241" s="28" t="s">
        <v>47</v>
      </c>
      <c r="O241" s="30" t="s">
        <v>144</v>
      </c>
      <c r="Q241" s="31" t="s">
        <v>644</v>
      </c>
      <c r="S241" s="28">
        <f t="shared" si="2"/>
        <v>0</v>
      </c>
    </row>
    <row r="242" spans="1:19" ht="15" customHeight="1" x14ac:dyDescent="0.25">
      <c r="A242" s="144">
        <v>13</v>
      </c>
      <c r="B242" s="31" t="s">
        <v>103</v>
      </c>
      <c r="C242" s="29">
        <v>1950</v>
      </c>
      <c r="D242" s="29">
        <v>1953</v>
      </c>
      <c r="F242" s="35">
        <v>3</v>
      </c>
      <c r="L242" s="116" t="s">
        <v>618</v>
      </c>
      <c r="M242" s="28" t="s">
        <v>47</v>
      </c>
      <c r="N242" s="31" t="s">
        <v>639</v>
      </c>
      <c r="O242" s="30" t="s">
        <v>144</v>
      </c>
      <c r="Q242" s="31" t="s">
        <v>618</v>
      </c>
      <c r="S242" s="28">
        <f t="shared" si="2"/>
        <v>0</v>
      </c>
    </row>
    <row r="243" spans="1:19" ht="15" customHeight="1" x14ac:dyDescent="0.25">
      <c r="A243" s="144">
        <v>13</v>
      </c>
      <c r="B243" s="31" t="s">
        <v>103</v>
      </c>
      <c r="C243" s="29">
        <v>1966</v>
      </c>
      <c r="E243" s="29">
        <v>1968</v>
      </c>
      <c r="F243" s="35">
        <v>4</v>
      </c>
      <c r="L243" s="116" t="s">
        <v>16</v>
      </c>
      <c r="M243" s="28" t="s">
        <v>47</v>
      </c>
      <c r="N243" s="31" t="s">
        <v>622</v>
      </c>
      <c r="O243" s="30" t="s">
        <v>144</v>
      </c>
      <c r="Q243" s="31" t="s">
        <v>16</v>
      </c>
      <c r="S243" s="28">
        <f t="shared" si="2"/>
        <v>0</v>
      </c>
    </row>
    <row r="244" spans="1:19" s="1" customFormat="1" ht="15" hidden="1" customHeight="1" x14ac:dyDescent="0.25">
      <c r="A244" s="3">
        <v>13</v>
      </c>
      <c r="B244" s="4" t="s">
        <v>103</v>
      </c>
      <c r="C244" s="2">
        <v>1966</v>
      </c>
      <c r="D244" s="2"/>
      <c r="E244" s="2">
        <v>1968</v>
      </c>
      <c r="F244" s="5">
        <v>4</v>
      </c>
      <c r="G244" s="2"/>
      <c r="L244" s="1" t="s">
        <v>618</v>
      </c>
      <c r="M244" s="1" t="s">
        <v>47</v>
      </c>
      <c r="N244" s="1" t="s">
        <v>639</v>
      </c>
      <c r="O244" s="10" t="s">
        <v>144</v>
      </c>
      <c r="Q244" s="1" t="s">
        <v>644</v>
      </c>
      <c r="S244" s="1">
        <f t="shared" si="2"/>
        <v>0</v>
      </c>
    </row>
    <row r="245" spans="1:19" ht="15" customHeight="1" x14ac:dyDescent="0.25">
      <c r="A245" s="144">
        <v>13</v>
      </c>
      <c r="B245" s="31" t="s">
        <v>108</v>
      </c>
      <c r="C245" s="29">
        <v>1978</v>
      </c>
      <c r="E245" s="29">
        <v>1980</v>
      </c>
      <c r="F245" s="35">
        <v>5</v>
      </c>
      <c r="G245" s="29" t="s">
        <v>47</v>
      </c>
      <c r="L245" s="116" t="s">
        <v>16</v>
      </c>
      <c r="M245" s="28" t="s">
        <v>47</v>
      </c>
      <c r="N245" s="31" t="s">
        <v>640</v>
      </c>
      <c r="O245" s="30" t="s">
        <v>144</v>
      </c>
      <c r="Q245" s="31" t="s">
        <v>16</v>
      </c>
      <c r="S245" s="28">
        <f t="shared" si="2"/>
        <v>0</v>
      </c>
    </row>
    <row r="246" spans="1:19" ht="15" customHeight="1" x14ac:dyDescent="0.25">
      <c r="A246" s="144">
        <v>13</v>
      </c>
      <c r="B246" s="31" t="s">
        <v>108</v>
      </c>
      <c r="E246" s="29">
        <v>1980</v>
      </c>
      <c r="F246" s="35">
        <v>5</v>
      </c>
      <c r="H246" s="28" t="s">
        <v>37</v>
      </c>
      <c r="L246" s="116" t="s">
        <v>16</v>
      </c>
      <c r="M246" s="28" t="s">
        <v>47</v>
      </c>
      <c r="N246" s="31" t="s">
        <v>640</v>
      </c>
      <c r="Q246" s="31" t="s">
        <v>16</v>
      </c>
      <c r="S246" s="28">
        <f t="shared" si="2"/>
        <v>0</v>
      </c>
    </row>
    <row r="247" spans="1:19" ht="15" customHeight="1" x14ac:dyDescent="0.25">
      <c r="A247" s="144">
        <v>13</v>
      </c>
      <c r="B247" s="31" t="s">
        <v>108</v>
      </c>
      <c r="E247" s="29">
        <v>1980</v>
      </c>
      <c r="F247" s="35">
        <v>5</v>
      </c>
      <c r="I247" s="28" t="s">
        <v>24</v>
      </c>
      <c r="L247" s="116" t="s">
        <v>16</v>
      </c>
      <c r="M247" s="28" t="s">
        <v>47</v>
      </c>
      <c r="N247" s="31" t="s">
        <v>640</v>
      </c>
      <c r="O247" s="30" t="s">
        <v>109</v>
      </c>
      <c r="Q247" s="31" t="s">
        <v>16</v>
      </c>
      <c r="S247" s="28">
        <f t="shared" si="2"/>
        <v>0</v>
      </c>
    </row>
    <row r="248" spans="1:19" ht="15" hidden="1" customHeight="1" x14ac:dyDescent="0.25">
      <c r="A248" s="27">
        <v>13</v>
      </c>
      <c r="B248" s="31" t="s">
        <v>108</v>
      </c>
      <c r="C248" s="29">
        <v>1978</v>
      </c>
      <c r="E248" s="29">
        <v>1980</v>
      </c>
      <c r="F248" s="35">
        <v>5</v>
      </c>
      <c r="G248" s="29" t="s">
        <v>47</v>
      </c>
      <c r="K248" s="28" t="s">
        <v>620</v>
      </c>
      <c r="L248" s="31" t="s">
        <v>618</v>
      </c>
      <c r="M248" s="28" t="s">
        <v>47</v>
      </c>
      <c r="N248" s="31" t="s">
        <v>622</v>
      </c>
      <c r="Q248" s="31" t="s">
        <v>644</v>
      </c>
      <c r="S248" s="28">
        <f t="shared" si="2"/>
        <v>0</v>
      </c>
    </row>
    <row r="249" spans="1:19" ht="15" hidden="1" customHeight="1" x14ac:dyDescent="0.25">
      <c r="A249" s="27">
        <v>13</v>
      </c>
      <c r="B249" s="31" t="s">
        <v>108</v>
      </c>
      <c r="E249" s="29">
        <v>1980</v>
      </c>
      <c r="F249" s="35">
        <v>5</v>
      </c>
      <c r="H249" s="28" t="s">
        <v>37</v>
      </c>
      <c r="K249" s="28" t="s">
        <v>620</v>
      </c>
      <c r="L249" s="28" t="s">
        <v>618</v>
      </c>
      <c r="M249" s="28" t="s">
        <v>47</v>
      </c>
      <c r="Q249" s="31" t="s">
        <v>644</v>
      </c>
      <c r="S249" s="28">
        <f t="shared" si="2"/>
        <v>0</v>
      </c>
    </row>
    <row r="250" spans="1:19" ht="15" hidden="1" customHeight="1" x14ac:dyDescent="0.25">
      <c r="A250" s="27">
        <v>13</v>
      </c>
      <c r="B250" s="31" t="s">
        <v>108</v>
      </c>
      <c r="E250" s="29">
        <v>1980</v>
      </c>
      <c r="F250" s="35">
        <v>5</v>
      </c>
      <c r="I250" s="28" t="s">
        <v>24</v>
      </c>
      <c r="K250" s="28" t="s">
        <v>620</v>
      </c>
      <c r="L250" s="28" t="s">
        <v>618</v>
      </c>
      <c r="M250" s="28" t="s">
        <v>47</v>
      </c>
      <c r="Q250" s="31" t="s">
        <v>644</v>
      </c>
      <c r="S250" s="28">
        <f t="shared" si="2"/>
        <v>0</v>
      </c>
    </row>
    <row r="251" spans="1:19" hidden="1" x14ac:dyDescent="0.25">
      <c r="A251" s="27">
        <v>13</v>
      </c>
      <c r="B251" s="31" t="s">
        <v>108</v>
      </c>
      <c r="C251" s="29">
        <v>1978</v>
      </c>
      <c r="E251" s="29">
        <v>1980</v>
      </c>
      <c r="F251" s="35">
        <v>5</v>
      </c>
      <c r="G251" s="29" t="s">
        <v>47</v>
      </c>
      <c r="K251" s="28" t="s">
        <v>620</v>
      </c>
      <c r="L251" s="28" t="s">
        <v>618</v>
      </c>
      <c r="M251" s="28" t="s">
        <v>47</v>
      </c>
      <c r="N251" s="28" t="s">
        <v>619</v>
      </c>
      <c r="O251" s="30" t="s">
        <v>144</v>
      </c>
      <c r="Q251" s="31" t="s">
        <v>644</v>
      </c>
      <c r="S251" s="28">
        <f t="shared" si="2"/>
        <v>0</v>
      </c>
    </row>
    <row r="252" spans="1:19" hidden="1" x14ac:dyDescent="0.25">
      <c r="A252" s="27">
        <v>13</v>
      </c>
      <c r="B252" s="31" t="s">
        <v>108</v>
      </c>
      <c r="E252" s="29">
        <v>1980</v>
      </c>
      <c r="F252" s="35">
        <v>5</v>
      </c>
      <c r="H252" s="28" t="s">
        <v>37</v>
      </c>
      <c r="K252" s="28" t="s">
        <v>620</v>
      </c>
      <c r="L252" s="28" t="s">
        <v>618</v>
      </c>
      <c r="M252" s="28" t="s">
        <v>47</v>
      </c>
      <c r="N252" s="28" t="s">
        <v>622</v>
      </c>
      <c r="Q252" s="31" t="s">
        <v>644</v>
      </c>
      <c r="S252" s="28">
        <f t="shared" si="2"/>
        <v>0</v>
      </c>
    </row>
    <row r="253" spans="1:19" s="74" customFormat="1" ht="15.75" hidden="1" thickBot="1" x14ac:dyDescent="0.3">
      <c r="A253" s="73">
        <v>13</v>
      </c>
      <c r="B253" s="84" t="s">
        <v>108</v>
      </c>
      <c r="C253" s="75"/>
      <c r="D253" s="75"/>
      <c r="E253" s="75">
        <v>1980</v>
      </c>
      <c r="F253" s="86">
        <v>5</v>
      </c>
      <c r="G253" s="75"/>
      <c r="I253" s="74" t="s">
        <v>24</v>
      </c>
      <c r="K253" s="74" t="s">
        <v>620</v>
      </c>
      <c r="L253" s="74" t="s">
        <v>618</v>
      </c>
      <c r="M253" s="74" t="s">
        <v>47</v>
      </c>
      <c r="N253" s="74" t="s">
        <v>622</v>
      </c>
      <c r="O253" s="76" t="s">
        <v>109</v>
      </c>
      <c r="Q253" s="74" t="s">
        <v>644</v>
      </c>
      <c r="S253" s="74">
        <f t="shared" si="2"/>
        <v>0</v>
      </c>
    </row>
    <row r="254" spans="1:19" ht="15" customHeight="1" x14ac:dyDescent="0.25">
      <c r="A254" s="144">
        <v>14</v>
      </c>
      <c r="B254" s="31" t="s">
        <v>110</v>
      </c>
      <c r="D254" s="29">
        <v>1876</v>
      </c>
      <c r="F254" s="35">
        <v>1</v>
      </c>
      <c r="J254" s="28" t="s">
        <v>38</v>
      </c>
      <c r="K254" s="28" t="s">
        <v>17</v>
      </c>
      <c r="L254" s="116" t="s">
        <v>16</v>
      </c>
      <c r="M254" s="28" t="s">
        <v>47</v>
      </c>
      <c r="N254" s="28" t="s">
        <v>637</v>
      </c>
      <c r="Q254" s="31" t="s">
        <v>16</v>
      </c>
      <c r="S254" s="28">
        <f t="shared" si="2"/>
        <v>0</v>
      </c>
    </row>
    <row r="255" spans="1:19" s="31" customFormat="1" ht="15" customHeight="1" x14ac:dyDescent="0.25">
      <c r="A255" s="149">
        <v>14</v>
      </c>
      <c r="B255" s="31" t="s">
        <v>110</v>
      </c>
      <c r="C255" s="35">
        <v>1901</v>
      </c>
      <c r="D255" s="35">
        <v>1903</v>
      </c>
      <c r="E255" s="35"/>
      <c r="F255" s="35" t="s">
        <v>659</v>
      </c>
      <c r="G255" s="35"/>
      <c r="J255" s="31" t="s">
        <v>38</v>
      </c>
      <c r="K255" s="31" t="s">
        <v>17</v>
      </c>
      <c r="L255" s="116" t="s">
        <v>16</v>
      </c>
      <c r="M255" s="31" t="s">
        <v>47</v>
      </c>
      <c r="N255" s="28" t="s">
        <v>637</v>
      </c>
      <c r="O255" s="33" t="s">
        <v>658</v>
      </c>
      <c r="Q255" s="31" t="s">
        <v>16</v>
      </c>
      <c r="S255" s="31">
        <f t="shared" si="2"/>
        <v>0</v>
      </c>
    </row>
    <row r="256" spans="1:19" s="31" customFormat="1" ht="15" customHeight="1" x14ac:dyDescent="0.25">
      <c r="A256" s="149">
        <v>14</v>
      </c>
      <c r="B256" s="31" t="s">
        <v>110</v>
      </c>
      <c r="C256" s="35">
        <v>1925</v>
      </c>
      <c r="D256" s="35"/>
      <c r="E256" s="35"/>
      <c r="F256" s="35">
        <v>2</v>
      </c>
      <c r="G256" s="35"/>
      <c r="L256" s="116" t="s">
        <v>16</v>
      </c>
      <c r="M256" s="31" t="s">
        <v>47</v>
      </c>
      <c r="N256" s="28" t="s">
        <v>638</v>
      </c>
      <c r="O256" s="32"/>
      <c r="Q256" s="31" t="s">
        <v>16</v>
      </c>
      <c r="S256" s="31">
        <f t="shared" si="2"/>
        <v>0</v>
      </c>
    </row>
    <row r="257" spans="1:19" s="31" customFormat="1" ht="15" customHeight="1" x14ac:dyDescent="0.25">
      <c r="A257" s="149">
        <v>14</v>
      </c>
      <c r="B257" s="31" t="s">
        <v>111</v>
      </c>
      <c r="C257" s="35"/>
      <c r="D257" s="35">
        <v>1867</v>
      </c>
      <c r="E257" s="35"/>
      <c r="F257" s="35">
        <v>1</v>
      </c>
      <c r="G257" s="35"/>
      <c r="J257" s="31" t="s">
        <v>38</v>
      </c>
      <c r="K257" s="31" t="s">
        <v>17</v>
      </c>
      <c r="L257" s="116" t="s">
        <v>16</v>
      </c>
      <c r="M257" s="31" t="s">
        <v>47</v>
      </c>
      <c r="N257" s="28" t="s">
        <v>637</v>
      </c>
      <c r="O257" s="32"/>
      <c r="Q257" s="31" t="s">
        <v>16</v>
      </c>
      <c r="S257" s="31">
        <f t="shared" si="2"/>
        <v>0</v>
      </c>
    </row>
    <row r="258" spans="1:19" s="31" customFormat="1" ht="15" customHeight="1" x14ac:dyDescent="0.25">
      <c r="A258" s="149">
        <v>14</v>
      </c>
      <c r="B258" s="31" t="s">
        <v>111</v>
      </c>
      <c r="C258" s="35">
        <v>1901</v>
      </c>
      <c r="D258" s="35">
        <v>1903</v>
      </c>
      <c r="E258" s="35"/>
      <c r="F258" s="35" t="s">
        <v>659</v>
      </c>
      <c r="G258" s="35"/>
      <c r="L258" s="116" t="s">
        <v>16</v>
      </c>
      <c r="M258" s="31" t="s">
        <v>47</v>
      </c>
      <c r="N258" s="28" t="s">
        <v>637</v>
      </c>
      <c r="O258" s="32" t="s">
        <v>239</v>
      </c>
      <c r="Q258" s="31" t="s">
        <v>16</v>
      </c>
      <c r="S258" s="31">
        <f t="shared" si="2"/>
        <v>0</v>
      </c>
    </row>
    <row r="259" spans="1:19" s="31" customFormat="1" ht="15" customHeight="1" x14ac:dyDescent="0.25">
      <c r="A259" s="149">
        <v>14</v>
      </c>
      <c r="B259" s="31" t="s">
        <v>111</v>
      </c>
      <c r="C259" s="35">
        <v>1925</v>
      </c>
      <c r="D259" s="35"/>
      <c r="E259" s="35"/>
      <c r="F259" s="35">
        <v>2</v>
      </c>
      <c r="G259" s="35"/>
      <c r="K259" s="31" t="s">
        <v>112</v>
      </c>
      <c r="L259" s="116" t="s">
        <v>16</v>
      </c>
      <c r="M259" s="31" t="s">
        <v>47</v>
      </c>
      <c r="N259" s="28" t="s">
        <v>638</v>
      </c>
      <c r="O259" s="32"/>
      <c r="Q259" s="31" t="s">
        <v>16</v>
      </c>
      <c r="S259" s="31">
        <f t="shared" si="2"/>
        <v>0</v>
      </c>
    </row>
    <row r="260" spans="1:19" s="31" customFormat="1" ht="15" customHeight="1" x14ac:dyDescent="0.25">
      <c r="A260" s="149">
        <v>14</v>
      </c>
      <c r="B260" s="31" t="s">
        <v>114</v>
      </c>
      <c r="C260" s="35"/>
      <c r="D260" s="35">
        <v>1867</v>
      </c>
      <c r="E260" s="35"/>
      <c r="F260" s="35">
        <v>1</v>
      </c>
      <c r="G260" s="35"/>
      <c r="L260" s="116" t="s">
        <v>16</v>
      </c>
      <c r="M260" s="31" t="s">
        <v>47</v>
      </c>
      <c r="N260" s="28" t="s">
        <v>637</v>
      </c>
      <c r="O260" s="32" t="s">
        <v>113</v>
      </c>
      <c r="Q260" s="31" t="s">
        <v>16</v>
      </c>
      <c r="S260" s="31">
        <f t="shared" si="2"/>
        <v>0</v>
      </c>
    </row>
    <row r="261" spans="1:19" s="31" customFormat="1" ht="15" customHeight="1" x14ac:dyDescent="0.25">
      <c r="A261" s="149">
        <v>14</v>
      </c>
      <c r="B261" s="31" t="s">
        <v>114</v>
      </c>
      <c r="C261" s="35">
        <v>1900</v>
      </c>
      <c r="D261" s="35">
        <v>1901</v>
      </c>
      <c r="E261" s="35"/>
      <c r="F261" s="35" t="s">
        <v>659</v>
      </c>
      <c r="G261" s="35"/>
      <c r="J261" s="31" t="s">
        <v>38</v>
      </c>
      <c r="K261" s="31" t="s">
        <v>17</v>
      </c>
      <c r="L261" s="116" t="s">
        <v>16</v>
      </c>
      <c r="M261" s="31" t="s">
        <v>47</v>
      </c>
      <c r="N261" s="28" t="s">
        <v>637</v>
      </c>
      <c r="O261" s="32"/>
      <c r="Q261" s="31" t="s">
        <v>16</v>
      </c>
      <c r="S261" s="31">
        <f t="shared" si="2"/>
        <v>0</v>
      </c>
    </row>
    <row r="262" spans="1:19" s="31" customFormat="1" ht="15" customHeight="1" x14ac:dyDescent="0.25">
      <c r="A262" s="149">
        <v>14</v>
      </c>
      <c r="B262" s="31" t="s">
        <v>114</v>
      </c>
      <c r="C262" s="35">
        <v>1925</v>
      </c>
      <c r="D262" s="35"/>
      <c r="E262" s="35"/>
      <c r="F262" s="35">
        <v>2</v>
      </c>
      <c r="G262" s="35"/>
      <c r="L262" s="116" t="s">
        <v>16</v>
      </c>
      <c r="M262" s="31" t="s">
        <v>47</v>
      </c>
      <c r="N262" s="28" t="s">
        <v>638</v>
      </c>
      <c r="O262" s="32"/>
      <c r="Q262" s="31" t="s">
        <v>16</v>
      </c>
      <c r="S262" s="31">
        <f t="shared" si="2"/>
        <v>0</v>
      </c>
    </row>
    <row r="263" spans="1:19" s="31" customFormat="1" ht="15" customHeight="1" x14ac:dyDescent="0.25">
      <c r="A263" s="149">
        <v>14</v>
      </c>
      <c r="B263" s="31" t="s">
        <v>115</v>
      </c>
      <c r="C263" s="35"/>
      <c r="D263" s="35">
        <v>1867</v>
      </c>
      <c r="E263" s="35"/>
      <c r="F263" s="35">
        <v>1</v>
      </c>
      <c r="G263" s="35"/>
      <c r="L263" s="116" t="s">
        <v>16</v>
      </c>
      <c r="M263" s="31" t="s">
        <v>47</v>
      </c>
      <c r="N263" s="28" t="s">
        <v>637</v>
      </c>
      <c r="O263" s="32" t="s">
        <v>116</v>
      </c>
      <c r="Q263" s="31" t="s">
        <v>16</v>
      </c>
      <c r="S263" s="31">
        <f t="shared" ref="S263:S372" si="3">IF(AND(ISBLANK(M263),P263&lt;&gt;""),1,0)</f>
        <v>0</v>
      </c>
    </row>
    <row r="264" spans="1:19" s="31" customFormat="1" ht="15" customHeight="1" x14ac:dyDescent="0.25">
      <c r="A264" s="149">
        <v>14</v>
      </c>
      <c r="B264" s="31" t="s">
        <v>115</v>
      </c>
      <c r="C264" s="35">
        <v>1904</v>
      </c>
      <c r="D264" s="35">
        <v>1905</v>
      </c>
      <c r="E264" s="35"/>
      <c r="F264" s="35" t="s">
        <v>659</v>
      </c>
      <c r="G264" s="35"/>
      <c r="J264" s="31" t="s">
        <v>38</v>
      </c>
      <c r="K264" s="31" t="s">
        <v>17</v>
      </c>
      <c r="L264" s="116" t="s">
        <v>16</v>
      </c>
      <c r="M264" s="31" t="s">
        <v>47</v>
      </c>
      <c r="N264" s="28" t="s">
        <v>637</v>
      </c>
      <c r="O264" s="32"/>
      <c r="Q264" s="31" t="s">
        <v>16</v>
      </c>
      <c r="S264" s="31">
        <f t="shared" si="3"/>
        <v>0</v>
      </c>
    </row>
    <row r="265" spans="1:19" s="1" customFormat="1" ht="15" customHeight="1" x14ac:dyDescent="0.25">
      <c r="A265" s="146">
        <v>14</v>
      </c>
      <c r="B265" s="4" t="s">
        <v>115</v>
      </c>
      <c r="C265" s="2">
        <v>1923</v>
      </c>
      <c r="D265" s="2"/>
      <c r="E265" s="2"/>
      <c r="F265" s="2">
        <v>2</v>
      </c>
      <c r="G265" s="2"/>
      <c r="K265" s="1" t="s">
        <v>112</v>
      </c>
      <c r="L265" s="117" t="s">
        <v>16</v>
      </c>
      <c r="M265" s="1" t="s">
        <v>47</v>
      </c>
      <c r="N265" s="1" t="s">
        <v>638</v>
      </c>
      <c r="O265" s="10"/>
      <c r="Q265" s="1" t="s">
        <v>16</v>
      </c>
      <c r="S265" s="1">
        <f t="shared" si="3"/>
        <v>0</v>
      </c>
    </row>
    <row r="266" spans="1:19" ht="15" customHeight="1" x14ac:dyDescent="0.25">
      <c r="A266" s="144">
        <v>14</v>
      </c>
      <c r="B266" s="31" t="s">
        <v>117</v>
      </c>
      <c r="C266" s="29">
        <v>1949</v>
      </c>
      <c r="D266" s="29">
        <v>1951</v>
      </c>
      <c r="F266" s="29">
        <v>3</v>
      </c>
      <c r="L266" s="116" t="s">
        <v>16</v>
      </c>
      <c r="M266" s="28" t="s">
        <v>47</v>
      </c>
      <c r="N266" s="28" t="s">
        <v>639</v>
      </c>
      <c r="Q266" s="31" t="s">
        <v>16</v>
      </c>
      <c r="S266" s="28">
        <f t="shared" si="3"/>
        <v>0</v>
      </c>
    </row>
    <row r="267" spans="1:19" ht="15" customHeight="1" x14ac:dyDescent="0.25">
      <c r="A267" s="144">
        <v>14</v>
      </c>
      <c r="B267" s="31" t="s">
        <v>118</v>
      </c>
      <c r="C267" s="29">
        <v>1969</v>
      </c>
      <c r="E267" s="29">
        <v>1970</v>
      </c>
      <c r="F267" s="29">
        <v>4</v>
      </c>
      <c r="L267" s="116" t="s">
        <v>16</v>
      </c>
      <c r="M267" s="28" t="s">
        <v>47</v>
      </c>
      <c r="N267" s="28" t="s">
        <v>622</v>
      </c>
      <c r="Q267" s="31" t="s">
        <v>16</v>
      </c>
      <c r="S267" s="28">
        <f t="shared" si="3"/>
        <v>0</v>
      </c>
    </row>
    <row r="268" spans="1:19" ht="15" customHeight="1" x14ac:dyDescent="0.25">
      <c r="A268" s="144">
        <v>14</v>
      </c>
      <c r="B268" s="31" t="s">
        <v>118</v>
      </c>
      <c r="C268" s="29">
        <v>1971</v>
      </c>
      <c r="D268" s="29">
        <v>1983</v>
      </c>
      <c r="E268" s="29">
        <v>1985</v>
      </c>
      <c r="F268" s="29">
        <v>5</v>
      </c>
      <c r="G268" s="29" t="s">
        <v>47</v>
      </c>
      <c r="L268" s="116" t="s">
        <v>618</v>
      </c>
      <c r="M268" s="28" t="s">
        <v>47</v>
      </c>
      <c r="N268" s="28" t="s">
        <v>640</v>
      </c>
      <c r="Q268" s="31" t="s">
        <v>618</v>
      </c>
      <c r="S268" s="28">
        <f t="shared" si="3"/>
        <v>0</v>
      </c>
    </row>
    <row r="269" spans="1:19" ht="15" customHeight="1" x14ac:dyDescent="0.25">
      <c r="A269" s="144">
        <v>14</v>
      </c>
      <c r="B269" s="31" t="s">
        <v>118</v>
      </c>
      <c r="D269" s="28"/>
      <c r="E269" s="29">
        <v>1984</v>
      </c>
      <c r="F269" s="29">
        <v>5</v>
      </c>
      <c r="H269" s="28" t="s">
        <v>37</v>
      </c>
      <c r="L269" s="116" t="s">
        <v>618</v>
      </c>
      <c r="M269" s="31" t="s">
        <v>47</v>
      </c>
      <c r="N269" s="28" t="s">
        <v>640</v>
      </c>
      <c r="Q269" s="31" t="s">
        <v>618</v>
      </c>
      <c r="S269" s="28">
        <f t="shared" si="3"/>
        <v>0</v>
      </c>
    </row>
    <row r="270" spans="1:19" ht="15" hidden="1" customHeight="1" x14ac:dyDescent="0.25">
      <c r="A270" s="27">
        <v>14</v>
      </c>
      <c r="B270" s="31" t="s">
        <v>118</v>
      </c>
      <c r="D270" s="28"/>
      <c r="E270" s="29">
        <v>1984</v>
      </c>
      <c r="F270" s="29">
        <v>5</v>
      </c>
      <c r="I270" s="28" t="s">
        <v>24</v>
      </c>
      <c r="L270" s="31" t="s">
        <v>618</v>
      </c>
      <c r="M270" s="28" t="s">
        <v>47</v>
      </c>
      <c r="N270" s="28" t="s">
        <v>640</v>
      </c>
      <c r="Q270" s="31" t="s">
        <v>644</v>
      </c>
      <c r="S270" s="28">
        <f t="shared" si="3"/>
        <v>0</v>
      </c>
    </row>
    <row r="271" spans="1:19" ht="15" hidden="1" customHeight="1" x14ac:dyDescent="0.25">
      <c r="A271" s="27">
        <v>14</v>
      </c>
      <c r="B271" s="31" t="s">
        <v>118</v>
      </c>
      <c r="C271" s="29">
        <v>1971</v>
      </c>
      <c r="D271" s="29">
        <v>1983</v>
      </c>
      <c r="E271" s="29">
        <v>1985</v>
      </c>
      <c r="F271" s="29">
        <v>5</v>
      </c>
      <c r="G271" s="29" t="s">
        <v>47</v>
      </c>
      <c r="L271" s="31" t="s">
        <v>16</v>
      </c>
      <c r="M271" s="31" t="s">
        <v>47</v>
      </c>
      <c r="O271" s="32" t="s">
        <v>144</v>
      </c>
      <c r="Q271" s="31" t="s">
        <v>644</v>
      </c>
      <c r="S271" s="28">
        <f t="shared" si="3"/>
        <v>0</v>
      </c>
    </row>
    <row r="272" spans="1:19" ht="15" hidden="1" customHeight="1" x14ac:dyDescent="0.25">
      <c r="A272" s="27">
        <v>14</v>
      </c>
      <c r="B272" s="31" t="s">
        <v>118</v>
      </c>
      <c r="E272" s="29">
        <v>1984</v>
      </c>
      <c r="F272" s="29">
        <v>5</v>
      </c>
      <c r="H272" s="28" t="s">
        <v>37</v>
      </c>
      <c r="L272" s="31" t="s">
        <v>16</v>
      </c>
      <c r="M272" s="31" t="s">
        <v>47</v>
      </c>
      <c r="O272" s="125"/>
      <c r="Q272" s="31" t="s">
        <v>644</v>
      </c>
      <c r="S272" s="28">
        <f t="shared" si="3"/>
        <v>0</v>
      </c>
    </row>
    <row r="273" spans="1:19" s="1" customFormat="1" ht="15" customHeight="1" x14ac:dyDescent="0.25">
      <c r="A273" s="146">
        <v>14</v>
      </c>
      <c r="B273" s="4" t="s">
        <v>118</v>
      </c>
      <c r="C273" s="2"/>
      <c r="D273" s="2"/>
      <c r="E273" s="2">
        <v>1984</v>
      </c>
      <c r="F273" s="2">
        <v>5</v>
      </c>
      <c r="G273" s="2"/>
      <c r="I273" s="1" t="s">
        <v>24</v>
      </c>
      <c r="K273" s="1" t="s">
        <v>74</v>
      </c>
      <c r="L273" s="117" t="s">
        <v>16</v>
      </c>
      <c r="M273" s="4" t="s">
        <v>47</v>
      </c>
      <c r="N273" s="1" t="s">
        <v>640</v>
      </c>
      <c r="O273" s="11" t="s">
        <v>660</v>
      </c>
      <c r="Q273" s="4" t="s">
        <v>16</v>
      </c>
      <c r="S273" s="1">
        <f t="shared" si="3"/>
        <v>0</v>
      </c>
    </row>
    <row r="274" spans="1:19" ht="15" customHeight="1" x14ac:dyDescent="0.25">
      <c r="A274" s="144">
        <v>14</v>
      </c>
      <c r="B274" s="31" t="s">
        <v>119</v>
      </c>
      <c r="C274" s="29">
        <v>1942</v>
      </c>
      <c r="D274" s="29">
        <v>1946</v>
      </c>
      <c r="F274" s="29">
        <v>3</v>
      </c>
      <c r="L274" s="116" t="s">
        <v>16</v>
      </c>
      <c r="M274" s="31" t="s">
        <v>47</v>
      </c>
      <c r="N274" s="28" t="s">
        <v>639</v>
      </c>
      <c r="O274" s="30" t="s">
        <v>121</v>
      </c>
      <c r="Q274" s="31" t="s">
        <v>16</v>
      </c>
      <c r="S274" s="28">
        <f t="shared" si="3"/>
        <v>0</v>
      </c>
    </row>
    <row r="275" spans="1:19" ht="15" customHeight="1" x14ac:dyDescent="0.25">
      <c r="A275" s="144">
        <v>14</v>
      </c>
      <c r="B275" s="31" t="s">
        <v>119</v>
      </c>
      <c r="C275" s="29">
        <v>1968</v>
      </c>
      <c r="E275" s="29">
        <v>1969</v>
      </c>
      <c r="F275" s="29">
        <v>4</v>
      </c>
      <c r="K275" s="28" t="s">
        <v>74</v>
      </c>
      <c r="L275" s="116" t="s">
        <v>16</v>
      </c>
      <c r="M275" s="31" t="s">
        <v>47</v>
      </c>
      <c r="N275" s="28" t="s">
        <v>622</v>
      </c>
      <c r="O275" s="30" t="s">
        <v>146</v>
      </c>
      <c r="Q275" s="31" t="s">
        <v>16</v>
      </c>
      <c r="S275" s="28">
        <f t="shared" si="3"/>
        <v>0</v>
      </c>
    </row>
    <row r="276" spans="1:19" ht="15" hidden="1" customHeight="1" x14ac:dyDescent="0.25">
      <c r="A276" s="27">
        <v>14</v>
      </c>
      <c r="B276" s="31" t="s">
        <v>119</v>
      </c>
      <c r="C276" s="29">
        <v>1971</v>
      </c>
      <c r="D276" s="29">
        <v>1983</v>
      </c>
      <c r="E276" s="29">
        <v>1984</v>
      </c>
      <c r="F276" s="29">
        <v>5</v>
      </c>
      <c r="G276" s="29" t="s">
        <v>47</v>
      </c>
      <c r="L276" s="31" t="s">
        <v>618</v>
      </c>
      <c r="M276" s="31" t="s">
        <v>47</v>
      </c>
      <c r="N276" s="28" t="s">
        <v>640</v>
      </c>
      <c r="Q276" s="31" t="s">
        <v>644</v>
      </c>
      <c r="S276" s="28">
        <f t="shared" si="3"/>
        <v>0</v>
      </c>
    </row>
    <row r="277" spans="1:19" ht="15" customHeight="1" x14ac:dyDescent="0.25">
      <c r="A277" s="144">
        <v>14</v>
      </c>
      <c r="B277" s="31" t="s">
        <v>119</v>
      </c>
      <c r="E277" s="29">
        <v>1984</v>
      </c>
      <c r="F277" s="29">
        <v>5</v>
      </c>
      <c r="H277" s="28" t="s">
        <v>37</v>
      </c>
      <c r="L277" s="116" t="s">
        <v>618</v>
      </c>
      <c r="M277" s="31" t="s">
        <v>47</v>
      </c>
      <c r="N277" s="28" t="s">
        <v>640</v>
      </c>
      <c r="Q277" s="31" t="s">
        <v>618</v>
      </c>
      <c r="S277" s="28">
        <f t="shared" si="3"/>
        <v>0</v>
      </c>
    </row>
    <row r="278" spans="1:19" ht="15" hidden="1" customHeight="1" x14ac:dyDescent="0.25">
      <c r="A278" s="27">
        <v>14</v>
      </c>
      <c r="B278" s="31" t="s">
        <v>119</v>
      </c>
      <c r="E278" s="29">
        <v>1984</v>
      </c>
      <c r="F278" s="29">
        <v>5</v>
      </c>
      <c r="I278" s="28" t="s">
        <v>24</v>
      </c>
      <c r="L278" s="31" t="s">
        <v>618</v>
      </c>
      <c r="M278" s="31" t="s">
        <v>47</v>
      </c>
      <c r="N278" s="28" t="s">
        <v>640</v>
      </c>
      <c r="Q278" s="31" t="s">
        <v>644</v>
      </c>
      <c r="S278" s="28">
        <f t="shared" si="3"/>
        <v>0</v>
      </c>
    </row>
    <row r="279" spans="1:19" ht="15" customHeight="1" x14ac:dyDescent="0.25">
      <c r="A279" s="144">
        <v>14</v>
      </c>
      <c r="B279" s="31" t="s">
        <v>119</v>
      </c>
      <c r="C279" s="29">
        <v>1971</v>
      </c>
      <c r="D279" s="29">
        <v>1983</v>
      </c>
      <c r="E279" s="29">
        <v>1984</v>
      </c>
      <c r="F279" s="29">
        <v>5</v>
      </c>
      <c r="G279" s="29" t="s">
        <v>47</v>
      </c>
      <c r="L279" s="116" t="s">
        <v>16</v>
      </c>
      <c r="M279" s="31" t="s">
        <v>47</v>
      </c>
      <c r="N279" s="28" t="s">
        <v>640</v>
      </c>
      <c r="O279" s="32" t="s">
        <v>144</v>
      </c>
      <c r="Q279" s="31" t="s">
        <v>16</v>
      </c>
      <c r="S279" s="28">
        <f t="shared" si="3"/>
        <v>0</v>
      </c>
    </row>
    <row r="280" spans="1:19" ht="15" hidden="1" customHeight="1" x14ac:dyDescent="0.25">
      <c r="A280" s="27">
        <v>14</v>
      </c>
      <c r="B280" s="31" t="s">
        <v>119</v>
      </c>
      <c r="E280" s="29">
        <v>1984</v>
      </c>
      <c r="F280" s="29">
        <v>5</v>
      </c>
      <c r="H280" s="28" t="s">
        <v>37</v>
      </c>
      <c r="K280" s="28" t="s">
        <v>74</v>
      </c>
      <c r="L280" s="31" t="s">
        <v>16</v>
      </c>
      <c r="M280" s="31" t="s">
        <v>47</v>
      </c>
      <c r="N280" s="31"/>
      <c r="O280" s="32"/>
      <c r="Q280" s="31" t="s">
        <v>644</v>
      </c>
      <c r="S280" s="28">
        <f t="shared" si="3"/>
        <v>0</v>
      </c>
    </row>
    <row r="281" spans="1:19" s="74" customFormat="1" ht="15" customHeight="1" thickBot="1" x14ac:dyDescent="0.3">
      <c r="A281" s="142">
        <v>14</v>
      </c>
      <c r="B281" s="84" t="s">
        <v>119</v>
      </c>
      <c r="C281" s="75"/>
      <c r="D281" s="75"/>
      <c r="E281" s="75">
        <v>1984</v>
      </c>
      <c r="F281" s="75">
        <v>5</v>
      </c>
      <c r="G281" s="75"/>
      <c r="I281" s="74" t="s">
        <v>24</v>
      </c>
      <c r="K281" s="74" t="s">
        <v>74</v>
      </c>
      <c r="L281" s="119" t="s">
        <v>16</v>
      </c>
      <c r="M281" s="84" t="s">
        <v>47</v>
      </c>
      <c r="N281" s="74" t="s">
        <v>640</v>
      </c>
      <c r="O281" s="90" t="s">
        <v>660</v>
      </c>
      <c r="Q281" s="84" t="s">
        <v>16</v>
      </c>
      <c r="S281" s="74">
        <f t="shared" si="3"/>
        <v>0</v>
      </c>
    </row>
    <row r="282" spans="1:19" ht="15" customHeight="1" x14ac:dyDescent="0.25">
      <c r="A282" s="144">
        <v>15</v>
      </c>
      <c r="B282" s="31" t="s">
        <v>122</v>
      </c>
      <c r="D282" s="35">
        <v>1873</v>
      </c>
      <c r="F282" s="29">
        <v>1</v>
      </c>
      <c r="L282" s="116" t="s">
        <v>16</v>
      </c>
      <c r="N282" s="31" t="s">
        <v>637</v>
      </c>
      <c r="O282" s="32" t="s">
        <v>391</v>
      </c>
      <c r="Q282" s="28" t="s">
        <v>16</v>
      </c>
      <c r="S282" s="28">
        <f t="shared" si="3"/>
        <v>0</v>
      </c>
    </row>
    <row r="283" spans="1:19" ht="15" customHeight="1" x14ac:dyDescent="0.25">
      <c r="A283" s="144">
        <v>15</v>
      </c>
      <c r="B283" s="31" t="s">
        <v>122</v>
      </c>
      <c r="C283" s="29">
        <v>1923</v>
      </c>
      <c r="F283" s="29">
        <v>2</v>
      </c>
      <c r="L283" s="116" t="s">
        <v>16</v>
      </c>
      <c r="N283" s="31" t="s">
        <v>638</v>
      </c>
      <c r="Q283" s="28" t="str">
        <f t="shared" ref="Q283:Q287" si="4">$Q$275</f>
        <v>Nugter</v>
      </c>
      <c r="S283" s="28">
        <f t="shared" si="3"/>
        <v>0</v>
      </c>
    </row>
    <row r="284" spans="1:19" ht="15" customHeight="1" x14ac:dyDescent="0.25">
      <c r="A284" s="144">
        <v>15</v>
      </c>
      <c r="B284" s="31" t="s">
        <v>123</v>
      </c>
      <c r="D284" s="29">
        <v>1873</v>
      </c>
      <c r="F284" s="29">
        <v>1</v>
      </c>
      <c r="J284" s="28" t="s">
        <v>38</v>
      </c>
      <c r="K284" s="28" t="s">
        <v>17</v>
      </c>
      <c r="L284" s="116" t="s">
        <v>16</v>
      </c>
      <c r="N284" s="31" t="s">
        <v>637</v>
      </c>
      <c r="Q284" s="28" t="str">
        <f t="shared" si="4"/>
        <v>Nugter</v>
      </c>
      <c r="S284" s="28">
        <f t="shared" si="3"/>
        <v>0</v>
      </c>
    </row>
    <row r="285" spans="1:19" ht="15" customHeight="1" x14ac:dyDescent="0.25">
      <c r="A285" s="144">
        <v>15</v>
      </c>
      <c r="B285" s="31" t="s">
        <v>123</v>
      </c>
      <c r="C285" s="29">
        <v>1923</v>
      </c>
      <c r="F285" s="29">
        <v>2</v>
      </c>
      <c r="L285" s="116" t="s">
        <v>16</v>
      </c>
      <c r="N285" s="31" t="s">
        <v>638</v>
      </c>
      <c r="Q285" s="28" t="str">
        <f t="shared" si="4"/>
        <v>Nugter</v>
      </c>
      <c r="S285" s="28">
        <f t="shared" si="3"/>
        <v>0</v>
      </c>
    </row>
    <row r="286" spans="1:19" ht="15" customHeight="1" x14ac:dyDescent="0.25">
      <c r="A286" s="144">
        <v>15</v>
      </c>
      <c r="B286" s="31" t="s">
        <v>124</v>
      </c>
      <c r="D286" s="29">
        <v>1867</v>
      </c>
      <c r="F286" s="29">
        <v>1</v>
      </c>
      <c r="L286" s="116" t="s">
        <v>16</v>
      </c>
      <c r="N286" s="31" t="s">
        <v>637</v>
      </c>
      <c r="O286" s="30" t="s">
        <v>125</v>
      </c>
      <c r="Q286" s="28" t="str">
        <f t="shared" si="4"/>
        <v>Nugter</v>
      </c>
      <c r="S286" s="28">
        <f t="shared" si="3"/>
        <v>0</v>
      </c>
    </row>
    <row r="287" spans="1:19" ht="15" customHeight="1" x14ac:dyDescent="0.25">
      <c r="A287" s="144">
        <v>15</v>
      </c>
      <c r="B287" s="31" t="s">
        <v>124</v>
      </c>
      <c r="C287" s="29">
        <v>1904</v>
      </c>
      <c r="D287" s="29">
        <v>1905</v>
      </c>
      <c r="F287" s="29" t="s">
        <v>659</v>
      </c>
      <c r="K287" s="28" t="s">
        <v>661</v>
      </c>
      <c r="L287" s="116" t="s">
        <v>16</v>
      </c>
      <c r="N287" s="31" t="s">
        <v>637</v>
      </c>
      <c r="O287" s="30" t="s">
        <v>125</v>
      </c>
      <c r="Q287" s="28" t="str">
        <f t="shared" si="4"/>
        <v>Nugter</v>
      </c>
      <c r="S287" s="28">
        <f t="shared" si="3"/>
        <v>0</v>
      </c>
    </row>
    <row r="288" spans="1:19" s="1" customFormat="1" ht="15" customHeight="1" x14ac:dyDescent="0.25">
      <c r="A288" s="146">
        <v>15</v>
      </c>
      <c r="B288" s="4" t="s">
        <v>124</v>
      </c>
      <c r="C288" s="2">
        <v>1923</v>
      </c>
      <c r="D288" s="2"/>
      <c r="E288" s="2"/>
      <c r="F288" s="2">
        <v>2</v>
      </c>
      <c r="G288" s="2"/>
      <c r="L288" s="117" t="s">
        <v>16</v>
      </c>
      <c r="N288" s="4" t="s">
        <v>638</v>
      </c>
      <c r="O288" s="10"/>
      <c r="Q288" s="1" t="s">
        <v>16</v>
      </c>
      <c r="S288" s="1">
        <f t="shared" si="3"/>
        <v>0</v>
      </c>
    </row>
    <row r="289" spans="1:19" ht="15" hidden="1" customHeight="1" x14ac:dyDescent="0.25">
      <c r="A289" s="27">
        <v>15</v>
      </c>
      <c r="B289" s="31" t="s">
        <v>126</v>
      </c>
      <c r="C289" s="29">
        <v>1967</v>
      </c>
      <c r="E289" s="29">
        <v>1967</v>
      </c>
      <c r="F289" s="29">
        <v>4</v>
      </c>
      <c r="L289" s="28" t="s">
        <v>16</v>
      </c>
      <c r="M289" s="28" t="s">
        <v>47</v>
      </c>
      <c r="Q289" s="28" t="s">
        <v>644</v>
      </c>
      <c r="S289" s="28">
        <f t="shared" si="3"/>
        <v>0</v>
      </c>
    </row>
    <row r="290" spans="1:19" ht="15" customHeight="1" x14ac:dyDescent="0.25">
      <c r="A290" s="144">
        <v>15</v>
      </c>
      <c r="B290" s="31" t="s">
        <v>126</v>
      </c>
      <c r="C290" s="29">
        <v>1967</v>
      </c>
      <c r="E290" s="29">
        <v>1967</v>
      </c>
      <c r="F290" s="29">
        <v>4</v>
      </c>
      <c r="L290" s="116" t="s">
        <v>618</v>
      </c>
      <c r="M290" s="28" t="s">
        <v>47</v>
      </c>
      <c r="N290" s="31" t="s">
        <v>622</v>
      </c>
      <c r="Q290" s="31" t="s">
        <v>618</v>
      </c>
      <c r="S290" s="28">
        <f t="shared" si="3"/>
        <v>0</v>
      </c>
    </row>
    <row r="291" spans="1:19" ht="15" customHeight="1" x14ac:dyDescent="0.25">
      <c r="A291" s="144">
        <v>15</v>
      </c>
      <c r="B291" s="31" t="s">
        <v>126</v>
      </c>
      <c r="C291" s="29">
        <v>1972</v>
      </c>
      <c r="E291" s="29">
        <v>1973</v>
      </c>
      <c r="F291" s="29">
        <v>5</v>
      </c>
      <c r="G291" s="29" t="s">
        <v>47</v>
      </c>
      <c r="K291" s="28" t="s">
        <v>74</v>
      </c>
      <c r="L291" s="116" t="s">
        <v>16</v>
      </c>
      <c r="M291" s="28" t="s">
        <v>47</v>
      </c>
      <c r="N291" s="31" t="s">
        <v>640</v>
      </c>
      <c r="O291" s="30" t="s">
        <v>127</v>
      </c>
      <c r="Q291" s="31" t="s">
        <v>16</v>
      </c>
      <c r="S291" s="28">
        <f t="shared" si="3"/>
        <v>0</v>
      </c>
    </row>
    <row r="292" spans="1:19" ht="15" hidden="1" customHeight="1" x14ac:dyDescent="0.25">
      <c r="A292" s="27">
        <v>15</v>
      </c>
      <c r="B292" s="31" t="s">
        <v>126</v>
      </c>
      <c r="E292" s="29">
        <v>1973</v>
      </c>
      <c r="F292" s="29">
        <v>5</v>
      </c>
      <c r="H292" s="28" t="s">
        <v>37</v>
      </c>
      <c r="K292" s="28" t="s">
        <v>74</v>
      </c>
      <c r="L292" s="28" t="s">
        <v>16</v>
      </c>
      <c r="M292" s="28" t="s">
        <v>47</v>
      </c>
      <c r="Q292" s="31" t="s">
        <v>644</v>
      </c>
      <c r="S292" s="28">
        <f t="shared" si="3"/>
        <v>0</v>
      </c>
    </row>
    <row r="293" spans="1:19" ht="15" customHeight="1" x14ac:dyDescent="0.25">
      <c r="A293" s="144">
        <v>15</v>
      </c>
      <c r="B293" s="31" t="s">
        <v>126</v>
      </c>
      <c r="E293" s="29">
        <v>1973</v>
      </c>
      <c r="F293" s="29">
        <v>5</v>
      </c>
      <c r="I293" s="28" t="s">
        <v>24</v>
      </c>
      <c r="K293" s="28" t="s">
        <v>74</v>
      </c>
      <c r="L293" s="116" t="s">
        <v>16</v>
      </c>
      <c r="M293" s="28" t="s">
        <v>47</v>
      </c>
      <c r="Q293" s="31" t="s">
        <v>16</v>
      </c>
      <c r="S293" s="28">
        <f t="shared" si="3"/>
        <v>0</v>
      </c>
    </row>
    <row r="294" spans="1:19" ht="15" hidden="1" customHeight="1" x14ac:dyDescent="0.25">
      <c r="A294" s="27">
        <v>15</v>
      </c>
      <c r="B294" s="31" t="s">
        <v>126</v>
      </c>
      <c r="C294" s="29">
        <v>1972</v>
      </c>
      <c r="E294" s="29">
        <v>1973</v>
      </c>
      <c r="F294" s="29">
        <v>5</v>
      </c>
      <c r="G294" s="29" t="s">
        <v>47</v>
      </c>
      <c r="K294" s="28" t="s">
        <v>620</v>
      </c>
      <c r="L294" s="28" t="s">
        <v>618</v>
      </c>
      <c r="M294" s="28" t="s">
        <v>47</v>
      </c>
      <c r="N294" s="31" t="s">
        <v>662</v>
      </c>
      <c r="Q294" s="31" t="s">
        <v>644</v>
      </c>
      <c r="S294" s="28">
        <f t="shared" si="3"/>
        <v>0</v>
      </c>
    </row>
    <row r="295" spans="1:19" ht="15" customHeight="1" x14ac:dyDescent="0.25">
      <c r="A295" s="144">
        <v>15</v>
      </c>
      <c r="B295" s="31" t="s">
        <v>126</v>
      </c>
      <c r="E295" s="29">
        <v>1973</v>
      </c>
      <c r="F295" s="29">
        <v>5</v>
      </c>
      <c r="H295" s="28" t="s">
        <v>37</v>
      </c>
      <c r="K295" s="28" t="s">
        <v>620</v>
      </c>
      <c r="L295" s="116" t="s">
        <v>618</v>
      </c>
      <c r="M295" s="28" t="s">
        <v>47</v>
      </c>
      <c r="N295" s="31" t="s">
        <v>640</v>
      </c>
      <c r="Q295" s="31" t="s">
        <v>618</v>
      </c>
      <c r="S295" s="28">
        <f t="shared" si="3"/>
        <v>0</v>
      </c>
    </row>
    <row r="296" spans="1:19" ht="15" hidden="1" customHeight="1" x14ac:dyDescent="0.25">
      <c r="A296" s="27">
        <v>15</v>
      </c>
      <c r="B296" s="31" t="s">
        <v>126</v>
      </c>
      <c r="E296" s="29">
        <v>1973</v>
      </c>
      <c r="F296" s="29">
        <v>5</v>
      </c>
      <c r="I296" s="28" t="s">
        <v>24</v>
      </c>
      <c r="K296" s="28" t="s">
        <v>620</v>
      </c>
      <c r="L296" s="28" t="s">
        <v>618</v>
      </c>
      <c r="M296" s="28" t="s">
        <v>47</v>
      </c>
      <c r="Q296" s="31" t="s">
        <v>644</v>
      </c>
      <c r="S296" s="28">
        <f t="shared" si="3"/>
        <v>0</v>
      </c>
    </row>
    <row r="297" spans="1:19" hidden="1" x14ac:dyDescent="0.25">
      <c r="A297" s="27">
        <v>15</v>
      </c>
      <c r="B297" s="31" t="s">
        <v>126</v>
      </c>
      <c r="C297" s="29">
        <v>1972</v>
      </c>
      <c r="E297" s="29">
        <v>1973</v>
      </c>
      <c r="F297" s="29">
        <v>5</v>
      </c>
      <c r="G297" s="29" t="s">
        <v>47</v>
      </c>
      <c r="K297" s="28" t="s">
        <v>620</v>
      </c>
      <c r="L297" s="28" t="s">
        <v>618</v>
      </c>
      <c r="M297" s="28" t="s">
        <v>47</v>
      </c>
      <c r="N297" s="28" t="s">
        <v>619</v>
      </c>
      <c r="Q297" s="31" t="s">
        <v>644</v>
      </c>
      <c r="S297" s="28">
        <f t="shared" si="3"/>
        <v>0</v>
      </c>
    </row>
    <row r="298" spans="1:19" hidden="1" x14ac:dyDescent="0.25">
      <c r="A298" s="27">
        <v>15</v>
      </c>
      <c r="B298" s="31" t="s">
        <v>126</v>
      </c>
      <c r="E298" s="29">
        <v>1973</v>
      </c>
      <c r="F298" s="29">
        <v>5</v>
      </c>
      <c r="H298" s="28" t="s">
        <v>37</v>
      </c>
      <c r="K298" s="28" t="s">
        <v>620</v>
      </c>
      <c r="L298" s="28" t="s">
        <v>618</v>
      </c>
      <c r="M298" s="28" t="s">
        <v>47</v>
      </c>
      <c r="N298" s="28" t="s">
        <v>622</v>
      </c>
      <c r="Q298" s="31" t="s">
        <v>644</v>
      </c>
      <c r="S298" s="28">
        <f t="shared" si="3"/>
        <v>0</v>
      </c>
    </row>
    <row r="299" spans="1:19" s="1" customFormat="1" hidden="1" x14ac:dyDescent="0.25">
      <c r="A299" s="3">
        <v>15</v>
      </c>
      <c r="B299" s="4" t="s">
        <v>126</v>
      </c>
      <c r="C299" s="2"/>
      <c r="D299" s="2"/>
      <c r="E299" s="2">
        <v>1973</v>
      </c>
      <c r="F299" s="2">
        <v>5</v>
      </c>
      <c r="G299" s="2"/>
      <c r="I299" s="1" t="s">
        <v>24</v>
      </c>
      <c r="K299" s="1" t="s">
        <v>620</v>
      </c>
      <c r="L299" s="1" t="s">
        <v>618</v>
      </c>
      <c r="M299" s="1" t="s">
        <v>47</v>
      </c>
      <c r="N299" s="1" t="s">
        <v>622</v>
      </c>
      <c r="O299" s="10"/>
      <c r="Q299" s="1" t="s">
        <v>644</v>
      </c>
      <c r="S299" s="1">
        <f t="shared" si="3"/>
        <v>0</v>
      </c>
    </row>
    <row r="300" spans="1:19" x14ac:dyDescent="0.25">
      <c r="A300" s="144">
        <v>15</v>
      </c>
      <c r="B300" s="31" t="s">
        <v>128</v>
      </c>
      <c r="C300" s="29">
        <v>1952</v>
      </c>
      <c r="F300" s="29">
        <v>3</v>
      </c>
      <c r="K300" s="31" t="s">
        <v>620</v>
      </c>
      <c r="L300" s="116" t="s">
        <v>618</v>
      </c>
      <c r="M300" s="31" t="s">
        <v>47</v>
      </c>
      <c r="N300" s="28" t="s">
        <v>639</v>
      </c>
      <c r="Q300" s="31" t="s">
        <v>618</v>
      </c>
      <c r="S300" s="28">
        <f t="shared" si="3"/>
        <v>0</v>
      </c>
    </row>
    <row r="301" spans="1:19" s="1" customFormat="1" ht="15" hidden="1" customHeight="1" x14ac:dyDescent="0.25">
      <c r="A301" s="3">
        <v>15</v>
      </c>
      <c r="B301" s="4" t="s">
        <v>128</v>
      </c>
      <c r="C301" s="2">
        <v>1952</v>
      </c>
      <c r="D301" s="2"/>
      <c r="E301" s="2"/>
      <c r="F301" s="2">
        <v>3</v>
      </c>
      <c r="G301" s="2"/>
      <c r="L301" s="4" t="s">
        <v>16</v>
      </c>
      <c r="M301" s="1" t="s">
        <v>47</v>
      </c>
      <c r="O301" s="10"/>
      <c r="Q301" s="1" t="s">
        <v>644</v>
      </c>
      <c r="S301" s="1">
        <f t="shared" si="3"/>
        <v>0</v>
      </c>
    </row>
    <row r="302" spans="1:19" ht="15" hidden="1" customHeight="1" x14ac:dyDescent="0.25">
      <c r="A302" s="27">
        <v>15</v>
      </c>
      <c r="B302" s="31" t="s">
        <v>129</v>
      </c>
      <c r="C302" s="29">
        <v>1969</v>
      </c>
      <c r="E302" s="29">
        <v>1970</v>
      </c>
      <c r="F302" s="29">
        <v>4</v>
      </c>
      <c r="K302" s="28" t="s">
        <v>620</v>
      </c>
      <c r="L302" s="31" t="s">
        <v>618</v>
      </c>
      <c r="M302" s="31" t="s">
        <v>47</v>
      </c>
      <c r="O302" s="126" t="s">
        <v>663</v>
      </c>
      <c r="Q302" s="31" t="s">
        <v>644</v>
      </c>
      <c r="S302" s="31">
        <f t="shared" si="3"/>
        <v>0</v>
      </c>
    </row>
    <row r="303" spans="1:19" ht="15" hidden="1" customHeight="1" x14ac:dyDescent="0.25">
      <c r="A303" s="27">
        <v>15</v>
      </c>
      <c r="B303" s="31" t="s">
        <v>129</v>
      </c>
      <c r="C303" s="29">
        <v>1969</v>
      </c>
      <c r="E303" s="29">
        <v>1970</v>
      </c>
      <c r="F303" s="29">
        <v>4</v>
      </c>
      <c r="K303" s="28" t="s">
        <v>620</v>
      </c>
      <c r="L303" s="31" t="s">
        <v>618</v>
      </c>
      <c r="M303" s="31" t="s">
        <v>47</v>
      </c>
      <c r="Q303" s="31" t="s">
        <v>644</v>
      </c>
      <c r="S303" s="31">
        <f t="shared" si="3"/>
        <v>0</v>
      </c>
    </row>
    <row r="304" spans="1:19" s="74" customFormat="1" ht="15" customHeight="1" thickBot="1" x14ac:dyDescent="0.3">
      <c r="A304" s="142">
        <v>15</v>
      </c>
      <c r="B304" s="84" t="s">
        <v>129</v>
      </c>
      <c r="C304" s="75">
        <v>1969</v>
      </c>
      <c r="D304" s="75"/>
      <c r="E304" s="75">
        <v>1970</v>
      </c>
      <c r="F304" s="75">
        <v>4</v>
      </c>
      <c r="G304" s="75"/>
      <c r="L304" s="119" t="s">
        <v>16</v>
      </c>
      <c r="M304" s="74" t="s">
        <v>47</v>
      </c>
      <c r="N304" s="74" t="s">
        <v>622</v>
      </c>
      <c r="O304" s="76"/>
      <c r="Q304" s="74" t="s">
        <v>16</v>
      </c>
      <c r="S304" s="74">
        <f t="shared" si="3"/>
        <v>0</v>
      </c>
    </row>
    <row r="305" spans="1:19" ht="15" customHeight="1" x14ac:dyDescent="0.25">
      <c r="A305" s="144">
        <v>16</v>
      </c>
      <c r="B305" s="31" t="s">
        <v>137</v>
      </c>
      <c r="C305" s="29">
        <v>1875</v>
      </c>
      <c r="D305" s="29">
        <v>1877</v>
      </c>
      <c r="F305" s="29">
        <v>1</v>
      </c>
      <c r="J305" s="28" t="s">
        <v>38</v>
      </c>
      <c r="K305" s="31" t="s">
        <v>17</v>
      </c>
      <c r="L305" s="116" t="s">
        <v>16</v>
      </c>
      <c r="N305" s="31" t="s">
        <v>637</v>
      </c>
      <c r="Q305" s="31" t="s">
        <v>16</v>
      </c>
      <c r="S305" s="28">
        <f t="shared" si="3"/>
        <v>0</v>
      </c>
    </row>
    <row r="306" spans="1:19" ht="15" customHeight="1" x14ac:dyDescent="0.25">
      <c r="A306" s="144">
        <v>16</v>
      </c>
      <c r="B306" s="31" t="s">
        <v>137</v>
      </c>
      <c r="C306" s="29">
        <v>1926</v>
      </c>
      <c r="F306" s="29">
        <v>2</v>
      </c>
      <c r="L306" s="116" t="s">
        <v>16</v>
      </c>
      <c r="N306" s="28" t="s">
        <v>638</v>
      </c>
      <c r="Q306" s="31" t="s">
        <v>16</v>
      </c>
      <c r="S306" s="28">
        <f t="shared" si="3"/>
        <v>0</v>
      </c>
    </row>
    <row r="307" spans="1:19" ht="15" customHeight="1" x14ac:dyDescent="0.25">
      <c r="A307" s="144">
        <v>16</v>
      </c>
      <c r="B307" s="31" t="s">
        <v>140</v>
      </c>
      <c r="C307" s="29">
        <v>1875</v>
      </c>
      <c r="D307" s="29">
        <v>1877</v>
      </c>
      <c r="F307" s="29">
        <v>1</v>
      </c>
      <c r="J307" s="28" t="s">
        <v>38</v>
      </c>
      <c r="K307" s="28" t="s">
        <v>17</v>
      </c>
      <c r="L307" s="116" t="s">
        <v>16</v>
      </c>
      <c r="N307" s="31" t="s">
        <v>637</v>
      </c>
      <c r="Q307" s="31" t="s">
        <v>16</v>
      </c>
      <c r="S307" s="28">
        <f t="shared" si="3"/>
        <v>0</v>
      </c>
    </row>
    <row r="308" spans="1:19" ht="15" customHeight="1" x14ac:dyDescent="0.25">
      <c r="A308" s="144">
        <v>16</v>
      </c>
      <c r="B308" s="31" t="s">
        <v>140</v>
      </c>
      <c r="C308" s="29">
        <v>1926</v>
      </c>
      <c r="F308" s="29">
        <v>2</v>
      </c>
      <c r="L308" s="116" t="s">
        <v>16</v>
      </c>
      <c r="N308" s="28" t="s">
        <v>638</v>
      </c>
      <c r="Q308" s="31" t="s">
        <v>16</v>
      </c>
      <c r="S308" s="28">
        <f t="shared" si="3"/>
        <v>0</v>
      </c>
    </row>
    <row r="309" spans="1:19" ht="15" customHeight="1" x14ac:dyDescent="0.25">
      <c r="A309" s="144">
        <v>16</v>
      </c>
      <c r="B309" s="31" t="s">
        <v>138</v>
      </c>
      <c r="C309" s="29">
        <v>1881</v>
      </c>
      <c r="D309" s="29">
        <v>1883</v>
      </c>
      <c r="F309" s="29">
        <v>1</v>
      </c>
      <c r="J309" s="28" t="s">
        <v>38</v>
      </c>
      <c r="K309" s="28" t="s">
        <v>17</v>
      </c>
      <c r="L309" s="116" t="s">
        <v>16</v>
      </c>
      <c r="N309" s="31" t="s">
        <v>637</v>
      </c>
      <c r="Q309" s="31" t="s">
        <v>16</v>
      </c>
      <c r="S309" s="28">
        <f t="shared" si="3"/>
        <v>0</v>
      </c>
    </row>
    <row r="310" spans="1:19" ht="15" customHeight="1" x14ac:dyDescent="0.25">
      <c r="A310" s="144">
        <v>16</v>
      </c>
      <c r="B310" s="31" t="s">
        <v>138</v>
      </c>
      <c r="C310" s="29">
        <v>1926</v>
      </c>
      <c r="F310" s="29">
        <v>2</v>
      </c>
      <c r="L310" s="116" t="s">
        <v>16</v>
      </c>
      <c r="N310" s="28" t="s">
        <v>638</v>
      </c>
      <c r="O310" s="32"/>
      <c r="Q310" s="31" t="s">
        <v>16</v>
      </c>
      <c r="S310" s="28">
        <f t="shared" si="3"/>
        <v>0</v>
      </c>
    </row>
    <row r="311" spans="1:19" ht="15" customHeight="1" x14ac:dyDescent="0.25">
      <c r="A311" s="144">
        <v>16</v>
      </c>
      <c r="B311" s="31" t="s">
        <v>141</v>
      </c>
      <c r="C311" s="29">
        <v>1881</v>
      </c>
      <c r="D311" s="29">
        <v>1883</v>
      </c>
      <c r="F311" s="29">
        <v>1</v>
      </c>
      <c r="J311" s="28" t="s">
        <v>38</v>
      </c>
      <c r="K311" s="28" t="s">
        <v>17</v>
      </c>
      <c r="L311" s="116" t="s">
        <v>16</v>
      </c>
      <c r="N311" s="31" t="s">
        <v>637</v>
      </c>
      <c r="O311" s="32"/>
      <c r="Q311" s="31" t="s">
        <v>16</v>
      </c>
      <c r="S311" s="28">
        <f t="shared" si="3"/>
        <v>0</v>
      </c>
    </row>
    <row r="312" spans="1:19" s="1" customFormat="1" ht="15" customHeight="1" x14ac:dyDescent="0.25">
      <c r="A312" s="146">
        <v>16</v>
      </c>
      <c r="B312" s="4" t="s">
        <v>141</v>
      </c>
      <c r="C312" s="2">
        <v>1926</v>
      </c>
      <c r="D312" s="2"/>
      <c r="E312" s="2"/>
      <c r="F312" s="2">
        <v>2</v>
      </c>
      <c r="G312" s="2"/>
      <c r="L312" s="117" t="s">
        <v>16</v>
      </c>
      <c r="N312" s="1" t="s">
        <v>638</v>
      </c>
      <c r="O312" s="12"/>
      <c r="Q312" s="1" t="s">
        <v>16</v>
      </c>
      <c r="S312" s="1">
        <f t="shared" si="3"/>
        <v>0</v>
      </c>
    </row>
    <row r="313" spans="1:19" ht="15" customHeight="1" x14ac:dyDescent="0.25">
      <c r="A313" s="144">
        <v>16</v>
      </c>
      <c r="B313" s="31" t="s">
        <v>139</v>
      </c>
      <c r="C313" s="29">
        <v>1957</v>
      </c>
      <c r="F313" s="29">
        <v>3</v>
      </c>
      <c r="L313" s="116" t="s">
        <v>16</v>
      </c>
      <c r="M313" s="28" t="s">
        <v>47</v>
      </c>
      <c r="O313" s="30" t="s">
        <v>144</v>
      </c>
      <c r="Q313" s="31" t="s">
        <v>16</v>
      </c>
      <c r="S313" s="28">
        <f t="shared" si="3"/>
        <v>0</v>
      </c>
    </row>
    <row r="314" spans="1:19" ht="15" hidden="1" customHeight="1" x14ac:dyDescent="0.25">
      <c r="A314" s="27">
        <v>16</v>
      </c>
      <c r="B314" s="31" t="s">
        <v>139</v>
      </c>
      <c r="C314" s="29">
        <v>1957</v>
      </c>
      <c r="F314" s="29">
        <v>3</v>
      </c>
      <c r="L314" s="31" t="s">
        <v>618</v>
      </c>
      <c r="M314" s="28" t="s">
        <v>47</v>
      </c>
      <c r="O314" s="30" t="s">
        <v>144</v>
      </c>
      <c r="Q314" s="31" t="s">
        <v>644</v>
      </c>
      <c r="S314" s="28">
        <f t="shared" si="3"/>
        <v>0</v>
      </c>
    </row>
    <row r="315" spans="1:19" ht="15" customHeight="1" x14ac:dyDescent="0.25">
      <c r="A315" s="144">
        <v>16</v>
      </c>
      <c r="B315" s="31" t="s">
        <v>139</v>
      </c>
      <c r="C315" s="29">
        <v>1974</v>
      </c>
      <c r="E315" s="29">
        <v>1976</v>
      </c>
      <c r="F315" s="29">
        <v>4</v>
      </c>
      <c r="G315" s="29" t="s">
        <v>47</v>
      </c>
      <c r="L315" s="116" t="s">
        <v>16</v>
      </c>
      <c r="M315" s="28" t="s">
        <v>47</v>
      </c>
      <c r="Q315" s="31" t="s">
        <v>16</v>
      </c>
      <c r="S315" s="28">
        <f t="shared" si="3"/>
        <v>0</v>
      </c>
    </row>
    <row r="316" spans="1:19" ht="15" hidden="1" customHeight="1" x14ac:dyDescent="0.25">
      <c r="A316" s="27">
        <v>16</v>
      </c>
      <c r="B316" s="31" t="s">
        <v>139</v>
      </c>
      <c r="E316" s="29">
        <v>1976</v>
      </c>
      <c r="F316" s="29">
        <v>4</v>
      </c>
      <c r="H316" s="28" t="s">
        <v>37</v>
      </c>
      <c r="L316" s="28" t="s">
        <v>16</v>
      </c>
      <c r="M316" s="28" t="s">
        <v>47</v>
      </c>
      <c r="Q316" s="31" t="s">
        <v>644</v>
      </c>
      <c r="S316" s="28">
        <f t="shared" si="3"/>
        <v>0</v>
      </c>
    </row>
    <row r="317" spans="1:19" ht="15" customHeight="1" x14ac:dyDescent="0.25">
      <c r="A317" s="144">
        <v>16</v>
      </c>
      <c r="B317" s="31" t="s">
        <v>139</v>
      </c>
      <c r="E317" s="29">
        <v>1976</v>
      </c>
      <c r="F317" s="29">
        <v>4</v>
      </c>
      <c r="I317" s="28" t="s">
        <v>24</v>
      </c>
      <c r="L317" s="116" t="s">
        <v>16</v>
      </c>
      <c r="M317" s="31" t="s">
        <v>47</v>
      </c>
      <c r="Q317" s="31" t="s">
        <v>16</v>
      </c>
      <c r="S317" s="28">
        <f t="shared" si="3"/>
        <v>0</v>
      </c>
    </row>
    <row r="318" spans="1:19" ht="15" hidden="1" customHeight="1" x14ac:dyDescent="0.25">
      <c r="A318" s="27">
        <v>16</v>
      </c>
      <c r="B318" s="31" t="s">
        <v>139</v>
      </c>
      <c r="C318" s="29">
        <v>1974</v>
      </c>
      <c r="E318" s="29">
        <v>1976</v>
      </c>
      <c r="F318" s="29">
        <v>4</v>
      </c>
      <c r="G318" s="29" t="s">
        <v>47</v>
      </c>
      <c r="K318" s="28" t="s">
        <v>620</v>
      </c>
      <c r="L318" s="28" t="s">
        <v>618</v>
      </c>
      <c r="M318" s="31" t="s">
        <v>47</v>
      </c>
      <c r="N318" s="31" t="s">
        <v>622</v>
      </c>
      <c r="Q318" s="31" t="s">
        <v>644</v>
      </c>
      <c r="S318" s="28">
        <f t="shared" si="3"/>
        <v>0</v>
      </c>
    </row>
    <row r="319" spans="1:19" ht="15" hidden="1" customHeight="1" x14ac:dyDescent="0.25">
      <c r="A319" s="27">
        <v>16</v>
      </c>
      <c r="B319" s="31" t="s">
        <v>139</v>
      </c>
      <c r="E319" s="29">
        <v>1976</v>
      </c>
      <c r="F319" s="29">
        <v>4</v>
      </c>
      <c r="H319" s="28" t="s">
        <v>37</v>
      </c>
      <c r="K319" s="28" t="s">
        <v>620</v>
      </c>
      <c r="L319" s="28" t="s">
        <v>618</v>
      </c>
      <c r="M319" s="31" t="s">
        <v>47</v>
      </c>
      <c r="Q319" s="31" t="s">
        <v>644</v>
      </c>
      <c r="S319" s="28">
        <f t="shared" si="3"/>
        <v>0</v>
      </c>
    </row>
    <row r="320" spans="1:19" ht="15" hidden="1" customHeight="1" x14ac:dyDescent="0.25">
      <c r="A320" s="27">
        <v>16</v>
      </c>
      <c r="B320" s="31" t="s">
        <v>139</v>
      </c>
      <c r="E320" s="29">
        <v>1976</v>
      </c>
      <c r="F320" s="29">
        <v>4</v>
      </c>
      <c r="I320" s="28" t="s">
        <v>24</v>
      </c>
      <c r="K320" s="28" t="s">
        <v>620</v>
      </c>
      <c r="L320" s="28" t="s">
        <v>618</v>
      </c>
      <c r="M320" s="31" t="s">
        <v>47</v>
      </c>
      <c r="Q320" s="31" t="s">
        <v>644</v>
      </c>
      <c r="S320" s="28">
        <f t="shared" si="3"/>
        <v>0</v>
      </c>
    </row>
    <row r="321" spans="1:19" hidden="1" x14ac:dyDescent="0.25">
      <c r="A321" s="27">
        <v>16</v>
      </c>
      <c r="B321" s="31" t="s">
        <v>139</v>
      </c>
      <c r="C321" s="29">
        <v>1974</v>
      </c>
      <c r="E321" s="29">
        <v>1976</v>
      </c>
      <c r="F321" s="29">
        <v>4</v>
      </c>
      <c r="G321" s="29" t="s">
        <v>47</v>
      </c>
      <c r="K321" s="28" t="s">
        <v>620</v>
      </c>
      <c r="L321" s="28" t="s">
        <v>618</v>
      </c>
      <c r="M321" s="28" t="s">
        <v>47</v>
      </c>
      <c r="N321" s="28" t="s">
        <v>619</v>
      </c>
      <c r="Q321" s="31" t="s">
        <v>644</v>
      </c>
      <c r="S321" s="28">
        <f t="shared" si="3"/>
        <v>0</v>
      </c>
    </row>
    <row r="322" spans="1:19" x14ac:dyDescent="0.25">
      <c r="A322" s="144">
        <v>16</v>
      </c>
      <c r="B322" s="31" t="s">
        <v>139</v>
      </c>
      <c r="E322" s="29">
        <v>1976</v>
      </c>
      <c r="F322" s="29">
        <v>4</v>
      </c>
      <c r="H322" s="28" t="s">
        <v>37</v>
      </c>
      <c r="K322" s="28" t="s">
        <v>620</v>
      </c>
      <c r="L322" s="116" t="s">
        <v>618</v>
      </c>
      <c r="M322" s="28" t="s">
        <v>47</v>
      </c>
      <c r="N322" s="28" t="s">
        <v>622</v>
      </c>
      <c r="Q322" s="31" t="s">
        <v>618</v>
      </c>
      <c r="S322" s="28">
        <f t="shared" si="3"/>
        <v>0</v>
      </c>
    </row>
    <row r="323" spans="1:19" s="1" customFormat="1" hidden="1" x14ac:dyDescent="0.25">
      <c r="A323" s="3">
        <v>16</v>
      </c>
      <c r="B323" s="4" t="s">
        <v>139</v>
      </c>
      <c r="C323" s="2"/>
      <c r="D323" s="2"/>
      <c r="E323" s="2">
        <v>1976</v>
      </c>
      <c r="F323" s="2">
        <v>4</v>
      </c>
      <c r="G323" s="2"/>
      <c r="I323" s="1" t="s">
        <v>24</v>
      </c>
      <c r="K323" s="1" t="s">
        <v>620</v>
      </c>
      <c r="L323" s="1" t="s">
        <v>618</v>
      </c>
      <c r="M323" s="1" t="s">
        <v>47</v>
      </c>
      <c r="N323" s="1" t="s">
        <v>622</v>
      </c>
      <c r="O323" s="10"/>
      <c r="Q323" s="1" t="s">
        <v>644</v>
      </c>
      <c r="S323" s="1">
        <f t="shared" si="3"/>
        <v>0</v>
      </c>
    </row>
    <row r="324" spans="1:19" ht="15" hidden="1" customHeight="1" x14ac:dyDescent="0.25">
      <c r="A324" s="27">
        <v>16</v>
      </c>
      <c r="B324" s="31" t="s">
        <v>142</v>
      </c>
      <c r="C324" s="29" t="s">
        <v>143</v>
      </c>
      <c r="F324" s="29">
        <v>3</v>
      </c>
      <c r="L324" s="28" t="s">
        <v>16</v>
      </c>
      <c r="M324" s="28" t="s">
        <v>47</v>
      </c>
      <c r="O324" s="30" t="s">
        <v>144</v>
      </c>
      <c r="Q324" s="31" t="s">
        <v>644</v>
      </c>
      <c r="S324" s="28">
        <f t="shared" si="3"/>
        <v>0</v>
      </c>
    </row>
    <row r="325" spans="1:19" ht="15" customHeight="1" x14ac:dyDescent="0.25">
      <c r="A325" s="144">
        <v>16</v>
      </c>
      <c r="B325" s="31" t="s">
        <v>142</v>
      </c>
      <c r="C325" s="29" t="s">
        <v>143</v>
      </c>
      <c r="F325" s="29">
        <v>3</v>
      </c>
      <c r="L325" s="116" t="s">
        <v>618</v>
      </c>
      <c r="M325" s="31" t="s">
        <v>47</v>
      </c>
      <c r="Q325" s="28" t="s">
        <v>618</v>
      </c>
      <c r="S325" s="31">
        <f t="shared" si="3"/>
        <v>0</v>
      </c>
    </row>
    <row r="326" spans="1:19" ht="15" customHeight="1" x14ac:dyDescent="0.25">
      <c r="A326" s="144">
        <v>16</v>
      </c>
      <c r="B326" s="31" t="s">
        <v>147</v>
      </c>
      <c r="C326" s="29">
        <v>1976</v>
      </c>
      <c r="E326" s="29">
        <v>1978</v>
      </c>
      <c r="F326" s="29">
        <v>4</v>
      </c>
      <c r="G326" s="29" t="s">
        <v>47</v>
      </c>
      <c r="L326" s="116" t="s">
        <v>16</v>
      </c>
      <c r="M326" s="28" t="s">
        <v>47</v>
      </c>
      <c r="Q326" s="31" t="s">
        <v>16</v>
      </c>
      <c r="S326" s="28">
        <f t="shared" si="3"/>
        <v>0</v>
      </c>
    </row>
    <row r="327" spans="1:19" ht="15" customHeight="1" x14ac:dyDescent="0.25">
      <c r="A327" s="144">
        <v>16</v>
      </c>
      <c r="B327" s="31" t="s">
        <v>147</v>
      </c>
      <c r="E327" s="29">
        <v>1978</v>
      </c>
      <c r="F327" s="29">
        <v>4</v>
      </c>
      <c r="H327" s="28" t="s">
        <v>37</v>
      </c>
      <c r="K327" s="28" t="s">
        <v>74</v>
      </c>
      <c r="L327" s="116" t="s">
        <v>16</v>
      </c>
      <c r="M327" s="28" t="s">
        <v>47</v>
      </c>
      <c r="N327" s="31" t="s">
        <v>622</v>
      </c>
      <c r="Q327" s="31" t="s">
        <v>16</v>
      </c>
      <c r="S327" s="28">
        <f t="shared" si="3"/>
        <v>0</v>
      </c>
    </row>
    <row r="328" spans="1:19" ht="15" customHeight="1" x14ac:dyDescent="0.25">
      <c r="A328" s="144">
        <v>16</v>
      </c>
      <c r="B328" s="31" t="s">
        <v>147</v>
      </c>
      <c r="E328" s="29">
        <v>1978</v>
      </c>
      <c r="F328" s="29">
        <v>4</v>
      </c>
      <c r="I328" s="28" t="s">
        <v>24</v>
      </c>
      <c r="L328" s="116" t="s">
        <v>16</v>
      </c>
      <c r="M328" s="28" t="s">
        <v>47</v>
      </c>
      <c r="N328" s="31" t="s">
        <v>622</v>
      </c>
      <c r="O328" s="30" t="s">
        <v>109</v>
      </c>
      <c r="Q328" s="31" t="s">
        <v>16</v>
      </c>
      <c r="S328" s="28">
        <f t="shared" si="3"/>
        <v>0</v>
      </c>
    </row>
    <row r="329" spans="1:19" ht="15" hidden="1" customHeight="1" x14ac:dyDescent="0.25">
      <c r="A329" s="27">
        <v>16</v>
      </c>
      <c r="B329" s="31" t="s">
        <v>147</v>
      </c>
      <c r="C329" s="29">
        <v>1976</v>
      </c>
      <c r="E329" s="29">
        <v>1978</v>
      </c>
      <c r="F329" s="29">
        <v>4</v>
      </c>
      <c r="G329" s="29" t="s">
        <v>47</v>
      </c>
      <c r="K329" s="28" t="s">
        <v>620</v>
      </c>
      <c r="L329" s="28" t="s">
        <v>618</v>
      </c>
      <c r="M329" s="28" t="s">
        <v>47</v>
      </c>
      <c r="N329" s="31" t="s">
        <v>622</v>
      </c>
      <c r="O329" s="135" t="s">
        <v>666</v>
      </c>
      <c r="Q329" s="31" t="s">
        <v>644</v>
      </c>
      <c r="S329" s="28">
        <f t="shared" si="3"/>
        <v>0</v>
      </c>
    </row>
    <row r="330" spans="1:19" ht="15" hidden="1" customHeight="1" x14ac:dyDescent="0.25">
      <c r="A330" s="27">
        <v>16</v>
      </c>
      <c r="B330" s="31" t="s">
        <v>147</v>
      </c>
      <c r="E330" s="29">
        <v>1978</v>
      </c>
      <c r="F330" s="29">
        <v>4</v>
      </c>
      <c r="H330" s="28" t="s">
        <v>37</v>
      </c>
      <c r="K330" s="28" t="s">
        <v>620</v>
      </c>
      <c r="L330" s="28" t="s">
        <v>618</v>
      </c>
      <c r="M330" s="28" t="s">
        <v>47</v>
      </c>
      <c r="O330" s="135"/>
      <c r="Q330" s="31" t="s">
        <v>644</v>
      </c>
      <c r="S330" s="28">
        <f t="shared" si="3"/>
        <v>0</v>
      </c>
    </row>
    <row r="331" spans="1:19" hidden="1" x14ac:dyDescent="0.25">
      <c r="A331" s="27">
        <v>16</v>
      </c>
      <c r="B331" s="31" t="s">
        <v>147</v>
      </c>
      <c r="C331" s="29">
        <v>1976</v>
      </c>
      <c r="E331" s="29">
        <v>1978</v>
      </c>
      <c r="F331" s="29">
        <v>4</v>
      </c>
      <c r="G331" s="29" t="s">
        <v>47</v>
      </c>
      <c r="K331" s="28" t="s">
        <v>620</v>
      </c>
      <c r="L331" s="28" t="s">
        <v>618</v>
      </c>
      <c r="M331" s="28" t="s">
        <v>47</v>
      </c>
      <c r="N331" s="28" t="s">
        <v>619</v>
      </c>
      <c r="Q331" s="31" t="s">
        <v>644</v>
      </c>
      <c r="S331" s="28">
        <f t="shared" si="3"/>
        <v>0</v>
      </c>
    </row>
    <row r="332" spans="1:19" hidden="1" x14ac:dyDescent="0.25">
      <c r="A332" s="27">
        <v>16</v>
      </c>
      <c r="B332" s="31" t="s">
        <v>147</v>
      </c>
      <c r="E332" s="29">
        <v>1978</v>
      </c>
      <c r="F332" s="29">
        <v>4</v>
      </c>
      <c r="H332" s="28" t="s">
        <v>37</v>
      </c>
      <c r="K332" s="28" t="s">
        <v>620</v>
      </c>
      <c r="L332" s="28" t="s">
        <v>618</v>
      </c>
      <c r="M332" s="28" t="s">
        <v>47</v>
      </c>
      <c r="N332" s="28" t="s">
        <v>622</v>
      </c>
      <c r="Q332" s="31" t="s">
        <v>644</v>
      </c>
      <c r="S332" s="28">
        <f t="shared" si="3"/>
        <v>0</v>
      </c>
    </row>
    <row r="333" spans="1:19" hidden="1" x14ac:dyDescent="0.25">
      <c r="A333" s="27">
        <v>16</v>
      </c>
      <c r="B333" s="31" t="s">
        <v>147</v>
      </c>
      <c r="E333" s="29">
        <v>1978</v>
      </c>
      <c r="F333" s="29">
        <v>4</v>
      </c>
      <c r="I333" s="28" t="s">
        <v>24</v>
      </c>
      <c r="K333" s="28" t="s">
        <v>620</v>
      </c>
      <c r="L333" s="28" t="s">
        <v>618</v>
      </c>
      <c r="M333" s="28" t="s">
        <v>47</v>
      </c>
      <c r="N333" s="28" t="s">
        <v>622</v>
      </c>
      <c r="O333" s="30" t="s">
        <v>109</v>
      </c>
      <c r="Q333" s="31" t="s">
        <v>644</v>
      </c>
      <c r="S333" s="28">
        <f t="shared" si="3"/>
        <v>0</v>
      </c>
    </row>
    <row r="334" spans="1:19" ht="15" customHeight="1" x14ac:dyDescent="0.25">
      <c r="A334" s="144">
        <v>16</v>
      </c>
      <c r="B334" s="31" t="s">
        <v>147</v>
      </c>
      <c r="C334" s="29">
        <v>1987</v>
      </c>
      <c r="D334" s="29">
        <v>1990</v>
      </c>
      <c r="E334" s="29">
        <v>1991</v>
      </c>
      <c r="F334" s="29">
        <v>5</v>
      </c>
      <c r="G334" s="29" t="s">
        <v>47</v>
      </c>
      <c r="L334" s="116" t="s">
        <v>16</v>
      </c>
      <c r="O334" s="131" t="s">
        <v>209</v>
      </c>
      <c r="Q334" s="31" t="s">
        <v>16</v>
      </c>
      <c r="S334" s="28">
        <f t="shared" si="3"/>
        <v>0</v>
      </c>
    </row>
    <row r="335" spans="1:19" s="74" customFormat="1" ht="15" customHeight="1" thickBot="1" x14ac:dyDescent="0.3">
      <c r="A335" s="142">
        <v>16</v>
      </c>
      <c r="B335" s="84" t="s">
        <v>147</v>
      </c>
      <c r="C335" s="75">
        <v>1987</v>
      </c>
      <c r="D335" s="75">
        <v>1990</v>
      </c>
      <c r="E335" s="75">
        <v>1991</v>
      </c>
      <c r="F335" s="75">
        <v>5</v>
      </c>
      <c r="G335" s="75"/>
      <c r="I335" s="74" t="s">
        <v>24</v>
      </c>
      <c r="L335" s="119" t="s">
        <v>16</v>
      </c>
      <c r="O335" s="132"/>
      <c r="Q335" s="74" t="s">
        <v>16</v>
      </c>
      <c r="S335" s="74">
        <f t="shared" si="3"/>
        <v>0</v>
      </c>
    </row>
    <row r="336" spans="1:19" ht="15" customHeight="1" x14ac:dyDescent="0.25">
      <c r="A336" s="144">
        <v>17</v>
      </c>
      <c r="B336" s="31" t="s">
        <v>148</v>
      </c>
      <c r="C336" s="29">
        <v>1884</v>
      </c>
      <c r="D336" s="29">
        <v>1886</v>
      </c>
      <c r="F336" s="29">
        <v>1</v>
      </c>
      <c r="K336" s="28" t="s">
        <v>155</v>
      </c>
      <c r="L336" s="116" t="s">
        <v>16</v>
      </c>
      <c r="N336" s="31" t="s">
        <v>637</v>
      </c>
      <c r="Q336" s="31" t="s">
        <v>16</v>
      </c>
      <c r="S336" s="28">
        <f t="shared" si="3"/>
        <v>0</v>
      </c>
    </row>
    <row r="337" spans="1:19" ht="15" customHeight="1" x14ac:dyDescent="0.25">
      <c r="A337" s="144">
        <v>17</v>
      </c>
      <c r="B337" s="31" t="s">
        <v>148</v>
      </c>
      <c r="C337" s="29">
        <v>1925</v>
      </c>
      <c r="F337" s="29">
        <v>2</v>
      </c>
      <c r="L337" s="116" t="s">
        <v>16</v>
      </c>
      <c r="N337" s="31" t="s">
        <v>638</v>
      </c>
      <c r="Q337" s="31" t="s">
        <v>16</v>
      </c>
      <c r="S337" s="28">
        <f t="shared" si="3"/>
        <v>0</v>
      </c>
    </row>
    <row r="338" spans="1:19" ht="15" customHeight="1" x14ac:dyDescent="0.25">
      <c r="A338" s="150">
        <v>17</v>
      </c>
      <c r="B338" s="38" t="s">
        <v>149</v>
      </c>
      <c r="C338" s="43">
        <v>1925</v>
      </c>
      <c r="D338" s="43"/>
      <c r="E338" s="43"/>
      <c r="F338" s="43" t="s">
        <v>71</v>
      </c>
      <c r="G338" s="43"/>
      <c r="H338" s="38"/>
      <c r="I338" s="38"/>
      <c r="J338" s="38"/>
      <c r="K338" s="38"/>
      <c r="L338" s="116" t="s">
        <v>16</v>
      </c>
      <c r="M338" s="38"/>
      <c r="N338" s="38" t="s">
        <v>638</v>
      </c>
      <c r="O338" s="42" t="s">
        <v>667</v>
      </c>
      <c r="Q338" s="31" t="s">
        <v>16</v>
      </c>
      <c r="S338" s="28">
        <f>IF(AND(ISBLANK(M338),P338&lt;&gt;""),1,0)</f>
        <v>0</v>
      </c>
    </row>
    <row r="339" spans="1:19" ht="15" customHeight="1" x14ac:dyDescent="0.25">
      <c r="A339" s="144">
        <v>17</v>
      </c>
      <c r="B339" s="31" t="s">
        <v>150</v>
      </c>
      <c r="C339" s="29">
        <v>1884</v>
      </c>
      <c r="D339" s="29">
        <v>1885</v>
      </c>
      <c r="F339" s="29">
        <v>1</v>
      </c>
      <c r="J339" s="28" t="s">
        <v>38</v>
      </c>
      <c r="K339" s="28" t="s">
        <v>153</v>
      </c>
      <c r="L339" s="116" t="s">
        <v>16</v>
      </c>
      <c r="N339" s="31" t="s">
        <v>637</v>
      </c>
      <c r="O339" s="30" t="s">
        <v>113</v>
      </c>
      <c r="Q339" s="31" t="s">
        <v>16</v>
      </c>
      <c r="S339" s="28">
        <f t="shared" si="3"/>
        <v>0</v>
      </c>
    </row>
    <row r="340" spans="1:19" ht="15" customHeight="1" x14ac:dyDescent="0.25">
      <c r="A340" s="144">
        <v>17</v>
      </c>
      <c r="B340" s="31" t="s">
        <v>150</v>
      </c>
      <c r="C340" s="29">
        <v>1926</v>
      </c>
      <c r="F340" s="29">
        <v>2</v>
      </c>
      <c r="L340" s="116" t="s">
        <v>16</v>
      </c>
      <c r="N340" s="31" t="s">
        <v>638</v>
      </c>
      <c r="Q340" s="31" t="s">
        <v>16</v>
      </c>
      <c r="S340" s="28">
        <f t="shared" si="3"/>
        <v>0</v>
      </c>
    </row>
    <row r="341" spans="1:19" ht="15" customHeight="1" x14ac:dyDescent="0.25">
      <c r="A341" s="144">
        <v>17</v>
      </c>
      <c r="B341" s="31" t="s">
        <v>151</v>
      </c>
      <c r="C341" s="29">
        <v>1884</v>
      </c>
      <c r="D341" s="29">
        <v>1886</v>
      </c>
      <c r="F341" s="29">
        <v>1</v>
      </c>
      <c r="J341" s="28" t="s">
        <v>38</v>
      </c>
      <c r="K341" s="28" t="s">
        <v>17</v>
      </c>
      <c r="L341" s="116" t="s">
        <v>16</v>
      </c>
      <c r="N341" s="31" t="s">
        <v>637</v>
      </c>
      <c r="Q341" s="31" t="s">
        <v>16</v>
      </c>
      <c r="S341" s="28">
        <f t="shared" si="3"/>
        <v>0</v>
      </c>
    </row>
    <row r="342" spans="1:19" ht="15" customHeight="1" x14ac:dyDescent="0.25">
      <c r="A342" s="144">
        <v>17</v>
      </c>
      <c r="B342" s="31" t="s">
        <v>151</v>
      </c>
      <c r="C342" s="29">
        <v>1925</v>
      </c>
      <c r="F342" s="29">
        <v>2</v>
      </c>
      <c r="L342" s="116" t="s">
        <v>16</v>
      </c>
      <c r="N342" s="31" t="s">
        <v>638</v>
      </c>
      <c r="Q342" s="31" t="s">
        <v>16</v>
      </c>
      <c r="S342" s="28">
        <f t="shared" si="3"/>
        <v>0</v>
      </c>
    </row>
    <row r="343" spans="1:19" ht="15" customHeight="1" x14ac:dyDescent="0.25">
      <c r="A343" s="144">
        <v>17</v>
      </c>
      <c r="B343" s="31" t="s">
        <v>152</v>
      </c>
      <c r="C343" s="29">
        <v>1884</v>
      </c>
      <c r="D343" s="29">
        <v>1886</v>
      </c>
      <c r="F343" s="29">
        <v>1</v>
      </c>
      <c r="J343" s="28" t="s">
        <v>38</v>
      </c>
      <c r="K343" s="28" t="s">
        <v>17</v>
      </c>
      <c r="L343" s="116" t="s">
        <v>16</v>
      </c>
      <c r="N343" s="31" t="s">
        <v>637</v>
      </c>
      <c r="Q343" s="31" t="s">
        <v>16</v>
      </c>
      <c r="S343" s="28">
        <f t="shared" si="3"/>
        <v>0</v>
      </c>
    </row>
    <row r="344" spans="1:19" s="1" customFormat="1" ht="15" customHeight="1" x14ac:dyDescent="0.25">
      <c r="A344" s="146">
        <v>17</v>
      </c>
      <c r="B344" s="4" t="s">
        <v>152</v>
      </c>
      <c r="C344" s="2">
        <v>1925</v>
      </c>
      <c r="D344" s="2"/>
      <c r="E344" s="2"/>
      <c r="F344" s="2">
        <v>2</v>
      </c>
      <c r="G344" s="2"/>
      <c r="L344" s="117" t="s">
        <v>16</v>
      </c>
      <c r="N344" s="4" t="s">
        <v>638</v>
      </c>
      <c r="O344" s="10"/>
      <c r="Q344" s="1" t="s">
        <v>16</v>
      </c>
      <c r="S344" s="1">
        <f t="shared" si="3"/>
        <v>0</v>
      </c>
    </row>
    <row r="345" spans="1:19" ht="15" customHeight="1" x14ac:dyDescent="0.25">
      <c r="A345" s="144">
        <v>17</v>
      </c>
      <c r="B345" s="31" t="s">
        <v>157</v>
      </c>
      <c r="C345" s="29" t="s">
        <v>156</v>
      </c>
      <c r="F345" s="29">
        <v>3</v>
      </c>
      <c r="L345" s="116" t="s">
        <v>16</v>
      </c>
      <c r="M345" s="28" t="s">
        <v>47</v>
      </c>
      <c r="N345" s="31" t="s">
        <v>639</v>
      </c>
      <c r="Q345" s="28" t="s">
        <v>16</v>
      </c>
      <c r="S345" s="28">
        <f t="shared" si="3"/>
        <v>0</v>
      </c>
    </row>
    <row r="346" spans="1:19" s="1" customFormat="1" ht="15" hidden="1" customHeight="1" x14ac:dyDescent="0.25">
      <c r="A346" s="3">
        <v>17</v>
      </c>
      <c r="B346" s="4" t="s">
        <v>157</v>
      </c>
      <c r="C346" s="2" t="s">
        <v>156</v>
      </c>
      <c r="D346" s="2"/>
      <c r="E346" s="2"/>
      <c r="F346" s="2">
        <v>3</v>
      </c>
      <c r="G346" s="2"/>
      <c r="L346" s="4" t="s">
        <v>618</v>
      </c>
      <c r="M346" s="1" t="s">
        <v>47</v>
      </c>
      <c r="N346" s="1" t="s">
        <v>638</v>
      </c>
      <c r="O346" s="10"/>
      <c r="Q346" s="1" t="s">
        <v>644</v>
      </c>
      <c r="S346" s="1">
        <f t="shared" si="3"/>
        <v>0</v>
      </c>
    </row>
    <row r="347" spans="1:19" ht="15" customHeight="1" x14ac:dyDescent="0.25">
      <c r="A347" s="144">
        <v>17</v>
      </c>
      <c r="B347" s="31" t="s">
        <v>158</v>
      </c>
      <c r="C347" s="29">
        <v>1977</v>
      </c>
      <c r="E347" s="29">
        <v>1979</v>
      </c>
      <c r="F347" s="29">
        <v>4</v>
      </c>
      <c r="G347" s="29" t="s">
        <v>47</v>
      </c>
      <c r="L347" s="116" t="s">
        <v>16</v>
      </c>
      <c r="M347" s="28" t="s">
        <v>47</v>
      </c>
      <c r="N347" s="31" t="s">
        <v>622</v>
      </c>
      <c r="O347" s="30" t="s">
        <v>144</v>
      </c>
      <c r="Q347" s="28" t="s">
        <v>16</v>
      </c>
      <c r="S347" s="28">
        <f t="shared" si="3"/>
        <v>0</v>
      </c>
    </row>
    <row r="348" spans="1:19" ht="15" customHeight="1" x14ac:dyDescent="0.25">
      <c r="A348" s="144">
        <v>17</v>
      </c>
      <c r="B348" s="31" t="s">
        <v>158</v>
      </c>
      <c r="E348" s="29">
        <v>1979</v>
      </c>
      <c r="F348" s="29">
        <v>4</v>
      </c>
      <c r="H348" s="28" t="s">
        <v>37</v>
      </c>
      <c r="K348" s="28" t="s">
        <v>74</v>
      </c>
      <c r="L348" s="116" t="s">
        <v>16</v>
      </c>
      <c r="M348" s="28" t="s">
        <v>47</v>
      </c>
      <c r="N348" s="31" t="s">
        <v>622</v>
      </c>
      <c r="Q348" s="28" t="s">
        <v>16</v>
      </c>
      <c r="S348" s="28">
        <f t="shared" si="3"/>
        <v>0</v>
      </c>
    </row>
    <row r="349" spans="1:19" ht="15" customHeight="1" x14ac:dyDescent="0.25">
      <c r="A349" s="144">
        <v>17</v>
      </c>
      <c r="B349" s="31" t="s">
        <v>158</v>
      </c>
      <c r="E349" s="29">
        <v>1979</v>
      </c>
      <c r="F349" s="29">
        <v>4</v>
      </c>
      <c r="I349" s="28" t="s">
        <v>24</v>
      </c>
      <c r="K349" s="28" t="s">
        <v>74</v>
      </c>
      <c r="L349" s="116" t="s">
        <v>16</v>
      </c>
      <c r="M349" s="28" t="s">
        <v>47</v>
      </c>
      <c r="N349" s="31" t="s">
        <v>662</v>
      </c>
      <c r="Q349" s="28" t="s">
        <v>16</v>
      </c>
      <c r="S349" s="28">
        <f t="shared" si="3"/>
        <v>0</v>
      </c>
    </row>
    <row r="350" spans="1:19" ht="15" hidden="1" customHeight="1" x14ac:dyDescent="0.25">
      <c r="A350" s="27">
        <v>17</v>
      </c>
      <c r="B350" s="31" t="s">
        <v>158</v>
      </c>
      <c r="C350" s="29">
        <v>1977</v>
      </c>
      <c r="E350" s="29">
        <v>1979</v>
      </c>
      <c r="F350" s="29">
        <v>4</v>
      </c>
      <c r="G350" s="29" t="s">
        <v>47</v>
      </c>
      <c r="K350" s="28" t="s">
        <v>620</v>
      </c>
      <c r="L350" s="28" t="s">
        <v>618</v>
      </c>
      <c r="M350" s="28" t="s">
        <v>47</v>
      </c>
      <c r="N350" s="31" t="s">
        <v>622</v>
      </c>
      <c r="O350" s="30" t="s">
        <v>144</v>
      </c>
      <c r="Q350" s="31" t="s">
        <v>644</v>
      </c>
      <c r="S350" s="28">
        <f t="shared" si="3"/>
        <v>0</v>
      </c>
    </row>
    <row r="351" spans="1:19" ht="15" hidden="1" customHeight="1" x14ac:dyDescent="0.25">
      <c r="A351" s="27">
        <v>17</v>
      </c>
      <c r="B351" s="31" t="s">
        <v>158</v>
      </c>
      <c r="E351" s="29">
        <v>1979</v>
      </c>
      <c r="F351" s="29">
        <v>4</v>
      </c>
      <c r="H351" s="28" t="s">
        <v>37</v>
      </c>
      <c r="K351" s="28" t="s">
        <v>620</v>
      </c>
      <c r="L351" s="28" t="s">
        <v>618</v>
      </c>
      <c r="M351" s="28" t="s">
        <v>47</v>
      </c>
      <c r="Q351" s="31" t="s">
        <v>644</v>
      </c>
      <c r="S351" s="28">
        <f t="shared" si="3"/>
        <v>0</v>
      </c>
    </row>
    <row r="352" spans="1:19" ht="15" hidden="1" customHeight="1" x14ac:dyDescent="0.25">
      <c r="A352" s="27">
        <v>17</v>
      </c>
      <c r="B352" s="31" t="s">
        <v>158</v>
      </c>
      <c r="E352" s="29">
        <v>1979</v>
      </c>
      <c r="F352" s="29">
        <v>4</v>
      </c>
      <c r="I352" s="28" t="s">
        <v>24</v>
      </c>
      <c r="K352" s="28" t="s">
        <v>620</v>
      </c>
      <c r="L352" s="28" t="s">
        <v>618</v>
      </c>
      <c r="M352" s="28" t="s">
        <v>47</v>
      </c>
      <c r="Q352" s="31" t="s">
        <v>644</v>
      </c>
      <c r="S352" s="28">
        <f t="shared" si="3"/>
        <v>0</v>
      </c>
    </row>
    <row r="353" spans="1:19" hidden="1" x14ac:dyDescent="0.25">
      <c r="A353" s="27">
        <v>17</v>
      </c>
      <c r="B353" s="31" t="s">
        <v>158</v>
      </c>
      <c r="C353" s="29">
        <v>1977</v>
      </c>
      <c r="E353" s="29">
        <v>1979</v>
      </c>
      <c r="F353" s="29">
        <v>4</v>
      </c>
      <c r="G353" s="29" t="s">
        <v>47</v>
      </c>
      <c r="K353" s="28" t="s">
        <v>620</v>
      </c>
      <c r="L353" s="28" t="s">
        <v>618</v>
      </c>
      <c r="M353" s="28" t="s">
        <v>47</v>
      </c>
      <c r="N353" s="118" t="s">
        <v>619</v>
      </c>
      <c r="O353" s="30" t="s">
        <v>144</v>
      </c>
      <c r="Q353" s="31" t="s">
        <v>644</v>
      </c>
      <c r="S353" s="28">
        <f t="shared" si="3"/>
        <v>0</v>
      </c>
    </row>
    <row r="354" spans="1:19" hidden="1" x14ac:dyDescent="0.25">
      <c r="A354" s="27">
        <v>17</v>
      </c>
      <c r="B354" s="31" t="s">
        <v>158</v>
      </c>
      <c r="E354" s="29">
        <v>1979</v>
      </c>
      <c r="F354" s="29">
        <v>4</v>
      </c>
      <c r="H354" s="28" t="s">
        <v>37</v>
      </c>
      <c r="K354" s="28" t="s">
        <v>620</v>
      </c>
      <c r="L354" s="28" t="s">
        <v>618</v>
      </c>
      <c r="M354" s="28" t="s">
        <v>47</v>
      </c>
      <c r="N354" s="28" t="s">
        <v>622</v>
      </c>
      <c r="Q354" s="31" t="s">
        <v>644</v>
      </c>
      <c r="S354" s="28">
        <f t="shared" si="3"/>
        <v>0</v>
      </c>
    </row>
    <row r="355" spans="1:19" hidden="1" x14ac:dyDescent="0.25">
      <c r="A355" s="27">
        <v>17</v>
      </c>
      <c r="B355" s="31" t="s">
        <v>158</v>
      </c>
      <c r="E355" s="29">
        <v>1979</v>
      </c>
      <c r="F355" s="29">
        <v>4</v>
      </c>
      <c r="I355" s="28" t="s">
        <v>24</v>
      </c>
      <c r="K355" s="28" t="s">
        <v>620</v>
      </c>
      <c r="L355" s="28" t="s">
        <v>618</v>
      </c>
      <c r="M355" s="28" t="s">
        <v>47</v>
      </c>
      <c r="N355" s="28" t="s">
        <v>622</v>
      </c>
      <c r="Q355" s="31" t="s">
        <v>644</v>
      </c>
      <c r="S355" s="28">
        <f t="shared" si="3"/>
        <v>0</v>
      </c>
    </row>
    <row r="356" spans="1:19" ht="15" customHeight="1" x14ac:dyDescent="0.25">
      <c r="A356" s="144">
        <v>17</v>
      </c>
      <c r="B356" s="31" t="s">
        <v>158</v>
      </c>
      <c r="C356" s="29">
        <v>1984</v>
      </c>
      <c r="D356" s="29">
        <v>1989</v>
      </c>
      <c r="E356" s="29">
        <v>1990</v>
      </c>
      <c r="F356" s="29">
        <v>5</v>
      </c>
      <c r="G356" s="29" t="s">
        <v>47</v>
      </c>
      <c r="L356" s="116" t="s">
        <v>16</v>
      </c>
      <c r="N356" s="31" t="s">
        <v>640</v>
      </c>
      <c r="Q356" s="28" t="s">
        <v>16</v>
      </c>
      <c r="S356" s="28">
        <f t="shared" si="3"/>
        <v>0</v>
      </c>
    </row>
    <row r="357" spans="1:19" ht="15" customHeight="1" x14ac:dyDescent="0.25">
      <c r="A357" s="144">
        <v>17</v>
      </c>
      <c r="B357" s="31" t="s">
        <v>158</v>
      </c>
      <c r="C357" s="29">
        <v>1984</v>
      </c>
      <c r="D357" s="29">
        <v>1989</v>
      </c>
      <c r="E357" s="29">
        <v>1990</v>
      </c>
      <c r="F357" s="29">
        <v>5</v>
      </c>
      <c r="H357" s="28" t="s">
        <v>37</v>
      </c>
      <c r="L357" s="116" t="s">
        <v>16</v>
      </c>
      <c r="N357" s="31" t="s">
        <v>640</v>
      </c>
      <c r="Q357" s="28" t="s">
        <v>16</v>
      </c>
      <c r="S357" s="28">
        <f t="shared" si="3"/>
        <v>0</v>
      </c>
    </row>
    <row r="358" spans="1:19" s="1" customFormat="1" ht="15" customHeight="1" x14ac:dyDescent="0.25">
      <c r="A358" s="146">
        <v>17</v>
      </c>
      <c r="B358" s="4" t="s">
        <v>158</v>
      </c>
      <c r="C358" s="2">
        <v>1984</v>
      </c>
      <c r="D358" s="2">
        <v>1989</v>
      </c>
      <c r="E358" s="2">
        <v>1990</v>
      </c>
      <c r="F358" s="2">
        <v>5</v>
      </c>
      <c r="G358" s="2"/>
      <c r="I358" s="1" t="s">
        <v>24</v>
      </c>
      <c r="L358" s="117" t="s">
        <v>16</v>
      </c>
      <c r="N358" s="4" t="s">
        <v>640</v>
      </c>
      <c r="O358" s="10"/>
      <c r="Q358" s="1" t="s">
        <v>16</v>
      </c>
      <c r="S358" s="1">
        <f t="shared" si="3"/>
        <v>0</v>
      </c>
    </row>
    <row r="359" spans="1:19" ht="15" customHeight="1" x14ac:dyDescent="0.25">
      <c r="A359" s="144">
        <v>17</v>
      </c>
      <c r="B359" s="31" t="s">
        <v>159</v>
      </c>
      <c r="C359" s="29">
        <v>1953</v>
      </c>
      <c r="F359" s="29">
        <v>3</v>
      </c>
      <c r="L359" s="116" t="s">
        <v>16</v>
      </c>
      <c r="M359" s="28" t="s">
        <v>47</v>
      </c>
      <c r="N359" s="31" t="s">
        <v>639</v>
      </c>
      <c r="Q359" s="31" t="s">
        <v>16</v>
      </c>
      <c r="S359" s="28">
        <f t="shared" si="3"/>
        <v>0</v>
      </c>
    </row>
    <row r="360" spans="1:19" s="1" customFormat="1" ht="15" hidden="1" customHeight="1" x14ac:dyDescent="0.25">
      <c r="A360" s="3">
        <v>17</v>
      </c>
      <c r="B360" s="4" t="s">
        <v>159</v>
      </c>
      <c r="C360" s="2">
        <v>1953</v>
      </c>
      <c r="D360" s="2"/>
      <c r="E360" s="2"/>
      <c r="F360" s="2">
        <v>3</v>
      </c>
      <c r="G360" s="2"/>
      <c r="K360" s="1" t="s">
        <v>650</v>
      </c>
      <c r="L360" s="1" t="s">
        <v>618</v>
      </c>
      <c r="M360" s="1" t="s">
        <v>47</v>
      </c>
      <c r="N360" s="1" t="s">
        <v>638</v>
      </c>
      <c r="O360" s="10" t="s">
        <v>668</v>
      </c>
      <c r="Q360" s="4" t="s">
        <v>644</v>
      </c>
      <c r="S360" s="4">
        <f t="shared" si="3"/>
        <v>0</v>
      </c>
    </row>
    <row r="361" spans="1:19" ht="15" customHeight="1" x14ac:dyDescent="0.25">
      <c r="A361" s="144">
        <v>17</v>
      </c>
      <c r="B361" s="31" t="s">
        <v>160</v>
      </c>
      <c r="C361" s="29">
        <v>1978</v>
      </c>
      <c r="E361" s="29">
        <v>1980</v>
      </c>
      <c r="F361" s="29">
        <v>4</v>
      </c>
      <c r="G361" s="29" t="s">
        <v>47</v>
      </c>
      <c r="L361" s="116" t="s">
        <v>16</v>
      </c>
      <c r="M361" s="28" t="s">
        <v>47</v>
      </c>
      <c r="N361" s="28" t="s">
        <v>622</v>
      </c>
      <c r="Q361" s="31" t="s">
        <v>16</v>
      </c>
      <c r="S361" s="28">
        <f t="shared" si="3"/>
        <v>0</v>
      </c>
    </row>
    <row r="362" spans="1:19" ht="15" hidden="1" customHeight="1" x14ac:dyDescent="0.25">
      <c r="A362" s="27">
        <v>17</v>
      </c>
      <c r="B362" s="31" t="s">
        <v>160</v>
      </c>
      <c r="E362" s="29">
        <v>1979</v>
      </c>
      <c r="F362" s="29">
        <v>4</v>
      </c>
      <c r="H362" s="28" t="s">
        <v>37</v>
      </c>
      <c r="L362" s="28" t="s">
        <v>16</v>
      </c>
      <c r="M362" s="28" t="s">
        <v>47</v>
      </c>
      <c r="O362" s="28"/>
      <c r="Q362" s="31" t="s">
        <v>644</v>
      </c>
      <c r="S362" s="28">
        <f t="shared" si="3"/>
        <v>0</v>
      </c>
    </row>
    <row r="363" spans="1:19" ht="15" customHeight="1" x14ac:dyDescent="0.25">
      <c r="A363" s="144">
        <v>17</v>
      </c>
      <c r="B363" s="31" t="s">
        <v>160</v>
      </c>
      <c r="E363" s="29">
        <v>1980</v>
      </c>
      <c r="F363" s="29">
        <v>4</v>
      </c>
      <c r="I363" s="28" t="s">
        <v>24</v>
      </c>
      <c r="L363" s="116" t="s">
        <v>16</v>
      </c>
      <c r="M363" s="28" t="s">
        <v>47</v>
      </c>
      <c r="N363" s="28" t="s">
        <v>622</v>
      </c>
      <c r="O363" s="30" t="s">
        <v>109</v>
      </c>
      <c r="Q363" s="31" t="s">
        <v>16</v>
      </c>
      <c r="S363" s="28">
        <f t="shared" si="3"/>
        <v>0</v>
      </c>
    </row>
    <row r="364" spans="1:19" ht="15" hidden="1" customHeight="1" x14ac:dyDescent="0.25">
      <c r="A364" s="27">
        <v>17</v>
      </c>
      <c r="B364" s="31" t="s">
        <v>160</v>
      </c>
      <c r="C364" s="29">
        <v>1978</v>
      </c>
      <c r="E364" s="29">
        <v>1980</v>
      </c>
      <c r="F364" s="29">
        <v>4</v>
      </c>
      <c r="G364" s="29" t="s">
        <v>47</v>
      </c>
      <c r="K364" s="28" t="s">
        <v>620</v>
      </c>
      <c r="L364" s="31" t="s">
        <v>618</v>
      </c>
      <c r="M364" s="31" t="s">
        <v>47</v>
      </c>
      <c r="N364" s="31" t="s">
        <v>622</v>
      </c>
      <c r="O364" s="30" t="s">
        <v>669</v>
      </c>
      <c r="Q364" s="31" t="s">
        <v>644</v>
      </c>
      <c r="S364" s="31">
        <f t="shared" si="3"/>
        <v>0</v>
      </c>
    </row>
    <row r="365" spans="1:19" ht="15" customHeight="1" x14ac:dyDescent="0.25">
      <c r="A365" s="144">
        <v>17</v>
      </c>
      <c r="B365" s="31" t="s">
        <v>160</v>
      </c>
      <c r="E365" s="29">
        <v>1979</v>
      </c>
      <c r="F365" s="29">
        <v>4</v>
      </c>
      <c r="H365" s="28" t="s">
        <v>37</v>
      </c>
      <c r="K365" s="28" t="s">
        <v>620</v>
      </c>
      <c r="L365" s="116" t="s">
        <v>618</v>
      </c>
      <c r="M365" s="31" t="s">
        <v>47</v>
      </c>
      <c r="N365" s="28" t="s">
        <v>622</v>
      </c>
      <c r="O365" s="28"/>
      <c r="Q365" s="31" t="s">
        <v>618</v>
      </c>
      <c r="S365" s="31">
        <f t="shared" si="3"/>
        <v>0</v>
      </c>
    </row>
    <row r="366" spans="1:19" ht="15" hidden="1" customHeight="1" x14ac:dyDescent="0.25">
      <c r="A366" s="27">
        <v>17</v>
      </c>
      <c r="B366" s="31" t="s">
        <v>160</v>
      </c>
      <c r="E366" s="29">
        <v>1980</v>
      </c>
      <c r="F366" s="29">
        <v>4</v>
      </c>
      <c r="I366" s="28" t="s">
        <v>24</v>
      </c>
      <c r="K366" s="28" t="s">
        <v>620</v>
      </c>
      <c r="L366" s="31" t="s">
        <v>618</v>
      </c>
      <c r="M366" s="31" t="s">
        <v>47</v>
      </c>
      <c r="O366" s="30" t="s">
        <v>109</v>
      </c>
      <c r="Q366" s="31" t="s">
        <v>644</v>
      </c>
      <c r="S366" s="31">
        <f t="shared" si="3"/>
        <v>0</v>
      </c>
    </row>
    <row r="367" spans="1:19" ht="15" hidden="1" customHeight="1" x14ac:dyDescent="0.25">
      <c r="A367" s="27">
        <v>17</v>
      </c>
      <c r="B367" s="31" t="s">
        <v>160</v>
      </c>
      <c r="C367" s="29">
        <v>1978</v>
      </c>
      <c r="E367" s="29">
        <v>1980</v>
      </c>
      <c r="F367" s="29">
        <v>4</v>
      </c>
      <c r="G367" s="29" t="s">
        <v>47</v>
      </c>
      <c r="K367" s="28" t="s">
        <v>620</v>
      </c>
      <c r="L367" s="31" t="s">
        <v>618</v>
      </c>
      <c r="M367" s="31" t="s">
        <v>47</v>
      </c>
      <c r="N367" s="31" t="s">
        <v>619</v>
      </c>
      <c r="Q367" s="31" t="s">
        <v>644</v>
      </c>
      <c r="S367" s="31">
        <f t="shared" si="3"/>
        <v>0</v>
      </c>
    </row>
    <row r="368" spans="1:19" ht="15" hidden="1" customHeight="1" x14ac:dyDescent="0.25">
      <c r="A368" s="27">
        <v>17</v>
      </c>
      <c r="B368" s="31" t="s">
        <v>160</v>
      </c>
      <c r="E368" s="29">
        <v>1979</v>
      </c>
      <c r="F368" s="29">
        <v>4</v>
      </c>
      <c r="H368" s="28" t="s">
        <v>37</v>
      </c>
      <c r="K368" s="28" t="s">
        <v>620</v>
      </c>
      <c r="L368" s="31" t="s">
        <v>618</v>
      </c>
      <c r="M368" s="31" t="s">
        <v>47</v>
      </c>
      <c r="N368" s="31" t="s">
        <v>622</v>
      </c>
      <c r="Q368" s="31" t="s">
        <v>644</v>
      </c>
      <c r="S368" s="31">
        <f t="shared" si="3"/>
        <v>0</v>
      </c>
    </row>
    <row r="369" spans="1:19" ht="15" hidden="1" customHeight="1" x14ac:dyDescent="0.25">
      <c r="A369" s="27">
        <v>17</v>
      </c>
      <c r="B369" s="31" t="s">
        <v>160</v>
      </c>
      <c r="E369" s="29">
        <v>1980</v>
      </c>
      <c r="F369" s="29">
        <v>4</v>
      </c>
      <c r="I369" s="28" t="s">
        <v>24</v>
      </c>
      <c r="K369" s="28" t="s">
        <v>620</v>
      </c>
      <c r="L369" s="31" t="s">
        <v>618</v>
      </c>
      <c r="M369" s="31" t="s">
        <v>47</v>
      </c>
      <c r="N369" s="31" t="s">
        <v>622</v>
      </c>
      <c r="O369" s="30" t="s">
        <v>109</v>
      </c>
      <c r="Q369" s="31" t="s">
        <v>644</v>
      </c>
      <c r="S369" s="31">
        <f t="shared" si="3"/>
        <v>0</v>
      </c>
    </row>
    <row r="370" spans="1:19" ht="15" customHeight="1" x14ac:dyDescent="0.25">
      <c r="A370" s="144">
        <v>17</v>
      </c>
      <c r="B370" s="31" t="s">
        <v>160</v>
      </c>
      <c r="C370" s="29">
        <v>1988</v>
      </c>
      <c r="D370" s="29">
        <v>1988</v>
      </c>
      <c r="E370" s="29">
        <v>1991</v>
      </c>
      <c r="F370" s="29">
        <v>5</v>
      </c>
      <c r="G370" s="29" t="s">
        <v>47</v>
      </c>
      <c r="L370" s="116" t="s">
        <v>16</v>
      </c>
      <c r="M370" s="31"/>
      <c r="N370" s="28" t="s">
        <v>640</v>
      </c>
      <c r="Q370" s="28" t="s">
        <v>16</v>
      </c>
      <c r="S370" s="31">
        <f t="shared" si="3"/>
        <v>0</v>
      </c>
    </row>
    <row r="371" spans="1:19" ht="15" customHeight="1" x14ac:dyDescent="0.25">
      <c r="A371" s="144">
        <v>17</v>
      </c>
      <c r="B371" s="31" t="s">
        <v>160</v>
      </c>
      <c r="C371" s="29">
        <v>1988</v>
      </c>
      <c r="D371" s="29">
        <v>1988</v>
      </c>
      <c r="E371" s="29">
        <v>1991</v>
      </c>
      <c r="F371" s="29">
        <v>5</v>
      </c>
      <c r="H371" s="28" t="s">
        <v>37</v>
      </c>
      <c r="L371" s="116" t="s">
        <v>16</v>
      </c>
      <c r="N371" s="28" t="s">
        <v>640</v>
      </c>
      <c r="O371" s="51"/>
      <c r="Q371" s="28" t="s">
        <v>16</v>
      </c>
      <c r="S371" s="28">
        <f t="shared" si="3"/>
        <v>0</v>
      </c>
    </row>
    <row r="372" spans="1:19" s="74" customFormat="1" ht="15" customHeight="1" thickBot="1" x14ac:dyDescent="0.3">
      <c r="A372" s="142">
        <v>17</v>
      </c>
      <c r="B372" s="84" t="s">
        <v>160</v>
      </c>
      <c r="C372" s="75">
        <v>1988</v>
      </c>
      <c r="D372" s="75">
        <v>1988</v>
      </c>
      <c r="E372" s="75">
        <v>1991</v>
      </c>
      <c r="F372" s="75">
        <v>5</v>
      </c>
      <c r="G372" s="75"/>
      <c r="I372" s="74" t="s">
        <v>24</v>
      </c>
      <c r="L372" s="119" t="s">
        <v>16</v>
      </c>
      <c r="N372" s="74" t="s">
        <v>640</v>
      </c>
      <c r="O372" s="91"/>
      <c r="Q372" s="74" t="s">
        <v>16</v>
      </c>
      <c r="S372" s="74">
        <f t="shared" si="3"/>
        <v>0</v>
      </c>
    </row>
    <row r="373" spans="1:19" ht="15" customHeight="1" x14ac:dyDescent="0.25">
      <c r="A373" s="144">
        <v>18</v>
      </c>
      <c r="B373" s="31" t="s">
        <v>162</v>
      </c>
      <c r="C373" s="29">
        <v>1922</v>
      </c>
      <c r="F373" s="29">
        <v>2</v>
      </c>
      <c r="L373" s="116" t="s">
        <v>16</v>
      </c>
      <c r="N373" s="31" t="s">
        <v>638</v>
      </c>
      <c r="Q373" s="31" t="s">
        <v>16</v>
      </c>
      <c r="S373" s="28">
        <f t="shared" ref="S373:S453" si="5">IF(AND(ISBLANK(M373),P373&lt;&gt;""),1,0)</f>
        <v>0</v>
      </c>
    </row>
    <row r="374" spans="1:19" ht="15" customHeight="1" x14ac:dyDescent="0.25">
      <c r="A374" s="144">
        <v>18</v>
      </c>
      <c r="B374" s="31" t="s">
        <v>163</v>
      </c>
      <c r="C374" s="29">
        <v>1884</v>
      </c>
      <c r="D374" s="29">
        <v>1885</v>
      </c>
      <c r="F374" s="29">
        <v>1</v>
      </c>
      <c r="L374" s="116" t="s">
        <v>16</v>
      </c>
      <c r="N374" s="31" t="s">
        <v>637</v>
      </c>
      <c r="O374" s="30" t="s">
        <v>164</v>
      </c>
      <c r="Q374" s="31" t="s">
        <v>16</v>
      </c>
      <c r="S374" s="28">
        <f t="shared" si="5"/>
        <v>0</v>
      </c>
    </row>
    <row r="375" spans="1:19" s="1" customFormat="1" ht="15" customHeight="1" x14ac:dyDescent="0.25">
      <c r="A375" s="146">
        <v>18</v>
      </c>
      <c r="B375" s="4" t="s">
        <v>163</v>
      </c>
      <c r="C375" s="2">
        <v>1922</v>
      </c>
      <c r="D375" s="2"/>
      <c r="E375" s="2"/>
      <c r="F375" s="2">
        <v>2</v>
      </c>
      <c r="G375" s="2"/>
      <c r="L375" s="117" t="s">
        <v>16</v>
      </c>
      <c r="N375" s="1" t="s">
        <v>638</v>
      </c>
      <c r="O375" s="10"/>
      <c r="Q375" s="1" t="s">
        <v>16</v>
      </c>
      <c r="S375" s="1">
        <f t="shared" si="5"/>
        <v>0</v>
      </c>
    </row>
    <row r="376" spans="1:19" ht="15" customHeight="1" x14ac:dyDescent="0.25">
      <c r="A376" s="144">
        <v>18</v>
      </c>
      <c r="B376" s="31" t="s">
        <v>161</v>
      </c>
      <c r="C376" s="29" t="s">
        <v>156</v>
      </c>
      <c r="F376" s="29">
        <v>3</v>
      </c>
      <c r="L376" s="116" t="s">
        <v>16</v>
      </c>
      <c r="M376" s="28" t="s">
        <v>47</v>
      </c>
      <c r="N376" s="31" t="s">
        <v>639</v>
      </c>
      <c r="O376" s="30" t="s">
        <v>144</v>
      </c>
      <c r="Q376" s="31" t="s">
        <v>16</v>
      </c>
      <c r="S376" s="28">
        <f t="shared" si="5"/>
        <v>0</v>
      </c>
    </row>
    <row r="377" spans="1:19" ht="15" hidden="1" customHeight="1" x14ac:dyDescent="0.25">
      <c r="A377" s="27">
        <v>18</v>
      </c>
      <c r="B377" s="31" t="s">
        <v>161</v>
      </c>
      <c r="C377" s="29" t="s">
        <v>156</v>
      </c>
      <c r="F377" s="29">
        <v>3</v>
      </c>
      <c r="L377" s="31" t="s">
        <v>618</v>
      </c>
      <c r="M377" s="28" t="s">
        <v>47</v>
      </c>
      <c r="Q377" s="31" t="s">
        <v>644</v>
      </c>
      <c r="S377" s="28">
        <f t="shared" si="5"/>
        <v>0</v>
      </c>
    </row>
    <row r="378" spans="1:19" s="1" customFormat="1" ht="15" hidden="1" customHeight="1" x14ac:dyDescent="0.25">
      <c r="A378" s="3">
        <v>18</v>
      </c>
      <c r="B378" s="4" t="s">
        <v>161</v>
      </c>
      <c r="C378" s="2">
        <v>1968</v>
      </c>
      <c r="D378" s="2"/>
      <c r="E378" s="2">
        <v>1969</v>
      </c>
      <c r="F378" s="2">
        <v>4</v>
      </c>
      <c r="G378" s="2"/>
      <c r="L378" s="1" t="s">
        <v>16</v>
      </c>
      <c r="M378" s="1" t="s">
        <v>47</v>
      </c>
      <c r="O378" s="10"/>
      <c r="Q378" s="4" t="s">
        <v>644</v>
      </c>
      <c r="S378" s="1">
        <f t="shared" si="5"/>
        <v>0</v>
      </c>
    </row>
    <row r="379" spans="1:19" ht="15" customHeight="1" x14ac:dyDescent="0.25">
      <c r="A379" s="149">
        <v>18</v>
      </c>
      <c r="B379" s="31" t="s">
        <v>165</v>
      </c>
      <c r="C379" s="35">
        <v>1978</v>
      </c>
      <c r="D379" s="35"/>
      <c r="E379" s="35">
        <v>1979</v>
      </c>
      <c r="F379" s="35" t="s">
        <v>670</v>
      </c>
      <c r="G379" s="35" t="s">
        <v>47</v>
      </c>
      <c r="H379" s="31"/>
      <c r="I379" s="31"/>
      <c r="J379" s="31"/>
      <c r="K379" s="31"/>
      <c r="L379" s="116" t="s">
        <v>16</v>
      </c>
      <c r="M379" s="31" t="s">
        <v>47</v>
      </c>
      <c r="N379" s="31" t="s">
        <v>622</v>
      </c>
      <c r="O379" s="135" t="s">
        <v>671</v>
      </c>
      <c r="P379" s="31"/>
      <c r="Q379" s="31" t="s">
        <v>16</v>
      </c>
      <c r="S379" s="28">
        <f t="shared" si="5"/>
        <v>0</v>
      </c>
    </row>
    <row r="380" spans="1:19" ht="15" customHeight="1" x14ac:dyDescent="0.25">
      <c r="A380" s="149">
        <v>18</v>
      </c>
      <c r="B380" s="31" t="s">
        <v>165</v>
      </c>
      <c r="C380" s="35"/>
      <c r="D380" s="35"/>
      <c r="E380" s="35">
        <v>1979</v>
      </c>
      <c r="F380" s="35" t="s">
        <v>670</v>
      </c>
      <c r="G380" s="35"/>
      <c r="H380" s="31" t="s">
        <v>37</v>
      </c>
      <c r="I380" s="31"/>
      <c r="J380" s="31"/>
      <c r="K380" s="31"/>
      <c r="L380" s="116" t="s">
        <v>16</v>
      </c>
      <c r="M380" s="31" t="s">
        <v>47</v>
      </c>
      <c r="N380" s="31" t="s">
        <v>622</v>
      </c>
      <c r="O380" s="135"/>
      <c r="P380" s="31"/>
      <c r="Q380" s="31" t="s">
        <v>16</v>
      </c>
      <c r="S380" s="28">
        <f t="shared" si="5"/>
        <v>0</v>
      </c>
    </row>
    <row r="381" spans="1:19" ht="15" customHeight="1" x14ac:dyDescent="0.25">
      <c r="A381" s="149">
        <v>18</v>
      </c>
      <c r="B381" s="31" t="s">
        <v>165</v>
      </c>
      <c r="C381" s="35"/>
      <c r="D381" s="35"/>
      <c r="E381" s="35">
        <v>1979</v>
      </c>
      <c r="F381" s="35" t="s">
        <v>670</v>
      </c>
      <c r="G381" s="35"/>
      <c r="H381" s="31"/>
      <c r="I381" s="31" t="s">
        <v>24</v>
      </c>
      <c r="J381" s="31"/>
      <c r="K381" s="31"/>
      <c r="L381" s="116" t="s">
        <v>16</v>
      </c>
      <c r="M381" s="31" t="s">
        <v>47</v>
      </c>
      <c r="N381" s="31" t="s">
        <v>622</v>
      </c>
      <c r="O381" s="135"/>
      <c r="P381" s="31"/>
      <c r="Q381" s="31" t="s">
        <v>16</v>
      </c>
      <c r="S381" s="28">
        <f t="shared" si="5"/>
        <v>0</v>
      </c>
    </row>
    <row r="382" spans="1:19" s="31" customFormat="1" ht="15" hidden="1" customHeight="1" x14ac:dyDescent="0.25">
      <c r="A382" s="41">
        <v>18</v>
      </c>
      <c r="B382" s="31" t="s">
        <v>165</v>
      </c>
      <c r="C382" s="35">
        <v>1978</v>
      </c>
      <c r="D382" s="35"/>
      <c r="E382" s="35">
        <v>1979</v>
      </c>
      <c r="F382" s="35" t="s">
        <v>670</v>
      </c>
      <c r="G382" s="35" t="s">
        <v>47</v>
      </c>
      <c r="K382" s="28" t="s">
        <v>620</v>
      </c>
      <c r="L382" s="31" t="s">
        <v>618</v>
      </c>
      <c r="M382" s="31" t="s">
        <v>47</v>
      </c>
      <c r="N382" s="28" t="s">
        <v>622</v>
      </c>
      <c r="O382" s="127"/>
      <c r="Q382" s="31" t="s">
        <v>644</v>
      </c>
      <c r="S382" s="28">
        <f t="shared" si="5"/>
        <v>0</v>
      </c>
    </row>
    <row r="383" spans="1:19" s="31" customFormat="1" ht="15" hidden="1" customHeight="1" x14ac:dyDescent="0.25">
      <c r="A383" s="41">
        <v>18</v>
      </c>
      <c r="B383" s="31" t="s">
        <v>165</v>
      </c>
      <c r="C383" s="35"/>
      <c r="D383" s="35"/>
      <c r="E383" s="35">
        <v>1979</v>
      </c>
      <c r="F383" s="35" t="s">
        <v>670</v>
      </c>
      <c r="G383" s="35"/>
      <c r="H383" s="31" t="s">
        <v>37</v>
      </c>
      <c r="K383" s="28" t="s">
        <v>620</v>
      </c>
      <c r="L383" s="31" t="s">
        <v>618</v>
      </c>
      <c r="M383" s="31" t="s">
        <v>47</v>
      </c>
      <c r="O383" s="127"/>
      <c r="Q383" s="31" t="s">
        <v>644</v>
      </c>
      <c r="S383" s="28">
        <f t="shared" si="5"/>
        <v>0</v>
      </c>
    </row>
    <row r="384" spans="1:19" s="31" customFormat="1" ht="15" hidden="1" customHeight="1" x14ac:dyDescent="0.25">
      <c r="A384" s="41">
        <v>18</v>
      </c>
      <c r="B384" s="31" t="s">
        <v>165</v>
      </c>
      <c r="C384" s="35"/>
      <c r="D384" s="35"/>
      <c r="E384" s="35">
        <v>1979</v>
      </c>
      <c r="F384" s="35" t="s">
        <v>670</v>
      </c>
      <c r="G384" s="35"/>
      <c r="I384" s="31" t="s">
        <v>24</v>
      </c>
      <c r="K384" s="28" t="s">
        <v>620</v>
      </c>
      <c r="L384" s="31" t="s">
        <v>618</v>
      </c>
      <c r="M384" s="31" t="s">
        <v>47</v>
      </c>
      <c r="O384" s="127"/>
      <c r="Q384" s="31" t="s">
        <v>644</v>
      </c>
      <c r="S384" s="28">
        <f t="shared" si="5"/>
        <v>0</v>
      </c>
    </row>
    <row r="385" spans="1:19" hidden="1" x14ac:dyDescent="0.25">
      <c r="A385" s="41">
        <v>18</v>
      </c>
      <c r="B385" s="31" t="s">
        <v>165</v>
      </c>
      <c r="C385" s="35">
        <v>1978</v>
      </c>
      <c r="D385" s="35"/>
      <c r="E385" s="35">
        <v>1979</v>
      </c>
      <c r="F385" s="35" t="s">
        <v>670</v>
      </c>
      <c r="G385" s="35" t="s">
        <v>47</v>
      </c>
      <c r="H385" s="31"/>
      <c r="I385" s="31"/>
      <c r="J385" s="31"/>
      <c r="K385" s="28" t="s">
        <v>620</v>
      </c>
      <c r="L385" s="31" t="s">
        <v>618</v>
      </c>
      <c r="M385" s="31" t="s">
        <v>47</v>
      </c>
      <c r="N385" s="118" t="s">
        <v>619</v>
      </c>
      <c r="O385" s="30" t="s">
        <v>144</v>
      </c>
      <c r="P385" s="31"/>
      <c r="Q385" s="31" t="s">
        <v>644</v>
      </c>
      <c r="S385" s="28">
        <f t="shared" si="5"/>
        <v>0</v>
      </c>
    </row>
    <row r="386" spans="1:19" hidden="1" x14ac:dyDescent="0.25">
      <c r="A386" s="41">
        <v>18</v>
      </c>
      <c r="B386" s="31" t="s">
        <v>165</v>
      </c>
      <c r="C386" s="35"/>
      <c r="D386" s="35"/>
      <c r="E386" s="35">
        <v>1979</v>
      </c>
      <c r="F386" s="35" t="s">
        <v>670</v>
      </c>
      <c r="G386" s="35"/>
      <c r="H386" s="31" t="s">
        <v>37</v>
      </c>
      <c r="I386" s="31"/>
      <c r="J386" s="31"/>
      <c r="K386" s="28" t="s">
        <v>620</v>
      </c>
      <c r="L386" s="31" t="s">
        <v>618</v>
      </c>
      <c r="M386" s="31" t="s">
        <v>47</v>
      </c>
      <c r="N386" s="28" t="s">
        <v>622</v>
      </c>
      <c r="P386" s="31"/>
      <c r="Q386" s="31" t="s">
        <v>644</v>
      </c>
      <c r="S386" s="28">
        <f t="shared" si="5"/>
        <v>0</v>
      </c>
    </row>
    <row r="387" spans="1:19" hidden="1" x14ac:dyDescent="0.25">
      <c r="A387" s="41">
        <v>18</v>
      </c>
      <c r="B387" s="31" t="s">
        <v>165</v>
      </c>
      <c r="C387" s="35"/>
      <c r="D387" s="35"/>
      <c r="E387" s="35">
        <v>1979</v>
      </c>
      <c r="F387" s="35" t="s">
        <v>670</v>
      </c>
      <c r="G387" s="35"/>
      <c r="H387" s="31"/>
      <c r="I387" s="31" t="s">
        <v>24</v>
      </c>
      <c r="J387" s="31"/>
      <c r="K387" s="28" t="s">
        <v>620</v>
      </c>
      <c r="L387" s="31" t="s">
        <v>618</v>
      </c>
      <c r="M387" s="31" t="s">
        <v>47</v>
      </c>
      <c r="N387" s="28" t="s">
        <v>622</v>
      </c>
      <c r="O387" s="47"/>
      <c r="P387" s="31"/>
      <c r="Q387" s="31" t="s">
        <v>644</v>
      </c>
      <c r="S387" s="28">
        <f t="shared" si="5"/>
        <v>0</v>
      </c>
    </row>
    <row r="388" spans="1:19" x14ac:dyDescent="0.25">
      <c r="A388" s="144">
        <v>18</v>
      </c>
      <c r="B388" s="31" t="s">
        <v>165</v>
      </c>
      <c r="C388" s="35">
        <v>1988</v>
      </c>
      <c r="D388" s="35">
        <v>1988</v>
      </c>
      <c r="E388" s="35">
        <v>1991</v>
      </c>
      <c r="F388" s="29">
        <v>5</v>
      </c>
      <c r="G388" s="35" t="s">
        <v>47</v>
      </c>
      <c r="H388" s="31"/>
      <c r="I388" s="31"/>
      <c r="J388" s="31"/>
      <c r="L388" s="116" t="s">
        <v>16</v>
      </c>
      <c r="M388" s="31"/>
      <c r="N388" s="31" t="s">
        <v>640</v>
      </c>
      <c r="O388" s="127"/>
      <c r="P388" s="31"/>
      <c r="Q388" s="31" t="s">
        <v>16</v>
      </c>
      <c r="S388" s="28">
        <f t="shared" si="5"/>
        <v>0</v>
      </c>
    </row>
    <row r="389" spans="1:19" ht="15" customHeight="1" x14ac:dyDescent="0.25">
      <c r="A389" s="144">
        <v>18</v>
      </c>
      <c r="B389" s="31" t="s">
        <v>165</v>
      </c>
      <c r="C389" s="35">
        <v>1988</v>
      </c>
      <c r="D389" s="35">
        <v>1988</v>
      </c>
      <c r="E389" s="35">
        <v>1991</v>
      </c>
      <c r="F389" s="29">
        <v>5</v>
      </c>
      <c r="H389" s="28" t="s">
        <v>37</v>
      </c>
      <c r="L389" s="116" t="s">
        <v>16</v>
      </c>
      <c r="N389" s="31" t="s">
        <v>640</v>
      </c>
      <c r="O389" s="128"/>
      <c r="Q389" s="28" t="s">
        <v>16</v>
      </c>
      <c r="S389" s="28">
        <f t="shared" si="5"/>
        <v>0</v>
      </c>
    </row>
    <row r="390" spans="1:19" s="74" customFormat="1" ht="15" customHeight="1" thickBot="1" x14ac:dyDescent="0.3">
      <c r="A390" s="142">
        <v>18</v>
      </c>
      <c r="B390" s="74" t="s">
        <v>165</v>
      </c>
      <c r="C390" s="86">
        <v>1988</v>
      </c>
      <c r="D390" s="86">
        <v>1988</v>
      </c>
      <c r="E390" s="86">
        <v>1991</v>
      </c>
      <c r="F390" s="75">
        <v>5</v>
      </c>
      <c r="G390" s="75"/>
      <c r="I390" s="74" t="s">
        <v>24</v>
      </c>
      <c r="L390" s="119" t="s">
        <v>16</v>
      </c>
      <c r="N390" s="74" t="s">
        <v>640</v>
      </c>
      <c r="O390" s="129"/>
      <c r="Q390" s="74" t="s">
        <v>16</v>
      </c>
      <c r="S390" s="74">
        <f t="shared" si="5"/>
        <v>0</v>
      </c>
    </row>
    <row r="391" spans="1:19" ht="15" customHeight="1" x14ac:dyDescent="0.25">
      <c r="A391" s="151">
        <v>19</v>
      </c>
      <c r="B391" s="45" t="s">
        <v>166</v>
      </c>
      <c r="C391" s="46">
        <v>1883</v>
      </c>
      <c r="D391" s="46">
        <v>1885</v>
      </c>
      <c r="E391" s="46"/>
      <c r="F391" s="46" t="s">
        <v>71</v>
      </c>
      <c r="G391" s="46"/>
      <c r="H391" s="45"/>
      <c r="I391" s="45"/>
      <c r="J391" s="45"/>
      <c r="K391" s="45" t="s">
        <v>49</v>
      </c>
      <c r="L391" s="45" t="s">
        <v>16</v>
      </c>
      <c r="M391" s="45"/>
      <c r="N391" s="45"/>
      <c r="O391" s="42" t="s">
        <v>355</v>
      </c>
      <c r="P391" s="45" t="s">
        <v>62</v>
      </c>
      <c r="S391" s="28">
        <f t="shared" si="5"/>
        <v>1</v>
      </c>
    </row>
    <row r="392" spans="1:19" ht="15" customHeight="1" x14ac:dyDescent="0.25">
      <c r="A392" s="144">
        <v>19</v>
      </c>
      <c r="B392" s="31" t="s">
        <v>166</v>
      </c>
      <c r="C392" s="29">
        <v>1922</v>
      </c>
      <c r="F392" s="29">
        <v>2</v>
      </c>
      <c r="K392" s="28" t="s">
        <v>112</v>
      </c>
      <c r="L392" s="31" t="s">
        <v>16</v>
      </c>
      <c r="M392" s="31"/>
      <c r="S392" s="28">
        <f t="shared" si="5"/>
        <v>0</v>
      </c>
    </row>
    <row r="393" spans="1:19" ht="15" customHeight="1" x14ac:dyDescent="0.25">
      <c r="A393" s="144">
        <v>19</v>
      </c>
      <c r="B393" s="31" t="s">
        <v>167</v>
      </c>
      <c r="D393" s="29">
        <v>1866</v>
      </c>
      <c r="F393" s="29">
        <v>1</v>
      </c>
      <c r="J393" s="28" t="s">
        <v>38</v>
      </c>
      <c r="K393" s="28" t="s">
        <v>17</v>
      </c>
      <c r="L393" s="31" t="s">
        <v>16</v>
      </c>
      <c r="M393" s="31"/>
      <c r="S393" s="28">
        <f t="shared" si="5"/>
        <v>0</v>
      </c>
    </row>
    <row r="394" spans="1:19" ht="15" customHeight="1" x14ac:dyDescent="0.25">
      <c r="A394" s="151">
        <v>19</v>
      </c>
      <c r="B394" s="45" t="s">
        <v>167</v>
      </c>
      <c r="C394" s="46">
        <v>1883</v>
      </c>
      <c r="D394" s="46">
        <v>1885</v>
      </c>
      <c r="E394" s="46"/>
      <c r="F394" s="46" t="s">
        <v>71</v>
      </c>
      <c r="G394" s="46"/>
      <c r="H394" s="45"/>
      <c r="I394" s="45"/>
      <c r="J394" s="45"/>
      <c r="K394" s="45"/>
      <c r="L394" s="45" t="s">
        <v>16</v>
      </c>
      <c r="M394" s="45"/>
      <c r="N394" s="45"/>
      <c r="O394" s="48"/>
      <c r="P394" s="45" t="s">
        <v>62</v>
      </c>
      <c r="S394" s="28">
        <f t="shared" si="5"/>
        <v>1</v>
      </c>
    </row>
    <row r="395" spans="1:19" ht="15" customHeight="1" x14ac:dyDescent="0.25">
      <c r="A395" s="144">
        <v>19</v>
      </c>
      <c r="B395" s="31" t="s">
        <v>167</v>
      </c>
      <c r="C395" s="29">
        <v>1922</v>
      </c>
      <c r="F395" s="29">
        <v>2</v>
      </c>
      <c r="K395" s="31" t="s">
        <v>112</v>
      </c>
      <c r="L395" s="31" t="s">
        <v>16</v>
      </c>
      <c r="M395" s="31"/>
      <c r="S395" s="28">
        <f t="shared" si="5"/>
        <v>0</v>
      </c>
    </row>
    <row r="396" spans="1:19" ht="15" customHeight="1" x14ac:dyDescent="0.25">
      <c r="A396" s="144">
        <v>19</v>
      </c>
      <c r="B396" s="31" t="s">
        <v>168</v>
      </c>
      <c r="D396" s="29">
        <v>1866</v>
      </c>
      <c r="F396" s="29">
        <v>1</v>
      </c>
      <c r="J396" s="28" t="s">
        <v>38</v>
      </c>
      <c r="K396" s="31" t="s">
        <v>17</v>
      </c>
      <c r="L396" s="31" t="s">
        <v>16</v>
      </c>
      <c r="M396" s="31"/>
      <c r="S396" s="28">
        <f t="shared" si="5"/>
        <v>0</v>
      </c>
    </row>
    <row r="397" spans="1:19" ht="15" customHeight="1" x14ac:dyDescent="0.25">
      <c r="A397" s="151">
        <v>19</v>
      </c>
      <c r="B397" s="45" t="s">
        <v>168</v>
      </c>
      <c r="C397" s="46">
        <v>1883</v>
      </c>
      <c r="D397" s="46">
        <v>1885</v>
      </c>
      <c r="E397" s="46"/>
      <c r="F397" s="46" t="s">
        <v>71</v>
      </c>
      <c r="G397" s="46"/>
      <c r="H397" s="45"/>
      <c r="I397" s="45"/>
      <c r="J397" s="45"/>
      <c r="K397" s="45" t="s">
        <v>49</v>
      </c>
      <c r="L397" s="45" t="s">
        <v>16</v>
      </c>
      <c r="M397" s="45"/>
      <c r="N397" s="45"/>
      <c r="O397" s="48" t="s">
        <v>169</v>
      </c>
      <c r="P397" s="45" t="s">
        <v>62</v>
      </c>
      <c r="S397" s="28">
        <f t="shared" si="5"/>
        <v>1</v>
      </c>
    </row>
    <row r="398" spans="1:19" ht="15" customHeight="1" x14ac:dyDescent="0.25">
      <c r="A398" s="144">
        <v>19</v>
      </c>
      <c r="B398" s="31" t="s">
        <v>168</v>
      </c>
      <c r="C398" s="29">
        <v>1923</v>
      </c>
      <c r="F398" s="29">
        <v>2</v>
      </c>
      <c r="L398" s="31" t="s">
        <v>16</v>
      </c>
      <c r="M398" s="31"/>
      <c r="S398" s="28">
        <f t="shared" si="5"/>
        <v>0</v>
      </c>
    </row>
    <row r="399" spans="1:19" ht="15" customHeight="1" x14ac:dyDescent="0.25">
      <c r="A399" s="144">
        <v>19</v>
      </c>
      <c r="B399" s="31" t="s">
        <v>170</v>
      </c>
      <c r="D399" s="29">
        <v>1866</v>
      </c>
      <c r="F399" s="29">
        <v>1</v>
      </c>
      <c r="J399" s="28" t="s">
        <v>38</v>
      </c>
      <c r="K399" s="28" t="s">
        <v>17</v>
      </c>
      <c r="L399" s="31" t="s">
        <v>16</v>
      </c>
      <c r="M399" s="31"/>
      <c r="S399" s="28">
        <f t="shared" si="5"/>
        <v>0</v>
      </c>
    </row>
    <row r="400" spans="1:19" ht="15" customHeight="1" x14ac:dyDescent="0.25">
      <c r="A400" s="151">
        <v>19</v>
      </c>
      <c r="B400" s="45" t="s">
        <v>170</v>
      </c>
      <c r="C400" s="46">
        <v>1883</v>
      </c>
      <c r="D400" s="46">
        <v>1885</v>
      </c>
      <c r="E400" s="46"/>
      <c r="F400" s="46" t="s">
        <v>71</v>
      </c>
      <c r="G400" s="46"/>
      <c r="H400" s="45"/>
      <c r="I400" s="45"/>
      <c r="J400" s="45"/>
      <c r="K400" s="45" t="s">
        <v>49</v>
      </c>
      <c r="L400" s="45" t="s">
        <v>16</v>
      </c>
      <c r="M400" s="45"/>
      <c r="N400" s="45"/>
      <c r="O400" s="48"/>
      <c r="P400" s="45" t="s">
        <v>62</v>
      </c>
      <c r="S400" s="28">
        <f t="shared" si="5"/>
        <v>1</v>
      </c>
    </row>
    <row r="401" spans="1:19" s="1" customFormat="1" ht="15" customHeight="1" x14ac:dyDescent="0.25">
      <c r="A401" s="146">
        <v>19</v>
      </c>
      <c r="B401" s="4" t="s">
        <v>170</v>
      </c>
      <c r="C401" s="2">
        <v>1923</v>
      </c>
      <c r="D401" s="2"/>
      <c r="E401" s="2"/>
      <c r="F401" s="2">
        <v>2</v>
      </c>
      <c r="G401" s="2"/>
      <c r="K401" s="1" t="s">
        <v>112</v>
      </c>
      <c r="L401" s="4" t="s">
        <v>16</v>
      </c>
      <c r="M401" s="4"/>
      <c r="O401" s="10"/>
      <c r="S401" s="1">
        <f t="shared" si="5"/>
        <v>0</v>
      </c>
    </row>
    <row r="402" spans="1:19" ht="15" customHeight="1" x14ac:dyDescent="0.25">
      <c r="A402" s="144">
        <v>19</v>
      </c>
      <c r="B402" s="31" t="s">
        <v>171</v>
      </c>
      <c r="C402" s="29">
        <v>1949</v>
      </c>
      <c r="D402" s="29">
        <v>1951</v>
      </c>
      <c r="F402" s="29">
        <v>3</v>
      </c>
      <c r="L402" s="31" t="s">
        <v>16</v>
      </c>
      <c r="M402" s="28" t="s">
        <v>47</v>
      </c>
      <c r="S402" s="28">
        <f t="shared" si="5"/>
        <v>0</v>
      </c>
    </row>
    <row r="403" spans="1:19" ht="15" customHeight="1" x14ac:dyDescent="0.25">
      <c r="A403" s="144">
        <v>19</v>
      </c>
      <c r="B403" s="31" t="s">
        <v>172</v>
      </c>
      <c r="C403" s="29">
        <v>1969</v>
      </c>
      <c r="D403" s="29">
        <v>1970</v>
      </c>
      <c r="F403" s="29">
        <v>4</v>
      </c>
      <c r="L403" s="31" t="s">
        <v>16</v>
      </c>
      <c r="M403" s="28" t="s">
        <v>47</v>
      </c>
      <c r="S403" s="28">
        <f t="shared" si="5"/>
        <v>0</v>
      </c>
    </row>
    <row r="404" spans="1:19" ht="15" customHeight="1" x14ac:dyDescent="0.25">
      <c r="A404" s="144">
        <v>19</v>
      </c>
      <c r="B404" s="31" t="s">
        <v>172</v>
      </c>
      <c r="C404" s="29">
        <v>1971</v>
      </c>
      <c r="D404" s="29">
        <v>1982</v>
      </c>
      <c r="E404" s="29">
        <v>1984</v>
      </c>
      <c r="F404" s="29">
        <v>5</v>
      </c>
      <c r="G404" s="29" t="s">
        <v>47</v>
      </c>
      <c r="L404" s="31" t="s">
        <v>16</v>
      </c>
      <c r="M404" s="28" t="s">
        <v>47</v>
      </c>
      <c r="S404" s="28">
        <f t="shared" si="5"/>
        <v>0</v>
      </c>
    </row>
    <row r="405" spans="1:19" ht="15" customHeight="1" x14ac:dyDescent="0.25">
      <c r="A405" s="144">
        <v>19</v>
      </c>
      <c r="B405" s="31" t="s">
        <v>172</v>
      </c>
      <c r="C405" s="29">
        <v>1971</v>
      </c>
      <c r="D405" s="29">
        <v>1982</v>
      </c>
      <c r="E405" s="29">
        <v>1984</v>
      </c>
      <c r="F405" s="29">
        <v>5</v>
      </c>
      <c r="H405" s="28" t="s">
        <v>37</v>
      </c>
      <c r="L405" s="31" t="s">
        <v>16</v>
      </c>
      <c r="M405" s="28" t="s">
        <v>47</v>
      </c>
      <c r="O405" s="136" t="s">
        <v>120</v>
      </c>
      <c r="S405" s="28">
        <f t="shared" si="5"/>
        <v>0</v>
      </c>
    </row>
    <row r="406" spans="1:19" s="1" customFormat="1" ht="15" customHeight="1" x14ac:dyDescent="0.25">
      <c r="A406" s="146">
        <v>19</v>
      </c>
      <c r="B406" s="4" t="s">
        <v>172</v>
      </c>
      <c r="C406" s="2">
        <v>1971</v>
      </c>
      <c r="D406" s="2">
        <v>1982</v>
      </c>
      <c r="E406" s="2">
        <v>1984</v>
      </c>
      <c r="F406" s="2">
        <v>5</v>
      </c>
      <c r="G406" s="2"/>
      <c r="I406" s="1" t="s">
        <v>24</v>
      </c>
      <c r="L406" s="4" t="s">
        <v>16</v>
      </c>
      <c r="O406" s="136"/>
      <c r="S406" s="1">
        <f t="shared" si="5"/>
        <v>0</v>
      </c>
    </row>
    <row r="407" spans="1:19" ht="15" customHeight="1" x14ac:dyDescent="0.25">
      <c r="A407" s="144">
        <v>19</v>
      </c>
      <c r="B407" s="31" t="s">
        <v>173</v>
      </c>
      <c r="C407" s="29">
        <v>1943</v>
      </c>
      <c r="D407" s="29">
        <v>1947</v>
      </c>
      <c r="F407" s="29">
        <v>3</v>
      </c>
      <c r="L407" s="31" t="s">
        <v>16</v>
      </c>
      <c r="M407" s="31"/>
      <c r="S407" s="28">
        <f t="shared" si="5"/>
        <v>0</v>
      </c>
    </row>
    <row r="408" spans="1:19" ht="15" customHeight="1" x14ac:dyDescent="0.25">
      <c r="A408" s="144">
        <v>19</v>
      </c>
      <c r="B408" s="31" t="s">
        <v>174</v>
      </c>
      <c r="C408" s="29" t="s">
        <v>175</v>
      </c>
      <c r="E408" s="29">
        <v>1970</v>
      </c>
      <c r="F408" s="29">
        <v>4</v>
      </c>
      <c r="L408" s="31" t="s">
        <v>16</v>
      </c>
      <c r="M408" s="28" t="s">
        <v>47</v>
      </c>
      <c r="O408" s="30" t="s">
        <v>144</v>
      </c>
      <c r="S408" s="28">
        <f t="shared" si="5"/>
        <v>0</v>
      </c>
    </row>
    <row r="409" spans="1:19" ht="15" customHeight="1" x14ac:dyDescent="0.25">
      <c r="A409" s="144">
        <v>19</v>
      </c>
      <c r="B409" s="31" t="s">
        <v>174</v>
      </c>
      <c r="C409" s="29">
        <v>1982</v>
      </c>
      <c r="D409" s="29">
        <v>1982</v>
      </c>
      <c r="E409" s="29">
        <v>1984</v>
      </c>
      <c r="F409" s="29">
        <v>5</v>
      </c>
      <c r="G409" s="29" t="s">
        <v>47</v>
      </c>
      <c r="L409" s="31" t="s">
        <v>16</v>
      </c>
      <c r="M409" s="44" t="s">
        <v>600</v>
      </c>
      <c r="S409" s="28">
        <f t="shared" si="5"/>
        <v>0</v>
      </c>
    </row>
    <row r="410" spans="1:19" ht="15" customHeight="1" x14ac:dyDescent="0.25">
      <c r="A410" s="144">
        <v>19</v>
      </c>
      <c r="B410" s="31" t="s">
        <v>174</v>
      </c>
      <c r="C410" s="29">
        <v>1982</v>
      </c>
      <c r="D410" s="29">
        <v>1982</v>
      </c>
      <c r="E410" s="29">
        <v>1984</v>
      </c>
      <c r="F410" s="29">
        <v>5</v>
      </c>
      <c r="H410" s="28" t="s">
        <v>37</v>
      </c>
      <c r="L410" s="31" t="s">
        <v>16</v>
      </c>
      <c r="M410" s="44" t="s">
        <v>600</v>
      </c>
      <c r="S410" s="28">
        <f t="shared" si="5"/>
        <v>0</v>
      </c>
    </row>
    <row r="411" spans="1:19" s="74" customFormat="1" ht="15" customHeight="1" thickBot="1" x14ac:dyDescent="0.3">
      <c r="A411" s="142">
        <v>19</v>
      </c>
      <c r="B411" s="84" t="s">
        <v>174</v>
      </c>
      <c r="C411" s="75">
        <v>1982</v>
      </c>
      <c r="D411" s="75">
        <v>1982</v>
      </c>
      <c r="E411" s="75">
        <v>1984</v>
      </c>
      <c r="F411" s="75">
        <v>5</v>
      </c>
      <c r="G411" s="75"/>
      <c r="I411" s="74" t="s">
        <v>24</v>
      </c>
      <c r="L411" s="84" t="s">
        <v>16</v>
      </c>
      <c r="M411" s="87" t="s">
        <v>600</v>
      </c>
      <c r="O411" s="76"/>
      <c r="S411" s="74">
        <f t="shared" si="5"/>
        <v>0</v>
      </c>
    </row>
    <row r="412" spans="1:19" ht="15" customHeight="1" x14ac:dyDescent="0.25">
      <c r="A412" s="151">
        <v>20</v>
      </c>
      <c r="B412" s="45" t="s">
        <v>176</v>
      </c>
      <c r="C412" s="46">
        <v>1904</v>
      </c>
      <c r="D412" s="46">
        <v>1905</v>
      </c>
      <c r="E412" s="46"/>
      <c r="F412" s="46" t="s">
        <v>71</v>
      </c>
      <c r="G412" s="46"/>
      <c r="H412" s="45"/>
      <c r="I412" s="45"/>
      <c r="J412" s="45" t="s">
        <v>38</v>
      </c>
      <c r="K412" s="45" t="s">
        <v>17</v>
      </c>
      <c r="L412" s="45" t="s">
        <v>16</v>
      </c>
      <c r="M412" s="45"/>
      <c r="N412" s="45"/>
      <c r="O412" s="42" t="s">
        <v>354</v>
      </c>
      <c r="P412" s="45" t="s">
        <v>62</v>
      </c>
      <c r="S412" s="28">
        <f t="shared" si="5"/>
        <v>1</v>
      </c>
    </row>
    <row r="413" spans="1:19" ht="15" customHeight="1" x14ac:dyDescent="0.25">
      <c r="A413" s="144">
        <v>20</v>
      </c>
      <c r="B413" s="31" t="s">
        <v>176</v>
      </c>
      <c r="C413" s="29">
        <v>1924</v>
      </c>
      <c r="F413" s="29">
        <v>2</v>
      </c>
      <c r="L413" s="31" t="s">
        <v>16</v>
      </c>
      <c r="M413" s="31"/>
      <c r="O413" s="30" t="s">
        <v>390</v>
      </c>
      <c r="S413" s="28">
        <f t="shared" si="5"/>
        <v>0</v>
      </c>
    </row>
    <row r="414" spans="1:19" s="1" customFormat="1" ht="15" customHeight="1" x14ac:dyDescent="0.25">
      <c r="A414" s="146">
        <v>20</v>
      </c>
      <c r="B414" s="4" t="s">
        <v>177</v>
      </c>
      <c r="C414" s="2">
        <v>1880</v>
      </c>
      <c r="D414" s="2">
        <v>1883</v>
      </c>
      <c r="E414" s="2"/>
      <c r="F414" s="2">
        <v>1</v>
      </c>
      <c r="G414" s="2"/>
      <c r="J414" s="1" t="s">
        <v>38</v>
      </c>
      <c r="K414" s="1" t="s">
        <v>17</v>
      </c>
      <c r="L414" s="4" t="s">
        <v>16</v>
      </c>
      <c r="M414" s="4"/>
      <c r="O414" s="10"/>
      <c r="S414" s="1">
        <f t="shared" si="5"/>
        <v>0</v>
      </c>
    </row>
    <row r="415" spans="1:19" ht="15" customHeight="1" x14ac:dyDescent="0.25">
      <c r="A415" s="144" t="s">
        <v>179</v>
      </c>
      <c r="B415" s="31" t="s">
        <v>178</v>
      </c>
      <c r="C415" s="29">
        <v>1944</v>
      </c>
      <c r="F415" s="29">
        <v>3</v>
      </c>
      <c r="L415" s="31" t="s">
        <v>16</v>
      </c>
      <c r="M415" s="31"/>
      <c r="O415" s="42" t="s">
        <v>180</v>
      </c>
      <c r="S415" s="28">
        <f t="shared" si="5"/>
        <v>0</v>
      </c>
    </row>
    <row r="416" spans="1:19" s="4" customFormat="1" ht="15" customHeight="1" x14ac:dyDescent="0.25">
      <c r="A416" s="148">
        <v>20</v>
      </c>
      <c r="B416" s="4" t="s">
        <v>183</v>
      </c>
      <c r="C416" s="5">
        <v>1954</v>
      </c>
      <c r="D416" s="5"/>
      <c r="E416" s="5"/>
      <c r="F416" s="5">
        <v>3</v>
      </c>
      <c r="G416" s="5"/>
      <c r="L416" s="4" t="s">
        <v>16</v>
      </c>
      <c r="O416" s="12"/>
      <c r="S416" s="1">
        <f t="shared" si="5"/>
        <v>0</v>
      </c>
    </row>
    <row r="417" spans="1:19" s="16" customFormat="1" ht="15" customHeight="1" x14ac:dyDescent="0.25">
      <c r="A417" s="152">
        <v>20</v>
      </c>
      <c r="B417" s="17" t="s">
        <v>181</v>
      </c>
      <c r="C417" s="15">
        <v>1967</v>
      </c>
      <c r="D417" s="15"/>
      <c r="E417" s="15">
        <v>1968</v>
      </c>
      <c r="F417" s="15">
        <v>4</v>
      </c>
      <c r="G417" s="15"/>
      <c r="L417" s="17" t="s">
        <v>16</v>
      </c>
      <c r="M417" s="16" t="s">
        <v>47</v>
      </c>
      <c r="O417" s="19"/>
      <c r="S417" s="16">
        <f t="shared" si="5"/>
        <v>0</v>
      </c>
    </row>
    <row r="418" spans="1:19" s="1" customFormat="1" ht="15" customHeight="1" x14ac:dyDescent="0.25">
      <c r="A418" s="146">
        <v>20</v>
      </c>
      <c r="B418" s="4" t="s">
        <v>184</v>
      </c>
      <c r="C418" s="2">
        <v>1968</v>
      </c>
      <c r="D418" s="2"/>
      <c r="E418" s="5">
        <v>1969</v>
      </c>
      <c r="F418" s="2">
        <v>4</v>
      </c>
      <c r="G418" s="2"/>
      <c r="K418" s="4" t="s">
        <v>155</v>
      </c>
      <c r="L418" s="4" t="s">
        <v>16</v>
      </c>
      <c r="M418" s="1" t="s">
        <v>47</v>
      </c>
      <c r="O418" s="10"/>
      <c r="S418" s="1">
        <f t="shared" si="5"/>
        <v>0</v>
      </c>
    </row>
    <row r="419" spans="1:19" ht="15" customHeight="1" x14ac:dyDescent="0.25">
      <c r="A419" s="151">
        <v>20</v>
      </c>
      <c r="B419" s="45" t="s">
        <v>182</v>
      </c>
      <c r="C419" s="46">
        <v>1972</v>
      </c>
      <c r="D419" s="46"/>
      <c r="E419" s="46">
        <v>1973</v>
      </c>
      <c r="F419" s="46" t="s">
        <v>71</v>
      </c>
      <c r="G419" s="46" t="s">
        <v>47</v>
      </c>
      <c r="H419" s="45"/>
      <c r="I419" s="45"/>
      <c r="J419" s="45"/>
      <c r="K419" s="45" t="s">
        <v>74</v>
      </c>
      <c r="L419" s="45" t="s">
        <v>16</v>
      </c>
      <c r="M419" s="45" t="s">
        <v>47</v>
      </c>
      <c r="N419" s="45"/>
      <c r="O419" s="135" t="s">
        <v>259</v>
      </c>
      <c r="P419" s="45" t="s">
        <v>62</v>
      </c>
      <c r="S419" s="28">
        <f t="shared" si="5"/>
        <v>0</v>
      </c>
    </row>
    <row r="420" spans="1:19" ht="15" customHeight="1" x14ac:dyDescent="0.25">
      <c r="A420" s="151">
        <v>20</v>
      </c>
      <c r="B420" s="45" t="s">
        <v>182</v>
      </c>
      <c r="C420" s="46"/>
      <c r="D420" s="46"/>
      <c r="E420" s="46">
        <v>1973</v>
      </c>
      <c r="F420" s="46" t="s">
        <v>71</v>
      </c>
      <c r="G420" s="46"/>
      <c r="H420" s="45" t="s">
        <v>37</v>
      </c>
      <c r="I420" s="45"/>
      <c r="J420" s="45"/>
      <c r="K420" s="45" t="s">
        <v>74</v>
      </c>
      <c r="L420" s="45" t="s">
        <v>16</v>
      </c>
      <c r="M420" s="45" t="s">
        <v>47</v>
      </c>
      <c r="N420" s="45"/>
      <c r="O420" s="135"/>
      <c r="P420" s="45" t="s">
        <v>62</v>
      </c>
      <c r="S420" s="28">
        <f t="shared" si="5"/>
        <v>0</v>
      </c>
    </row>
    <row r="421" spans="1:19" ht="15" customHeight="1" x14ac:dyDescent="0.25">
      <c r="A421" s="151">
        <v>20</v>
      </c>
      <c r="B421" s="45" t="s">
        <v>182</v>
      </c>
      <c r="C421" s="46"/>
      <c r="D421" s="46"/>
      <c r="E421" s="46">
        <v>1973</v>
      </c>
      <c r="F421" s="46" t="s">
        <v>71</v>
      </c>
      <c r="G421" s="46"/>
      <c r="H421" s="45"/>
      <c r="I421" s="45" t="s">
        <v>24</v>
      </c>
      <c r="J421" s="45"/>
      <c r="K421" s="45" t="s">
        <v>155</v>
      </c>
      <c r="L421" s="45" t="s">
        <v>16</v>
      </c>
      <c r="M421" s="45" t="s">
        <v>47</v>
      </c>
      <c r="N421" s="45"/>
      <c r="O421" s="135"/>
      <c r="P421" s="45" t="s">
        <v>62</v>
      </c>
      <c r="S421" s="28">
        <f t="shared" si="5"/>
        <v>0</v>
      </c>
    </row>
    <row r="422" spans="1:19" x14ac:dyDescent="0.25">
      <c r="A422" s="149">
        <v>20</v>
      </c>
      <c r="B422" s="31" t="s">
        <v>182</v>
      </c>
      <c r="C422" s="35">
        <v>1972</v>
      </c>
      <c r="D422" s="35"/>
      <c r="E422" s="35">
        <v>1973</v>
      </c>
      <c r="F422" s="35" t="s">
        <v>71</v>
      </c>
      <c r="G422" s="35" t="s">
        <v>47</v>
      </c>
      <c r="H422" s="31"/>
      <c r="I422" s="31"/>
      <c r="J422" s="31"/>
      <c r="K422" s="28" t="s">
        <v>620</v>
      </c>
      <c r="L422" s="31" t="s">
        <v>618</v>
      </c>
      <c r="M422" s="31" t="s">
        <v>47</v>
      </c>
      <c r="N422" s="30" t="s">
        <v>619</v>
      </c>
      <c r="O422" s="47"/>
      <c r="P422" s="31"/>
      <c r="S422" s="28">
        <f t="shared" si="5"/>
        <v>0</v>
      </c>
    </row>
    <row r="423" spans="1:19" x14ac:dyDescent="0.25">
      <c r="A423" s="149">
        <v>20</v>
      </c>
      <c r="B423" s="31" t="s">
        <v>182</v>
      </c>
      <c r="C423" s="35"/>
      <c r="D423" s="35"/>
      <c r="E423" s="35">
        <v>1973</v>
      </c>
      <c r="F423" s="35" t="s">
        <v>71</v>
      </c>
      <c r="G423" s="35"/>
      <c r="H423" s="31" t="s">
        <v>37</v>
      </c>
      <c r="I423" s="31"/>
      <c r="J423" s="31"/>
      <c r="K423" s="28" t="s">
        <v>620</v>
      </c>
      <c r="L423" s="31" t="s">
        <v>618</v>
      </c>
      <c r="M423" s="31" t="s">
        <v>47</v>
      </c>
      <c r="N423" s="28" t="s">
        <v>622</v>
      </c>
      <c r="O423" s="47"/>
      <c r="P423" s="31"/>
      <c r="S423" s="28">
        <f t="shared" si="5"/>
        <v>0</v>
      </c>
    </row>
    <row r="424" spans="1:19" s="1" customFormat="1" x14ac:dyDescent="0.25">
      <c r="A424" s="148">
        <v>20</v>
      </c>
      <c r="B424" s="4" t="s">
        <v>182</v>
      </c>
      <c r="C424" s="5"/>
      <c r="D424" s="5"/>
      <c r="E424" s="5">
        <v>1973</v>
      </c>
      <c r="F424" s="5" t="s">
        <v>71</v>
      </c>
      <c r="G424" s="5"/>
      <c r="H424" s="4"/>
      <c r="I424" s="4" t="s">
        <v>24</v>
      </c>
      <c r="J424" s="4"/>
      <c r="K424" s="1" t="s">
        <v>620</v>
      </c>
      <c r="L424" s="4" t="s">
        <v>618</v>
      </c>
      <c r="M424" s="4" t="s">
        <v>47</v>
      </c>
      <c r="N424" s="1" t="s">
        <v>622</v>
      </c>
      <c r="O424" s="104"/>
      <c r="P424" s="4"/>
      <c r="S424" s="1">
        <f t="shared" si="5"/>
        <v>0</v>
      </c>
    </row>
    <row r="425" spans="1:19" ht="15" customHeight="1" x14ac:dyDescent="0.25">
      <c r="A425" s="144">
        <v>20</v>
      </c>
      <c r="B425" s="31" t="s">
        <v>185</v>
      </c>
      <c r="C425" s="29">
        <v>1987</v>
      </c>
      <c r="D425" s="29">
        <v>1988</v>
      </c>
      <c r="E425" s="35">
        <v>1990</v>
      </c>
      <c r="F425" s="29">
        <v>5</v>
      </c>
      <c r="G425" s="29" t="s">
        <v>47</v>
      </c>
      <c r="L425" s="31" t="s">
        <v>16</v>
      </c>
      <c r="M425" s="31"/>
      <c r="S425" s="28">
        <f t="shared" si="5"/>
        <v>0</v>
      </c>
    </row>
    <row r="426" spans="1:19" ht="15" customHeight="1" x14ac:dyDescent="0.25">
      <c r="A426" s="144">
        <v>20</v>
      </c>
      <c r="B426" s="31" t="s">
        <v>185</v>
      </c>
      <c r="C426" s="29">
        <v>1987</v>
      </c>
      <c r="D426" s="29">
        <v>1988</v>
      </c>
      <c r="E426" s="35">
        <v>1990</v>
      </c>
      <c r="F426" s="29">
        <v>5</v>
      </c>
      <c r="H426" s="28" t="s">
        <v>37</v>
      </c>
      <c r="L426" s="31" t="s">
        <v>16</v>
      </c>
      <c r="M426" s="31"/>
      <c r="S426" s="28">
        <f t="shared" si="5"/>
        <v>0</v>
      </c>
    </row>
    <row r="427" spans="1:19" s="74" customFormat="1" ht="15" customHeight="1" thickBot="1" x14ac:dyDescent="0.3">
      <c r="A427" s="153">
        <v>20</v>
      </c>
      <c r="B427" s="88" t="s">
        <v>185</v>
      </c>
      <c r="C427" s="89">
        <v>1987</v>
      </c>
      <c r="D427" s="89">
        <v>1988</v>
      </c>
      <c r="E427" s="89">
        <v>1990</v>
      </c>
      <c r="F427" s="89" t="s">
        <v>71</v>
      </c>
      <c r="G427" s="89"/>
      <c r="H427" s="88"/>
      <c r="I427" s="88" t="s">
        <v>24</v>
      </c>
      <c r="J427" s="88"/>
      <c r="K427" s="88"/>
      <c r="L427" s="88" t="s">
        <v>16</v>
      </c>
      <c r="M427" s="88"/>
      <c r="N427" s="88"/>
      <c r="O427" s="90" t="s">
        <v>340</v>
      </c>
      <c r="P427" s="88" t="s">
        <v>62</v>
      </c>
      <c r="S427" s="74">
        <f t="shared" si="5"/>
        <v>1</v>
      </c>
    </row>
    <row r="428" spans="1:19" ht="15" customHeight="1" x14ac:dyDescent="0.25">
      <c r="A428" s="144">
        <v>21</v>
      </c>
      <c r="B428" s="31" t="s">
        <v>187</v>
      </c>
      <c r="C428" s="29">
        <v>1880</v>
      </c>
      <c r="D428" s="29">
        <v>1882</v>
      </c>
      <c r="F428" s="29">
        <v>1</v>
      </c>
      <c r="K428" s="31" t="s">
        <v>49</v>
      </c>
      <c r="L428" s="31" t="s">
        <v>16</v>
      </c>
      <c r="M428" s="31"/>
      <c r="S428" s="28">
        <f t="shared" si="5"/>
        <v>0</v>
      </c>
    </row>
    <row r="429" spans="1:19" ht="15" customHeight="1" x14ac:dyDescent="0.25">
      <c r="A429" s="144">
        <v>21</v>
      </c>
      <c r="B429" s="31" t="s">
        <v>189</v>
      </c>
      <c r="C429" s="29">
        <v>1881</v>
      </c>
      <c r="D429" s="29">
        <v>1883</v>
      </c>
      <c r="F429" s="29">
        <v>1</v>
      </c>
      <c r="K429" s="31" t="s">
        <v>49</v>
      </c>
      <c r="L429" s="31" t="s">
        <v>16</v>
      </c>
      <c r="M429" s="28" t="s">
        <v>47</v>
      </c>
      <c r="O429" s="30" t="s">
        <v>188</v>
      </c>
      <c r="S429" s="28">
        <f t="shared" si="5"/>
        <v>0</v>
      </c>
    </row>
    <row r="430" spans="1:19" ht="15" customHeight="1" x14ac:dyDescent="0.25">
      <c r="A430" s="144">
        <v>21</v>
      </c>
      <c r="B430" s="31" t="s">
        <v>190</v>
      </c>
      <c r="C430" s="29">
        <v>1880</v>
      </c>
      <c r="D430" s="29">
        <v>1882</v>
      </c>
      <c r="F430" s="29">
        <v>1</v>
      </c>
      <c r="L430" s="31" t="s">
        <v>16</v>
      </c>
      <c r="M430" s="28" t="s">
        <v>47</v>
      </c>
      <c r="O430" s="131" t="s">
        <v>229</v>
      </c>
      <c r="S430" s="28">
        <f t="shared" si="5"/>
        <v>0</v>
      </c>
    </row>
    <row r="431" spans="1:19" ht="15" customHeight="1" x14ac:dyDescent="0.25">
      <c r="A431" s="144">
        <v>21</v>
      </c>
      <c r="B431" s="31" t="s">
        <v>190</v>
      </c>
      <c r="C431" s="29">
        <v>1880</v>
      </c>
      <c r="D431" s="29">
        <v>1882</v>
      </c>
      <c r="F431" s="29">
        <v>1</v>
      </c>
      <c r="J431" s="28" t="s">
        <v>38</v>
      </c>
      <c r="K431" s="28" t="s">
        <v>17</v>
      </c>
      <c r="L431" s="31" t="s">
        <v>16</v>
      </c>
      <c r="M431" s="28" t="s">
        <v>47</v>
      </c>
      <c r="O431" s="131"/>
      <c r="S431" s="28">
        <f t="shared" si="5"/>
        <v>0</v>
      </c>
    </row>
    <row r="432" spans="1:19" ht="15" customHeight="1" x14ac:dyDescent="0.25">
      <c r="A432" s="144">
        <v>21</v>
      </c>
      <c r="B432" s="31" t="s">
        <v>191</v>
      </c>
      <c r="C432" s="29">
        <v>1880</v>
      </c>
      <c r="D432" s="29">
        <v>1883</v>
      </c>
      <c r="F432" s="29">
        <v>1</v>
      </c>
      <c r="L432" s="31" t="s">
        <v>16</v>
      </c>
      <c r="M432" s="28" t="s">
        <v>47</v>
      </c>
      <c r="O432" s="30" t="s">
        <v>192</v>
      </c>
      <c r="S432" s="28">
        <f t="shared" si="5"/>
        <v>0</v>
      </c>
    </row>
    <row r="433" spans="1:19" s="1" customFormat="1" ht="15" customHeight="1" x14ac:dyDescent="0.25">
      <c r="A433" s="146">
        <v>21</v>
      </c>
      <c r="B433" s="4" t="s">
        <v>191</v>
      </c>
      <c r="C433" s="2">
        <v>1923</v>
      </c>
      <c r="D433" s="2"/>
      <c r="E433" s="2"/>
      <c r="F433" s="2">
        <v>2</v>
      </c>
      <c r="G433" s="2"/>
      <c r="L433" s="4" t="s">
        <v>16</v>
      </c>
      <c r="M433" s="1" t="s">
        <v>47</v>
      </c>
      <c r="O433" s="10" t="s">
        <v>193</v>
      </c>
      <c r="S433" s="1">
        <f t="shared" si="5"/>
        <v>0</v>
      </c>
    </row>
    <row r="434" spans="1:19" ht="15" customHeight="1" x14ac:dyDescent="0.25">
      <c r="A434" s="144">
        <v>21</v>
      </c>
      <c r="B434" s="31" t="s">
        <v>194</v>
      </c>
      <c r="C434" s="29">
        <v>1930</v>
      </c>
      <c r="D434" s="29">
        <v>1934</v>
      </c>
      <c r="F434" s="29">
        <v>3</v>
      </c>
      <c r="L434" s="31" t="s">
        <v>16</v>
      </c>
      <c r="M434" s="28" t="s">
        <v>47</v>
      </c>
      <c r="O434" s="30" t="s">
        <v>144</v>
      </c>
      <c r="S434" s="28">
        <f t="shared" si="5"/>
        <v>0</v>
      </c>
    </row>
    <row r="435" spans="1:19" ht="15" customHeight="1" x14ac:dyDescent="0.25">
      <c r="A435" s="144">
        <v>21</v>
      </c>
      <c r="B435" s="31" t="s">
        <v>195</v>
      </c>
      <c r="C435" s="29">
        <v>1958</v>
      </c>
      <c r="E435" s="29">
        <v>1960</v>
      </c>
      <c r="F435" s="29">
        <v>4</v>
      </c>
      <c r="K435" s="28" t="s">
        <v>186</v>
      </c>
      <c r="L435" s="31" t="s">
        <v>16</v>
      </c>
      <c r="M435" s="28" t="s">
        <v>47</v>
      </c>
      <c r="O435" s="30" t="s">
        <v>144</v>
      </c>
      <c r="S435" s="28">
        <f t="shared" si="5"/>
        <v>0</v>
      </c>
    </row>
    <row r="436" spans="1:19" ht="15" customHeight="1" x14ac:dyDescent="0.25">
      <c r="A436" s="151">
        <v>21</v>
      </c>
      <c r="B436" s="45" t="s">
        <v>195</v>
      </c>
      <c r="C436" s="46">
        <v>1973</v>
      </c>
      <c r="D436" s="46"/>
      <c r="E436" s="46">
        <v>1975</v>
      </c>
      <c r="F436" s="46" t="s">
        <v>71</v>
      </c>
      <c r="G436" s="46" t="s">
        <v>47</v>
      </c>
      <c r="H436" s="45"/>
      <c r="I436" s="45"/>
      <c r="J436" s="45"/>
      <c r="K436" s="45"/>
      <c r="L436" s="45" t="s">
        <v>16</v>
      </c>
      <c r="M436" s="45" t="s">
        <v>47</v>
      </c>
      <c r="N436" s="45"/>
      <c r="O436" s="135" t="s">
        <v>628</v>
      </c>
      <c r="P436" s="45" t="s">
        <v>62</v>
      </c>
      <c r="S436" s="28">
        <f t="shared" si="5"/>
        <v>0</v>
      </c>
    </row>
    <row r="437" spans="1:19" ht="15" customHeight="1" x14ac:dyDescent="0.25">
      <c r="A437" s="151">
        <v>21</v>
      </c>
      <c r="B437" s="45" t="s">
        <v>195</v>
      </c>
      <c r="C437" s="46"/>
      <c r="D437" s="46"/>
      <c r="E437" s="46">
        <v>1975</v>
      </c>
      <c r="F437" s="46" t="s">
        <v>71</v>
      </c>
      <c r="G437" s="46"/>
      <c r="H437" s="45" t="s">
        <v>37</v>
      </c>
      <c r="I437" s="45"/>
      <c r="J437" s="45"/>
      <c r="K437" s="49" t="s">
        <v>74</v>
      </c>
      <c r="L437" s="45" t="s">
        <v>16</v>
      </c>
      <c r="M437" s="45" t="s">
        <v>47</v>
      </c>
      <c r="N437" s="45"/>
      <c r="O437" s="135"/>
      <c r="P437" s="45" t="s">
        <v>62</v>
      </c>
      <c r="S437" s="28">
        <f t="shared" si="5"/>
        <v>0</v>
      </c>
    </row>
    <row r="438" spans="1:19" ht="15" customHeight="1" x14ac:dyDescent="0.25">
      <c r="A438" s="151">
        <v>21</v>
      </c>
      <c r="B438" s="45" t="s">
        <v>195</v>
      </c>
      <c r="C438" s="46"/>
      <c r="D438" s="46"/>
      <c r="E438" s="46">
        <v>1975</v>
      </c>
      <c r="F438" s="46" t="s">
        <v>71</v>
      </c>
      <c r="G438" s="46"/>
      <c r="H438" s="45"/>
      <c r="I438" s="45" t="s">
        <v>24</v>
      </c>
      <c r="J438" s="45"/>
      <c r="K438" s="49"/>
      <c r="L438" s="45" t="s">
        <v>16</v>
      </c>
      <c r="M438" s="45" t="s">
        <v>47</v>
      </c>
      <c r="N438" s="45"/>
      <c r="O438" s="135"/>
      <c r="P438" s="45" t="s">
        <v>62</v>
      </c>
      <c r="S438" s="28">
        <f t="shared" si="5"/>
        <v>0</v>
      </c>
    </row>
    <row r="439" spans="1:19" x14ac:dyDescent="0.25">
      <c r="A439" s="149">
        <v>21</v>
      </c>
      <c r="B439" s="31" t="s">
        <v>195</v>
      </c>
      <c r="C439" s="35">
        <v>1973</v>
      </c>
      <c r="D439" s="35"/>
      <c r="E439" s="35">
        <v>1975</v>
      </c>
      <c r="F439" s="35" t="s">
        <v>71</v>
      </c>
      <c r="G439" s="35" t="s">
        <v>47</v>
      </c>
      <c r="H439" s="31"/>
      <c r="I439" s="31"/>
      <c r="J439" s="31"/>
      <c r="K439" s="28" t="s">
        <v>620</v>
      </c>
      <c r="L439" s="31" t="s">
        <v>618</v>
      </c>
      <c r="M439" s="31" t="s">
        <v>47</v>
      </c>
      <c r="N439" s="30" t="s">
        <v>619</v>
      </c>
      <c r="O439" s="30" t="s">
        <v>144</v>
      </c>
      <c r="P439" s="31"/>
      <c r="S439" s="28">
        <f t="shared" si="5"/>
        <v>0</v>
      </c>
    </row>
    <row r="440" spans="1:19" x14ac:dyDescent="0.25">
      <c r="A440" s="149">
        <v>21</v>
      </c>
      <c r="B440" s="31" t="s">
        <v>195</v>
      </c>
      <c r="C440" s="35"/>
      <c r="D440" s="35"/>
      <c r="E440" s="35">
        <v>1975</v>
      </c>
      <c r="F440" s="35" t="s">
        <v>71</v>
      </c>
      <c r="G440" s="35"/>
      <c r="H440" s="31" t="s">
        <v>37</v>
      </c>
      <c r="I440" s="31"/>
      <c r="J440" s="31"/>
      <c r="K440" s="28" t="s">
        <v>620</v>
      </c>
      <c r="L440" s="31" t="s">
        <v>618</v>
      </c>
      <c r="M440" s="31" t="s">
        <v>47</v>
      </c>
      <c r="N440" s="28" t="s">
        <v>622</v>
      </c>
      <c r="O440" s="47"/>
      <c r="P440" s="31"/>
      <c r="S440" s="28">
        <f t="shared" si="5"/>
        <v>0</v>
      </c>
    </row>
    <row r="441" spans="1:19" x14ac:dyDescent="0.25">
      <c r="A441" s="149">
        <v>21</v>
      </c>
      <c r="B441" s="31" t="s">
        <v>195</v>
      </c>
      <c r="C441" s="35"/>
      <c r="D441" s="35"/>
      <c r="E441" s="35">
        <v>1975</v>
      </c>
      <c r="F441" s="35" t="s">
        <v>71</v>
      </c>
      <c r="G441" s="35"/>
      <c r="H441" s="31"/>
      <c r="I441" s="31" t="s">
        <v>24</v>
      </c>
      <c r="J441" s="31"/>
      <c r="K441" s="28" t="s">
        <v>620</v>
      </c>
      <c r="L441" s="31" t="s">
        <v>618</v>
      </c>
      <c r="M441" s="31" t="s">
        <v>47</v>
      </c>
      <c r="N441" s="28" t="s">
        <v>622</v>
      </c>
      <c r="O441" s="47"/>
      <c r="P441" s="31"/>
      <c r="S441" s="28">
        <f t="shared" si="5"/>
        <v>0</v>
      </c>
    </row>
    <row r="442" spans="1:19" ht="15" customHeight="1" x14ac:dyDescent="0.25">
      <c r="A442" s="144">
        <v>21</v>
      </c>
      <c r="B442" s="31" t="s">
        <v>195</v>
      </c>
      <c r="C442" s="29">
        <v>1974</v>
      </c>
      <c r="D442" s="29">
        <v>1987</v>
      </c>
      <c r="E442" s="35">
        <v>1990</v>
      </c>
      <c r="F442" s="29">
        <v>5</v>
      </c>
      <c r="G442" s="29" t="s">
        <v>47</v>
      </c>
      <c r="L442" s="31" t="s">
        <v>16</v>
      </c>
      <c r="M442" s="31"/>
      <c r="O442" s="30" t="s">
        <v>144</v>
      </c>
      <c r="S442" s="28">
        <f t="shared" si="5"/>
        <v>0</v>
      </c>
    </row>
    <row r="443" spans="1:19" ht="15" customHeight="1" x14ac:dyDescent="0.25">
      <c r="A443" s="144">
        <v>21</v>
      </c>
      <c r="B443" s="31" t="s">
        <v>195</v>
      </c>
      <c r="E443" s="35">
        <v>1990</v>
      </c>
      <c r="F443" s="29">
        <v>5</v>
      </c>
      <c r="H443" s="28" t="s">
        <v>37</v>
      </c>
      <c r="L443" s="31" t="s">
        <v>16</v>
      </c>
      <c r="M443" s="31"/>
      <c r="S443" s="28">
        <f t="shared" si="5"/>
        <v>0</v>
      </c>
    </row>
    <row r="444" spans="1:19" s="1" customFormat="1" ht="15" customHeight="1" x14ac:dyDescent="0.25">
      <c r="A444" s="146">
        <v>21</v>
      </c>
      <c r="B444" s="4" t="s">
        <v>195</v>
      </c>
      <c r="C444" s="2"/>
      <c r="D444" s="2"/>
      <c r="E444" s="5">
        <v>1988</v>
      </c>
      <c r="F444" s="2">
        <v>5</v>
      </c>
      <c r="G444" s="2"/>
      <c r="I444" s="1" t="s">
        <v>24</v>
      </c>
      <c r="L444" s="4" t="s">
        <v>16</v>
      </c>
      <c r="M444" s="4"/>
      <c r="O444" s="10"/>
      <c r="S444" s="1">
        <f t="shared" si="5"/>
        <v>0</v>
      </c>
    </row>
    <row r="445" spans="1:19" ht="15" customHeight="1" x14ac:dyDescent="0.25">
      <c r="A445" s="144">
        <v>21</v>
      </c>
      <c r="B445" s="31" t="s">
        <v>196</v>
      </c>
      <c r="C445" s="29">
        <v>1937</v>
      </c>
      <c r="F445" s="29">
        <v>3</v>
      </c>
      <c r="L445" s="31" t="s">
        <v>16</v>
      </c>
      <c r="M445" s="28" t="s">
        <v>47</v>
      </c>
      <c r="S445" s="28">
        <f t="shared" si="5"/>
        <v>0</v>
      </c>
    </row>
    <row r="446" spans="1:19" ht="15" customHeight="1" x14ac:dyDescent="0.25">
      <c r="A446" s="144">
        <v>21</v>
      </c>
      <c r="B446" s="31" t="s">
        <v>197</v>
      </c>
      <c r="C446" s="29">
        <v>1964</v>
      </c>
      <c r="E446" s="29">
        <v>1967</v>
      </c>
      <c r="F446" s="29">
        <v>4</v>
      </c>
      <c r="L446" s="31" t="s">
        <v>16</v>
      </c>
      <c r="M446" s="44" t="s">
        <v>600</v>
      </c>
      <c r="O446" s="30" t="s">
        <v>144</v>
      </c>
      <c r="S446" s="28">
        <f t="shared" si="5"/>
        <v>0</v>
      </c>
    </row>
    <row r="447" spans="1:19" ht="15" customHeight="1" x14ac:dyDescent="0.25">
      <c r="A447" s="144">
        <v>21</v>
      </c>
      <c r="B447" s="31" t="s">
        <v>197</v>
      </c>
      <c r="C447" s="29">
        <v>1976</v>
      </c>
      <c r="E447" s="29">
        <v>1978</v>
      </c>
      <c r="F447" s="29">
        <v>5</v>
      </c>
      <c r="G447" s="29" t="s">
        <v>47</v>
      </c>
      <c r="L447" s="31" t="s">
        <v>16</v>
      </c>
      <c r="M447" s="28" t="s">
        <v>47</v>
      </c>
      <c r="O447" s="30" t="s">
        <v>144</v>
      </c>
      <c r="S447" s="28">
        <f t="shared" si="5"/>
        <v>0</v>
      </c>
    </row>
    <row r="448" spans="1:19" ht="15" customHeight="1" x14ac:dyDescent="0.25">
      <c r="A448" s="144">
        <v>21</v>
      </c>
      <c r="B448" s="31" t="s">
        <v>197</v>
      </c>
      <c r="E448" s="29">
        <v>1978</v>
      </c>
      <c r="F448" s="29">
        <v>5</v>
      </c>
      <c r="H448" s="28" t="s">
        <v>37</v>
      </c>
      <c r="L448" s="31" t="s">
        <v>16</v>
      </c>
      <c r="M448" s="28" t="s">
        <v>47</v>
      </c>
      <c r="S448" s="28">
        <f t="shared" si="5"/>
        <v>0</v>
      </c>
    </row>
    <row r="449" spans="1:19" ht="15" customHeight="1" x14ac:dyDescent="0.25">
      <c r="A449" s="144">
        <v>21</v>
      </c>
      <c r="B449" s="31" t="s">
        <v>197</v>
      </c>
      <c r="E449" s="29">
        <v>1978</v>
      </c>
      <c r="F449" s="29">
        <v>5</v>
      </c>
      <c r="I449" s="28" t="s">
        <v>24</v>
      </c>
      <c r="L449" s="31" t="s">
        <v>16</v>
      </c>
      <c r="M449" s="28" t="s">
        <v>47</v>
      </c>
      <c r="S449" s="28">
        <f t="shared" si="5"/>
        <v>0</v>
      </c>
    </row>
    <row r="450" spans="1:19" x14ac:dyDescent="0.25">
      <c r="A450" s="144">
        <v>21</v>
      </c>
      <c r="B450" s="31" t="s">
        <v>197</v>
      </c>
      <c r="C450" s="29">
        <v>1976</v>
      </c>
      <c r="E450" s="29">
        <v>1978</v>
      </c>
      <c r="F450" s="29">
        <v>5</v>
      </c>
      <c r="G450" s="29" t="s">
        <v>47</v>
      </c>
      <c r="K450" s="28" t="s">
        <v>620</v>
      </c>
      <c r="L450" s="31" t="s">
        <v>618</v>
      </c>
      <c r="N450" s="30" t="s">
        <v>619</v>
      </c>
      <c r="O450" s="30" t="s">
        <v>144</v>
      </c>
      <c r="S450" s="28">
        <f t="shared" si="5"/>
        <v>0</v>
      </c>
    </row>
    <row r="451" spans="1:19" x14ac:dyDescent="0.25">
      <c r="A451" s="144">
        <v>21</v>
      </c>
      <c r="B451" s="31" t="s">
        <v>197</v>
      </c>
      <c r="E451" s="29">
        <v>1978</v>
      </c>
      <c r="F451" s="29">
        <v>5</v>
      </c>
      <c r="H451" s="28" t="s">
        <v>37</v>
      </c>
      <c r="K451" s="28" t="s">
        <v>620</v>
      </c>
      <c r="L451" s="31" t="s">
        <v>618</v>
      </c>
      <c r="N451" s="28" t="s">
        <v>622</v>
      </c>
      <c r="S451" s="28">
        <f t="shared" si="5"/>
        <v>0</v>
      </c>
    </row>
    <row r="452" spans="1:19" s="74" customFormat="1" ht="15.75" thickBot="1" x14ac:dyDescent="0.3">
      <c r="A452" s="142">
        <v>21</v>
      </c>
      <c r="B452" s="84" t="s">
        <v>197</v>
      </c>
      <c r="C452" s="75"/>
      <c r="D452" s="75"/>
      <c r="E452" s="75">
        <v>1978</v>
      </c>
      <c r="F452" s="75">
        <v>5</v>
      </c>
      <c r="G452" s="75"/>
      <c r="I452" s="74" t="s">
        <v>24</v>
      </c>
      <c r="K452" s="74" t="s">
        <v>620</v>
      </c>
      <c r="L452" s="84" t="s">
        <v>618</v>
      </c>
      <c r="N452" s="74" t="s">
        <v>622</v>
      </c>
      <c r="O452" s="76"/>
      <c r="S452" s="74">
        <f t="shared" si="5"/>
        <v>0</v>
      </c>
    </row>
    <row r="453" spans="1:19" ht="15" customHeight="1" x14ac:dyDescent="0.25">
      <c r="A453" s="144">
        <v>22</v>
      </c>
      <c r="B453" s="31" t="s">
        <v>198</v>
      </c>
      <c r="C453" s="29">
        <v>1884</v>
      </c>
      <c r="D453" s="29">
        <v>1885</v>
      </c>
      <c r="F453" s="29">
        <v>1</v>
      </c>
      <c r="L453" s="31" t="s">
        <v>16</v>
      </c>
      <c r="M453" s="31"/>
      <c r="S453" s="28">
        <f t="shared" si="5"/>
        <v>0</v>
      </c>
    </row>
    <row r="454" spans="1:19" ht="15" customHeight="1" x14ac:dyDescent="0.25">
      <c r="A454" s="144">
        <v>22</v>
      </c>
      <c r="B454" s="31" t="s">
        <v>198</v>
      </c>
      <c r="C454" s="29">
        <v>1929</v>
      </c>
      <c r="F454" s="29">
        <v>2</v>
      </c>
      <c r="L454" s="31" t="s">
        <v>16</v>
      </c>
      <c r="M454" s="31"/>
      <c r="S454" s="28">
        <f t="shared" ref="S454:S526" si="6">IF(AND(ISBLANK(M454),P454&lt;&gt;""),1,0)</f>
        <v>0</v>
      </c>
    </row>
    <row r="455" spans="1:19" ht="15" customHeight="1" x14ac:dyDescent="0.25">
      <c r="A455" s="144">
        <v>22</v>
      </c>
      <c r="B455" s="31" t="s">
        <v>199</v>
      </c>
      <c r="C455" s="29">
        <v>1884</v>
      </c>
      <c r="D455" s="29">
        <v>1885</v>
      </c>
      <c r="F455" s="29">
        <v>1</v>
      </c>
      <c r="L455" s="31" t="s">
        <v>16</v>
      </c>
      <c r="M455" s="31"/>
      <c r="O455" s="30" t="s">
        <v>200</v>
      </c>
      <c r="S455" s="28">
        <f t="shared" si="6"/>
        <v>0</v>
      </c>
    </row>
    <row r="456" spans="1:19" ht="15" customHeight="1" x14ac:dyDescent="0.25">
      <c r="A456" s="144">
        <v>22</v>
      </c>
      <c r="B456" s="31" t="s">
        <v>201</v>
      </c>
      <c r="C456" s="29">
        <v>1883</v>
      </c>
      <c r="D456" s="29">
        <v>1885</v>
      </c>
      <c r="F456" s="29">
        <v>1</v>
      </c>
      <c r="K456" s="28" t="s">
        <v>202</v>
      </c>
      <c r="L456" s="31" t="s">
        <v>16</v>
      </c>
      <c r="M456" s="31"/>
      <c r="S456" s="28">
        <f t="shared" si="6"/>
        <v>0</v>
      </c>
    </row>
    <row r="457" spans="1:19" ht="15" customHeight="1" x14ac:dyDescent="0.25">
      <c r="A457" s="144">
        <v>22</v>
      </c>
      <c r="B457" s="31" t="s">
        <v>201</v>
      </c>
      <c r="C457" s="29">
        <v>1929</v>
      </c>
      <c r="F457" s="29">
        <v>2</v>
      </c>
      <c r="L457" s="31" t="s">
        <v>16</v>
      </c>
      <c r="M457" s="31"/>
      <c r="S457" s="28">
        <f t="shared" si="6"/>
        <v>0</v>
      </c>
    </row>
    <row r="458" spans="1:19" s="1" customFormat="1" ht="15" customHeight="1" x14ac:dyDescent="0.25">
      <c r="A458" s="146">
        <v>22</v>
      </c>
      <c r="B458" s="4" t="s">
        <v>203</v>
      </c>
      <c r="C458" s="2">
        <v>1883</v>
      </c>
      <c r="D458" s="2">
        <v>1884</v>
      </c>
      <c r="E458" s="2"/>
      <c r="F458" s="2">
        <v>1</v>
      </c>
      <c r="G458" s="2"/>
      <c r="L458" s="4" t="s">
        <v>16</v>
      </c>
      <c r="M458" s="4"/>
      <c r="O458" s="10"/>
      <c r="S458" s="1">
        <f t="shared" si="6"/>
        <v>0</v>
      </c>
    </row>
    <row r="459" spans="1:19" ht="15" customHeight="1" x14ac:dyDescent="0.25">
      <c r="A459" s="144">
        <v>22</v>
      </c>
      <c r="B459" s="31" t="s">
        <v>204</v>
      </c>
      <c r="C459" s="29">
        <v>1951</v>
      </c>
      <c r="F459" s="29">
        <v>3</v>
      </c>
      <c r="L459" s="31" t="s">
        <v>16</v>
      </c>
      <c r="M459" s="28" t="s">
        <v>47</v>
      </c>
      <c r="O459" s="42" t="s">
        <v>205</v>
      </c>
      <c r="S459" s="28">
        <f t="shared" si="6"/>
        <v>0</v>
      </c>
    </row>
    <row r="460" spans="1:19" ht="15" customHeight="1" x14ac:dyDescent="0.25">
      <c r="A460" s="144">
        <v>22</v>
      </c>
      <c r="B460" s="31" t="s">
        <v>206</v>
      </c>
      <c r="C460" s="29">
        <v>1967</v>
      </c>
      <c r="E460" s="29">
        <v>1968</v>
      </c>
      <c r="F460" s="29">
        <v>4</v>
      </c>
      <c r="L460" s="31" t="s">
        <v>16</v>
      </c>
      <c r="M460" s="28" t="s">
        <v>47</v>
      </c>
      <c r="S460" s="28">
        <f t="shared" si="6"/>
        <v>0</v>
      </c>
    </row>
    <row r="461" spans="1:19" ht="15" customHeight="1" x14ac:dyDescent="0.25">
      <c r="A461" s="151">
        <v>22</v>
      </c>
      <c r="B461" s="45" t="s">
        <v>206</v>
      </c>
      <c r="C461" s="46">
        <v>1977</v>
      </c>
      <c r="D461" s="46"/>
      <c r="E461" s="46">
        <v>1979</v>
      </c>
      <c r="F461" s="46" t="s">
        <v>71</v>
      </c>
      <c r="G461" s="46" t="s">
        <v>47</v>
      </c>
      <c r="H461" s="45"/>
      <c r="I461" s="45"/>
      <c r="J461" s="45"/>
      <c r="K461" s="45"/>
      <c r="L461" s="45" t="s">
        <v>16</v>
      </c>
      <c r="M461" s="45" t="s">
        <v>47</v>
      </c>
      <c r="N461" s="45"/>
      <c r="O461" s="48" t="s">
        <v>144</v>
      </c>
      <c r="P461" s="45" t="s">
        <v>62</v>
      </c>
      <c r="S461" s="28">
        <f t="shared" si="6"/>
        <v>0</v>
      </c>
    </row>
    <row r="462" spans="1:19" ht="15" customHeight="1" x14ac:dyDescent="0.25">
      <c r="A462" s="151">
        <v>22</v>
      </c>
      <c r="B462" s="45" t="s">
        <v>206</v>
      </c>
      <c r="C462" s="46"/>
      <c r="D462" s="46"/>
      <c r="E462" s="46">
        <v>1979</v>
      </c>
      <c r="F462" s="46" t="s">
        <v>71</v>
      </c>
      <c r="G462" s="46"/>
      <c r="H462" s="45" t="s">
        <v>37</v>
      </c>
      <c r="I462" s="45"/>
      <c r="J462" s="45"/>
      <c r="K462" s="49" t="s">
        <v>74</v>
      </c>
      <c r="L462" s="45" t="s">
        <v>16</v>
      </c>
      <c r="M462" s="45" t="s">
        <v>47</v>
      </c>
      <c r="N462" s="45"/>
      <c r="O462" s="48"/>
      <c r="P462" s="45" t="s">
        <v>62</v>
      </c>
      <c r="S462" s="28">
        <f t="shared" si="6"/>
        <v>0</v>
      </c>
    </row>
    <row r="463" spans="1:19" ht="15" customHeight="1" x14ac:dyDescent="0.25">
      <c r="A463" s="151">
        <v>22</v>
      </c>
      <c r="B463" s="45" t="s">
        <v>206</v>
      </c>
      <c r="C463" s="46"/>
      <c r="D463" s="46"/>
      <c r="E463" s="46">
        <v>1978</v>
      </c>
      <c r="F463" s="46" t="s">
        <v>71</v>
      </c>
      <c r="G463" s="46"/>
      <c r="H463" s="45"/>
      <c r="I463" s="45" t="s">
        <v>24</v>
      </c>
      <c r="J463" s="45"/>
      <c r="K463" s="49"/>
      <c r="L463" s="45" t="s">
        <v>16</v>
      </c>
      <c r="M463" s="45" t="s">
        <v>47</v>
      </c>
      <c r="N463" s="45"/>
      <c r="O463" s="48"/>
      <c r="P463" s="45" t="s">
        <v>62</v>
      </c>
      <c r="S463" s="28">
        <f t="shared" si="6"/>
        <v>0</v>
      </c>
    </row>
    <row r="464" spans="1:19" x14ac:dyDescent="0.25">
      <c r="A464" s="149">
        <v>22</v>
      </c>
      <c r="B464" s="31" t="s">
        <v>206</v>
      </c>
      <c r="C464" s="35">
        <v>1977</v>
      </c>
      <c r="D464" s="35"/>
      <c r="E464" s="35">
        <v>1979</v>
      </c>
      <c r="F464" s="35" t="s">
        <v>71</v>
      </c>
      <c r="G464" s="35" t="s">
        <v>47</v>
      </c>
      <c r="H464" s="31"/>
      <c r="I464" s="31"/>
      <c r="J464" s="31"/>
      <c r="K464" s="28" t="s">
        <v>620</v>
      </c>
      <c r="L464" s="31" t="s">
        <v>618</v>
      </c>
      <c r="M464" s="31" t="s">
        <v>47</v>
      </c>
      <c r="N464" s="30" t="s">
        <v>619</v>
      </c>
      <c r="O464" s="30" t="s">
        <v>144</v>
      </c>
      <c r="P464" s="31"/>
      <c r="S464" s="28">
        <f t="shared" si="6"/>
        <v>0</v>
      </c>
    </row>
    <row r="465" spans="1:19" x14ac:dyDescent="0.25">
      <c r="A465" s="149">
        <v>22</v>
      </c>
      <c r="B465" s="31" t="s">
        <v>206</v>
      </c>
      <c r="C465" s="35"/>
      <c r="D465" s="35"/>
      <c r="E465" s="35">
        <v>1979</v>
      </c>
      <c r="F465" s="35" t="s">
        <v>71</v>
      </c>
      <c r="G465" s="35"/>
      <c r="H465" s="31" t="s">
        <v>37</v>
      </c>
      <c r="I465" s="31"/>
      <c r="J465" s="31"/>
      <c r="K465" s="28" t="s">
        <v>620</v>
      </c>
      <c r="L465" s="31" t="s">
        <v>618</v>
      </c>
      <c r="M465" s="31" t="s">
        <v>47</v>
      </c>
      <c r="N465" s="28" t="s">
        <v>622</v>
      </c>
      <c r="O465" s="32"/>
      <c r="P465" s="31"/>
      <c r="S465" s="28">
        <f t="shared" si="6"/>
        <v>0</v>
      </c>
    </row>
    <row r="466" spans="1:19" x14ac:dyDescent="0.25">
      <c r="A466" s="149">
        <v>22</v>
      </c>
      <c r="B466" s="31" t="s">
        <v>206</v>
      </c>
      <c r="C466" s="35"/>
      <c r="D466" s="35"/>
      <c r="E466" s="35">
        <v>1978</v>
      </c>
      <c r="F466" s="35" t="s">
        <v>71</v>
      </c>
      <c r="G466" s="35"/>
      <c r="H466" s="31"/>
      <c r="I466" s="31" t="s">
        <v>24</v>
      </c>
      <c r="J466" s="31"/>
      <c r="K466" s="28" t="s">
        <v>620</v>
      </c>
      <c r="L466" s="31" t="s">
        <v>618</v>
      </c>
      <c r="M466" s="31" t="s">
        <v>47</v>
      </c>
      <c r="N466" s="28" t="s">
        <v>622</v>
      </c>
      <c r="O466" s="32"/>
      <c r="P466" s="31"/>
      <c r="S466" s="28">
        <f t="shared" si="6"/>
        <v>0</v>
      </c>
    </row>
    <row r="467" spans="1:19" ht="15" customHeight="1" x14ac:dyDescent="0.25">
      <c r="A467" s="144">
        <v>22</v>
      </c>
      <c r="B467" s="31" t="s">
        <v>206</v>
      </c>
      <c r="C467" s="29">
        <v>1988</v>
      </c>
      <c r="D467" s="29">
        <v>1989</v>
      </c>
      <c r="E467" s="29">
        <v>1990</v>
      </c>
      <c r="F467" s="29">
        <v>5</v>
      </c>
      <c r="G467" s="29" t="s">
        <v>47</v>
      </c>
      <c r="L467" s="31" t="s">
        <v>16</v>
      </c>
      <c r="M467" s="31"/>
      <c r="S467" s="28">
        <f t="shared" si="6"/>
        <v>0</v>
      </c>
    </row>
    <row r="468" spans="1:19" ht="15" customHeight="1" x14ac:dyDescent="0.25">
      <c r="A468" s="144">
        <v>22</v>
      </c>
      <c r="B468" s="31" t="s">
        <v>206</v>
      </c>
      <c r="C468" s="29">
        <v>1988</v>
      </c>
      <c r="D468" s="29">
        <v>1989</v>
      </c>
      <c r="E468" s="29">
        <v>1990</v>
      </c>
      <c r="F468" s="29">
        <v>5</v>
      </c>
      <c r="H468" s="28" t="s">
        <v>37</v>
      </c>
      <c r="L468" s="31" t="s">
        <v>16</v>
      </c>
      <c r="M468" s="31"/>
      <c r="S468" s="28">
        <f t="shared" si="6"/>
        <v>0</v>
      </c>
    </row>
    <row r="469" spans="1:19" s="1" customFormat="1" ht="15" customHeight="1" x14ac:dyDescent="0.25">
      <c r="A469" s="146">
        <v>22</v>
      </c>
      <c r="B469" s="4" t="s">
        <v>206</v>
      </c>
      <c r="C469" s="2">
        <v>1988</v>
      </c>
      <c r="D469" s="2">
        <v>1989</v>
      </c>
      <c r="E469" s="2">
        <v>1990</v>
      </c>
      <c r="F469" s="2">
        <v>5</v>
      </c>
      <c r="G469" s="2"/>
      <c r="I469" s="1" t="s">
        <v>24</v>
      </c>
      <c r="L469" s="4" t="s">
        <v>16</v>
      </c>
      <c r="M469" s="4"/>
      <c r="O469" s="10"/>
      <c r="S469" s="1">
        <f t="shared" si="6"/>
        <v>0</v>
      </c>
    </row>
    <row r="470" spans="1:19" ht="15" customHeight="1" x14ac:dyDescent="0.25">
      <c r="A470" s="144">
        <v>22</v>
      </c>
      <c r="B470" s="31" t="s">
        <v>207</v>
      </c>
      <c r="C470" s="29">
        <v>1938</v>
      </c>
      <c r="D470" s="29">
        <v>1941</v>
      </c>
      <c r="F470" s="29">
        <v>2</v>
      </c>
      <c r="L470" s="31" t="s">
        <v>16</v>
      </c>
      <c r="M470" s="31"/>
      <c r="S470" s="28">
        <f t="shared" si="6"/>
        <v>0</v>
      </c>
    </row>
    <row r="471" spans="1:19" ht="15" customHeight="1" x14ac:dyDescent="0.25">
      <c r="A471" s="144">
        <v>22</v>
      </c>
      <c r="B471" s="31" t="s">
        <v>207</v>
      </c>
      <c r="C471" s="29">
        <v>1959</v>
      </c>
      <c r="E471" s="29">
        <v>1960</v>
      </c>
      <c r="F471" s="29">
        <v>3</v>
      </c>
      <c r="L471" s="31" t="s">
        <v>16</v>
      </c>
      <c r="M471" s="28" t="s">
        <v>47</v>
      </c>
      <c r="O471" s="30" t="s">
        <v>144</v>
      </c>
      <c r="S471" s="28">
        <f t="shared" si="6"/>
        <v>0</v>
      </c>
    </row>
    <row r="472" spans="1:19" ht="15" customHeight="1" x14ac:dyDescent="0.25">
      <c r="A472" s="144">
        <v>22</v>
      </c>
      <c r="B472" s="31" t="s">
        <v>207</v>
      </c>
      <c r="C472" s="29">
        <v>1968</v>
      </c>
      <c r="E472" s="29">
        <v>1969</v>
      </c>
      <c r="F472" s="29">
        <v>4</v>
      </c>
      <c r="L472" s="31" t="s">
        <v>16</v>
      </c>
      <c r="M472" s="28" t="s">
        <v>47</v>
      </c>
      <c r="S472" s="28">
        <f t="shared" si="6"/>
        <v>0</v>
      </c>
    </row>
    <row r="473" spans="1:19" ht="15" customHeight="1" x14ac:dyDescent="0.25">
      <c r="A473" s="151">
        <v>22</v>
      </c>
      <c r="B473" s="45" t="s">
        <v>207</v>
      </c>
      <c r="C473" s="46">
        <v>1978</v>
      </c>
      <c r="D473" s="46"/>
      <c r="E473" s="46">
        <v>1980</v>
      </c>
      <c r="F473" s="46" t="s">
        <v>71</v>
      </c>
      <c r="G473" s="46" t="s">
        <v>47</v>
      </c>
      <c r="H473" s="45"/>
      <c r="I473" s="45"/>
      <c r="J473" s="45"/>
      <c r="K473" s="45"/>
      <c r="L473" s="45" t="s">
        <v>16</v>
      </c>
      <c r="M473" s="45" t="s">
        <v>47</v>
      </c>
      <c r="N473" s="45"/>
      <c r="O473" s="48" t="s">
        <v>144</v>
      </c>
      <c r="P473" s="45" t="s">
        <v>62</v>
      </c>
      <c r="S473" s="28">
        <f t="shared" si="6"/>
        <v>0</v>
      </c>
    </row>
    <row r="474" spans="1:19" ht="15" customHeight="1" x14ac:dyDescent="0.25">
      <c r="A474" s="151">
        <v>22</v>
      </c>
      <c r="B474" s="45" t="s">
        <v>207</v>
      </c>
      <c r="C474" s="46"/>
      <c r="D474" s="46"/>
      <c r="E474" s="46">
        <v>1980</v>
      </c>
      <c r="F474" s="46" t="s">
        <v>71</v>
      </c>
      <c r="G474" s="46"/>
      <c r="H474" s="45" t="s">
        <v>37</v>
      </c>
      <c r="I474" s="45"/>
      <c r="J474" s="45"/>
      <c r="K474" s="45"/>
      <c r="L474" s="45" t="s">
        <v>16</v>
      </c>
      <c r="M474" s="45" t="s">
        <v>47</v>
      </c>
      <c r="N474" s="45"/>
      <c r="O474" s="48"/>
      <c r="P474" s="45" t="s">
        <v>62</v>
      </c>
      <c r="S474" s="28">
        <f t="shared" si="6"/>
        <v>0</v>
      </c>
    </row>
    <row r="475" spans="1:19" ht="15" customHeight="1" x14ac:dyDescent="0.25">
      <c r="A475" s="151">
        <v>22</v>
      </c>
      <c r="B475" s="45" t="s">
        <v>207</v>
      </c>
      <c r="C475" s="46"/>
      <c r="D475" s="46"/>
      <c r="E475" s="46">
        <v>1980</v>
      </c>
      <c r="F475" s="46" t="s">
        <v>71</v>
      </c>
      <c r="G475" s="46"/>
      <c r="H475" s="45"/>
      <c r="I475" s="45" t="s">
        <v>24</v>
      </c>
      <c r="J475" s="45"/>
      <c r="K475" s="45" t="s">
        <v>74</v>
      </c>
      <c r="L475" s="45" t="s">
        <v>16</v>
      </c>
      <c r="M475" s="45" t="s">
        <v>47</v>
      </c>
      <c r="N475" s="45"/>
      <c r="O475" s="48"/>
      <c r="P475" s="45" t="s">
        <v>62</v>
      </c>
      <c r="S475" s="28">
        <f t="shared" si="6"/>
        <v>0</v>
      </c>
    </row>
    <row r="476" spans="1:19" x14ac:dyDescent="0.25">
      <c r="A476" s="149">
        <v>22</v>
      </c>
      <c r="B476" s="31" t="s">
        <v>207</v>
      </c>
      <c r="C476" s="35">
        <v>1978</v>
      </c>
      <c r="D476" s="35"/>
      <c r="E476" s="35">
        <v>1980</v>
      </c>
      <c r="F476" s="35" t="s">
        <v>71</v>
      </c>
      <c r="G476" s="35" t="s">
        <v>47</v>
      </c>
      <c r="H476" s="31"/>
      <c r="I476" s="31"/>
      <c r="J476" s="31"/>
      <c r="K476" s="28" t="s">
        <v>620</v>
      </c>
      <c r="L476" s="31" t="s">
        <v>618</v>
      </c>
      <c r="M476" s="31" t="s">
        <v>47</v>
      </c>
      <c r="N476" s="30" t="s">
        <v>619</v>
      </c>
      <c r="O476" s="30" t="s">
        <v>144</v>
      </c>
      <c r="P476" s="31"/>
      <c r="S476" s="28">
        <f t="shared" si="6"/>
        <v>0</v>
      </c>
    </row>
    <row r="477" spans="1:19" x14ac:dyDescent="0.25">
      <c r="A477" s="149">
        <v>22</v>
      </c>
      <c r="B477" s="31" t="s">
        <v>207</v>
      </c>
      <c r="C477" s="35"/>
      <c r="D477" s="35"/>
      <c r="E477" s="35">
        <v>1980</v>
      </c>
      <c r="F477" s="35" t="s">
        <v>71</v>
      </c>
      <c r="G477" s="35"/>
      <c r="H477" s="31" t="s">
        <v>37</v>
      </c>
      <c r="I477" s="31"/>
      <c r="J477" s="31"/>
      <c r="K477" s="28" t="s">
        <v>620</v>
      </c>
      <c r="L477" s="31" t="s">
        <v>618</v>
      </c>
      <c r="M477" s="31" t="s">
        <v>47</v>
      </c>
      <c r="N477" s="28" t="s">
        <v>622</v>
      </c>
      <c r="O477" s="32"/>
      <c r="P477" s="31"/>
      <c r="S477" s="28">
        <f t="shared" si="6"/>
        <v>0</v>
      </c>
    </row>
    <row r="478" spans="1:19" x14ac:dyDescent="0.25">
      <c r="A478" s="149">
        <v>22</v>
      </c>
      <c r="B478" s="31" t="s">
        <v>207</v>
      </c>
      <c r="C478" s="35"/>
      <c r="D478" s="35"/>
      <c r="E478" s="35">
        <v>1980</v>
      </c>
      <c r="F478" s="35" t="s">
        <v>71</v>
      </c>
      <c r="G478" s="35"/>
      <c r="H478" s="31"/>
      <c r="I478" s="31" t="s">
        <v>24</v>
      </c>
      <c r="J478" s="31"/>
      <c r="K478" s="28" t="s">
        <v>620</v>
      </c>
      <c r="L478" s="31" t="s">
        <v>618</v>
      </c>
      <c r="M478" s="31" t="s">
        <v>47</v>
      </c>
      <c r="N478" s="28" t="s">
        <v>622</v>
      </c>
      <c r="O478" s="32"/>
      <c r="P478" s="31"/>
      <c r="S478" s="28">
        <f t="shared" si="6"/>
        <v>0</v>
      </c>
    </row>
    <row r="479" spans="1:19" s="31" customFormat="1" ht="15" customHeight="1" x14ac:dyDescent="0.25">
      <c r="A479" s="149">
        <v>22</v>
      </c>
      <c r="B479" s="31" t="s">
        <v>207</v>
      </c>
      <c r="C479" s="35"/>
      <c r="D479" s="35"/>
      <c r="E479" s="35">
        <v>1980</v>
      </c>
      <c r="F479" s="35" t="s">
        <v>71</v>
      </c>
      <c r="G479" s="35"/>
      <c r="H479" s="31" t="s">
        <v>37</v>
      </c>
      <c r="L479" s="31" t="s">
        <v>16</v>
      </c>
      <c r="O479" s="131" t="s">
        <v>601</v>
      </c>
      <c r="S479" s="28">
        <f t="shared" si="6"/>
        <v>0</v>
      </c>
    </row>
    <row r="480" spans="1:19" s="74" customFormat="1" ht="15" customHeight="1" thickBot="1" x14ac:dyDescent="0.3">
      <c r="A480" s="154">
        <v>22</v>
      </c>
      <c r="B480" s="84" t="s">
        <v>207</v>
      </c>
      <c r="C480" s="86"/>
      <c r="D480" s="86"/>
      <c r="E480" s="86">
        <v>1980</v>
      </c>
      <c r="F480" s="86" t="s">
        <v>71</v>
      </c>
      <c r="G480" s="86"/>
      <c r="H480" s="84"/>
      <c r="I480" s="84" t="s">
        <v>24</v>
      </c>
      <c r="J480" s="84"/>
      <c r="K480" s="84"/>
      <c r="L480" s="84" t="s">
        <v>16</v>
      </c>
      <c r="M480" s="84"/>
      <c r="N480" s="84"/>
      <c r="O480" s="131"/>
      <c r="P480" s="84"/>
      <c r="S480" s="74">
        <f t="shared" si="6"/>
        <v>0</v>
      </c>
    </row>
    <row r="481" spans="1:19" ht="15" customHeight="1" x14ac:dyDescent="0.25">
      <c r="A481" s="144">
        <v>23</v>
      </c>
      <c r="B481" s="31" t="s">
        <v>210</v>
      </c>
      <c r="C481" s="29">
        <v>1884</v>
      </c>
      <c r="D481" s="29">
        <v>1885</v>
      </c>
      <c r="F481" s="29">
        <v>1</v>
      </c>
      <c r="J481" s="28" t="s">
        <v>38</v>
      </c>
      <c r="L481" s="31" t="s">
        <v>16</v>
      </c>
      <c r="M481" s="31"/>
      <c r="S481" s="28">
        <f t="shared" si="6"/>
        <v>0</v>
      </c>
    </row>
    <row r="482" spans="1:19" ht="15" customHeight="1" x14ac:dyDescent="0.25">
      <c r="A482" s="144">
        <v>23</v>
      </c>
      <c r="B482" s="31" t="s">
        <v>210</v>
      </c>
      <c r="C482" s="29">
        <v>1941</v>
      </c>
      <c r="F482" s="29">
        <v>2</v>
      </c>
      <c r="K482" s="28" t="s">
        <v>211</v>
      </c>
      <c r="L482" s="31" t="s">
        <v>16</v>
      </c>
      <c r="M482" s="31"/>
      <c r="S482" s="28">
        <f t="shared" si="6"/>
        <v>0</v>
      </c>
    </row>
    <row r="483" spans="1:19" ht="15" customHeight="1" x14ac:dyDescent="0.25">
      <c r="A483" s="144">
        <v>23</v>
      </c>
      <c r="B483" s="31" t="s">
        <v>210</v>
      </c>
      <c r="C483" s="29">
        <v>1959</v>
      </c>
      <c r="E483" s="29">
        <v>1960</v>
      </c>
      <c r="F483" s="29">
        <v>3</v>
      </c>
      <c r="L483" s="31" t="s">
        <v>16</v>
      </c>
      <c r="M483" s="28" t="s">
        <v>47</v>
      </c>
      <c r="S483" s="28">
        <f t="shared" si="6"/>
        <v>0</v>
      </c>
    </row>
    <row r="484" spans="1:19" ht="15" customHeight="1" x14ac:dyDescent="0.25">
      <c r="A484" s="144">
        <v>23</v>
      </c>
      <c r="B484" s="31" t="s">
        <v>210</v>
      </c>
      <c r="C484" s="29">
        <v>1968</v>
      </c>
      <c r="E484" s="29">
        <v>1969</v>
      </c>
      <c r="F484" s="29">
        <v>4</v>
      </c>
      <c r="L484" s="31" t="s">
        <v>16</v>
      </c>
      <c r="M484" s="28" t="s">
        <v>47</v>
      </c>
      <c r="S484" s="28">
        <f t="shared" si="6"/>
        <v>0</v>
      </c>
    </row>
    <row r="485" spans="1:19" ht="15" customHeight="1" x14ac:dyDescent="0.25">
      <c r="A485" s="149">
        <v>23</v>
      </c>
      <c r="B485" s="31" t="s">
        <v>210</v>
      </c>
      <c r="C485" s="35"/>
      <c r="D485" s="35"/>
      <c r="E485" s="35">
        <v>1980</v>
      </c>
      <c r="F485" s="35">
        <v>5</v>
      </c>
      <c r="G485" s="35"/>
      <c r="H485" s="31" t="s">
        <v>37</v>
      </c>
      <c r="I485" s="31"/>
      <c r="J485" s="31"/>
      <c r="K485" s="28" t="s">
        <v>211</v>
      </c>
      <c r="L485" s="31" t="s">
        <v>16</v>
      </c>
      <c r="M485" s="28" t="s">
        <v>47</v>
      </c>
      <c r="N485" s="31"/>
      <c r="O485" s="131" t="s">
        <v>208</v>
      </c>
      <c r="P485" s="31"/>
      <c r="S485" s="28">
        <f t="shared" si="6"/>
        <v>0</v>
      </c>
    </row>
    <row r="486" spans="1:19" ht="15" customHeight="1" x14ac:dyDescent="0.25">
      <c r="A486" s="149">
        <v>23</v>
      </c>
      <c r="B486" s="31" t="s">
        <v>210</v>
      </c>
      <c r="C486" s="35"/>
      <c r="D486" s="35"/>
      <c r="E486" s="35">
        <v>1980</v>
      </c>
      <c r="F486" s="35">
        <v>5</v>
      </c>
      <c r="G486" s="35"/>
      <c r="H486" s="31"/>
      <c r="I486" s="31" t="s">
        <v>24</v>
      </c>
      <c r="J486" s="31"/>
      <c r="K486" s="28" t="s">
        <v>211</v>
      </c>
      <c r="L486" s="31" t="s">
        <v>16</v>
      </c>
      <c r="M486" s="28" t="s">
        <v>47</v>
      </c>
      <c r="N486" s="31"/>
      <c r="O486" s="131"/>
      <c r="P486" s="31"/>
      <c r="S486" s="28">
        <f t="shared" si="6"/>
        <v>0</v>
      </c>
    </row>
    <row r="487" spans="1:19" x14ac:dyDescent="0.25">
      <c r="A487" s="144">
        <v>23</v>
      </c>
      <c r="B487" s="31" t="s">
        <v>210</v>
      </c>
      <c r="C487" s="35">
        <v>1978</v>
      </c>
      <c r="D487" s="35"/>
      <c r="E487" s="35">
        <v>1980</v>
      </c>
      <c r="F487" s="35">
        <v>5</v>
      </c>
      <c r="G487" s="35" t="s">
        <v>47</v>
      </c>
      <c r="H487" s="31"/>
      <c r="I487" s="31"/>
      <c r="J487" s="31"/>
      <c r="K487" s="28" t="s">
        <v>620</v>
      </c>
      <c r="L487" s="31" t="s">
        <v>618</v>
      </c>
      <c r="M487" s="31" t="s">
        <v>47</v>
      </c>
      <c r="N487" s="30" t="s">
        <v>619</v>
      </c>
      <c r="O487" s="50" t="s">
        <v>629</v>
      </c>
      <c r="P487" s="31"/>
      <c r="S487" s="28">
        <f t="shared" si="6"/>
        <v>0</v>
      </c>
    </row>
    <row r="488" spans="1:19" x14ac:dyDescent="0.25">
      <c r="A488" s="149">
        <v>23</v>
      </c>
      <c r="B488" s="31" t="s">
        <v>210</v>
      </c>
      <c r="C488" s="35"/>
      <c r="D488" s="35"/>
      <c r="E488" s="35">
        <v>1980</v>
      </c>
      <c r="F488" s="35">
        <v>5</v>
      </c>
      <c r="G488" s="35"/>
      <c r="H488" s="31" t="s">
        <v>37</v>
      </c>
      <c r="I488" s="31"/>
      <c r="J488" s="31"/>
      <c r="K488" s="28" t="s">
        <v>620</v>
      </c>
      <c r="L488" s="31" t="s">
        <v>618</v>
      </c>
      <c r="M488" s="31" t="s">
        <v>47</v>
      </c>
      <c r="N488" s="28" t="s">
        <v>622</v>
      </c>
      <c r="O488" s="51"/>
      <c r="P488" s="31"/>
      <c r="S488" s="28">
        <f t="shared" si="6"/>
        <v>0</v>
      </c>
    </row>
    <row r="489" spans="1:19" s="74" customFormat="1" ht="15.75" thickBot="1" x14ac:dyDescent="0.3">
      <c r="A489" s="154">
        <v>23</v>
      </c>
      <c r="B489" s="84" t="s">
        <v>210</v>
      </c>
      <c r="C489" s="86"/>
      <c r="D489" s="86"/>
      <c r="E489" s="86">
        <v>1980</v>
      </c>
      <c r="F489" s="86">
        <v>5</v>
      </c>
      <c r="G489" s="86"/>
      <c r="H489" s="84"/>
      <c r="I489" s="84" t="s">
        <v>24</v>
      </c>
      <c r="J489" s="84"/>
      <c r="K489" s="74" t="s">
        <v>620</v>
      </c>
      <c r="L489" s="84" t="s">
        <v>618</v>
      </c>
      <c r="M489" s="74" t="s">
        <v>47</v>
      </c>
      <c r="N489" s="74" t="s">
        <v>622</v>
      </c>
      <c r="O489" s="91"/>
      <c r="P489" s="84"/>
      <c r="S489" s="74">
        <f t="shared" si="6"/>
        <v>0</v>
      </c>
    </row>
    <row r="490" spans="1:19" ht="15" customHeight="1" x14ac:dyDescent="0.25">
      <c r="A490" s="144">
        <v>24</v>
      </c>
      <c r="B490" s="31" t="s">
        <v>212</v>
      </c>
      <c r="D490" s="29">
        <v>1866</v>
      </c>
      <c r="F490" s="29">
        <v>1</v>
      </c>
      <c r="L490" s="31" t="s">
        <v>16</v>
      </c>
      <c r="M490" s="31"/>
      <c r="O490" s="30" t="s">
        <v>389</v>
      </c>
      <c r="S490" s="28">
        <f t="shared" si="6"/>
        <v>0</v>
      </c>
    </row>
    <row r="491" spans="1:19" ht="15" customHeight="1" x14ac:dyDescent="0.25">
      <c r="A491" s="144">
        <v>24</v>
      </c>
      <c r="B491" s="31" t="s">
        <v>212</v>
      </c>
      <c r="C491" s="29">
        <v>1898</v>
      </c>
      <c r="D491" s="29">
        <v>1899</v>
      </c>
      <c r="F491" s="29">
        <v>2</v>
      </c>
      <c r="J491" s="28" t="s">
        <v>38</v>
      </c>
      <c r="K491" s="28" t="s">
        <v>17</v>
      </c>
      <c r="L491" s="31" t="s">
        <v>16</v>
      </c>
      <c r="M491" s="31"/>
      <c r="S491" s="28">
        <f t="shared" si="6"/>
        <v>0</v>
      </c>
    </row>
    <row r="492" spans="1:19" ht="15" customHeight="1" x14ac:dyDescent="0.25">
      <c r="A492" s="144">
        <v>24</v>
      </c>
      <c r="B492" s="31" t="s">
        <v>213</v>
      </c>
      <c r="D492" s="29">
        <v>1867</v>
      </c>
      <c r="F492" s="29">
        <v>1</v>
      </c>
      <c r="K492" s="28" t="s">
        <v>17</v>
      </c>
      <c r="L492" s="31" t="s">
        <v>16</v>
      </c>
      <c r="M492" s="31"/>
      <c r="O492" s="30" t="s">
        <v>214</v>
      </c>
      <c r="S492" s="28">
        <f t="shared" si="6"/>
        <v>0</v>
      </c>
    </row>
    <row r="493" spans="1:19" s="1" customFormat="1" ht="15" customHeight="1" x14ac:dyDescent="0.25">
      <c r="A493" s="146">
        <v>24</v>
      </c>
      <c r="B493" s="4" t="s">
        <v>213</v>
      </c>
      <c r="C493" s="2">
        <v>1898</v>
      </c>
      <c r="D493" s="2">
        <v>1899</v>
      </c>
      <c r="E493" s="2"/>
      <c r="F493" s="2">
        <v>2</v>
      </c>
      <c r="G493" s="2"/>
      <c r="J493" s="1" t="s">
        <v>38</v>
      </c>
      <c r="K493" s="1" t="s">
        <v>17</v>
      </c>
      <c r="L493" s="4" t="s">
        <v>16</v>
      </c>
      <c r="M493" s="4"/>
      <c r="O493" s="10"/>
      <c r="S493" s="1">
        <f t="shared" si="6"/>
        <v>0</v>
      </c>
    </row>
    <row r="494" spans="1:19" ht="15" customHeight="1" x14ac:dyDescent="0.25">
      <c r="A494" s="144">
        <v>24</v>
      </c>
      <c r="B494" s="31" t="s">
        <v>215</v>
      </c>
      <c r="C494" s="29">
        <v>1941</v>
      </c>
      <c r="D494" s="29">
        <v>1943</v>
      </c>
      <c r="F494" s="29">
        <v>3</v>
      </c>
      <c r="K494" s="28" t="s">
        <v>211</v>
      </c>
      <c r="L494" s="31" t="s">
        <v>16</v>
      </c>
      <c r="M494" s="28" t="s">
        <v>47</v>
      </c>
      <c r="S494" s="28">
        <f t="shared" si="6"/>
        <v>0</v>
      </c>
    </row>
    <row r="495" spans="1:19" s="74" customFormat="1" ht="15" customHeight="1" thickBot="1" x14ac:dyDescent="0.3">
      <c r="A495" s="142">
        <v>24</v>
      </c>
      <c r="B495" s="84" t="s">
        <v>215</v>
      </c>
      <c r="C495" s="75"/>
      <c r="D495" s="75">
        <v>1965</v>
      </c>
      <c r="E495" s="75"/>
      <c r="F495" s="75">
        <v>4</v>
      </c>
      <c r="G495" s="75"/>
      <c r="H495" s="74" t="s">
        <v>37</v>
      </c>
      <c r="L495" s="84" t="s">
        <v>16</v>
      </c>
      <c r="M495" s="74" t="s">
        <v>47</v>
      </c>
      <c r="O495" s="90" t="s">
        <v>602</v>
      </c>
      <c r="S495" s="74">
        <f t="shared" si="6"/>
        <v>0</v>
      </c>
    </row>
    <row r="496" spans="1:19" ht="15" customHeight="1" x14ac:dyDescent="0.25">
      <c r="A496" s="151">
        <v>25</v>
      </c>
      <c r="B496" s="45" t="s">
        <v>216</v>
      </c>
      <c r="C496" s="46"/>
      <c r="D496" s="46">
        <v>1866</v>
      </c>
      <c r="E496" s="46"/>
      <c r="F496" s="46" t="s">
        <v>71</v>
      </c>
      <c r="G496" s="46"/>
      <c r="H496" s="45"/>
      <c r="I496" s="45"/>
      <c r="J496" s="45" t="s">
        <v>38</v>
      </c>
      <c r="K496" s="45" t="s">
        <v>17</v>
      </c>
      <c r="L496" s="45" t="s">
        <v>16</v>
      </c>
      <c r="M496" s="45"/>
      <c r="N496" s="45"/>
      <c r="O496" s="42" t="s">
        <v>221</v>
      </c>
      <c r="P496" s="45" t="s">
        <v>62</v>
      </c>
      <c r="S496" s="28">
        <f t="shared" si="6"/>
        <v>1</v>
      </c>
    </row>
    <row r="497" spans="1:19" ht="15" customHeight="1" x14ac:dyDescent="0.25">
      <c r="A497" s="144">
        <v>25</v>
      </c>
      <c r="B497" s="31" t="s">
        <v>216</v>
      </c>
      <c r="C497" s="29">
        <v>1878</v>
      </c>
      <c r="D497" s="29">
        <v>1879</v>
      </c>
      <c r="F497" s="29">
        <v>1</v>
      </c>
      <c r="J497" s="31" t="s">
        <v>38</v>
      </c>
      <c r="K497" s="28" t="s">
        <v>17</v>
      </c>
      <c r="L497" s="31" t="s">
        <v>16</v>
      </c>
      <c r="M497" s="31"/>
      <c r="S497" s="28">
        <f t="shared" si="6"/>
        <v>0</v>
      </c>
    </row>
    <row r="498" spans="1:19" ht="15" customHeight="1" x14ac:dyDescent="0.25">
      <c r="A498" s="144">
        <v>25</v>
      </c>
      <c r="B498" s="31" t="s">
        <v>216</v>
      </c>
      <c r="C498" s="29">
        <v>1925</v>
      </c>
      <c r="F498" s="29">
        <v>2</v>
      </c>
      <c r="L498" s="31" t="s">
        <v>16</v>
      </c>
      <c r="M498" s="28" t="s">
        <v>47</v>
      </c>
      <c r="O498" s="33" t="s">
        <v>603</v>
      </c>
      <c r="S498" s="28">
        <f t="shared" si="6"/>
        <v>0</v>
      </c>
    </row>
    <row r="499" spans="1:19" ht="15" customHeight="1" x14ac:dyDescent="0.25">
      <c r="A499" s="151">
        <v>25</v>
      </c>
      <c r="B499" s="45" t="s">
        <v>217</v>
      </c>
      <c r="C499" s="46"/>
      <c r="D499" s="46">
        <v>1866</v>
      </c>
      <c r="E499" s="46"/>
      <c r="F499" s="46" t="s">
        <v>71</v>
      </c>
      <c r="G499" s="46"/>
      <c r="H499" s="45"/>
      <c r="I499" s="45"/>
      <c r="J499" s="45" t="s">
        <v>38</v>
      </c>
      <c r="K499" s="45" t="s">
        <v>17</v>
      </c>
      <c r="L499" s="45" t="s">
        <v>16</v>
      </c>
      <c r="M499" s="45"/>
      <c r="N499" s="45"/>
      <c r="O499" s="48"/>
      <c r="P499" s="45" t="s">
        <v>62</v>
      </c>
      <c r="S499" s="28">
        <f t="shared" si="6"/>
        <v>1</v>
      </c>
    </row>
    <row r="500" spans="1:19" ht="15" customHeight="1" x14ac:dyDescent="0.25">
      <c r="A500" s="144">
        <v>25</v>
      </c>
      <c r="B500" s="31" t="s">
        <v>217</v>
      </c>
      <c r="C500" s="29">
        <v>1878</v>
      </c>
      <c r="D500" s="29">
        <v>1878</v>
      </c>
      <c r="F500" s="29">
        <v>1</v>
      </c>
      <c r="J500" s="31" t="s">
        <v>38</v>
      </c>
      <c r="K500" s="28" t="s">
        <v>17</v>
      </c>
      <c r="L500" s="31" t="s">
        <v>16</v>
      </c>
      <c r="M500" s="31"/>
      <c r="S500" s="28">
        <f t="shared" si="6"/>
        <v>0</v>
      </c>
    </row>
    <row r="501" spans="1:19" ht="15" customHeight="1" x14ac:dyDescent="0.25">
      <c r="A501" s="144">
        <v>25</v>
      </c>
      <c r="B501" s="31" t="s">
        <v>217</v>
      </c>
      <c r="C501" s="29">
        <v>1924</v>
      </c>
      <c r="F501" s="29">
        <v>2</v>
      </c>
      <c r="L501" s="31" t="s">
        <v>16</v>
      </c>
      <c r="M501" s="28" t="s">
        <v>47</v>
      </c>
      <c r="O501" s="30" t="s">
        <v>218</v>
      </c>
      <c r="S501" s="28">
        <f t="shared" si="6"/>
        <v>0</v>
      </c>
    </row>
    <row r="502" spans="1:19" ht="15" customHeight="1" x14ac:dyDescent="0.25">
      <c r="A502" s="151">
        <v>25</v>
      </c>
      <c r="B502" s="45" t="s">
        <v>219</v>
      </c>
      <c r="C502" s="46"/>
      <c r="D502" s="46">
        <v>1865</v>
      </c>
      <c r="E502" s="46"/>
      <c r="F502" s="46" t="s">
        <v>71</v>
      </c>
      <c r="G502" s="46"/>
      <c r="H502" s="45"/>
      <c r="I502" s="45"/>
      <c r="J502" s="45" t="s">
        <v>38</v>
      </c>
      <c r="K502" s="45" t="s">
        <v>17</v>
      </c>
      <c r="L502" s="45" t="s">
        <v>16</v>
      </c>
      <c r="M502" s="45"/>
      <c r="N502" s="45"/>
      <c r="O502" s="48"/>
      <c r="P502" s="45" t="s">
        <v>62</v>
      </c>
      <c r="S502" s="28">
        <f t="shared" si="6"/>
        <v>1</v>
      </c>
    </row>
    <row r="503" spans="1:19" ht="15" customHeight="1" x14ac:dyDescent="0.25">
      <c r="A503" s="144">
        <v>25</v>
      </c>
      <c r="B503" s="31" t="s">
        <v>219</v>
      </c>
      <c r="C503" s="29">
        <v>1878</v>
      </c>
      <c r="D503" s="29">
        <v>1879</v>
      </c>
      <c r="F503" s="29">
        <v>1</v>
      </c>
      <c r="J503" s="28" t="s">
        <v>38</v>
      </c>
      <c r="K503" s="28" t="s">
        <v>17</v>
      </c>
      <c r="L503" s="31" t="s">
        <v>16</v>
      </c>
      <c r="M503" s="31"/>
      <c r="S503" s="28">
        <f t="shared" si="6"/>
        <v>0</v>
      </c>
    </row>
    <row r="504" spans="1:19" ht="15" customHeight="1" x14ac:dyDescent="0.25">
      <c r="A504" s="144">
        <v>25</v>
      </c>
      <c r="B504" s="31" t="s">
        <v>219</v>
      </c>
      <c r="C504" s="29">
        <v>1925</v>
      </c>
      <c r="F504" s="29">
        <v>2</v>
      </c>
      <c r="L504" s="31" t="s">
        <v>16</v>
      </c>
      <c r="M504" s="28" t="s">
        <v>47</v>
      </c>
      <c r="S504" s="28">
        <f t="shared" si="6"/>
        <v>0</v>
      </c>
    </row>
    <row r="505" spans="1:19" ht="15" customHeight="1" x14ac:dyDescent="0.25">
      <c r="A505" s="151">
        <v>25</v>
      </c>
      <c r="B505" s="45" t="s">
        <v>220</v>
      </c>
      <c r="C505" s="46"/>
      <c r="D505" s="46">
        <v>1865</v>
      </c>
      <c r="E505" s="46"/>
      <c r="F505" s="46" t="s">
        <v>71</v>
      </c>
      <c r="G505" s="46"/>
      <c r="H505" s="45"/>
      <c r="I505" s="45"/>
      <c r="J505" s="45" t="s">
        <v>38</v>
      </c>
      <c r="K505" s="45" t="s">
        <v>17</v>
      </c>
      <c r="L505" s="45" t="s">
        <v>16</v>
      </c>
      <c r="M505" s="45"/>
      <c r="N505" s="45"/>
      <c r="O505" s="48"/>
      <c r="P505" s="45" t="s">
        <v>62</v>
      </c>
      <c r="S505" s="28">
        <f t="shared" si="6"/>
        <v>1</v>
      </c>
    </row>
    <row r="506" spans="1:19" ht="15" customHeight="1" x14ac:dyDescent="0.25">
      <c r="A506" s="144">
        <v>25</v>
      </c>
      <c r="B506" s="31" t="s">
        <v>220</v>
      </c>
      <c r="C506" s="29">
        <v>1878</v>
      </c>
      <c r="D506" s="29">
        <v>1878</v>
      </c>
      <c r="F506" s="29">
        <v>1</v>
      </c>
      <c r="J506" s="28" t="s">
        <v>38</v>
      </c>
      <c r="K506" s="28" t="s">
        <v>17</v>
      </c>
      <c r="L506" s="31" t="s">
        <v>16</v>
      </c>
      <c r="M506" s="31"/>
      <c r="S506" s="28">
        <f t="shared" si="6"/>
        <v>0</v>
      </c>
    </row>
    <row r="507" spans="1:19" s="1" customFormat="1" ht="15" customHeight="1" x14ac:dyDescent="0.25">
      <c r="A507" s="146">
        <v>25</v>
      </c>
      <c r="B507" s="4" t="s">
        <v>220</v>
      </c>
      <c r="C507" s="2">
        <v>1919</v>
      </c>
      <c r="D507" s="2">
        <v>1920</v>
      </c>
      <c r="E507" s="2"/>
      <c r="F507" s="2">
        <v>2</v>
      </c>
      <c r="G507" s="2"/>
      <c r="L507" s="4" t="s">
        <v>16</v>
      </c>
      <c r="M507" s="1" t="s">
        <v>47</v>
      </c>
      <c r="O507" s="10"/>
      <c r="S507" s="1">
        <f t="shared" si="6"/>
        <v>0</v>
      </c>
    </row>
    <row r="508" spans="1:19" ht="15" customHeight="1" x14ac:dyDescent="0.25">
      <c r="A508" s="144">
        <v>25</v>
      </c>
      <c r="B508" s="31" t="s">
        <v>222</v>
      </c>
      <c r="C508" s="29">
        <v>1948</v>
      </c>
      <c r="D508" s="29">
        <v>1950</v>
      </c>
      <c r="F508" s="29">
        <v>3</v>
      </c>
      <c r="L508" s="31" t="s">
        <v>16</v>
      </c>
      <c r="M508" s="28" t="s">
        <v>47</v>
      </c>
      <c r="O508" s="42" t="s">
        <v>223</v>
      </c>
      <c r="S508" s="28">
        <f t="shared" si="6"/>
        <v>0</v>
      </c>
    </row>
    <row r="509" spans="1:19" ht="15" customHeight="1" x14ac:dyDescent="0.25">
      <c r="A509" s="144">
        <v>25</v>
      </c>
      <c r="B509" s="31" t="s">
        <v>224</v>
      </c>
      <c r="C509" s="29" t="s">
        <v>66</v>
      </c>
      <c r="E509" s="29">
        <v>1968</v>
      </c>
      <c r="F509" s="29">
        <v>4</v>
      </c>
      <c r="G509" s="29" t="s">
        <v>47</v>
      </c>
      <c r="L509" s="31" t="s">
        <v>16</v>
      </c>
      <c r="M509" s="28" t="s">
        <v>47</v>
      </c>
      <c r="O509" s="30" t="s">
        <v>144</v>
      </c>
      <c r="S509" s="28">
        <f t="shared" si="6"/>
        <v>0</v>
      </c>
    </row>
    <row r="510" spans="1:19" ht="15" customHeight="1" x14ac:dyDescent="0.25">
      <c r="A510" s="144">
        <v>25</v>
      </c>
      <c r="B510" s="31" t="s">
        <v>224</v>
      </c>
      <c r="E510" s="29">
        <v>1968</v>
      </c>
      <c r="F510" s="29">
        <v>4</v>
      </c>
      <c r="H510" s="28" t="s">
        <v>37</v>
      </c>
      <c r="L510" s="31" t="s">
        <v>16</v>
      </c>
      <c r="M510" s="28" t="s">
        <v>47</v>
      </c>
      <c r="O510" s="33" t="s">
        <v>622</v>
      </c>
      <c r="S510" s="28">
        <f t="shared" si="6"/>
        <v>0</v>
      </c>
    </row>
    <row r="511" spans="1:19" ht="15" customHeight="1" x14ac:dyDescent="0.25">
      <c r="A511" s="144">
        <v>25</v>
      </c>
      <c r="B511" s="31" t="s">
        <v>224</v>
      </c>
      <c r="C511" s="29">
        <v>1982</v>
      </c>
      <c r="D511" s="29">
        <v>1980</v>
      </c>
      <c r="E511" s="29">
        <v>1984</v>
      </c>
      <c r="F511" s="29">
        <v>5</v>
      </c>
      <c r="G511" s="29" t="s">
        <v>47</v>
      </c>
      <c r="L511" s="31" t="s">
        <v>16</v>
      </c>
      <c r="M511" s="28" t="s">
        <v>47</v>
      </c>
      <c r="O511" s="30" t="s">
        <v>144</v>
      </c>
      <c r="S511" s="28">
        <f t="shared" si="6"/>
        <v>0</v>
      </c>
    </row>
    <row r="512" spans="1:19" s="1" customFormat="1" ht="15" customHeight="1" x14ac:dyDescent="0.25">
      <c r="A512" s="146">
        <v>25</v>
      </c>
      <c r="B512" s="4" t="s">
        <v>224</v>
      </c>
      <c r="C512" s="2">
        <v>1980</v>
      </c>
      <c r="D512" s="2">
        <v>1982</v>
      </c>
      <c r="E512" s="2">
        <v>1984</v>
      </c>
      <c r="F512" s="2">
        <v>5</v>
      </c>
      <c r="G512" s="2"/>
      <c r="I512" s="1" t="s">
        <v>24</v>
      </c>
      <c r="L512" s="4" t="s">
        <v>16</v>
      </c>
      <c r="M512" s="1" t="s">
        <v>47</v>
      </c>
      <c r="O512" s="10"/>
      <c r="S512" s="1">
        <f t="shared" si="6"/>
        <v>0</v>
      </c>
    </row>
    <row r="513" spans="1:19" ht="15" customHeight="1" x14ac:dyDescent="0.25">
      <c r="A513" s="144">
        <v>25</v>
      </c>
      <c r="B513" s="31" t="s">
        <v>225</v>
      </c>
      <c r="C513" s="29">
        <v>1947</v>
      </c>
      <c r="D513" s="29">
        <v>1950</v>
      </c>
      <c r="F513" s="29">
        <v>3</v>
      </c>
      <c r="L513" s="31" t="s">
        <v>16</v>
      </c>
      <c r="M513" s="28" t="s">
        <v>47</v>
      </c>
      <c r="O513" s="30" t="s">
        <v>227</v>
      </c>
      <c r="S513" s="28">
        <f t="shared" si="6"/>
        <v>0</v>
      </c>
    </row>
    <row r="514" spans="1:19" ht="15" customHeight="1" x14ac:dyDescent="0.25">
      <c r="A514" s="144">
        <v>25</v>
      </c>
      <c r="B514" s="31" t="s">
        <v>226</v>
      </c>
      <c r="C514" s="29">
        <v>1967</v>
      </c>
      <c r="E514" s="29">
        <v>1968</v>
      </c>
      <c r="F514" s="29">
        <v>4</v>
      </c>
      <c r="G514" s="29" t="s">
        <v>47</v>
      </c>
      <c r="L514" s="31" t="s">
        <v>16</v>
      </c>
      <c r="M514" s="28" t="s">
        <v>47</v>
      </c>
      <c r="O514" s="30" t="s">
        <v>144</v>
      </c>
      <c r="S514" s="28">
        <f t="shared" si="6"/>
        <v>0</v>
      </c>
    </row>
    <row r="515" spans="1:19" ht="15" customHeight="1" x14ac:dyDescent="0.25">
      <c r="A515" s="144">
        <v>25</v>
      </c>
      <c r="B515" s="31" t="s">
        <v>225</v>
      </c>
      <c r="E515" s="29">
        <v>1968</v>
      </c>
      <c r="F515" s="29">
        <v>4</v>
      </c>
      <c r="H515" s="28" t="s">
        <v>37</v>
      </c>
      <c r="L515" s="31" t="s">
        <v>16</v>
      </c>
      <c r="M515" s="28" t="s">
        <v>47</v>
      </c>
      <c r="O515" s="33" t="s">
        <v>622</v>
      </c>
      <c r="S515" s="28">
        <f t="shared" si="6"/>
        <v>0</v>
      </c>
    </row>
    <row r="516" spans="1:19" ht="15" customHeight="1" x14ac:dyDescent="0.25">
      <c r="A516" s="144">
        <v>25</v>
      </c>
      <c r="B516" s="31" t="s">
        <v>226</v>
      </c>
      <c r="C516" s="29">
        <v>1982</v>
      </c>
      <c r="D516" s="29">
        <v>1984</v>
      </c>
      <c r="E516" s="29">
        <v>1985</v>
      </c>
      <c r="F516" s="29">
        <v>5</v>
      </c>
      <c r="G516" s="29" t="s">
        <v>47</v>
      </c>
      <c r="L516" s="31" t="s">
        <v>16</v>
      </c>
      <c r="M516" s="28" t="s">
        <v>47</v>
      </c>
      <c r="O516" s="30" t="s">
        <v>144</v>
      </c>
      <c r="S516" s="28">
        <f t="shared" si="6"/>
        <v>0</v>
      </c>
    </row>
    <row r="517" spans="1:19" ht="15" customHeight="1" x14ac:dyDescent="0.25">
      <c r="A517" s="144">
        <v>25</v>
      </c>
      <c r="B517" s="31" t="s">
        <v>225</v>
      </c>
      <c r="C517" s="29">
        <v>1982</v>
      </c>
      <c r="D517" s="29">
        <v>1984</v>
      </c>
      <c r="E517" s="29">
        <v>1985</v>
      </c>
      <c r="F517" s="29">
        <v>5</v>
      </c>
      <c r="H517" s="28" t="s">
        <v>37</v>
      </c>
      <c r="K517" s="133" t="s">
        <v>74</v>
      </c>
      <c r="L517" s="31" t="s">
        <v>16</v>
      </c>
      <c r="M517" s="28" t="s">
        <v>47</v>
      </c>
      <c r="O517" s="134" t="s">
        <v>120</v>
      </c>
      <c r="S517" s="28">
        <f t="shared" si="6"/>
        <v>0</v>
      </c>
    </row>
    <row r="518" spans="1:19" s="74" customFormat="1" ht="15" customHeight="1" thickBot="1" x14ac:dyDescent="0.3">
      <c r="A518" s="142">
        <v>25</v>
      </c>
      <c r="B518" s="84" t="s">
        <v>225</v>
      </c>
      <c r="C518" s="75">
        <v>1982</v>
      </c>
      <c r="D518" s="75">
        <v>1983</v>
      </c>
      <c r="E518" s="75">
        <v>1984</v>
      </c>
      <c r="F518" s="75">
        <v>5</v>
      </c>
      <c r="G518" s="75"/>
      <c r="I518" s="74" t="s">
        <v>24</v>
      </c>
      <c r="K518" s="133"/>
      <c r="L518" s="84" t="s">
        <v>16</v>
      </c>
      <c r="M518" s="74" t="s">
        <v>47</v>
      </c>
      <c r="O518" s="134"/>
      <c r="S518" s="74">
        <f t="shared" si="6"/>
        <v>0</v>
      </c>
    </row>
    <row r="519" spans="1:19" ht="15" customHeight="1" x14ac:dyDescent="0.25">
      <c r="A519" s="144">
        <v>26</v>
      </c>
      <c r="B519" s="31" t="s">
        <v>228</v>
      </c>
      <c r="C519" s="29">
        <v>1878</v>
      </c>
      <c r="D519" s="35">
        <v>1880</v>
      </c>
      <c r="F519" s="29">
        <v>1</v>
      </c>
      <c r="K519" s="31" t="s">
        <v>49</v>
      </c>
      <c r="L519" s="31" t="s">
        <v>16</v>
      </c>
      <c r="M519" s="28" t="s">
        <v>47</v>
      </c>
      <c r="O519" s="131" t="s">
        <v>229</v>
      </c>
      <c r="S519" s="28">
        <f t="shared" si="6"/>
        <v>0</v>
      </c>
    </row>
    <row r="520" spans="1:19" ht="15" customHeight="1" x14ac:dyDescent="0.25">
      <c r="A520" s="144">
        <v>26</v>
      </c>
      <c r="B520" s="31" t="s">
        <v>228</v>
      </c>
      <c r="C520" s="29">
        <v>1878</v>
      </c>
      <c r="D520" s="35">
        <v>1880</v>
      </c>
      <c r="F520" s="29">
        <v>1</v>
      </c>
      <c r="J520" s="28" t="s">
        <v>39</v>
      </c>
      <c r="K520" s="31" t="s">
        <v>155</v>
      </c>
      <c r="L520" s="31" t="s">
        <v>16</v>
      </c>
      <c r="M520" s="31"/>
      <c r="O520" s="131"/>
      <c r="S520" s="28">
        <f t="shared" si="6"/>
        <v>0</v>
      </c>
    </row>
    <row r="521" spans="1:19" ht="15" customHeight="1" x14ac:dyDescent="0.25">
      <c r="A521" s="144">
        <v>26</v>
      </c>
      <c r="B521" s="31" t="s">
        <v>228</v>
      </c>
      <c r="C521" s="29">
        <v>1928</v>
      </c>
      <c r="F521" s="29">
        <v>2</v>
      </c>
      <c r="L521" s="31" t="s">
        <v>16</v>
      </c>
      <c r="M521" s="28" t="s">
        <v>47</v>
      </c>
      <c r="O521" s="42" t="s">
        <v>604</v>
      </c>
      <c r="S521" s="28">
        <f t="shared" si="6"/>
        <v>0</v>
      </c>
    </row>
    <row r="522" spans="1:19" ht="15" customHeight="1" x14ac:dyDescent="0.25">
      <c r="A522" s="144">
        <v>26</v>
      </c>
      <c r="B522" s="31" t="s">
        <v>230</v>
      </c>
      <c r="C522" s="29">
        <v>1878</v>
      </c>
      <c r="D522" s="29">
        <v>1880</v>
      </c>
      <c r="F522" s="29">
        <v>1</v>
      </c>
      <c r="K522" s="31" t="s">
        <v>49</v>
      </c>
      <c r="L522" s="31" t="s">
        <v>16</v>
      </c>
      <c r="M522" s="31"/>
      <c r="O522" s="131" t="s">
        <v>309</v>
      </c>
      <c r="S522" s="28">
        <f t="shared" si="6"/>
        <v>0</v>
      </c>
    </row>
    <row r="523" spans="1:19" ht="15" customHeight="1" x14ac:dyDescent="0.25">
      <c r="A523" s="144">
        <v>26</v>
      </c>
      <c r="B523" s="31" t="s">
        <v>230</v>
      </c>
      <c r="C523" s="29">
        <v>1878</v>
      </c>
      <c r="D523" s="29">
        <v>1880</v>
      </c>
      <c r="F523" s="29">
        <v>1</v>
      </c>
      <c r="K523" s="31" t="s">
        <v>231</v>
      </c>
      <c r="L523" s="31" t="s">
        <v>16</v>
      </c>
      <c r="M523" s="31"/>
      <c r="O523" s="131"/>
      <c r="S523" s="28">
        <f t="shared" si="6"/>
        <v>0</v>
      </c>
    </row>
    <row r="524" spans="1:19" s="1" customFormat="1" ht="15" customHeight="1" x14ac:dyDescent="0.25">
      <c r="A524" s="146">
        <v>26</v>
      </c>
      <c r="B524" s="4" t="s">
        <v>230</v>
      </c>
      <c r="C524" s="2">
        <v>1878</v>
      </c>
      <c r="D524" s="2">
        <v>1880</v>
      </c>
      <c r="E524" s="2"/>
      <c r="F524" s="2">
        <v>1</v>
      </c>
      <c r="G524" s="2"/>
      <c r="L524" s="4" t="s">
        <v>16</v>
      </c>
      <c r="M524" s="4"/>
      <c r="O524" s="131"/>
      <c r="S524" s="1">
        <f t="shared" si="6"/>
        <v>0</v>
      </c>
    </row>
    <row r="525" spans="1:19" ht="15" customHeight="1" x14ac:dyDescent="0.25">
      <c r="A525" s="144">
        <v>26</v>
      </c>
      <c r="B525" s="31" t="s">
        <v>232</v>
      </c>
      <c r="C525" s="29">
        <v>1952</v>
      </c>
      <c r="F525" s="29">
        <v>3</v>
      </c>
      <c r="L525" s="31" t="s">
        <v>16</v>
      </c>
      <c r="M525" s="28" t="s">
        <v>47</v>
      </c>
      <c r="O525" s="33" t="s">
        <v>605</v>
      </c>
      <c r="S525" s="28">
        <f t="shared" si="6"/>
        <v>0</v>
      </c>
    </row>
    <row r="526" spans="1:19" ht="15" customHeight="1" x14ac:dyDescent="0.25">
      <c r="A526" s="144">
        <v>26</v>
      </c>
      <c r="B526" s="31" t="s">
        <v>233</v>
      </c>
      <c r="C526" s="29">
        <v>1967</v>
      </c>
      <c r="E526" s="29">
        <v>1968</v>
      </c>
      <c r="F526" s="29">
        <v>4</v>
      </c>
      <c r="L526" s="31" t="s">
        <v>16</v>
      </c>
      <c r="M526" s="28" t="s">
        <v>47</v>
      </c>
      <c r="S526" s="28">
        <f t="shared" si="6"/>
        <v>0</v>
      </c>
    </row>
    <row r="527" spans="1:19" ht="15" customHeight="1" x14ac:dyDescent="0.25">
      <c r="A527" s="151">
        <v>26</v>
      </c>
      <c r="B527" s="45" t="s">
        <v>233</v>
      </c>
      <c r="C527" s="46">
        <v>1972</v>
      </c>
      <c r="D527" s="46"/>
      <c r="E527" s="46">
        <v>1972</v>
      </c>
      <c r="F527" s="46" t="s">
        <v>71</v>
      </c>
      <c r="G527" s="46" t="s">
        <v>47</v>
      </c>
      <c r="H527" s="45"/>
      <c r="I527" s="45"/>
      <c r="J527" s="45"/>
      <c r="K527" s="45"/>
      <c r="L527" s="45" t="s">
        <v>16</v>
      </c>
      <c r="M527" s="45" t="s">
        <v>47</v>
      </c>
      <c r="N527" s="45"/>
      <c r="O527" s="48" t="s">
        <v>259</v>
      </c>
      <c r="P527" s="45" t="s">
        <v>62</v>
      </c>
      <c r="S527" s="28">
        <f t="shared" ref="S527:S604" si="7">IF(AND(ISBLANK(M527),P527&lt;&gt;""),1,0)</f>
        <v>0</v>
      </c>
    </row>
    <row r="528" spans="1:19" ht="15" customHeight="1" x14ac:dyDescent="0.25">
      <c r="A528" s="151">
        <v>26</v>
      </c>
      <c r="B528" s="45" t="s">
        <v>233</v>
      </c>
      <c r="C528" s="46"/>
      <c r="D528" s="46"/>
      <c r="E528" s="46">
        <v>1972</v>
      </c>
      <c r="F528" s="46" t="s">
        <v>71</v>
      </c>
      <c r="G528" s="46"/>
      <c r="H528" s="45" t="s">
        <v>37</v>
      </c>
      <c r="I528" s="45"/>
      <c r="J528" s="45"/>
      <c r="K528" s="45"/>
      <c r="L528" s="45" t="s">
        <v>16</v>
      </c>
      <c r="M528" s="45" t="s">
        <v>47</v>
      </c>
      <c r="N528" s="45"/>
      <c r="O528" s="48"/>
      <c r="P528" s="45" t="s">
        <v>62</v>
      </c>
      <c r="S528" s="28">
        <f t="shared" si="7"/>
        <v>0</v>
      </c>
    </row>
    <row r="529" spans="1:19" ht="15" customHeight="1" x14ac:dyDescent="0.25">
      <c r="A529" s="151">
        <v>26</v>
      </c>
      <c r="B529" s="45" t="s">
        <v>233</v>
      </c>
      <c r="C529" s="46"/>
      <c r="D529" s="46"/>
      <c r="E529" s="46">
        <v>1972</v>
      </c>
      <c r="F529" s="46" t="s">
        <v>71</v>
      </c>
      <c r="G529" s="46"/>
      <c r="H529" s="45"/>
      <c r="I529" s="45" t="s">
        <v>24</v>
      </c>
      <c r="J529" s="45"/>
      <c r="K529" s="45" t="s">
        <v>74</v>
      </c>
      <c r="L529" s="45" t="s">
        <v>16</v>
      </c>
      <c r="M529" s="45" t="s">
        <v>47</v>
      </c>
      <c r="N529" s="45"/>
      <c r="O529" s="48"/>
      <c r="P529" s="45" t="s">
        <v>62</v>
      </c>
      <c r="S529" s="28">
        <f t="shared" si="7"/>
        <v>0</v>
      </c>
    </row>
    <row r="530" spans="1:19" x14ac:dyDescent="0.25">
      <c r="A530" s="149">
        <v>26</v>
      </c>
      <c r="B530" s="31" t="s">
        <v>233</v>
      </c>
      <c r="C530" s="35">
        <v>1972</v>
      </c>
      <c r="D530" s="35"/>
      <c r="E530" s="35">
        <v>1972</v>
      </c>
      <c r="F530" s="35" t="s">
        <v>71</v>
      </c>
      <c r="G530" s="35" t="s">
        <v>47</v>
      </c>
      <c r="H530" s="31"/>
      <c r="I530" s="31"/>
      <c r="J530" s="31"/>
      <c r="K530" s="28" t="s">
        <v>620</v>
      </c>
      <c r="L530" s="31" t="s">
        <v>618</v>
      </c>
      <c r="M530" s="31" t="s">
        <v>47</v>
      </c>
      <c r="N530" s="30" t="s">
        <v>619</v>
      </c>
      <c r="O530" s="32"/>
      <c r="P530" s="31"/>
      <c r="S530" s="28">
        <f t="shared" si="7"/>
        <v>0</v>
      </c>
    </row>
    <row r="531" spans="1:19" x14ac:dyDescent="0.25">
      <c r="A531" s="144">
        <v>26</v>
      </c>
      <c r="B531" s="31" t="s">
        <v>233</v>
      </c>
      <c r="C531" s="35"/>
      <c r="D531" s="35"/>
      <c r="E531" s="35">
        <v>1972</v>
      </c>
      <c r="F531" s="35" t="s">
        <v>71</v>
      </c>
      <c r="G531" s="35"/>
      <c r="H531" s="31" t="s">
        <v>37</v>
      </c>
      <c r="I531" s="31"/>
      <c r="J531" s="31"/>
      <c r="K531" s="28" t="s">
        <v>620</v>
      </c>
      <c r="L531" s="31" t="s">
        <v>618</v>
      </c>
      <c r="M531" s="31" t="s">
        <v>47</v>
      </c>
      <c r="N531" s="28" t="s">
        <v>622</v>
      </c>
      <c r="O531" s="32"/>
      <c r="P531" s="31"/>
      <c r="S531" s="28">
        <f t="shared" si="7"/>
        <v>0</v>
      </c>
    </row>
    <row r="532" spans="1:19" x14ac:dyDescent="0.25">
      <c r="A532" s="144">
        <v>26</v>
      </c>
      <c r="B532" s="31" t="s">
        <v>233</v>
      </c>
      <c r="C532" s="35"/>
      <c r="D532" s="35"/>
      <c r="E532" s="35">
        <v>1972</v>
      </c>
      <c r="F532" s="35" t="s">
        <v>71</v>
      </c>
      <c r="G532" s="35"/>
      <c r="H532" s="31"/>
      <c r="I532" s="31" t="s">
        <v>24</v>
      </c>
      <c r="J532" s="31"/>
      <c r="K532" s="28" t="s">
        <v>620</v>
      </c>
      <c r="L532" s="31" t="s">
        <v>618</v>
      </c>
      <c r="M532" s="31" t="s">
        <v>47</v>
      </c>
      <c r="N532" s="28" t="s">
        <v>622</v>
      </c>
      <c r="O532" s="32"/>
      <c r="P532" s="31"/>
      <c r="S532" s="28">
        <f t="shared" si="7"/>
        <v>0</v>
      </c>
    </row>
    <row r="533" spans="1:19" s="31" customFormat="1" ht="15" customHeight="1" x14ac:dyDescent="0.25">
      <c r="A533" s="149">
        <v>26</v>
      </c>
      <c r="B533" s="31" t="s">
        <v>233</v>
      </c>
      <c r="C533" s="35">
        <v>1974</v>
      </c>
      <c r="D533" s="35">
        <v>1983</v>
      </c>
      <c r="E533" s="35">
        <v>1984</v>
      </c>
      <c r="F533" s="35">
        <v>5</v>
      </c>
      <c r="G533" s="35" t="s">
        <v>47</v>
      </c>
      <c r="L533" s="31" t="s">
        <v>16</v>
      </c>
      <c r="O533" s="131" t="s">
        <v>209</v>
      </c>
      <c r="S533" s="28">
        <f t="shared" si="7"/>
        <v>0</v>
      </c>
    </row>
    <row r="534" spans="1:19" s="1" customFormat="1" ht="15" customHeight="1" x14ac:dyDescent="0.25">
      <c r="A534" s="146">
        <v>26</v>
      </c>
      <c r="B534" s="4" t="s">
        <v>233</v>
      </c>
      <c r="C534" s="5">
        <v>1974</v>
      </c>
      <c r="D534" s="5">
        <v>1983</v>
      </c>
      <c r="E534" s="5">
        <v>1984</v>
      </c>
      <c r="F534" s="2">
        <v>5</v>
      </c>
      <c r="G534" s="2"/>
      <c r="I534" s="1" t="s">
        <v>24</v>
      </c>
      <c r="L534" s="4" t="s">
        <v>16</v>
      </c>
      <c r="M534" s="4"/>
      <c r="O534" s="131"/>
      <c r="S534" s="1">
        <f t="shared" si="7"/>
        <v>0</v>
      </c>
    </row>
    <row r="535" spans="1:19" ht="15" customHeight="1" x14ac:dyDescent="0.25">
      <c r="A535" s="144">
        <v>26</v>
      </c>
      <c r="B535" s="31" t="s">
        <v>234</v>
      </c>
      <c r="C535" s="29">
        <v>1942</v>
      </c>
      <c r="F535" s="29">
        <v>3</v>
      </c>
      <c r="L535" s="31" t="s">
        <v>16</v>
      </c>
      <c r="M535" s="31"/>
      <c r="O535" s="30" t="s">
        <v>235</v>
      </c>
      <c r="S535" s="28">
        <f t="shared" si="7"/>
        <v>0</v>
      </c>
    </row>
    <row r="536" spans="1:19" ht="15" customHeight="1" x14ac:dyDescent="0.25">
      <c r="A536" s="144">
        <v>26</v>
      </c>
      <c r="B536" s="31" t="s">
        <v>236</v>
      </c>
      <c r="C536" s="29">
        <v>1962</v>
      </c>
      <c r="E536" s="29">
        <v>1965</v>
      </c>
      <c r="F536" s="29">
        <v>4</v>
      </c>
      <c r="L536" s="31" t="s">
        <v>16</v>
      </c>
      <c r="M536" s="28" t="s">
        <v>47</v>
      </c>
      <c r="S536" s="28">
        <f t="shared" si="7"/>
        <v>0</v>
      </c>
    </row>
    <row r="537" spans="1:19" ht="15" customHeight="1" x14ac:dyDescent="0.25">
      <c r="A537" s="151">
        <v>26</v>
      </c>
      <c r="B537" s="45" t="s">
        <v>236</v>
      </c>
      <c r="C537" s="46">
        <v>1972</v>
      </c>
      <c r="D537" s="46"/>
      <c r="E537" s="46">
        <v>1973</v>
      </c>
      <c r="F537" s="46" t="s">
        <v>71</v>
      </c>
      <c r="G537" s="46" t="s">
        <v>47</v>
      </c>
      <c r="H537" s="45"/>
      <c r="I537" s="45"/>
      <c r="J537" s="45"/>
      <c r="K537" s="45"/>
      <c r="L537" s="45" t="s">
        <v>16</v>
      </c>
      <c r="M537" s="45" t="s">
        <v>47</v>
      </c>
      <c r="N537" s="45"/>
      <c r="O537" s="48"/>
      <c r="P537" s="45" t="s">
        <v>62</v>
      </c>
      <c r="S537" s="28">
        <f t="shared" si="7"/>
        <v>0</v>
      </c>
    </row>
    <row r="538" spans="1:19" ht="15" customHeight="1" x14ac:dyDescent="0.25">
      <c r="A538" s="151">
        <v>26</v>
      </c>
      <c r="B538" s="45" t="s">
        <v>236</v>
      </c>
      <c r="C538" s="46"/>
      <c r="D538" s="46"/>
      <c r="E538" s="46">
        <v>1973</v>
      </c>
      <c r="F538" s="46" t="s">
        <v>71</v>
      </c>
      <c r="G538" s="46"/>
      <c r="H538" s="45"/>
      <c r="I538" s="45" t="s">
        <v>24</v>
      </c>
      <c r="J538" s="45"/>
      <c r="K538" s="45" t="s">
        <v>74</v>
      </c>
      <c r="L538" s="45" t="s">
        <v>16</v>
      </c>
      <c r="M538" s="45" t="s">
        <v>47</v>
      </c>
      <c r="N538" s="45"/>
      <c r="O538" s="48"/>
      <c r="P538" s="45" t="s">
        <v>62</v>
      </c>
      <c r="S538" s="28">
        <f t="shared" si="7"/>
        <v>0</v>
      </c>
    </row>
    <row r="539" spans="1:19" x14ac:dyDescent="0.25">
      <c r="A539" s="149">
        <v>26</v>
      </c>
      <c r="B539" s="31" t="s">
        <v>236</v>
      </c>
      <c r="C539" s="35">
        <v>1972</v>
      </c>
      <c r="D539" s="35"/>
      <c r="E539" s="35">
        <v>1973</v>
      </c>
      <c r="F539" s="35" t="s">
        <v>71</v>
      </c>
      <c r="G539" s="35" t="s">
        <v>47</v>
      </c>
      <c r="H539" s="31"/>
      <c r="I539" s="31"/>
      <c r="J539" s="31"/>
      <c r="K539" s="31"/>
      <c r="L539" s="31" t="s">
        <v>618</v>
      </c>
      <c r="M539" s="31" t="s">
        <v>47</v>
      </c>
      <c r="N539" s="30" t="s">
        <v>619</v>
      </c>
      <c r="O539" s="32"/>
      <c r="P539" s="31"/>
      <c r="S539" s="28">
        <f t="shared" si="7"/>
        <v>0</v>
      </c>
    </row>
    <row r="540" spans="1:19" x14ac:dyDescent="0.25">
      <c r="A540" s="144">
        <v>26</v>
      </c>
      <c r="B540" s="31" t="s">
        <v>236</v>
      </c>
      <c r="C540" s="35"/>
      <c r="D540" s="35"/>
      <c r="E540" s="35">
        <v>1973</v>
      </c>
      <c r="F540" s="35" t="s">
        <v>71</v>
      </c>
      <c r="G540" s="35"/>
      <c r="H540" s="31"/>
      <c r="I540" s="31" t="s">
        <v>24</v>
      </c>
      <c r="J540" s="31"/>
      <c r="K540" s="31"/>
      <c r="L540" s="31" t="s">
        <v>618</v>
      </c>
      <c r="M540" s="31" t="s">
        <v>47</v>
      </c>
      <c r="N540" s="28" t="s">
        <v>622</v>
      </c>
      <c r="O540" s="32"/>
      <c r="P540" s="31"/>
      <c r="S540" s="28">
        <f t="shared" si="7"/>
        <v>0</v>
      </c>
    </row>
    <row r="541" spans="1:19" s="31" customFormat="1" ht="15" customHeight="1" x14ac:dyDescent="0.25">
      <c r="A541" s="149">
        <v>26</v>
      </c>
      <c r="B541" s="31" t="s">
        <v>236</v>
      </c>
      <c r="C541" s="35">
        <v>1974</v>
      </c>
      <c r="D541" s="35">
        <v>1986</v>
      </c>
      <c r="E541" s="35">
        <v>1987</v>
      </c>
      <c r="F541" s="35">
        <v>5</v>
      </c>
      <c r="G541" s="35" t="s">
        <v>47</v>
      </c>
      <c r="L541" s="31" t="s">
        <v>16</v>
      </c>
      <c r="M541" s="44" t="s">
        <v>600</v>
      </c>
      <c r="O541" s="32"/>
      <c r="S541" s="28">
        <f t="shared" si="7"/>
        <v>0</v>
      </c>
    </row>
    <row r="542" spans="1:19" ht="15" customHeight="1" x14ac:dyDescent="0.25">
      <c r="A542" s="144">
        <v>26</v>
      </c>
      <c r="B542" s="31" t="s">
        <v>236</v>
      </c>
      <c r="C542" s="35">
        <v>1974</v>
      </c>
      <c r="D542" s="35">
        <v>1986</v>
      </c>
      <c r="E542" s="35">
        <v>1987</v>
      </c>
      <c r="F542" s="29">
        <v>5</v>
      </c>
      <c r="H542" s="28" t="s">
        <v>37</v>
      </c>
      <c r="K542" s="28" t="s">
        <v>74</v>
      </c>
      <c r="L542" s="31" t="s">
        <v>16</v>
      </c>
      <c r="M542" s="44" t="s">
        <v>600</v>
      </c>
      <c r="O542" s="30" t="s">
        <v>120</v>
      </c>
      <c r="S542" s="28">
        <f t="shared" si="7"/>
        <v>0</v>
      </c>
    </row>
    <row r="543" spans="1:19" s="74" customFormat="1" ht="15" customHeight="1" thickBot="1" x14ac:dyDescent="0.3">
      <c r="A543" s="142">
        <v>26</v>
      </c>
      <c r="B543" s="84" t="s">
        <v>236</v>
      </c>
      <c r="C543" s="86">
        <v>1974</v>
      </c>
      <c r="D543" s="86">
        <v>1986</v>
      </c>
      <c r="E543" s="86">
        <v>1987</v>
      </c>
      <c r="F543" s="75">
        <v>5</v>
      </c>
      <c r="G543" s="75"/>
      <c r="I543" s="74" t="s">
        <v>24</v>
      </c>
      <c r="L543" s="84" t="s">
        <v>16</v>
      </c>
      <c r="M543" s="87" t="s">
        <v>600</v>
      </c>
      <c r="O543" s="76"/>
      <c r="S543" s="74">
        <f t="shared" si="7"/>
        <v>0</v>
      </c>
    </row>
    <row r="544" spans="1:19" ht="15" customHeight="1" x14ac:dyDescent="0.25">
      <c r="A544" s="144">
        <v>27</v>
      </c>
      <c r="B544" s="31" t="s">
        <v>237</v>
      </c>
      <c r="C544" s="29">
        <v>1880</v>
      </c>
      <c r="D544" s="35">
        <v>1882</v>
      </c>
      <c r="F544" s="29">
        <v>1</v>
      </c>
      <c r="J544" s="28" t="s">
        <v>38</v>
      </c>
      <c r="K544" s="28" t="s">
        <v>17</v>
      </c>
      <c r="L544" s="31" t="s">
        <v>16</v>
      </c>
      <c r="M544" s="31"/>
      <c r="O544" s="131" t="s">
        <v>229</v>
      </c>
      <c r="S544" s="28">
        <f t="shared" si="7"/>
        <v>0</v>
      </c>
    </row>
    <row r="545" spans="1:19" ht="15" customHeight="1" x14ac:dyDescent="0.25">
      <c r="A545" s="144">
        <v>27</v>
      </c>
      <c r="B545" s="31" t="s">
        <v>237</v>
      </c>
      <c r="C545" s="29">
        <v>1880</v>
      </c>
      <c r="D545" s="35">
        <v>1882</v>
      </c>
      <c r="F545" s="29">
        <v>1</v>
      </c>
      <c r="J545" s="28" t="s">
        <v>38</v>
      </c>
      <c r="K545" s="28" t="s">
        <v>17</v>
      </c>
      <c r="L545" s="31" t="s">
        <v>16</v>
      </c>
      <c r="M545" s="31"/>
      <c r="O545" s="131"/>
      <c r="S545" s="28">
        <f t="shared" si="7"/>
        <v>0</v>
      </c>
    </row>
    <row r="546" spans="1:19" ht="15" customHeight="1" x14ac:dyDescent="0.25">
      <c r="A546" s="144">
        <v>27</v>
      </c>
      <c r="B546" s="31" t="s">
        <v>238</v>
      </c>
      <c r="C546" s="29">
        <v>1880</v>
      </c>
      <c r="D546" s="35">
        <v>1882</v>
      </c>
      <c r="F546" s="29">
        <v>1</v>
      </c>
      <c r="L546" s="31" t="s">
        <v>16</v>
      </c>
      <c r="M546" s="31"/>
      <c r="O546" s="30" t="s">
        <v>239</v>
      </c>
      <c r="S546" s="28">
        <f t="shared" si="7"/>
        <v>0</v>
      </c>
    </row>
    <row r="547" spans="1:19" ht="15" customHeight="1" x14ac:dyDescent="0.25">
      <c r="A547" s="144">
        <v>27</v>
      </c>
      <c r="B547" s="31" t="s">
        <v>238</v>
      </c>
      <c r="C547" s="29">
        <v>1880</v>
      </c>
      <c r="D547" s="35">
        <v>1882</v>
      </c>
      <c r="F547" s="29">
        <v>1</v>
      </c>
      <c r="J547" s="28" t="s">
        <v>38</v>
      </c>
      <c r="K547" s="28" t="s">
        <v>17</v>
      </c>
      <c r="L547" s="31" t="s">
        <v>16</v>
      </c>
      <c r="M547" s="31"/>
      <c r="S547" s="28">
        <f t="shared" si="7"/>
        <v>0</v>
      </c>
    </row>
    <row r="548" spans="1:19" ht="15" customHeight="1" x14ac:dyDescent="0.25">
      <c r="A548" s="144">
        <v>27</v>
      </c>
      <c r="B548" s="31" t="s">
        <v>240</v>
      </c>
      <c r="C548" s="29">
        <v>1880</v>
      </c>
      <c r="D548" s="35">
        <v>1882</v>
      </c>
      <c r="F548" s="29">
        <v>1</v>
      </c>
      <c r="L548" s="31" t="s">
        <v>16</v>
      </c>
      <c r="M548" s="31"/>
      <c r="O548" s="30" t="s">
        <v>241</v>
      </c>
      <c r="S548" s="28">
        <f t="shared" si="7"/>
        <v>0</v>
      </c>
    </row>
    <row r="549" spans="1:19" ht="15" customHeight="1" x14ac:dyDescent="0.25">
      <c r="A549" s="144">
        <v>27</v>
      </c>
      <c r="B549" s="31" t="s">
        <v>240</v>
      </c>
      <c r="C549" s="29">
        <v>1880</v>
      </c>
      <c r="D549" s="35">
        <v>1882</v>
      </c>
      <c r="F549" s="29">
        <v>1</v>
      </c>
      <c r="J549" s="28" t="s">
        <v>38</v>
      </c>
      <c r="K549" s="28" t="s">
        <v>17</v>
      </c>
      <c r="L549" s="31" t="s">
        <v>16</v>
      </c>
      <c r="M549" s="31"/>
      <c r="S549" s="28">
        <f t="shared" si="7"/>
        <v>0</v>
      </c>
    </row>
    <row r="550" spans="1:19" ht="15" customHeight="1" x14ac:dyDescent="0.25">
      <c r="A550" s="144">
        <v>27</v>
      </c>
      <c r="B550" s="31" t="s">
        <v>242</v>
      </c>
      <c r="C550" s="29">
        <v>1880</v>
      </c>
      <c r="D550" s="35">
        <v>1883</v>
      </c>
      <c r="F550" s="29">
        <v>1</v>
      </c>
      <c r="L550" s="31" t="s">
        <v>16</v>
      </c>
      <c r="M550" s="31"/>
      <c r="O550" s="30" t="s">
        <v>243</v>
      </c>
      <c r="S550" s="28">
        <f t="shared" si="7"/>
        <v>0</v>
      </c>
    </row>
    <row r="551" spans="1:19" s="1" customFormat="1" ht="15" customHeight="1" x14ac:dyDescent="0.25">
      <c r="A551" s="146">
        <v>27</v>
      </c>
      <c r="B551" s="4" t="s">
        <v>242</v>
      </c>
      <c r="C551" s="2">
        <v>1880</v>
      </c>
      <c r="D551" s="5">
        <v>1883</v>
      </c>
      <c r="E551" s="2"/>
      <c r="F551" s="2">
        <v>1</v>
      </c>
      <c r="G551" s="2"/>
      <c r="L551" s="4" t="s">
        <v>16</v>
      </c>
      <c r="M551" s="4"/>
      <c r="O551" s="10" t="s">
        <v>244</v>
      </c>
      <c r="S551" s="1">
        <f t="shared" si="7"/>
        <v>0</v>
      </c>
    </row>
    <row r="552" spans="1:19" ht="15" customHeight="1" x14ac:dyDescent="0.25">
      <c r="A552" s="144">
        <v>27</v>
      </c>
      <c r="B552" s="31" t="s">
        <v>245</v>
      </c>
      <c r="C552" s="29">
        <v>1942</v>
      </c>
      <c r="F552" s="29">
        <v>2</v>
      </c>
      <c r="L552" s="31" t="s">
        <v>16</v>
      </c>
      <c r="M552" s="31"/>
      <c r="S552" s="28">
        <f t="shared" si="7"/>
        <v>0</v>
      </c>
    </row>
    <row r="553" spans="1:19" ht="15" customHeight="1" x14ac:dyDescent="0.25">
      <c r="A553" s="151">
        <v>27</v>
      </c>
      <c r="B553" s="45" t="s">
        <v>246</v>
      </c>
      <c r="C553" s="46" t="s">
        <v>247</v>
      </c>
      <c r="D553" s="46"/>
      <c r="E553" s="46">
        <v>1965</v>
      </c>
      <c r="F553" s="46" t="s">
        <v>71</v>
      </c>
      <c r="G553" s="46"/>
      <c r="H553" s="45"/>
      <c r="I553" s="45"/>
      <c r="J553" s="45"/>
      <c r="K553" s="45"/>
      <c r="L553" s="45" t="s">
        <v>16</v>
      </c>
      <c r="M553" s="45" t="s">
        <v>47</v>
      </c>
      <c r="N553" s="45"/>
      <c r="O553" s="42" t="s">
        <v>260</v>
      </c>
      <c r="P553" s="45" t="s">
        <v>62</v>
      </c>
      <c r="S553" s="28">
        <f t="shared" si="7"/>
        <v>0</v>
      </c>
    </row>
    <row r="554" spans="1:19" ht="15" customHeight="1" x14ac:dyDescent="0.25">
      <c r="A554" s="144">
        <v>27</v>
      </c>
      <c r="B554" s="31" t="s">
        <v>248</v>
      </c>
      <c r="C554" s="29">
        <v>1974</v>
      </c>
      <c r="E554" s="29">
        <v>1975</v>
      </c>
      <c r="F554" s="29">
        <v>4</v>
      </c>
      <c r="G554" s="29" t="s">
        <v>47</v>
      </c>
      <c r="L554" s="31" t="s">
        <v>16</v>
      </c>
      <c r="M554" s="28" t="s">
        <v>47</v>
      </c>
      <c r="S554" s="28">
        <f t="shared" si="7"/>
        <v>0</v>
      </c>
    </row>
    <row r="555" spans="1:19" ht="15" customHeight="1" x14ac:dyDescent="0.25">
      <c r="A555" s="144">
        <v>27</v>
      </c>
      <c r="B555" s="31" t="s">
        <v>248</v>
      </c>
      <c r="E555" s="29">
        <v>1975</v>
      </c>
      <c r="F555" s="29">
        <v>4</v>
      </c>
      <c r="H555" s="28" t="s">
        <v>37</v>
      </c>
      <c r="K555" s="28" t="s">
        <v>74</v>
      </c>
      <c r="L555" s="31" t="s">
        <v>16</v>
      </c>
      <c r="M555" s="28" t="s">
        <v>47</v>
      </c>
      <c r="S555" s="28">
        <f t="shared" si="7"/>
        <v>0</v>
      </c>
    </row>
    <row r="556" spans="1:19" ht="15" customHeight="1" x14ac:dyDescent="0.25">
      <c r="A556" s="144">
        <v>27</v>
      </c>
      <c r="B556" s="31" t="s">
        <v>248</v>
      </c>
      <c r="E556" s="29">
        <v>1975</v>
      </c>
      <c r="F556" s="29">
        <v>4</v>
      </c>
      <c r="I556" s="28" t="s">
        <v>24</v>
      </c>
      <c r="L556" s="31" t="s">
        <v>16</v>
      </c>
      <c r="M556" s="28" t="s">
        <v>47</v>
      </c>
      <c r="S556" s="28">
        <f t="shared" si="7"/>
        <v>0</v>
      </c>
    </row>
    <row r="557" spans="1:19" x14ac:dyDescent="0.25">
      <c r="A557" s="144">
        <v>27</v>
      </c>
      <c r="B557" s="31" t="s">
        <v>248</v>
      </c>
      <c r="C557" s="29">
        <v>1974</v>
      </c>
      <c r="E557" s="29">
        <v>1975</v>
      </c>
      <c r="F557" s="29">
        <v>4</v>
      </c>
      <c r="G557" s="29" t="s">
        <v>47</v>
      </c>
      <c r="K557" s="28" t="s">
        <v>620</v>
      </c>
      <c r="L557" s="31" t="s">
        <v>618</v>
      </c>
      <c r="M557" s="28" t="s">
        <v>47</v>
      </c>
      <c r="N557" s="30" t="s">
        <v>619</v>
      </c>
      <c r="S557" s="28">
        <f t="shared" si="7"/>
        <v>0</v>
      </c>
    </row>
    <row r="558" spans="1:19" x14ac:dyDescent="0.25">
      <c r="A558" s="144">
        <v>27</v>
      </c>
      <c r="B558" s="31" t="s">
        <v>248</v>
      </c>
      <c r="E558" s="29">
        <v>1975</v>
      </c>
      <c r="F558" s="29">
        <v>4</v>
      </c>
      <c r="H558" s="28" t="s">
        <v>37</v>
      </c>
      <c r="K558" s="28" t="s">
        <v>620</v>
      </c>
      <c r="L558" s="31" t="s">
        <v>618</v>
      </c>
      <c r="M558" s="31" t="s">
        <v>47</v>
      </c>
      <c r="N558" s="28" t="s">
        <v>622</v>
      </c>
      <c r="S558" s="28">
        <f t="shared" si="7"/>
        <v>0</v>
      </c>
    </row>
    <row r="559" spans="1:19" x14ac:dyDescent="0.25">
      <c r="A559" s="144">
        <v>27</v>
      </c>
      <c r="B559" s="31" t="s">
        <v>248</v>
      </c>
      <c r="E559" s="29">
        <v>1975</v>
      </c>
      <c r="F559" s="29">
        <v>4</v>
      </c>
      <c r="I559" s="28" t="s">
        <v>24</v>
      </c>
      <c r="K559" s="28" t="s">
        <v>620</v>
      </c>
      <c r="L559" s="31" t="s">
        <v>618</v>
      </c>
      <c r="M559" s="31" t="s">
        <v>47</v>
      </c>
      <c r="N559" s="28" t="s">
        <v>622</v>
      </c>
      <c r="S559" s="28">
        <f t="shared" si="7"/>
        <v>0</v>
      </c>
    </row>
    <row r="560" spans="1:19" ht="15" customHeight="1" x14ac:dyDescent="0.25">
      <c r="A560" s="144">
        <v>27</v>
      </c>
      <c r="B560" s="31" t="s">
        <v>248</v>
      </c>
      <c r="C560" s="29">
        <v>1968</v>
      </c>
      <c r="D560" s="29">
        <v>1968</v>
      </c>
      <c r="E560" s="29">
        <v>1988</v>
      </c>
      <c r="F560" s="29">
        <v>5</v>
      </c>
      <c r="G560" s="29" t="s">
        <v>47</v>
      </c>
      <c r="L560" s="31" t="s">
        <v>16</v>
      </c>
      <c r="M560" s="31"/>
      <c r="S560" s="28">
        <f t="shared" si="7"/>
        <v>0</v>
      </c>
    </row>
    <row r="561" spans="1:19" ht="15" customHeight="1" x14ac:dyDescent="0.25">
      <c r="A561" s="144">
        <v>27</v>
      </c>
      <c r="B561" s="31" t="s">
        <v>248</v>
      </c>
      <c r="C561" s="29">
        <v>1968</v>
      </c>
      <c r="D561" s="29">
        <v>1987</v>
      </c>
      <c r="E561" s="29">
        <v>1988</v>
      </c>
      <c r="F561" s="29">
        <v>5</v>
      </c>
      <c r="H561" s="28" t="s">
        <v>37</v>
      </c>
      <c r="L561" s="31" t="s">
        <v>16</v>
      </c>
      <c r="M561" s="31"/>
      <c r="O561" s="42" t="s">
        <v>253</v>
      </c>
      <c r="S561" s="28">
        <f t="shared" si="7"/>
        <v>0</v>
      </c>
    </row>
    <row r="562" spans="1:19" s="1" customFormat="1" ht="15" customHeight="1" x14ac:dyDescent="0.25">
      <c r="A562" s="146">
        <v>27</v>
      </c>
      <c r="B562" s="4" t="s">
        <v>248</v>
      </c>
      <c r="C562" s="2">
        <v>1968</v>
      </c>
      <c r="D562" s="2">
        <v>1968</v>
      </c>
      <c r="E562" s="2">
        <v>1988</v>
      </c>
      <c r="F562" s="2">
        <v>5</v>
      </c>
      <c r="G562" s="2"/>
      <c r="I562" s="1" t="s">
        <v>24</v>
      </c>
      <c r="L562" s="4" t="s">
        <v>16</v>
      </c>
      <c r="M562" s="4"/>
      <c r="O562" s="10"/>
      <c r="S562" s="1">
        <f t="shared" si="7"/>
        <v>0</v>
      </c>
    </row>
    <row r="563" spans="1:19" ht="15" customHeight="1" x14ac:dyDescent="0.25">
      <c r="A563" s="144">
        <v>27</v>
      </c>
      <c r="B563" s="31" t="s">
        <v>249</v>
      </c>
      <c r="C563" s="29">
        <v>1936</v>
      </c>
      <c r="F563" s="29">
        <v>2</v>
      </c>
      <c r="L563" s="31" t="s">
        <v>16</v>
      </c>
      <c r="M563" s="31"/>
      <c r="S563" s="28">
        <f t="shared" si="7"/>
        <v>0</v>
      </c>
    </row>
    <row r="564" spans="1:19" ht="15" customHeight="1" x14ac:dyDescent="0.25">
      <c r="A564" s="144">
        <v>27</v>
      </c>
      <c r="B564" s="31" t="s">
        <v>251</v>
      </c>
      <c r="C564" s="29" t="s">
        <v>250</v>
      </c>
      <c r="F564" s="29">
        <v>3</v>
      </c>
      <c r="L564" s="31" t="s">
        <v>16</v>
      </c>
      <c r="M564" s="28" t="s">
        <v>47</v>
      </c>
      <c r="S564" s="28">
        <f t="shared" si="7"/>
        <v>0</v>
      </c>
    </row>
    <row r="565" spans="1:19" ht="15" customHeight="1" x14ac:dyDescent="0.25">
      <c r="A565" s="144">
        <v>27</v>
      </c>
      <c r="B565" s="31" t="s">
        <v>252</v>
      </c>
      <c r="C565" s="29">
        <v>1976</v>
      </c>
      <c r="E565" s="29">
        <v>1978</v>
      </c>
      <c r="F565" s="29">
        <v>4</v>
      </c>
      <c r="G565" s="29" t="s">
        <v>47</v>
      </c>
      <c r="L565" s="31" t="s">
        <v>16</v>
      </c>
      <c r="M565" s="28" t="s">
        <v>47</v>
      </c>
      <c r="S565" s="28">
        <f t="shared" si="7"/>
        <v>0</v>
      </c>
    </row>
    <row r="566" spans="1:19" ht="15" customHeight="1" x14ac:dyDescent="0.25">
      <c r="A566" s="144">
        <v>27</v>
      </c>
      <c r="B566" s="31" t="s">
        <v>252</v>
      </c>
      <c r="E566" s="29">
        <v>1978</v>
      </c>
      <c r="F566" s="29">
        <v>4</v>
      </c>
      <c r="H566" s="28" t="s">
        <v>37</v>
      </c>
      <c r="L566" s="31" t="s">
        <v>16</v>
      </c>
      <c r="M566" s="28" t="s">
        <v>47</v>
      </c>
      <c r="S566" s="28">
        <f t="shared" si="7"/>
        <v>0</v>
      </c>
    </row>
    <row r="567" spans="1:19" ht="15" customHeight="1" x14ac:dyDescent="0.25">
      <c r="A567" s="144">
        <v>27</v>
      </c>
      <c r="B567" s="31" t="s">
        <v>252</v>
      </c>
      <c r="E567" s="29">
        <v>1978</v>
      </c>
      <c r="F567" s="29">
        <v>4</v>
      </c>
      <c r="I567" s="28" t="s">
        <v>24</v>
      </c>
      <c r="L567" s="31" t="s">
        <v>16</v>
      </c>
      <c r="M567" s="28" t="s">
        <v>47</v>
      </c>
      <c r="O567" s="30" t="s">
        <v>109</v>
      </c>
      <c r="S567" s="28">
        <f t="shared" si="7"/>
        <v>0</v>
      </c>
    </row>
    <row r="568" spans="1:19" ht="15" customHeight="1" x14ac:dyDescent="0.25">
      <c r="A568" s="144">
        <v>27</v>
      </c>
      <c r="B568" s="31" t="s">
        <v>252</v>
      </c>
      <c r="C568" s="29">
        <v>1968</v>
      </c>
      <c r="D568" s="29">
        <v>1987</v>
      </c>
      <c r="E568" s="29">
        <v>1990</v>
      </c>
      <c r="F568" s="29">
        <v>5</v>
      </c>
      <c r="G568" s="29" t="s">
        <v>47</v>
      </c>
      <c r="L568" s="31" t="s">
        <v>16</v>
      </c>
      <c r="M568" s="31"/>
      <c r="S568" s="28">
        <f t="shared" si="7"/>
        <v>0</v>
      </c>
    </row>
    <row r="569" spans="1:19" ht="15" customHeight="1" x14ac:dyDescent="0.25">
      <c r="A569" s="144">
        <v>27</v>
      </c>
      <c r="B569" s="31" t="s">
        <v>252</v>
      </c>
      <c r="C569" s="29">
        <v>1968</v>
      </c>
      <c r="D569" s="29">
        <v>1987</v>
      </c>
      <c r="E569" s="29">
        <v>1990</v>
      </c>
      <c r="F569" s="29">
        <v>5</v>
      </c>
      <c r="H569" s="28" t="s">
        <v>37</v>
      </c>
      <c r="L569" s="31" t="s">
        <v>16</v>
      </c>
      <c r="M569" s="31"/>
      <c r="S569" s="28">
        <f t="shared" si="7"/>
        <v>0</v>
      </c>
    </row>
    <row r="570" spans="1:19" s="74" customFormat="1" ht="15" customHeight="1" thickBot="1" x14ac:dyDescent="0.3">
      <c r="A570" s="142">
        <v>27</v>
      </c>
      <c r="B570" s="84" t="s">
        <v>252</v>
      </c>
      <c r="C570" s="75">
        <v>1968</v>
      </c>
      <c r="D570" s="75">
        <v>1987</v>
      </c>
      <c r="E570" s="75">
        <v>1988</v>
      </c>
      <c r="F570" s="75">
        <v>5</v>
      </c>
      <c r="G570" s="75"/>
      <c r="I570" s="74" t="s">
        <v>24</v>
      </c>
      <c r="L570" s="84" t="s">
        <v>16</v>
      </c>
      <c r="M570" s="84"/>
      <c r="O570" s="76"/>
      <c r="S570" s="74">
        <f t="shared" si="7"/>
        <v>0</v>
      </c>
    </row>
    <row r="571" spans="1:19" ht="15" customHeight="1" x14ac:dyDescent="0.25">
      <c r="A571" s="144">
        <v>28</v>
      </c>
      <c r="B571" s="31" t="s">
        <v>254</v>
      </c>
      <c r="C571" s="29">
        <v>1883</v>
      </c>
      <c r="D571" s="35">
        <v>1884</v>
      </c>
      <c r="F571" s="29">
        <v>1</v>
      </c>
      <c r="L571" s="31" t="s">
        <v>16</v>
      </c>
      <c r="M571" s="31"/>
      <c r="O571" s="30" t="s">
        <v>239</v>
      </c>
      <c r="S571" s="28">
        <f t="shared" si="7"/>
        <v>0</v>
      </c>
    </row>
    <row r="572" spans="1:19" ht="15" customHeight="1" x14ac:dyDescent="0.25">
      <c r="A572" s="144">
        <v>28</v>
      </c>
      <c r="B572" s="31" t="s">
        <v>255</v>
      </c>
      <c r="C572" s="29">
        <v>1883</v>
      </c>
      <c r="D572" s="35">
        <v>1885</v>
      </c>
      <c r="F572" s="29">
        <v>1</v>
      </c>
      <c r="J572" s="28" t="s">
        <v>38</v>
      </c>
      <c r="K572" s="28" t="s">
        <v>17</v>
      </c>
      <c r="L572" s="31" t="s">
        <v>16</v>
      </c>
      <c r="M572" s="31"/>
      <c r="S572" s="28">
        <f t="shared" si="7"/>
        <v>0</v>
      </c>
    </row>
    <row r="573" spans="1:19" ht="15" customHeight="1" x14ac:dyDescent="0.25">
      <c r="A573" s="144">
        <v>28</v>
      </c>
      <c r="B573" s="31" t="s">
        <v>256</v>
      </c>
      <c r="C573" s="29">
        <v>1882</v>
      </c>
      <c r="D573" s="35">
        <v>1884</v>
      </c>
      <c r="F573" s="29">
        <v>1</v>
      </c>
      <c r="L573" s="31" t="s">
        <v>16</v>
      </c>
      <c r="M573" s="31"/>
      <c r="O573" s="30" t="s">
        <v>214</v>
      </c>
      <c r="S573" s="28">
        <f t="shared" si="7"/>
        <v>0</v>
      </c>
    </row>
    <row r="574" spans="1:19" ht="15" customHeight="1" x14ac:dyDescent="0.25">
      <c r="A574" s="144">
        <v>28</v>
      </c>
      <c r="B574" s="31" t="s">
        <v>257</v>
      </c>
      <c r="C574" s="29">
        <v>1882</v>
      </c>
      <c r="D574" s="35">
        <v>1884</v>
      </c>
      <c r="F574" s="29">
        <v>1</v>
      </c>
      <c r="J574" s="28" t="s">
        <v>38</v>
      </c>
      <c r="K574" s="28" t="s">
        <v>17</v>
      </c>
      <c r="L574" s="31" t="s">
        <v>16</v>
      </c>
      <c r="M574" s="31"/>
      <c r="S574" s="28">
        <f t="shared" si="7"/>
        <v>0</v>
      </c>
    </row>
    <row r="575" spans="1:19" s="1" customFormat="1" ht="15" customHeight="1" x14ac:dyDescent="0.25">
      <c r="A575" s="146">
        <v>28</v>
      </c>
      <c r="B575" s="6" t="s">
        <v>257</v>
      </c>
      <c r="C575" s="7">
        <v>1924</v>
      </c>
      <c r="D575" s="7"/>
      <c r="E575" s="7"/>
      <c r="F575" s="7" t="s">
        <v>71</v>
      </c>
      <c r="G575" s="7"/>
      <c r="H575" s="6"/>
      <c r="I575" s="6"/>
      <c r="J575" s="6"/>
      <c r="K575" s="6"/>
      <c r="L575" s="6" t="s">
        <v>16</v>
      </c>
      <c r="M575" s="6"/>
      <c r="N575" s="6"/>
      <c r="O575" s="11" t="s">
        <v>260</v>
      </c>
      <c r="P575" s="6" t="s">
        <v>62</v>
      </c>
      <c r="S575" s="1">
        <f t="shared" si="7"/>
        <v>1</v>
      </c>
    </row>
    <row r="576" spans="1:19" ht="15" customHeight="1" x14ac:dyDescent="0.25">
      <c r="A576" s="144">
        <v>28</v>
      </c>
      <c r="B576" s="31" t="s">
        <v>258</v>
      </c>
      <c r="C576" s="29">
        <v>1937</v>
      </c>
      <c r="F576" s="29">
        <v>2</v>
      </c>
      <c r="L576" s="31" t="s">
        <v>16</v>
      </c>
      <c r="M576" s="31"/>
      <c r="S576" s="28">
        <f t="shared" si="7"/>
        <v>0</v>
      </c>
    </row>
    <row r="577" spans="1:19" ht="15" customHeight="1" x14ac:dyDescent="0.25">
      <c r="A577" s="144">
        <v>28</v>
      </c>
      <c r="B577" s="31" t="s">
        <v>261</v>
      </c>
      <c r="C577" s="29" t="s">
        <v>250</v>
      </c>
      <c r="F577" s="29">
        <v>3</v>
      </c>
      <c r="L577" s="31" t="s">
        <v>16</v>
      </c>
      <c r="M577" s="28" t="s">
        <v>47</v>
      </c>
      <c r="S577" s="28">
        <f t="shared" si="7"/>
        <v>0</v>
      </c>
    </row>
    <row r="578" spans="1:19" ht="15" customHeight="1" x14ac:dyDescent="0.25">
      <c r="A578" s="144">
        <v>28</v>
      </c>
      <c r="B578" s="31" t="s">
        <v>261</v>
      </c>
      <c r="C578" s="29">
        <v>1978</v>
      </c>
      <c r="E578" s="29">
        <v>1979</v>
      </c>
      <c r="F578" s="29">
        <v>4</v>
      </c>
      <c r="G578" s="29" t="s">
        <v>47</v>
      </c>
      <c r="L578" s="31" t="s">
        <v>16</v>
      </c>
      <c r="M578" s="28" t="s">
        <v>47</v>
      </c>
      <c r="O578" s="33" t="s">
        <v>630</v>
      </c>
      <c r="S578" s="28">
        <f t="shared" si="7"/>
        <v>0</v>
      </c>
    </row>
    <row r="579" spans="1:19" ht="15" customHeight="1" x14ac:dyDescent="0.25">
      <c r="A579" s="144">
        <v>28</v>
      </c>
      <c r="B579" s="31" t="s">
        <v>261</v>
      </c>
      <c r="E579" s="29">
        <v>1979</v>
      </c>
      <c r="F579" s="29">
        <v>4</v>
      </c>
      <c r="H579" s="28" t="s">
        <v>37</v>
      </c>
      <c r="K579" s="28" t="s">
        <v>74</v>
      </c>
      <c r="L579" s="31" t="s">
        <v>16</v>
      </c>
      <c r="M579" s="28" t="s">
        <v>47</v>
      </c>
      <c r="S579" s="28">
        <f t="shared" si="7"/>
        <v>0</v>
      </c>
    </row>
    <row r="580" spans="1:19" ht="15" customHeight="1" x14ac:dyDescent="0.25">
      <c r="A580" s="144">
        <v>28</v>
      </c>
      <c r="B580" s="31" t="s">
        <v>261</v>
      </c>
      <c r="E580" s="29">
        <v>1979</v>
      </c>
      <c r="F580" s="29">
        <v>4</v>
      </c>
      <c r="I580" s="28" t="s">
        <v>24</v>
      </c>
      <c r="K580" s="28" t="s">
        <v>74</v>
      </c>
      <c r="L580" s="31" t="s">
        <v>16</v>
      </c>
      <c r="M580" s="28" t="s">
        <v>47</v>
      </c>
      <c r="S580" s="28">
        <f t="shared" si="7"/>
        <v>0</v>
      </c>
    </row>
    <row r="581" spans="1:19" x14ac:dyDescent="0.25">
      <c r="A581" s="144">
        <v>28</v>
      </c>
      <c r="B581" s="31" t="s">
        <v>261</v>
      </c>
      <c r="C581" s="29">
        <v>1978</v>
      </c>
      <c r="E581" s="29">
        <v>1979</v>
      </c>
      <c r="F581" s="29">
        <v>4</v>
      </c>
      <c r="G581" s="29" t="s">
        <v>47</v>
      </c>
      <c r="K581" s="28" t="s">
        <v>620</v>
      </c>
      <c r="L581" s="31" t="s">
        <v>618</v>
      </c>
      <c r="M581" s="28" t="s">
        <v>47</v>
      </c>
      <c r="N581" s="30" t="s">
        <v>619</v>
      </c>
      <c r="O581" s="30" t="s">
        <v>144</v>
      </c>
      <c r="S581" s="28">
        <f t="shared" si="7"/>
        <v>0</v>
      </c>
    </row>
    <row r="582" spans="1:19" x14ac:dyDescent="0.25">
      <c r="A582" s="144">
        <v>28</v>
      </c>
      <c r="B582" s="31" t="s">
        <v>261</v>
      </c>
      <c r="E582" s="29">
        <v>1979</v>
      </c>
      <c r="F582" s="29">
        <v>4</v>
      </c>
      <c r="H582" s="28" t="s">
        <v>37</v>
      </c>
      <c r="K582" s="28" t="s">
        <v>620</v>
      </c>
      <c r="L582" s="31" t="s">
        <v>618</v>
      </c>
      <c r="M582" s="31" t="s">
        <v>47</v>
      </c>
      <c r="N582" s="28" t="s">
        <v>622</v>
      </c>
      <c r="S582" s="28">
        <f t="shared" si="7"/>
        <v>0</v>
      </c>
    </row>
    <row r="583" spans="1:19" x14ac:dyDescent="0.25">
      <c r="A583" s="144">
        <v>28</v>
      </c>
      <c r="B583" s="31" t="s">
        <v>261</v>
      </c>
      <c r="E583" s="29">
        <v>1979</v>
      </c>
      <c r="F583" s="29">
        <v>4</v>
      </c>
      <c r="I583" s="28" t="s">
        <v>24</v>
      </c>
      <c r="K583" s="28" t="s">
        <v>620</v>
      </c>
      <c r="L583" s="31" t="s">
        <v>618</v>
      </c>
      <c r="M583" s="31" t="s">
        <v>47</v>
      </c>
      <c r="N583" s="28" t="s">
        <v>622</v>
      </c>
      <c r="S583" s="28">
        <f t="shared" si="7"/>
        <v>0</v>
      </c>
    </row>
    <row r="584" spans="1:19" ht="15" customHeight="1" x14ac:dyDescent="0.25">
      <c r="A584" s="144">
        <v>28</v>
      </c>
      <c r="B584" s="31" t="s">
        <v>261</v>
      </c>
      <c r="C584" s="29">
        <v>1976</v>
      </c>
      <c r="D584" s="29">
        <v>1989</v>
      </c>
      <c r="E584" s="29">
        <v>1990</v>
      </c>
      <c r="F584" s="29">
        <v>5</v>
      </c>
      <c r="G584" s="29" t="s">
        <v>47</v>
      </c>
      <c r="L584" s="31" t="s">
        <v>16</v>
      </c>
      <c r="M584" s="31"/>
      <c r="S584" s="28">
        <f t="shared" si="7"/>
        <v>0</v>
      </c>
    </row>
    <row r="585" spans="1:19" ht="15" customHeight="1" x14ac:dyDescent="0.25">
      <c r="A585" s="144">
        <v>28</v>
      </c>
      <c r="B585" s="31" t="s">
        <v>261</v>
      </c>
      <c r="C585" s="29">
        <v>1976</v>
      </c>
      <c r="D585" s="29">
        <v>1989</v>
      </c>
      <c r="E585" s="29">
        <v>1990</v>
      </c>
      <c r="F585" s="29">
        <v>5</v>
      </c>
      <c r="H585" s="28" t="s">
        <v>37</v>
      </c>
      <c r="L585" s="31" t="s">
        <v>16</v>
      </c>
      <c r="M585" s="31"/>
      <c r="S585" s="28">
        <f t="shared" si="7"/>
        <v>0</v>
      </c>
    </row>
    <row r="586" spans="1:19" s="1" customFormat="1" ht="15" customHeight="1" x14ac:dyDescent="0.25">
      <c r="A586" s="146">
        <v>28</v>
      </c>
      <c r="B586" s="4" t="s">
        <v>261</v>
      </c>
      <c r="C586" s="2">
        <v>1976</v>
      </c>
      <c r="D586" s="2">
        <v>1989</v>
      </c>
      <c r="E586" s="2">
        <v>1990</v>
      </c>
      <c r="F586" s="2">
        <v>5</v>
      </c>
      <c r="G586" s="2"/>
      <c r="I586" s="1" t="s">
        <v>24</v>
      </c>
      <c r="L586" s="4" t="s">
        <v>16</v>
      </c>
      <c r="M586" s="4"/>
      <c r="O586" s="10"/>
      <c r="S586" s="1">
        <f t="shared" si="7"/>
        <v>0</v>
      </c>
    </row>
    <row r="587" spans="1:19" ht="15" customHeight="1" x14ac:dyDescent="0.25">
      <c r="A587" s="144">
        <v>28</v>
      </c>
      <c r="B587" s="31" t="s">
        <v>262</v>
      </c>
      <c r="C587" s="29">
        <v>1937</v>
      </c>
      <c r="F587" s="29">
        <v>2</v>
      </c>
      <c r="L587" s="31" t="s">
        <v>16</v>
      </c>
      <c r="M587" s="31"/>
      <c r="S587" s="28">
        <f t="shared" si="7"/>
        <v>0</v>
      </c>
    </row>
    <row r="588" spans="1:19" ht="15" customHeight="1" x14ac:dyDescent="0.25">
      <c r="A588" s="144">
        <v>28</v>
      </c>
      <c r="B588" s="31" t="s">
        <v>263</v>
      </c>
      <c r="C588" s="29">
        <v>1954</v>
      </c>
      <c r="F588" s="29">
        <v>3</v>
      </c>
      <c r="L588" s="31" t="s">
        <v>16</v>
      </c>
      <c r="M588" s="28" t="s">
        <v>47</v>
      </c>
      <c r="S588" s="28">
        <f t="shared" si="7"/>
        <v>0</v>
      </c>
    </row>
    <row r="589" spans="1:19" ht="15" customHeight="1" x14ac:dyDescent="0.25">
      <c r="A589" s="144">
        <v>28</v>
      </c>
      <c r="B589" s="31" t="s">
        <v>264</v>
      </c>
      <c r="C589" s="29">
        <v>1978</v>
      </c>
      <c r="E589" s="29">
        <v>1980</v>
      </c>
      <c r="F589" s="29">
        <v>4</v>
      </c>
      <c r="G589" s="29" t="s">
        <v>47</v>
      </c>
      <c r="L589" s="31" t="s">
        <v>16</v>
      </c>
      <c r="M589" s="31" t="s">
        <v>47</v>
      </c>
      <c r="O589" s="30" t="s">
        <v>144</v>
      </c>
      <c r="S589" s="28">
        <f t="shared" si="7"/>
        <v>0</v>
      </c>
    </row>
    <row r="590" spans="1:19" ht="15" customHeight="1" x14ac:dyDescent="0.25">
      <c r="A590" s="144">
        <v>28</v>
      </c>
      <c r="B590" s="31" t="s">
        <v>264</v>
      </c>
      <c r="E590" s="29">
        <v>1980</v>
      </c>
      <c r="F590" s="29">
        <v>4</v>
      </c>
      <c r="I590" s="28" t="s">
        <v>24</v>
      </c>
      <c r="K590" s="28" t="s">
        <v>74</v>
      </c>
      <c r="L590" s="31" t="s">
        <v>16</v>
      </c>
      <c r="M590" s="31" t="s">
        <v>47</v>
      </c>
      <c r="S590" s="28">
        <f t="shared" si="7"/>
        <v>0</v>
      </c>
    </row>
    <row r="591" spans="1:19" x14ac:dyDescent="0.25">
      <c r="A591" s="144">
        <v>28</v>
      </c>
      <c r="B591" s="31" t="s">
        <v>264</v>
      </c>
      <c r="C591" s="29">
        <v>1978</v>
      </c>
      <c r="E591" s="29">
        <v>1980</v>
      </c>
      <c r="F591" s="29">
        <v>4</v>
      </c>
      <c r="G591" s="29" t="s">
        <v>47</v>
      </c>
      <c r="K591" s="28" t="s">
        <v>620</v>
      </c>
      <c r="L591" s="31" t="s">
        <v>618</v>
      </c>
      <c r="M591" s="31" t="s">
        <v>47</v>
      </c>
      <c r="N591" s="30" t="s">
        <v>619</v>
      </c>
      <c r="S591" s="28">
        <f t="shared" si="7"/>
        <v>0</v>
      </c>
    </row>
    <row r="592" spans="1:19" x14ac:dyDescent="0.25">
      <c r="A592" s="144">
        <v>28</v>
      </c>
      <c r="B592" s="31" t="s">
        <v>264</v>
      </c>
      <c r="E592" s="29">
        <v>1980</v>
      </c>
      <c r="F592" s="29">
        <v>4</v>
      </c>
      <c r="I592" s="28" t="s">
        <v>24</v>
      </c>
      <c r="K592" s="28" t="s">
        <v>620</v>
      </c>
      <c r="L592" s="31" t="s">
        <v>618</v>
      </c>
      <c r="M592" s="31" t="s">
        <v>47</v>
      </c>
      <c r="N592" s="28" t="s">
        <v>622</v>
      </c>
      <c r="S592" s="28">
        <f t="shared" si="7"/>
        <v>0</v>
      </c>
    </row>
    <row r="593" spans="1:19" ht="15" customHeight="1" x14ac:dyDescent="0.25">
      <c r="A593" s="144">
        <v>28</v>
      </c>
      <c r="B593" s="31" t="s">
        <v>263</v>
      </c>
      <c r="C593" s="29">
        <v>1976</v>
      </c>
      <c r="D593" s="29">
        <v>1989</v>
      </c>
      <c r="E593" s="29">
        <v>1990</v>
      </c>
      <c r="F593" s="29">
        <v>5</v>
      </c>
      <c r="G593" s="29" t="s">
        <v>47</v>
      </c>
      <c r="L593" s="31" t="s">
        <v>16</v>
      </c>
      <c r="M593" s="31"/>
      <c r="S593" s="28">
        <f t="shared" si="7"/>
        <v>0</v>
      </c>
    </row>
    <row r="594" spans="1:19" ht="15" customHeight="1" x14ac:dyDescent="0.25">
      <c r="A594" s="144">
        <v>28</v>
      </c>
      <c r="B594" s="31" t="s">
        <v>264</v>
      </c>
      <c r="C594" s="29">
        <v>1976</v>
      </c>
      <c r="D594" s="29">
        <v>1989</v>
      </c>
      <c r="E594" s="29">
        <v>1990</v>
      </c>
      <c r="F594" s="29">
        <v>5</v>
      </c>
      <c r="H594" s="28" t="s">
        <v>37</v>
      </c>
      <c r="L594" s="31" t="s">
        <v>16</v>
      </c>
      <c r="M594" s="31"/>
      <c r="S594" s="28">
        <f t="shared" si="7"/>
        <v>0</v>
      </c>
    </row>
    <row r="595" spans="1:19" s="74" customFormat="1" ht="15" customHeight="1" thickBot="1" x14ac:dyDescent="0.3">
      <c r="A595" s="142">
        <v>28</v>
      </c>
      <c r="B595" s="84" t="s">
        <v>264</v>
      </c>
      <c r="C595" s="75">
        <v>1976</v>
      </c>
      <c r="D595" s="75">
        <v>1989</v>
      </c>
      <c r="E595" s="75">
        <v>1990</v>
      </c>
      <c r="F595" s="75">
        <v>5</v>
      </c>
      <c r="G595" s="75"/>
      <c r="I595" s="74" t="s">
        <v>24</v>
      </c>
      <c r="L595" s="84" t="s">
        <v>16</v>
      </c>
      <c r="M595" s="84"/>
      <c r="O595" s="76"/>
      <c r="S595" s="74">
        <f t="shared" si="7"/>
        <v>0</v>
      </c>
    </row>
    <row r="596" spans="1:19" ht="15" customHeight="1" x14ac:dyDescent="0.25">
      <c r="A596" s="144">
        <v>29</v>
      </c>
      <c r="B596" s="31" t="s">
        <v>266</v>
      </c>
      <c r="C596" s="29">
        <v>1883</v>
      </c>
      <c r="D596" s="35">
        <v>1885</v>
      </c>
      <c r="F596" s="29">
        <v>1</v>
      </c>
      <c r="L596" s="31" t="s">
        <v>16</v>
      </c>
      <c r="M596" s="31"/>
      <c r="O596" s="30" t="s">
        <v>388</v>
      </c>
      <c r="S596" s="28">
        <f t="shared" si="7"/>
        <v>0</v>
      </c>
    </row>
    <row r="597" spans="1:19" ht="15" customHeight="1" x14ac:dyDescent="0.25">
      <c r="A597" s="144">
        <v>29</v>
      </c>
      <c r="B597" s="31" t="s">
        <v>266</v>
      </c>
      <c r="C597" s="29">
        <v>1928</v>
      </c>
      <c r="F597" s="29">
        <v>2</v>
      </c>
      <c r="L597" s="31" t="s">
        <v>16</v>
      </c>
      <c r="M597" s="31"/>
      <c r="S597" s="28">
        <f t="shared" si="7"/>
        <v>0</v>
      </c>
    </row>
    <row r="598" spans="1:19" ht="15" customHeight="1" x14ac:dyDescent="0.25">
      <c r="A598" s="144">
        <v>29</v>
      </c>
      <c r="B598" s="31" t="s">
        <v>267</v>
      </c>
      <c r="C598" s="29">
        <v>1882</v>
      </c>
      <c r="D598" s="29">
        <v>1884</v>
      </c>
      <c r="F598" s="29">
        <v>1</v>
      </c>
      <c r="L598" s="31" t="s">
        <v>16</v>
      </c>
      <c r="M598" s="31"/>
      <c r="S598" s="28">
        <f t="shared" si="7"/>
        <v>0</v>
      </c>
    </row>
    <row r="599" spans="1:19" s="1" customFormat="1" ht="15" customHeight="1" x14ac:dyDescent="0.25">
      <c r="A599" s="146">
        <v>29</v>
      </c>
      <c r="B599" s="4" t="s">
        <v>267</v>
      </c>
      <c r="C599" s="2">
        <v>1928</v>
      </c>
      <c r="D599" s="2"/>
      <c r="E599" s="2"/>
      <c r="F599" s="2">
        <v>2</v>
      </c>
      <c r="G599" s="2"/>
      <c r="J599" s="1" t="s">
        <v>38</v>
      </c>
      <c r="K599" s="1" t="s">
        <v>211</v>
      </c>
      <c r="L599" s="4" t="s">
        <v>16</v>
      </c>
      <c r="M599" s="4"/>
      <c r="O599" s="10"/>
      <c r="S599" s="1">
        <f t="shared" si="7"/>
        <v>0</v>
      </c>
    </row>
    <row r="600" spans="1:19" ht="15" customHeight="1" x14ac:dyDescent="0.25">
      <c r="A600" s="144">
        <v>29</v>
      </c>
      <c r="B600" s="31" t="s">
        <v>265</v>
      </c>
      <c r="C600" s="29" t="s">
        <v>143</v>
      </c>
      <c r="F600" s="29">
        <v>3</v>
      </c>
      <c r="L600" s="31" t="s">
        <v>16</v>
      </c>
      <c r="M600" s="31"/>
      <c r="S600" s="28">
        <f t="shared" si="7"/>
        <v>0</v>
      </c>
    </row>
    <row r="601" spans="1:19" ht="15" customHeight="1" x14ac:dyDescent="0.25">
      <c r="A601" s="144">
        <v>29</v>
      </c>
      <c r="B601" s="31" t="s">
        <v>265</v>
      </c>
      <c r="C601" s="29">
        <v>1977</v>
      </c>
      <c r="E601" s="29">
        <v>1979</v>
      </c>
      <c r="F601" s="29">
        <v>4</v>
      </c>
      <c r="G601" s="29" t="s">
        <v>47</v>
      </c>
      <c r="L601" s="31" t="s">
        <v>16</v>
      </c>
      <c r="M601" s="31"/>
      <c r="O601" s="33" t="s">
        <v>631</v>
      </c>
      <c r="S601" s="28">
        <f t="shared" si="7"/>
        <v>0</v>
      </c>
    </row>
    <row r="602" spans="1:19" ht="15" customHeight="1" x14ac:dyDescent="0.25">
      <c r="A602" s="144">
        <v>29</v>
      </c>
      <c r="B602" s="31" t="s">
        <v>265</v>
      </c>
      <c r="E602" s="29">
        <v>1979</v>
      </c>
      <c r="F602" s="29">
        <v>4</v>
      </c>
      <c r="I602" s="28" t="s">
        <v>24</v>
      </c>
      <c r="L602" s="31" t="s">
        <v>16</v>
      </c>
      <c r="M602" s="31"/>
      <c r="S602" s="28">
        <f t="shared" si="7"/>
        <v>0</v>
      </c>
    </row>
    <row r="603" spans="1:19" x14ac:dyDescent="0.25">
      <c r="A603" s="144">
        <v>29</v>
      </c>
      <c r="B603" s="31" t="s">
        <v>265</v>
      </c>
      <c r="C603" s="29">
        <v>1977</v>
      </c>
      <c r="E603" s="29">
        <v>1979</v>
      </c>
      <c r="F603" s="29">
        <v>4</v>
      </c>
      <c r="G603" s="29" t="s">
        <v>47</v>
      </c>
      <c r="K603" s="28" t="s">
        <v>620</v>
      </c>
      <c r="L603" s="31" t="s">
        <v>618</v>
      </c>
      <c r="M603" s="31" t="s">
        <v>47</v>
      </c>
      <c r="N603" s="30" t="s">
        <v>619</v>
      </c>
      <c r="S603" s="28">
        <f t="shared" si="7"/>
        <v>0</v>
      </c>
    </row>
    <row r="604" spans="1:19" ht="15" customHeight="1" x14ac:dyDescent="0.25">
      <c r="A604" s="144">
        <v>29</v>
      </c>
      <c r="B604" s="31" t="s">
        <v>265</v>
      </c>
      <c r="C604" s="29">
        <v>1976</v>
      </c>
      <c r="D604" s="29">
        <v>1988</v>
      </c>
      <c r="E604" s="29">
        <v>1989</v>
      </c>
      <c r="F604" s="29">
        <v>5</v>
      </c>
      <c r="G604" s="29" t="s">
        <v>47</v>
      </c>
      <c r="L604" s="31" t="s">
        <v>16</v>
      </c>
      <c r="M604" s="28" t="s">
        <v>47</v>
      </c>
      <c r="S604" s="28">
        <f t="shared" si="7"/>
        <v>0</v>
      </c>
    </row>
    <row r="605" spans="1:19" s="74" customFormat="1" ht="15" customHeight="1" thickBot="1" x14ac:dyDescent="0.3">
      <c r="A605" s="142">
        <v>29</v>
      </c>
      <c r="B605" s="84" t="s">
        <v>265</v>
      </c>
      <c r="C605" s="75">
        <v>1976</v>
      </c>
      <c r="D605" s="75">
        <v>1988</v>
      </c>
      <c r="E605" s="75">
        <v>1989</v>
      </c>
      <c r="F605" s="75">
        <v>5</v>
      </c>
      <c r="G605" s="75"/>
      <c r="I605" s="74" t="s">
        <v>24</v>
      </c>
      <c r="L605" s="84" t="s">
        <v>16</v>
      </c>
      <c r="M605" s="74" t="s">
        <v>47</v>
      </c>
      <c r="O605" s="76"/>
      <c r="S605" s="74">
        <f t="shared" ref="S605:S671" si="8">IF(AND(ISBLANK(M605),P605&lt;&gt;""),1,0)</f>
        <v>0</v>
      </c>
    </row>
    <row r="606" spans="1:19" ht="15" customHeight="1" x14ac:dyDescent="0.25">
      <c r="A606" s="151">
        <v>30</v>
      </c>
      <c r="B606" s="52" t="s">
        <v>268</v>
      </c>
      <c r="C606" s="46"/>
      <c r="D606" s="46">
        <v>1868</v>
      </c>
      <c r="E606" s="46"/>
      <c r="F606" s="46" t="s">
        <v>71</v>
      </c>
      <c r="G606" s="46"/>
      <c r="H606" s="45"/>
      <c r="I606" s="45"/>
      <c r="J606" s="45"/>
      <c r="K606" s="45" t="s">
        <v>17</v>
      </c>
      <c r="L606" s="45" t="s">
        <v>16</v>
      </c>
      <c r="M606" s="45"/>
      <c r="N606" s="45"/>
      <c r="O606" s="42" t="s">
        <v>277</v>
      </c>
      <c r="P606" s="45" t="s">
        <v>62</v>
      </c>
      <c r="S606" s="28">
        <f t="shared" si="8"/>
        <v>1</v>
      </c>
    </row>
    <row r="607" spans="1:19" ht="15" customHeight="1" x14ac:dyDescent="0.25">
      <c r="A607" s="144">
        <v>30</v>
      </c>
      <c r="B607" s="53" t="s">
        <v>268</v>
      </c>
      <c r="D607" s="29">
        <v>1885</v>
      </c>
      <c r="F607" s="29">
        <v>1</v>
      </c>
      <c r="J607" s="28" t="s">
        <v>38</v>
      </c>
      <c r="K607" s="28" t="s">
        <v>17</v>
      </c>
      <c r="L607" s="31" t="s">
        <v>16</v>
      </c>
      <c r="M607" s="31"/>
      <c r="S607" s="28">
        <f t="shared" si="8"/>
        <v>0</v>
      </c>
    </row>
    <row r="608" spans="1:19" ht="15" customHeight="1" x14ac:dyDescent="0.25">
      <c r="A608" s="144">
        <v>30</v>
      </c>
      <c r="B608" s="53" t="s">
        <v>268</v>
      </c>
      <c r="C608" s="29">
        <v>1917</v>
      </c>
      <c r="D608" s="35">
        <v>1918</v>
      </c>
      <c r="F608" s="29">
        <v>2</v>
      </c>
      <c r="L608" s="31" t="s">
        <v>16</v>
      </c>
      <c r="M608" s="31"/>
      <c r="S608" s="28">
        <f t="shared" si="8"/>
        <v>0</v>
      </c>
    </row>
    <row r="609" spans="1:19" ht="15" customHeight="1" x14ac:dyDescent="0.25">
      <c r="A609" s="144">
        <v>30</v>
      </c>
      <c r="B609" s="53" t="s">
        <v>269</v>
      </c>
      <c r="D609" s="29">
        <v>1868</v>
      </c>
      <c r="F609" s="29">
        <v>1</v>
      </c>
      <c r="J609" s="28" t="s">
        <v>38</v>
      </c>
      <c r="K609" s="28" t="s">
        <v>17</v>
      </c>
      <c r="L609" s="31" t="s">
        <v>16</v>
      </c>
      <c r="M609" s="31"/>
      <c r="S609" s="28">
        <f t="shared" si="8"/>
        <v>0</v>
      </c>
    </row>
    <row r="610" spans="1:19" ht="15" customHeight="1" x14ac:dyDescent="0.25">
      <c r="A610" s="151">
        <v>30</v>
      </c>
      <c r="B610" s="54" t="s">
        <v>269</v>
      </c>
      <c r="C610" s="46"/>
      <c r="D610" s="46">
        <v>1885</v>
      </c>
      <c r="E610" s="46"/>
      <c r="F610" s="46" t="s">
        <v>71</v>
      </c>
      <c r="G610" s="46"/>
      <c r="H610" s="45"/>
      <c r="I610" s="45"/>
      <c r="J610" s="45" t="s">
        <v>38</v>
      </c>
      <c r="K610" s="45" t="s">
        <v>17</v>
      </c>
      <c r="L610" s="45" t="s">
        <v>16</v>
      </c>
      <c r="M610" s="45"/>
      <c r="N610" s="45"/>
      <c r="O610" s="42" t="s">
        <v>270</v>
      </c>
      <c r="P610" s="45" t="s">
        <v>62</v>
      </c>
      <c r="S610" s="28">
        <f t="shared" si="8"/>
        <v>1</v>
      </c>
    </row>
    <row r="611" spans="1:19" ht="15" customHeight="1" x14ac:dyDescent="0.25">
      <c r="A611" s="144">
        <v>30</v>
      </c>
      <c r="B611" s="53" t="s">
        <v>269</v>
      </c>
      <c r="C611" s="29">
        <v>1917</v>
      </c>
      <c r="D611" s="29">
        <v>1918</v>
      </c>
      <c r="F611" s="29">
        <v>2</v>
      </c>
      <c r="L611" s="31" t="s">
        <v>16</v>
      </c>
      <c r="M611" s="31"/>
      <c r="O611" s="30" t="s">
        <v>271</v>
      </c>
      <c r="S611" s="28">
        <f t="shared" si="8"/>
        <v>0</v>
      </c>
    </row>
    <row r="612" spans="1:19" ht="15" customHeight="1" x14ac:dyDescent="0.25">
      <c r="A612" s="151">
        <v>30</v>
      </c>
      <c r="B612" s="54" t="s">
        <v>272</v>
      </c>
      <c r="C612" s="46"/>
      <c r="D612" s="46">
        <v>1868</v>
      </c>
      <c r="E612" s="46"/>
      <c r="F612" s="46" t="s">
        <v>71</v>
      </c>
      <c r="G612" s="46"/>
      <c r="H612" s="45"/>
      <c r="I612" s="45"/>
      <c r="J612" s="45" t="s">
        <v>38</v>
      </c>
      <c r="K612" s="45" t="s">
        <v>17</v>
      </c>
      <c r="L612" s="45" t="s">
        <v>16</v>
      </c>
      <c r="M612" s="45"/>
      <c r="N612" s="45"/>
      <c r="O612" s="42" t="s">
        <v>273</v>
      </c>
      <c r="P612" s="45" t="s">
        <v>62</v>
      </c>
      <c r="S612" s="28">
        <f t="shared" si="8"/>
        <v>1</v>
      </c>
    </row>
    <row r="613" spans="1:19" ht="15" customHeight="1" x14ac:dyDescent="0.25">
      <c r="A613" s="144">
        <v>30</v>
      </c>
      <c r="B613" s="53" t="s">
        <v>272</v>
      </c>
      <c r="D613" s="29">
        <v>1885</v>
      </c>
      <c r="F613" s="29">
        <v>1</v>
      </c>
      <c r="J613" s="28" t="s">
        <v>38</v>
      </c>
      <c r="K613" s="28" t="s">
        <v>17</v>
      </c>
      <c r="L613" s="31" t="s">
        <v>16</v>
      </c>
      <c r="M613" s="31"/>
      <c r="S613" s="28">
        <f t="shared" si="8"/>
        <v>0</v>
      </c>
    </row>
    <row r="614" spans="1:19" s="1" customFormat="1" ht="15" customHeight="1" x14ac:dyDescent="0.25">
      <c r="A614" s="146">
        <v>30</v>
      </c>
      <c r="B614" s="8" t="s">
        <v>272</v>
      </c>
      <c r="C614" s="2">
        <v>1917</v>
      </c>
      <c r="D614" s="2">
        <v>1918</v>
      </c>
      <c r="E614" s="2"/>
      <c r="F614" s="2">
        <v>2</v>
      </c>
      <c r="G614" s="2"/>
      <c r="L614" s="4" t="s">
        <v>16</v>
      </c>
      <c r="M614" s="4"/>
      <c r="O614" s="10"/>
      <c r="S614" s="1">
        <f t="shared" si="8"/>
        <v>0</v>
      </c>
    </row>
    <row r="615" spans="1:19" ht="15" customHeight="1" x14ac:dyDescent="0.25">
      <c r="A615" s="144">
        <v>30</v>
      </c>
      <c r="B615" s="53" t="s">
        <v>274</v>
      </c>
      <c r="C615" s="29">
        <v>1959</v>
      </c>
      <c r="E615" s="29">
        <v>1960</v>
      </c>
      <c r="F615" s="29">
        <v>3</v>
      </c>
      <c r="J615" s="28" t="s">
        <v>275</v>
      </c>
      <c r="K615" s="31" t="s">
        <v>276</v>
      </c>
      <c r="L615" s="31" t="s">
        <v>16</v>
      </c>
      <c r="M615" s="28" t="s">
        <v>47</v>
      </c>
      <c r="S615" s="28">
        <f t="shared" si="8"/>
        <v>0</v>
      </c>
    </row>
    <row r="616" spans="1:19" ht="15" customHeight="1" x14ac:dyDescent="0.25">
      <c r="A616" s="144">
        <v>30</v>
      </c>
      <c r="B616" s="53" t="s">
        <v>274</v>
      </c>
      <c r="C616" s="29">
        <v>1970</v>
      </c>
      <c r="E616" s="29">
        <v>1970</v>
      </c>
      <c r="F616" s="29">
        <v>4</v>
      </c>
      <c r="G616" s="29" t="s">
        <v>47</v>
      </c>
      <c r="L616" s="31" t="s">
        <v>16</v>
      </c>
      <c r="M616" s="28" t="s">
        <v>47</v>
      </c>
      <c r="S616" s="28">
        <f t="shared" si="8"/>
        <v>0</v>
      </c>
    </row>
    <row r="617" spans="1:19" s="1" customFormat="1" ht="15" customHeight="1" x14ac:dyDescent="0.25">
      <c r="A617" s="146">
        <v>30</v>
      </c>
      <c r="B617" s="8" t="s">
        <v>274</v>
      </c>
      <c r="C617" s="2"/>
      <c r="D617" s="2"/>
      <c r="E617" s="2">
        <v>1970</v>
      </c>
      <c r="F617" s="2">
        <v>4</v>
      </c>
      <c r="G617" s="2"/>
      <c r="H617" s="1" t="s">
        <v>37</v>
      </c>
      <c r="K617" s="1" t="s">
        <v>74</v>
      </c>
      <c r="L617" s="4" t="s">
        <v>16</v>
      </c>
      <c r="M617" s="1" t="s">
        <v>47</v>
      </c>
      <c r="O617" s="105" t="s">
        <v>622</v>
      </c>
      <c r="S617" s="1">
        <f t="shared" si="8"/>
        <v>0</v>
      </c>
    </row>
    <row r="618" spans="1:19" s="16" customFormat="1" ht="15" customHeight="1" x14ac:dyDescent="0.25">
      <c r="A618" s="155">
        <v>30</v>
      </c>
      <c r="B618" s="23" t="s">
        <v>278</v>
      </c>
      <c r="C618" s="21">
        <v>1941</v>
      </c>
      <c r="D618" s="21">
        <v>1945</v>
      </c>
      <c r="E618" s="21"/>
      <c r="F618" s="21" t="s">
        <v>71</v>
      </c>
      <c r="G618" s="21"/>
      <c r="H618" s="20"/>
      <c r="I618" s="20"/>
      <c r="J618" s="20"/>
      <c r="K618" s="20" t="s">
        <v>74</v>
      </c>
      <c r="L618" s="20" t="s">
        <v>16</v>
      </c>
      <c r="M618" s="20"/>
      <c r="N618" s="20"/>
      <c r="O618" s="22" t="s">
        <v>279</v>
      </c>
      <c r="P618" s="20" t="s">
        <v>62</v>
      </c>
      <c r="S618" s="16">
        <f t="shared" si="8"/>
        <v>1</v>
      </c>
    </row>
    <row r="619" spans="1:19" ht="15" customHeight="1" x14ac:dyDescent="0.25">
      <c r="A619" s="144">
        <v>30</v>
      </c>
      <c r="B619" s="53" t="s">
        <v>280</v>
      </c>
      <c r="C619" s="29">
        <v>1959</v>
      </c>
      <c r="E619" s="29">
        <v>1960</v>
      </c>
      <c r="F619" s="29">
        <v>3</v>
      </c>
      <c r="L619" s="31" t="s">
        <v>16</v>
      </c>
      <c r="M619" s="28" t="s">
        <v>47</v>
      </c>
      <c r="S619" s="28">
        <f t="shared" si="8"/>
        <v>0</v>
      </c>
    </row>
    <row r="620" spans="1:19" ht="15" customHeight="1" x14ac:dyDescent="0.25">
      <c r="A620" s="144">
        <v>30</v>
      </c>
      <c r="B620" s="53" t="s">
        <v>280</v>
      </c>
      <c r="C620" s="29">
        <v>1970</v>
      </c>
      <c r="E620" s="29">
        <v>1971</v>
      </c>
      <c r="F620" s="29">
        <v>4</v>
      </c>
      <c r="G620" s="29" t="s">
        <v>47</v>
      </c>
      <c r="L620" s="31" t="s">
        <v>16</v>
      </c>
      <c r="M620" s="28" t="s">
        <v>47</v>
      </c>
      <c r="O620" s="30" t="s">
        <v>144</v>
      </c>
      <c r="S620" s="28">
        <f t="shared" si="8"/>
        <v>0</v>
      </c>
    </row>
    <row r="621" spans="1:19" ht="15" customHeight="1" x14ac:dyDescent="0.25">
      <c r="A621" s="144">
        <v>30</v>
      </c>
      <c r="B621" s="53" t="s">
        <v>280</v>
      </c>
      <c r="F621" s="29">
        <v>4</v>
      </c>
      <c r="H621" s="28" t="s">
        <v>37</v>
      </c>
      <c r="K621" s="28" t="s">
        <v>74</v>
      </c>
      <c r="L621" s="31" t="s">
        <v>16</v>
      </c>
      <c r="M621" s="28" t="s">
        <v>47</v>
      </c>
      <c r="O621" s="55" t="s">
        <v>622</v>
      </c>
      <c r="S621" s="28">
        <f t="shared" si="8"/>
        <v>0</v>
      </c>
    </row>
    <row r="622" spans="1:19" ht="15" customHeight="1" x14ac:dyDescent="0.25">
      <c r="A622" s="144">
        <v>30</v>
      </c>
      <c r="B622" s="53" t="s">
        <v>280</v>
      </c>
      <c r="C622" s="29">
        <v>1972</v>
      </c>
      <c r="D622" s="29">
        <v>1978</v>
      </c>
      <c r="E622" s="29">
        <v>1984</v>
      </c>
      <c r="F622" s="29">
        <v>5</v>
      </c>
      <c r="G622" s="29" t="s">
        <v>47</v>
      </c>
      <c r="L622" s="31" t="s">
        <v>16</v>
      </c>
      <c r="M622" s="28" t="s">
        <v>47</v>
      </c>
      <c r="O622" s="50" t="s">
        <v>606</v>
      </c>
      <c r="S622" s="28">
        <f t="shared" si="8"/>
        <v>0</v>
      </c>
    </row>
    <row r="623" spans="1:19" s="74" customFormat="1" ht="15" customHeight="1" thickBot="1" x14ac:dyDescent="0.3">
      <c r="A623" s="142">
        <v>30</v>
      </c>
      <c r="B623" s="92" t="s">
        <v>280</v>
      </c>
      <c r="C623" s="75">
        <v>1972</v>
      </c>
      <c r="D623" s="75">
        <v>1979</v>
      </c>
      <c r="E623" s="75">
        <v>1985</v>
      </c>
      <c r="F623" s="75">
        <v>5</v>
      </c>
      <c r="G623" s="75"/>
      <c r="I623" s="74" t="s">
        <v>24</v>
      </c>
      <c r="L623" s="84" t="s">
        <v>16</v>
      </c>
      <c r="M623" s="74" t="s">
        <v>47</v>
      </c>
      <c r="O623" s="91"/>
      <c r="S623" s="74">
        <f t="shared" si="8"/>
        <v>0</v>
      </c>
    </row>
    <row r="624" spans="1:19" ht="15" customHeight="1" x14ac:dyDescent="0.25">
      <c r="A624" s="144">
        <v>31</v>
      </c>
      <c r="B624" s="56" t="s">
        <v>281</v>
      </c>
      <c r="D624" s="29">
        <v>1869</v>
      </c>
      <c r="F624" s="29">
        <v>1</v>
      </c>
      <c r="J624" s="28" t="s">
        <v>38</v>
      </c>
      <c r="K624" s="28" t="s">
        <v>17</v>
      </c>
      <c r="L624" s="31" t="s">
        <v>16</v>
      </c>
      <c r="M624" s="31"/>
      <c r="S624" s="28">
        <f t="shared" si="8"/>
        <v>0</v>
      </c>
    </row>
    <row r="625" spans="1:19" ht="15" customHeight="1" x14ac:dyDescent="0.25">
      <c r="A625" s="151">
        <v>31</v>
      </c>
      <c r="B625" s="57" t="s">
        <v>281</v>
      </c>
      <c r="C625" s="46">
        <v>1881</v>
      </c>
      <c r="D625" s="46">
        <v>1882</v>
      </c>
      <c r="E625" s="46"/>
      <c r="F625" s="46" t="s">
        <v>71</v>
      </c>
      <c r="G625" s="46"/>
      <c r="H625" s="45"/>
      <c r="I625" s="45"/>
      <c r="J625" s="45"/>
      <c r="K625" s="45"/>
      <c r="L625" s="45" t="s">
        <v>16</v>
      </c>
      <c r="M625" s="45" t="s">
        <v>47</v>
      </c>
      <c r="N625" s="45"/>
      <c r="O625" s="48" t="s">
        <v>283</v>
      </c>
      <c r="P625" s="45" t="s">
        <v>62</v>
      </c>
      <c r="S625" s="28">
        <f t="shared" si="8"/>
        <v>0</v>
      </c>
    </row>
    <row r="626" spans="1:19" ht="15" customHeight="1" x14ac:dyDescent="0.25">
      <c r="A626" s="151">
        <v>31</v>
      </c>
      <c r="B626" s="57" t="s">
        <v>281</v>
      </c>
      <c r="C626" s="46">
        <v>1881</v>
      </c>
      <c r="D626" s="46">
        <v>1882</v>
      </c>
      <c r="E626" s="46"/>
      <c r="F626" s="46" t="s">
        <v>71</v>
      </c>
      <c r="G626" s="46"/>
      <c r="H626" s="45"/>
      <c r="I626" s="45"/>
      <c r="J626" s="45"/>
      <c r="K626" s="45" t="s">
        <v>112</v>
      </c>
      <c r="L626" s="45" t="s">
        <v>16</v>
      </c>
      <c r="M626" s="45" t="s">
        <v>47</v>
      </c>
      <c r="N626" s="45"/>
      <c r="O626" s="131" t="s">
        <v>229</v>
      </c>
      <c r="P626" s="45" t="s">
        <v>62</v>
      </c>
      <c r="S626" s="28">
        <f t="shared" si="8"/>
        <v>0</v>
      </c>
    </row>
    <row r="627" spans="1:19" ht="15" customHeight="1" x14ac:dyDescent="0.25">
      <c r="A627" s="151">
        <v>31</v>
      </c>
      <c r="B627" s="57" t="s">
        <v>281</v>
      </c>
      <c r="C627" s="46">
        <v>1881</v>
      </c>
      <c r="D627" s="46">
        <v>1882</v>
      </c>
      <c r="E627" s="46"/>
      <c r="F627" s="46" t="s">
        <v>71</v>
      </c>
      <c r="G627" s="46"/>
      <c r="H627" s="45"/>
      <c r="I627" s="45"/>
      <c r="J627" s="45"/>
      <c r="K627" s="45"/>
      <c r="L627" s="45" t="s">
        <v>16</v>
      </c>
      <c r="M627" s="45" t="s">
        <v>47</v>
      </c>
      <c r="N627" s="45"/>
      <c r="O627" s="131"/>
      <c r="P627" s="45" t="s">
        <v>62</v>
      </c>
      <c r="S627" s="28">
        <f t="shared" si="8"/>
        <v>0</v>
      </c>
    </row>
    <row r="628" spans="1:19" s="31" customFormat="1" ht="15" customHeight="1" x14ac:dyDescent="0.25">
      <c r="A628" s="149">
        <v>31</v>
      </c>
      <c r="B628" s="56" t="s">
        <v>282</v>
      </c>
      <c r="C628" s="35"/>
      <c r="D628" s="35">
        <v>1869</v>
      </c>
      <c r="E628" s="35"/>
      <c r="F628" s="35">
        <v>1</v>
      </c>
      <c r="G628" s="35"/>
      <c r="J628" s="31" t="s">
        <v>38</v>
      </c>
      <c r="K628" s="28" t="s">
        <v>17</v>
      </c>
      <c r="L628" s="31" t="s">
        <v>16</v>
      </c>
      <c r="O628" s="32"/>
      <c r="S628" s="28">
        <f t="shared" si="8"/>
        <v>0</v>
      </c>
    </row>
    <row r="629" spans="1:19" ht="15" customHeight="1" x14ac:dyDescent="0.25">
      <c r="A629" s="151">
        <v>31</v>
      </c>
      <c r="B629" s="57" t="s">
        <v>282</v>
      </c>
      <c r="C629" s="46">
        <v>1881</v>
      </c>
      <c r="D629" s="46">
        <v>1882</v>
      </c>
      <c r="E629" s="46"/>
      <c r="F629" s="46" t="s">
        <v>71</v>
      </c>
      <c r="G629" s="46"/>
      <c r="H629" s="45"/>
      <c r="I629" s="45"/>
      <c r="J629" s="45" t="s">
        <v>275</v>
      </c>
      <c r="K629" s="45"/>
      <c r="L629" s="45" t="s">
        <v>16</v>
      </c>
      <c r="M629" s="45"/>
      <c r="N629" s="45"/>
      <c r="O629" s="48" t="s">
        <v>284</v>
      </c>
      <c r="P629" s="45" t="s">
        <v>62</v>
      </c>
      <c r="S629" s="28">
        <f t="shared" si="8"/>
        <v>1</v>
      </c>
    </row>
    <row r="630" spans="1:19" ht="15" customHeight="1" x14ac:dyDescent="0.25">
      <c r="A630" s="144">
        <v>31</v>
      </c>
      <c r="B630" s="56" t="s">
        <v>282</v>
      </c>
      <c r="C630" s="29">
        <v>1919</v>
      </c>
      <c r="F630" s="29">
        <v>2</v>
      </c>
      <c r="L630" s="31" t="s">
        <v>16</v>
      </c>
      <c r="M630" s="28" t="s">
        <v>47</v>
      </c>
      <c r="S630" s="28">
        <f t="shared" si="8"/>
        <v>0</v>
      </c>
    </row>
    <row r="631" spans="1:19" ht="15" customHeight="1" x14ac:dyDescent="0.25">
      <c r="A631" s="144">
        <v>31</v>
      </c>
      <c r="B631" s="56" t="s">
        <v>285</v>
      </c>
      <c r="D631" s="35">
        <v>1869</v>
      </c>
      <c r="F631" s="29">
        <v>1</v>
      </c>
      <c r="J631" s="31" t="s">
        <v>38</v>
      </c>
      <c r="K631" s="28" t="s">
        <v>17</v>
      </c>
      <c r="L631" s="31" t="s">
        <v>16</v>
      </c>
      <c r="M631" s="31"/>
      <c r="S631" s="28">
        <f t="shared" si="8"/>
        <v>0</v>
      </c>
    </row>
    <row r="632" spans="1:19" ht="15" customHeight="1" x14ac:dyDescent="0.25">
      <c r="A632" s="151">
        <v>31</v>
      </c>
      <c r="B632" s="57" t="s">
        <v>285</v>
      </c>
      <c r="C632" s="46">
        <v>1881</v>
      </c>
      <c r="D632" s="46">
        <v>1882</v>
      </c>
      <c r="E632" s="46"/>
      <c r="F632" s="46" t="s">
        <v>71</v>
      </c>
      <c r="G632" s="46"/>
      <c r="H632" s="45"/>
      <c r="I632" s="45"/>
      <c r="J632" s="45" t="s">
        <v>38</v>
      </c>
      <c r="K632" s="45" t="s">
        <v>17</v>
      </c>
      <c r="L632" s="45" t="s">
        <v>16</v>
      </c>
      <c r="M632" s="45" t="s">
        <v>47</v>
      </c>
      <c r="N632" s="45"/>
      <c r="O632" s="131" t="s">
        <v>229</v>
      </c>
      <c r="P632" s="45" t="s">
        <v>62</v>
      </c>
      <c r="S632" s="28">
        <f t="shared" si="8"/>
        <v>0</v>
      </c>
    </row>
    <row r="633" spans="1:19" ht="15" customHeight="1" x14ac:dyDescent="0.25">
      <c r="A633" s="151">
        <v>31</v>
      </c>
      <c r="B633" s="57" t="s">
        <v>285</v>
      </c>
      <c r="C633" s="46">
        <v>1881</v>
      </c>
      <c r="D633" s="46">
        <v>1882</v>
      </c>
      <c r="E633" s="46"/>
      <c r="F633" s="46" t="s">
        <v>71</v>
      </c>
      <c r="G633" s="46"/>
      <c r="H633" s="45"/>
      <c r="I633" s="45"/>
      <c r="J633" s="45"/>
      <c r="K633" s="45"/>
      <c r="L633" s="45" t="s">
        <v>16</v>
      </c>
      <c r="M633" s="45" t="s">
        <v>47</v>
      </c>
      <c r="N633" s="45"/>
      <c r="O633" s="131"/>
      <c r="P633" s="45" t="s">
        <v>62</v>
      </c>
      <c r="S633" s="28">
        <f t="shared" si="8"/>
        <v>0</v>
      </c>
    </row>
    <row r="634" spans="1:19" ht="15" customHeight="1" x14ac:dyDescent="0.25">
      <c r="A634" s="144">
        <v>31</v>
      </c>
      <c r="B634" s="56" t="s">
        <v>286</v>
      </c>
      <c r="D634" s="35">
        <v>1869</v>
      </c>
      <c r="F634" s="29">
        <v>1</v>
      </c>
      <c r="J634" s="31" t="s">
        <v>38</v>
      </c>
      <c r="K634" s="28" t="s">
        <v>17</v>
      </c>
      <c r="L634" s="31" t="s">
        <v>16</v>
      </c>
      <c r="M634" s="31"/>
      <c r="S634" s="28">
        <f t="shared" si="8"/>
        <v>0</v>
      </c>
    </row>
    <row r="635" spans="1:19" ht="15" customHeight="1" x14ac:dyDescent="0.25">
      <c r="A635" s="151">
        <v>31</v>
      </c>
      <c r="B635" s="57" t="s">
        <v>286</v>
      </c>
      <c r="C635" s="46">
        <v>1881</v>
      </c>
      <c r="D635" s="46">
        <v>1882</v>
      </c>
      <c r="E635" s="46"/>
      <c r="F635" s="46" t="s">
        <v>71</v>
      </c>
      <c r="G635" s="46"/>
      <c r="H635" s="45"/>
      <c r="I635" s="45"/>
      <c r="J635" s="45" t="s">
        <v>38</v>
      </c>
      <c r="K635" s="45" t="s">
        <v>17</v>
      </c>
      <c r="L635" s="45" t="s">
        <v>16</v>
      </c>
      <c r="M635" s="45"/>
      <c r="N635" s="45"/>
      <c r="O635" s="48"/>
      <c r="P635" s="45" t="s">
        <v>62</v>
      </c>
      <c r="S635" s="28">
        <f t="shared" si="8"/>
        <v>1</v>
      </c>
    </row>
    <row r="636" spans="1:19" s="1" customFormat="1" ht="15" customHeight="1" x14ac:dyDescent="0.25">
      <c r="A636" s="146">
        <v>31</v>
      </c>
      <c r="B636" s="9" t="s">
        <v>286</v>
      </c>
      <c r="C636" s="2">
        <v>1920</v>
      </c>
      <c r="D636" s="2"/>
      <c r="E636" s="2"/>
      <c r="F636" s="2">
        <v>2</v>
      </c>
      <c r="G636" s="2"/>
      <c r="L636" s="4" t="s">
        <v>16</v>
      </c>
      <c r="M636" s="1" t="s">
        <v>47</v>
      </c>
      <c r="O636" s="10"/>
      <c r="S636" s="1">
        <f t="shared" si="8"/>
        <v>0</v>
      </c>
    </row>
    <row r="637" spans="1:19" ht="15" customHeight="1" x14ac:dyDescent="0.25">
      <c r="A637" s="144">
        <v>31</v>
      </c>
      <c r="B637" s="56" t="s">
        <v>287</v>
      </c>
      <c r="C637" s="29">
        <v>1937</v>
      </c>
      <c r="D637" s="35">
        <v>1940</v>
      </c>
      <c r="F637" s="29">
        <v>2</v>
      </c>
      <c r="K637" s="28" t="s">
        <v>17</v>
      </c>
      <c r="L637" s="31" t="s">
        <v>16</v>
      </c>
      <c r="M637" s="31"/>
      <c r="O637" s="42" t="s">
        <v>607</v>
      </c>
      <c r="S637" s="28">
        <f t="shared" si="8"/>
        <v>0</v>
      </c>
    </row>
    <row r="638" spans="1:19" ht="15" customHeight="1" x14ac:dyDescent="0.25">
      <c r="A638" s="144">
        <v>31</v>
      </c>
      <c r="B638" s="56" t="s">
        <v>289</v>
      </c>
      <c r="C638" s="29">
        <v>1959</v>
      </c>
      <c r="E638" s="29">
        <v>1961</v>
      </c>
      <c r="F638" s="29">
        <v>3</v>
      </c>
      <c r="L638" s="31" t="s">
        <v>16</v>
      </c>
      <c r="M638" s="31"/>
      <c r="S638" s="28">
        <f t="shared" si="8"/>
        <v>0</v>
      </c>
    </row>
    <row r="639" spans="1:19" ht="15" customHeight="1" x14ac:dyDescent="0.25">
      <c r="A639" s="144">
        <v>31</v>
      </c>
      <c r="B639" s="56" t="s">
        <v>289</v>
      </c>
      <c r="C639" s="29">
        <v>1969</v>
      </c>
      <c r="E639" s="29">
        <v>1970</v>
      </c>
      <c r="F639" s="29">
        <v>4</v>
      </c>
      <c r="G639" s="29" t="s">
        <v>47</v>
      </c>
      <c r="K639" s="28" t="s">
        <v>74</v>
      </c>
      <c r="L639" s="31" t="s">
        <v>16</v>
      </c>
      <c r="M639" s="31"/>
      <c r="O639" s="30" t="s">
        <v>290</v>
      </c>
      <c r="S639" s="28">
        <f t="shared" si="8"/>
        <v>0</v>
      </c>
    </row>
    <row r="640" spans="1:19" ht="15" customHeight="1" x14ac:dyDescent="0.25">
      <c r="A640" s="144">
        <v>31</v>
      </c>
      <c r="B640" s="56" t="s">
        <v>289</v>
      </c>
      <c r="E640" s="29">
        <v>1970</v>
      </c>
      <c r="F640" s="29">
        <v>4</v>
      </c>
      <c r="H640" s="28" t="s">
        <v>37</v>
      </c>
      <c r="L640" s="31" t="s">
        <v>16</v>
      </c>
      <c r="M640" s="31"/>
      <c r="S640" s="28">
        <f t="shared" si="8"/>
        <v>0</v>
      </c>
    </row>
    <row r="641" spans="1:19" ht="15" customHeight="1" x14ac:dyDescent="0.25">
      <c r="A641" s="144">
        <v>31</v>
      </c>
      <c r="B641" s="56" t="s">
        <v>289</v>
      </c>
      <c r="C641" s="29">
        <v>1981</v>
      </c>
      <c r="D641" s="29">
        <v>1980</v>
      </c>
      <c r="E641" s="29">
        <v>1984</v>
      </c>
      <c r="F641" s="29">
        <v>5</v>
      </c>
      <c r="G641" s="29" t="s">
        <v>47</v>
      </c>
      <c r="K641" s="28" t="s">
        <v>74</v>
      </c>
      <c r="L641" s="31" t="s">
        <v>16</v>
      </c>
      <c r="M641" s="28" t="s">
        <v>47</v>
      </c>
      <c r="O641" s="42" t="s">
        <v>608</v>
      </c>
      <c r="S641" s="28">
        <f t="shared" si="8"/>
        <v>0</v>
      </c>
    </row>
    <row r="642" spans="1:19" s="1" customFormat="1" ht="15" customHeight="1" x14ac:dyDescent="0.25">
      <c r="A642" s="146">
        <v>31</v>
      </c>
      <c r="B642" s="9" t="s">
        <v>289</v>
      </c>
      <c r="C642" s="2">
        <v>1981</v>
      </c>
      <c r="D642" s="2">
        <v>1980</v>
      </c>
      <c r="E642" s="2">
        <v>1984</v>
      </c>
      <c r="F642" s="2">
        <v>5</v>
      </c>
      <c r="G642" s="2"/>
      <c r="I642" s="1" t="s">
        <v>24</v>
      </c>
      <c r="L642" s="4" t="s">
        <v>16</v>
      </c>
      <c r="M642" s="1" t="s">
        <v>47</v>
      </c>
      <c r="O642" s="10"/>
      <c r="S642" s="1">
        <f t="shared" si="8"/>
        <v>0</v>
      </c>
    </row>
    <row r="643" spans="1:19" ht="15" customHeight="1" x14ac:dyDescent="0.25">
      <c r="A643" s="144">
        <v>31</v>
      </c>
      <c r="B643" s="56" t="s">
        <v>291</v>
      </c>
      <c r="C643" s="29">
        <v>1950</v>
      </c>
      <c r="D643" s="29">
        <v>1952</v>
      </c>
      <c r="F643" s="29">
        <v>3</v>
      </c>
      <c r="L643" s="31" t="s">
        <v>16</v>
      </c>
      <c r="M643" s="28" t="s">
        <v>47</v>
      </c>
      <c r="N643" s="31"/>
      <c r="O643" s="30" t="s">
        <v>144</v>
      </c>
      <c r="S643" s="28">
        <f t="shared" si="8"/>
        <v>0</v>
      </c>
    </row>
    <row r="644" spans="1:19" ht="15" customHeight="1" x14ac:dyDescent="0.25">
      <c r="A644" s="144">
        <v>31</v>
      </c>
      <c r="B644" s="56" t="s">
        <v>292</v>
      </c>
      <c r="C644" s="29">
        <v>1970</v>
      </c>
      <c r="E644" s="29">
        <v>1972</v>
      </c>
      <c r="F644" s="29">
        <v>4</v>
      </c>
      <c r="G644" s="29" t="s">
        <v>47</v>
      </c>
      <c r="L644" s="31" t="s">
        <v>16</v>
      </c>
      <c r="M644" s="31"/>
      <c r="O644" s="30" t="s">
        <v>144</v>
      </c>
      <c r="S644" s="28">
        <f t="shared" si="8"/>
        <v>0</v>
      </c>
    </row>
    <row r="645" spans="1:19" ht="15" customHeight="1" x14ac:dyDescent="0.25">
      <c r="A645" s="144">
        <v>31</v>
      </c>
      <c r="B645" s="56" t="s">
        <v>292</v>
      </c>
      <c r="E645" s="29">
        <v>1972</v>
      </c>
      <c r="F645" s="29">
        <v>4</v>
      </c>
      <c r="H645" s="28" t="s">
        <v>37</v>
      </c>
      <c r="L645" s="31" t="s">
        <v>16</v>
      </c>
      <c r="M645" s="28" t="s">
        <v>47</v>
      </c>
      <c r="O645" s="58" t="s">
        <v>294</v>
      </c>
      <c r="S645" s="28">
        <f t="shared" si="8"/>
        <v>0</v>
      </c>
    </row>
    <row r="646" spans="1:19" ht="15" customHeight="1" x14ac:dyDescent="0.25">
      <c r="A646" s="144">
        <v>31</v>
      </c>
      <c r="B646" s="56" t="s">
        <v>292</v>
      </c>
      <c r="E646" s="29">
        <v>1972</v>
      </c>
      <c r="F646" s="29">
        <v>4</v>
      </c>
      <c r="I646" s="28" t="s">
        <v>24</v>
      </c>
      <c r="L646" s="31" t="s">
        <v>16</v>
      </c>
      <c r="M646" s="28" t="s">
        <v>47</v>
      </c>
      <c r="O646" s="30" t="s">
        <v>109</v>
      </c>
      <c r="S646" s="28">
        <f t="shared" si="8"/>
        <v>0</v>
      </c>
    </row>
    <row r="647" spans="1:19" x14ac:dyDescent="0.25">
      <c r="A647" s="144">
        <v>31</v>
      </c>
      <c r="B647" s="56" t="s">
        <v>292</v>
      </c>
      <c r="C647" s="29">
        <v>1970</v>
      </c>
      <c r="E647" s="29">
        <v>1972</v>
      </c>
      <c r="F647" s="29">
        <v>4</v>
      </c>
      <c r="G647" s="29" t="s">
        <v>47</v>
      </c>
      <c r="K647" s="28" t="s">
        <v>620</v>
      </c>
      <c r="L647" s="31" t="s">
        <v>618</v>
      </c>
      <c r="N647" s="30" t="s">
        <v>619</v>
      </c>
      <c r="O647" s="33" t="s">
        <v>631</v>
      </c>
      <c r="S647" s="28">
        <f t="shared" si="8"/>
        <v>0</v>
      </c>
    </row>
    <row r="648" spans="1:19" x14ac:dyDescent="0.25">
      <c r="A648" s="144">
        <v>31</v>
      </c>
      <c r="B648" s="56" t="s">
        <v>292</v>
      </c>
      <c r="E648" s="29">
        <v>1972</v>
      </c>
      <c r="F648" s="29">
        <v>4</v>
      </c>
      <c r="H648" s="28" t="s">
        <v>37</v>
      </c>
      <c r="K648" s="28" t="s">
        <v>620</v>
      </c>
      <c r="L648" s="31" t="s">
        <v>618</v>
      </c>
      <c r="M648" s="28" t="s">
        <v>47</v>
      </c>
      <c r="N648" s="28" t="s">
        <v>622</v>
      </c>
      <c r="S648" s="28">
        <f t="shared" si="8"/>
        <v>0</v>
      </c>
    </row>
    <row r="649" spans="1:19" x14ac:dyDescent="0.25">
      <c r="A649" s="144">
        <v>31</v>
      </c>
      <c r="B649" s="56" t="s">
        <v>292</v>
      </c>
      <c r="E649" s="29">
        <v>1972</v>
      </c>
      <c r="F649" s="29">
        <v>4</v>
      </c>
      <c r="I649" s="28" t="s">
        <v>24</v>
      </c>
      <c r="K649" s="28" t="s">
        <v>620</v>
      </c>
      <c r="L649" s="31" t="s">
        <v>618</v>
      </c>
      <c r="M649" s="28" t="s">
        <v>47</v>
      </c>
      <c r="N649" s="28" t="s">
        <v>622</v>
      </c>
      <c r="S649" s="28">
        <f t="shared" si="8"/>
        <v>0</v>
      </c>
    </row>
    <row r="650" spans="1:19" ht="15" customHeight="1" x14ac:dyDescent="0.25">
      <c r="A650" s="144">
        <v>31</v>
      </c>
      <c r="B650" s="56" t="s">
        <v>292</v>
      </c>
      <c r="C650" s="29">
        <v>1981</v>
      </c>
      <c r="D650" s="29">
        <v>1981</v>
      </c>
      <c r="E650" s="29">
        <v>1984</v>
      </c>
      <c r="F650" s="29">
        <v>5</v>
      </c>
      <c r="G650" s="29" t="s">
        <v>47</v>
      </c>
      <c r="L650" s="31" t="s">
        <v>16</v>
      </c>
      <c r="M650" s="28" t="s">
        <v>47</v>
      </c>
      <c r="O650" s="50" t="s">
        <v>209</v>
      </c>
      <c r="S650" s="28">
        <f t="shared" si="8"/>
        <v>0</v>
      </c>
    </row>
    <row r="651" spans="1:19" s="74" customFormat="1" ht="15" customHeight="1" thickBot="1" x14ac:dyDescent="0.3">
      <c r="A651" s="142">
        <v>31</v>
      </c>
      <c r="B651" s="93" t="s">
        <v>292</v>
      </c>
      <c r="C651" s="75">
        <v>1981</v>
      </c>
      <c r="D651" s="75">
        <v>1981</v>
      </c>
      <c r="E651" s="75">
        <v>1984</v>
      </c>
      <c r="F651" s="75">
        <v>5</v>
      </c>
      <c r="G651" s="75"/>
      <c r="I651" s="74" t="s">
        <v>24</v>
      </c>
      <c r="L651" s="84" t="s">
        <v>16</v>
      </c>
      <c r="M651" s="74" t="s">
        <v>47</v>
      </c>
      <c r="O651" s="76"/>
      <c r="S651" s="74">
        <f t="shared" si="8"/>
        <v>0</v>
      </c>
    </row>
    <row r="652" spans="1:19" ht="15" customHeight="1" x14ac:dyDescent="0.25">
      <c r="A652" s="144">
        <v>32</v>
      </c>
      <c r="B652" s="56" t="s">
        <v>293</v>
      </c>
      <c r="C652" s="29">
        <v>1878</v>
      </c>
      <c r="D652" s="29">
        <v>1880</v>
      </c>
      <c r="F652" s="29">
        <v>1</v>
      </c>
      <c r="J652" s="28" t="s">
        <v>38</v>
      </c>
      <c r="K652" s="28" t="s">
        <v>17</v>
      </c>
      <c r="L652" s="31" t="s">
        <v>16</v>
      </c>
      <c r="M652" s="31"/>
      <c r="S652" s="28">
        <f t="shared" si="8"/>
        <v>0</v>
      </c>
    </row>
    <row r="653" spans="1:19" ht="15" customHeight="1" x14ac:dyDescent="0.25">
      <c r="A653" s="144">
        <v>32</v>
      </c>
      <c r="B653" s="56" t="s">
        <v>293</v>
      </c>
      <c r="C653" s="29">
        <v>1928</v>
      </c>
      <c r="F653" s="29">
        <v>2</v>
      </c>
      <c r="L653" s="31" t="s">
        <v>16</v>
      </c>
      <c r="M653" s="28" t="s">
        <v>47</v>
      </c>
      <c r="O653" s="33" t="s">
        <v>609</v>
      </c>
      <c r="S653" s="28">
        <f t="shared" si="8"/>
        <v>0</v>
      </c>
    </row>
    <row r="654" spans="1:19" ht="15" customHeight="1" x14ac:dyDescent="0.25">
      <c r="A654" s="144">
        <v>32</v>
      </c>
      <c r="B654" s="56" t="s">
        <v>295</v>
      </c>
      <c r="C654" s="29">
        <v>1878</v>
      </c>
      <c r="D654" s="29">
        <v>1880</v>
      </c>
      <c r="F654" s="29">
        <v>1</v>
      </c>
      <c r="J654" s="28" t="s">
        <v>38</v>
      </c>
      <c r="K654" s="28" t="s">
        <v>17</v>
      </c>
      <c r="L654" s="31" t="s">
        <v>16</v>
      </c>
      <c r="M654" s="31"/>
      <c r="O654" s="30" t="s">
        <v>296</v>
      </c>
      <c r="S654" s="28">
        <f t="shared" si="8"/>
        <v>0</v>
      </c>
    </row>
    <row r="655" spans="1:19" ht="15" customHeight="1" x14ac:dyDescent="0.25">
      <c r="A655" s="144">
        <v>32</v>
      </c>
      <c r="B655" s="56" t="s">
        <v>295</v>
      </c>
      <c r="C655" s="29">
        <v>1928</v>
      </c>
      <c r="F655" s="29">
        <v>2</v>
      </c>
      <c r="L655" s="31" t="s">
        <v>16</v>
      </c>
      <c r="M655" s="28" t="s">
        <v>47</v>
      </c>
      <c r="O655" s="30" t="s">
        <v>296</v>
      </c>
      <c r="S655" s="28">
        <f t="shared" si="8"/>
        <v>0</v>
      </c>
    </row>
    <row r="656" spans="1:19" ht="15" customHeight="1" x14ac:dyDescent="0.25">
      <c r="A656" s="144">
        <v>32</v>
      </c>
      <c r="B656" s="56" t="s">
        <v>297</v>
      </c>
      <c r="C656" s="29">
        <v>1879</v>
      </c>
      <c r="D656" s="29">
        <v>1880</v>
      </c>
      <c r="F656" s="29">
        <v>1</v>
      </c>
      <c r="J656" s="28" t="s">
        <v>38</v>
      </c>
      <c r="K656" s="28" t="s">
        <v>17</v>
      </c>
      <c r="L656" s="31" t="s">
        <v>16</v>
      </c>
      <c r="M656" s="28" t="s">
        <v>47</v>
      </c>
      <c r="S656" s="28">
        <f t="shared" si="8"/>
        <v>0</v>
      </c>
    </row>
    <row r="657" spans="1:19" ht="15" customHeight="1" x14ac:dyDescent="0.25">
      <c r="A657" s="144">
        <v>32</v>
      </c>
      <c r="B657" s="56" t="s">
        <v>297</v>
      </c>
      <c r="C657" s="29">
        <v>1928</v>
      </c>
      <c r="F657" s="29">
        <v>2</v>
      </c>
      <c r="L657" s="31" t="s">
        <v>16</v>
      </c>
      <c r="M657" s="28" t="s">
        <v>47</v>
      </c>
      <c r="S657" s="28">
        <f t="shared" si="8"/>
        <v>0</v>
      </c>
    </row>
    <row r="658" spans="1:19" ht="15" customHeight="1" x14ac:dyDescent="0.25">
      <c r="A658" s="144">
        <v>32</v>
      </c>
      <c r="B658" s="56" t="s">
        <v>298</v>
      </c>
      <c r="C658" s="29">
        <v>1879</v>
      </c>
      <c r="D658" s="29">
        <v>1880</v>
      </c>
      <c r="F658" s="29">
        <v>1</v>
      </c>
      <c r="J658" s="28" t="s">
        <v>38</v>
      </c>
      <c r="K658" s="28" t="s">
        <v>17</v>
      </c>
      <c r="L658" s="31" t="s">
        <v>16</v>
      </c>
      <c r="M658" s="31"/>
      <c r="O658" s="30" t="s">
        <v>296</v>
      </c>
      <c r="S658" s="28">
        <f t="shared" si="8"/>
        <v>0</v>
      </c>
    </row>
    <row r="659" spans="1:19" s="1" customFormat="1" ht="15" customHeight="1" x14ac:dyDescent="0.25">
      <c r="A659" s="146">
        <v>32</v>
      </c>
      <c r="B659" s="9" t="s">
        <v>298</v>
      </c>
      <c r="C659" s="2">
        <v>1928</v>
      </c>
      <c r="D659" s="2"/>
      <c r="E659" s="2"/>
      <c r="F659" s="2">
        <v>2</v>
      </c>
      <c r="G659" s="2"/>
      <c r="L659" s="4" t="s">
        <v>16</v>
      </c>
      <c r="M659" s="1" t="s">
        <v>47</v>
      </c>
      <c r="O659" s="10"/>
      <c r="S659" s="1">
        <f t="shared" si="8"/>
        <v>0</v>
      </c>
    </row>
    <row r="660" spans="1:19" ht="15" customHeight="1" x14ac:dyDescent="0.25">
      <c r="A660" s="144">
        <v>32</v>
      </c>
      <c r="B660" s="56" t="s">
        <v>299</v>
      </c>
      <c r="C660" s="29">
        <v>1952</v>
      </c>
      <c r="D660" s="29">
        <v>1953</v>
      </c>
      <c r="F660" s="29">
        <v>3</v>
      </c>
      <c r="L660" s="31" t="s">
        <v>16</v>
      </c>
      <c r="M660" s="28" t="s">
        <v>47</v>
      </c>
      <c r="O660" s="30" t="s">
        <v>144</v>
      </c>
      <c r="S660" s="28">
        <f t="shared" si="8"/>
        <v>0</v>
      </c>
    </row>
    <row r="661" spans="1:19" ht="15" customHeight="1" x14ac:dyDescent="0.25">
      <c r="A661" s="144">
        <v>32</v>
      </c>
      <c r="B661" s="56" t="s">
        <v>300</v>
      </c>
      <c r="C661" s="29">
        <v>1969</v>
      </c>
      <c r="E661" s="29">
        <v>1970</v>
      </c>
      <c r="F661" s="29">
        <v>4</v>
      </c>
      <c r="L661" s="31" t="s">
        <v>16</v>
      </c>
      <c r="M661" s="28" t="s">
        <v>47</v>
      </c>
      <c r="O661" s="30" t="s">
        <v>144</v>
      </c>
      <c r="S661" s="28">
        <f t="shared" si="8"/>
        <v>0</v>
      </c>
    </row>
    <row r="662" spans="1:19" ht="15" customHeight="1" x14ac:dyDescent="0.25">
      <c r="A662" s="144">
        <v>32</v>
      </c>
      <c r="B662" s="56" t="s">
        <v>300</v>
      </c>
      <c r="C662" s="29">
        <v>1983</v>
      </c>
      <c r="D662" s="29">
        <v>1983</v>
      </c>
      <c r="E662" s="29">
        <v>1985</v>
      </c>
      <c r="F662" s="29">
        <v>5</v>
      </c>
      <c r="G662" s="29" t="s">
        <v>47</v>
      </c>
      <c r="L662" s="31" t="s">
        <v>16</v>
      </c>
      <c r="M662" s="28" t="s">
        <v>47</v>
      </c>
      <c r="O662" s="30" t="s">
        <v>144</v>
      </c>
      <c r="S662" s="28">
        <f t="shared" si="8"/>
        <v>0</v>
      </c>
    </row>
    <row r="663" spans="1:19" ht="15" customHeight="1" x14ac:dyDescent="0.25">
      <c r="A663" s="144">
        <v>32</v>
      </c>
      <c r="B663" s="56" t="s">
        <v>300</v>
      </c>
      <c r="C663" s="29">
        <v>1983</v>
      </c>
      <c r="D663" s="29">
        <v>1983</v>
      </c>
      <c r="E663" s="29">
        <v>1985</v>
      </c>
      <c r="F663" s="29">
        <v>5</v>
      </c>
      <c r="H663" s="28" t="s">
        <v>37</v>
      </c>
      <c r="L663" s="31" t="s">
        <v>16</v>
      </c>
      <c r="M663" s="28" t="s">
        <v>47</v>
      </c>
      <c r="S663" s="28">
        <f t="shared" si="8"/>
        <v>0</v>
      </c>
    </row>
    <row r="664" spans="1:19" s="1" customFormat="1" ht="15" customHeight="1" x14ac:dyDescent="0.25">
      <c r="A664" s="146">
        <v>32</v>
      </c>
      <c r="B664" s="9" t="s">
        <v>300</v>
      </c>
      <c r="C664" s="2">
        <v>1983</v>
      </c>
      <c r="D664" s="2">
        <v>1983</v>
      </c>
      <c r="E664" s="2">
        <v>1984</v>
      </c>
      <c r="F664" s="2">
        <v>5</v>
      </c>
      <c r="G664" s="2"/>
      <c r="I664" s="1" t="s">
        <v>24</v>
      </c>
      <c r="K664" s="1" t="s">
        <v>74</v>
      </c>
      <c r="L664" s="4" t="s">
        <v>16</v>
      </c>
      <c r="M664" s="1" t="s">
        <v>47</v>
      </c>
      <c r="O664" s="10" t="s">
        <v>302</v>
      </c>
      <c r="S664" s="1">
        <f t="shared" si="8"/>
        <v>0</v>
      </c>
    </row>
    <row r="665" spans="1:19" ht="15" customHeight="1" x14ac:dyDescent="0.25">
      <c r="A665" s="144">
        <v>32</v>
      </c>
      <c r="B665" s="56" t="s">
        <v>303</v>
      </c>
      <c r="C665" s="29">
        <v>1951</v>
      </c>
      <c r="D665" s="29">
        <v>1953</v>
      </c>
      <c r="F665" s="29">
        <v>3</v>
      </c>
      <c r="L665" s="31" t="s">
        <v>16</v>
      </c>
      <c r="M665" s="31"/>
      <c r="S665" s="28">
        <f t="shared" si="8"/>
        <v>0</v>
      </c>
    </row>
    <row r="666" spans="1:19" ht="15" customHeight="1" x14ac:dyDescent="0.25">
      <c r="A666" s="144">
        <v>32</v>
      </c>
      <c r="B666" s="56" t="s">
        <v>304</v>
      </c>
      <c r="C666" s="29">
        <v>1968</v>
      </c>
      <c r="E666" s="29">
        <v>1969</v>
      </c>
      <c r="F666" s="29">
        <v>4</v>
      </c>
      <c r="L666" s="31" t="s">
        <v>16</v>
      </c>
      <c r="M666" s="28" t="s">
        <v>47</v>
      </c>
      <c r="O666" s="30" t="s">
        <v>144</v>
      </c>
      <c r="S666" s="28">
        <f t="shared" si="8"/>
        <v>0</v>
      </c>
    </row>
    <row r="667" spans="1:19" ht="15" customHeight="1" x14ac:dyDescent="0.25">
      <c r="A667" s="144">
        <v>32</v>
      </c>
      <c r="B667" s="56" t="s">
        <v>304</v>
      </c>
      <c r="C667" s="29">
        <v>1975</v>
      </c>
      <c r="D667" s="29">
        <v>1983</v>
      </c>
      <c r="E667" s="29">
        <v>1984</v>
      </c>
      <c r="F667" s="29">
        <v>5</v>
      </c>
      <c r="G667" s="29" t="s">
        <v>47</v>
      </c>
      <c r="L667" s="31" t="s">
        <v>16</v>
      </c>
      <c r="M667" s="28" t="s">
        <v>47</v>
      </c>
      <c r="S667" s="28">
        <f t="shared" si="8"/>
        <v>0</v>
      </c>
    </row>
    <row r="668" spans="1:19" s="74" customFormat="1" ht="15" customHeight="1" thickBot="1" x14ac:dyDescent="0.3">
      <c r="A668" s="142">
        <v>32</v>
      </c>
      <c r="B668" s="93" t="s">
        <v>304</v>
      </c>
      <c r="C668" s="75">
        <v>1975</v>
      </c>
      <c r="D668" s="75">
        <v>1983</v>
      </c>
      <c r="E668" s="75">
        <v>1984</v>
      </c>
      <c r="F668" s="75">
        <v>5</v>
      </c>
      <c r="G668" s="75"/>
      <c r="I668" s="74" t="s">
        <v>24</v>
      </c>
      <c r="K668" s="74" t="s">
        <v>74</v>
      </c>
      <c r="L668" s="84" t="s">
        <v>16</v>
      </c>
      <c r="M668" s="74" t="s">
        <v>47</v>
      </c>
      <c r="O668" s="76" t="s">
        <v>120</v>
      </c>
      <c r="S668" s="74">
        <f t="shared" si="8"/>
        <v>0</v>
      </c>
    </row>
    <row r="669" spans="1:19" ht="15" customHeight="1" x14ac:dyDescent="0.25">
      <c r="A669" s="144">
        <v>33</v>
      </c>
      <c r="B669" s="56" t="s">
        <v>305</v>
      </c>
      <c r="C669" s="29">
        <v>1880</v>
      </c>
      <c r="D669" s="35">
        <v>1881</v>
      </c>
      <c r="F669" s="29">
        <v>1</v>
      </c>
      <c r="L669" s="31" t="s">
        <v>16</v>
      </c>
      <c r="M669" s="31"/>
      <c r="O669" s="59" t="s">
        <v>307</v>
      </c>
      <c r="S669" s="28">
        <f t="shared" si="8"/>
        <v>0</v>
      </c>
    </row>
    <row r="670" spans="1:19" ht="15" customHeight="1" x14ac:dyDescent="0.25">
      <c r="A670" s="144">
        <v>33</v>
      </c>
      <c r="B670" s="56" t="s">
        <v>305</v>
      </c>
      <c r="C670" s="29">
        <v>1880</v>
      </c>
      <c r="D670" s="35">
        <v>1881</v>
      </c>
      <c r="F670" s="29">
        <v>1</v>
      </c>
      <c r="J670" s="28" t="s">
        <v>38</v>
      </c>
      <c r="K670" s="28" t="s">
        <v>17</v>
      </c>
      <c r="L670" s="31" t="s">
        <v>16</v>
      </c>
      <c r="M670" s="31"/>
      <c r="O670" s="60" t="s">
        <v>229</v>
      </c>
      <c r="S670" s="28">
        <f t="shared" si="8"/>
        <v>0</v>
      </c>
    </row>
    <row r="671" spans="1:19" ht="15" customHeight="1" x14ac:dyDescent="0.25">
      <c r="A671" s="144">
        <v>33</v>
      </c>
      <c r="B671" s="56" t="s">
        <v>306</v>
      </c>
      <c r="C671" s="29">
        <v>1880</v>
      </c>
      <c r="D671" s="35">
        <v>1881</v>
      </c>
      <c r="F671" s="29">
        <v>1</v>
      </c>
      <c r="L671" s="31" t="s">
        <v>16</v>
      </c>
      <c r="M671" s="28" t="s">
        <v>47</v>
      </c>
      <c r="O671" s="59" t="s">
        <v>308</v>
      </c>
      <c r="S671" s="28">
        <f t="shared" si="8"/>
        <v>0</v>
      </c>
    </row>
    <row r="672" spans="1:19" ht="15" customHeight="1" x14ac:dyDescent="0.25">
      <c r="A672" s="144">
        <v>33</v>
      </c>
      <c r="B672" s="56" t="s">
        <v>306</v>
      </c>
      <c r="C672" s="29">
        <v>1880</v>
      </c>
      <c r="D672" s="35">
        <v>1881</v>
      </c>
      <c r="F672" s="29">
        <v>1</v>
      </c>
      <c r="J672" s="28" t="s">
        <v>38</v>
      </c>
      <c r="K672" s="28" t="s">
        <v>17</v>
      </c>
      <c r="L672" s="31" t="s">
        <v>16</v>
      </c>
      <c r="M672" s="28" t="s">
        <v>47</v>
      </c>
      <c r="O672" s="50" t="s">
        <v>229</v>
      </c>
      <c r="S672" s="28">
        <f t="shared" ref="S672:S752" si="9">IF(AND(ISBLANK(M672),P672&lt;&gt;""),1,0)</f>
        <v>0</v>
      </c>
    </row>
    <row r="673" spans="1:19" ht="15" customHeight="1" x14ac:dyDescent="0.25">
      <c r="A673" s="144">
        <v>33</v>
      </c>
      <c r="B673" s="56" t="s">
        <v>310</v>
      </c>
      <c r="C673" s="29">
        <v>1879</v>
      </c>
      <c r="D673" s="35">
        <v>1881</v>
      </c>
      <c r="F673" s="29">
        <v>1</v>
      </c>
      <c r="L673" s="31" t="s">
        <v>16</v>
      </c>
      <c r="M673" s="28" t="s">
        <v>47</v>
      </c>
      <c r="O673" s="51"/>
      <c r="S673" s="28">
        <f t="shared" si="9"/>
        <v>0</v>
      </c>
    </row>
    <row r="674" spans="1:19" s="1" customFormat="1" ht="15" customHeight="1" x14ac:dyDescent="0.25">
      <c r="A674" s="146">
        <v>33</v>
      </c>
      <c r="B674" s="9" t="s">
        <v>311</v>
      </c>
      <c r="C674" s="2">
        <v>1879</v>
      </c>
      <c r="D674" s="5">
        <v>1881</v>
      </c>
      <c r="E674" s="2"/>
      <c r="F674" s="2">
        <v>1</v>
      </c>
      <c r="G674" s="2"/>
      <c r="K674" s="1" t="s">
        <v>155</v>
      </c>
      <c r="L674" s="4" t="s">
        <v>16</v>
      </c>
      <c r="M674" s="1" t="s">
        <v>47</v>
      </c>
      <c r="O674" s="10"/>
      <c r="S674" s="1">
        <f t="shared" si="9"/>
        <v>0</v>
      </c>
    </row>
    <row r="675" spans="1:19" ht="15" customHeight="1" x14ac:dyDescent="0.25">
      <c r="A675" s="144">
        <v>33</v>
      </c>
      <c r="B675" s="56" t="s">
        <v>312</v>
      </c>
      <c r="C675" s="29">
        <v>1930</v>
      </c>
      <c r="D675" s="35">
        <v>1935</v>
      </c>
      <c r="F675" s="29">
        <v>2</v>
      </c>
      <c r="L675" s="31" t="s">
        <v>16</v>
      </c>
      <c r="M675" s="28" t="s">
        <v>47</v>
      </c>
      <c r="S675" s="28">
        <f t="shared" si="9"/>
        <v>0</v>
      </c>
    </row>
    <row r="676" spans="1:19" s="1" customFormat="1" ht="15" customHeight="1" x14ac:dyDescent="0.25">
      <c r="A676" s="146">
        <v>33</v>
      </c>
      <c r="B676" s="9" t="s">
        <v>313</v>
      </c>
      <c r="C676" s="2">
        <v>1959</v>
      </c>
      <c r="D676" s="2"/>
      <c r="E676" s="2"/>
      <c r="F676" s="2">
        <v>3</v>
      </c>
      <c r="G676" s="2"/>
      <c r="L676" s="4" t="s">
        <v>16</v>
      </c>
      <c r="M676" s="1" t="s">
        <v>47</v>
      </c>
      <c r="O676" s="10"/>
      <c r="S676" s="1">
        <f t="shared" si="9"/>
        <v>0</v>
      </c>
    </row>
    <row r="677" spans="1:19" ht="15" customHeight="1" x14ac:dyDescent="0.25">
      <c r="A677" s="144">
        <v>33</v>
      </c>
      <c r="B677" s="56" t="s">
        <v>314</v>
      </c>
      <c r="C677" s="29">
        <v>1974</v>
      </c>
      <c r="E677" s="29">
        <v>1975</v>
      </c>
      <c r="F677" s="29">
        <v>4</v>
      </c>
      <c r="G677" s="29" t="s">
        <v>47</v>
      </c>
      <c r="L677" s="31" t="s">
        <v>16</v>
      </c>
      <c r="M677" s="28" t="s">
        <v>47</v>
      </c>
      <c r="S677" s="28">
        <f t="shared" si="9"/>
        <v>0</v>
      </c>
    </row>
    <row r="678" spans="1:19" ht="15" customHeight="1" x14ac:dyDescent="0.25">
      <c r="A678" s="144">
        <v>33</v>
      </c>
      <c r="B678" s="56" t="s">
        <v>314</v>
      </c>
      <c r="E678" s="29">
        <v>1975</v>
      </c>
      <c r="F678" s="29">
        <v>4</v>
      </c>
      <c r="H678" s="28" t="s">
        <v>37</v>
      </c>
      <c r="K678" s="28" t="s">
        <v>74</v>
      </c>
      <c r="L678" s="31" t="s">
        <v>16</v>
      </c>
      <c r="M678" s="28" t="s">
        <v>47</v>
      </c>
      <c r="S678" s="28">
        <f t="shared" si="9"/>
        <v>0</v>
      </c>
    </row>
    <row r="679" spans="1:19" ht="15" customHeight="1" x14ac:dyDescent="0.25">
      <c r="A679" s="144">
        <v>33</v>
      </c>
      <c r="B679" s="56" t="s">
        <v>314</v>
      </c>
      <c r="E679" s="29">
        <v>1975</v>
      </c>
      <c r="F679" s="29">
        <v>4</v>
      </c>
      <c r="I679" s="28" t="s">
        <v>24</v>
      </c>
      <c r="L679" s="31" t="s">
        <v>16</v>
      </c>
      <c r="M679" s="28" t="s">
        <v>47</v>
      </c>
      <c r="S679" s="28">
        <f t="shared" si="9"/>
        <v>0</v>
      </c>
    </row>
    <row r="680" spans="1:19" x14ac:dyDescent="0.25">
      <c r="A680" s="144">
        <v>33</v>
      </c>
      <c r="B680" s="56" t="s">
        <v>314</v>
      </c>
      <c r="C680" s="29">
        <v>1974</v>
      </c>
      <c r="E680" s="29">
        <v>1975</v>
      </c>
      <c r="F680" s="29">
        <v>4</v>
      </c>
      <c r="G680" s="29" t="s">
        <v>47</v>
      </c>
      <c r="K680" s="28" t="s">
        <v>620</v>
      </c>
      <c r="L680" s="31" t="s">
        <v>618</v>
      </c>
      <c r="M680" s="28" t="s">
        <v>47</v>
      </c>
      <c r="N680" s="30" t="s">
        <v>619</v>
      </c>
      <c r="S680" s="28">
        <f t="shared" si="9"/>
        <v>0</v>
      </c>
    </row>
    <row r="681" spans="1:19" x14ac:dyDescent="0.25">
      <c r="A681" s="144">
        <v>33</v>
      </c>
      <c r="B681" s="56" t="s">
        <v>314</v>
      </c>
      <c r="E681" s="29">
        <v>1975</v>
      </c>
      <c r="F681" s="29">
        <v>4</v>
      </c>
      <c r="H681" s="28" t="s">
        <v>37</v>
      </c>
      <c r="K681" s="28" t="s">
        <v>620</v>
      </c>
      <c r="L681" s="31" t="s">
        <v>618</v>
      </c>
      <c r="M681" s="31" t="s">
        <v>47</v>
      </c>
      <c r="N681" s="28" t="s">
        <v>622</v>
      </c>
      <c r="S681" s="28">
        <f t="shared" si="9"/>
        <v>0</v>
      </c>
    </row>
    <row r="682" spans="1:19" x14ac:dyDescent="0.25">
      <c r="A682" s="144">
        <v>33</v>
      </c>
      <c r="B682" s="56" t="s">
        <v>314</v>
      </c>
      <c r="E682" s="29">
        <v>1975</v>
      </c>
      <c r="F682" s="29">
        <v>4</v>
      </c>
      <c r="I682" s="28" t="s">
        <v>24</v>
      </c>
      <c r="K682" s="28" t="s">
        <v>620</v>
      </c>
      <c r="L682" s="31" t="s">
        <v>618</v>
      </c>
      <c r="M682" s="31" t="s">
        <v>47</v>
      </c>
      <c r="N682" s="28" t="s">
        <v>622</v>
      </c>
      <c r="S682" s="28">
        <f t="shared" si="9"/>
        <v>0</v>
      </c>
    </row>
    <row r="683" spans="1:19" ht="15" customHeight="1" x14ac:dyDescent="0.25">
      <c r="A683" s="144">
        <v>33</v>
      </c>
      <c r="B683" s="56" t="s">
        <v>314</v>
      </c>
      <c r="C683" s="29">
        <v>1977</v>
      </c>
      <c r="D683" s="29">
        <v>1987</v>
      </c>
      <c r="E683" s="29">
        <v>1987</v>
      </c>
      <c r="F683" s="29">
        <v>5</v>
      </c>
      <c r="G683" s="29" t="s">
        <v>47</v>
      </c>
      <c r="L683" s="31" t="s">
        <v>16</v>
      </c>
      <c r="M683" s="28" t="s">
        <v>47</v>
      </c>
      <c r="S683" s="28">
        <f t="shared" si="9"/>
        <v>0</v>
      </c>
    </row>
    <row r="684" spans="1:19" ht="15" customHeight="1" x14ac:dyDescent="0.25">
      <c r="A684" s="144">
        <v>33</v>
      </c>
      <c r="B684" s="56" t="s">
        <v>314</v>
      </c>
      <c r="C684" s="29">
        <v>1977</v>
      </c>
      <c r="D684" s="29">
        <v>1987</v>
      </c>
      <c r="E684" s="29">
        <v>1987</v>
      </c>
      <c r="F684" s="29">
        <v>5</v>
      </c>
      <c r="H684" s="28" t="s">
        <v>37</v>
      </c>
      <c r="K684" s="28" t="s">
        <v>74</v>
      </c>
      <c r="L684" s="31" t="s">
        <v>16</v>
      </c>
      <c r="M684" s="28" t="s">
        <v>47</v>
      </c>
      <c r="O684" s="30" t="s">
        <v>120</v>
      </c>
      <c r="S684" s="28">
        <f t="shared" si="9"/>
        <v>0</v>
      </c>
    </row>
    <row r="685" spans="1:19" s="1" customFormat="1" ht="15" customHeight="1" x14ac:dyDescent="0.25">
      <c r="A685" s="146">
        <v>33</v>
      </c>
      <c r="B685" s="9" t="s">
        <v>314</v>
      </c>
      <c r="C685" s="2">
        <v>1977</v>
      </c>
      <c r="D685" s="2">
        <v>1987</v>
      </c>
      <c r="E685" s="2">
        <v>1987</v>
      </c>
      <c r="F685" s="2">
        <v>5</v>
      </c>
      <c r="G685" s="2"/>
      <c r="I685" s="1" t="s">
        <v>24</v>
      </c>
      <c r="K685" s="1" t="s">
        <v>74</v>
      </c>
      <c r="L685" s="4" t="s">
        <v>16</v>
      </c>
      <c r="M685" s="1" t="s">
        <v>47</v>
      </c>
      <c r="O685" s="10" t="s">
        <v>120</v>
      </c>
      <c r="S685" s="1">
        <f t="shared" si="9"/>
        <v>0</v>
      </c>
    </row>
    <row r="686" spans="1:19" ht="15" customHeight="1" x14ac:dyDescent="0.25">
      <c r="A686" s="144">
        <v>33</v>
      </c>
      <c r="B686" s="56" t="s">
        <v>315</v>
      </c>
      <c r="C686" s="29">
        <v>1929</v>
      </c>
      <c r="D686" s="29">
        <v>1935</v>
      </c>
      <c r="F686" s="29">
        <v>2</v>
      </c>
      <c r="L686" s="31" t="s">
        <v>16</v>
      </c>
      <c r="M686" s="28" t="s">
        <v>47</v>
      </c>
      <c r="O686" s="30" t="s">
        <v>144</v>
      </c>
      <c r="S686" s="28">
        <f t="shared" si="9"/>
        <v>0</v>
      </c>
    </row>
    <row r="687" spans="1:19" s="1" customFormat="1" ht="15" customHeight="1" x14ac:dyDescent="0.25">
      <c r="A687" s="146">
        <v>33</v>
      </c>
      <c r="B687" s="9" t="s">
        <v>315</v>
      </c>
      <c r="C687" s="2">
        <v>1959</v>
      </c>
      <c r="D687" s="2"/>
      <c r="E687" s="2">
        <v>1960</v>
      </c>
      <c r="F687" s="2">
        <v>3</v>
      </c>
      <c r="G687" s="2"/>
      <c r="L687" s="4" t="s">
        <v>16</v>
      </c>
      <c r="M687" s="1" t="s">
        <v>47</v>
      </c>
      <c r="O687" s="10" t="s">
        <v>144</v>
      </c>
      <c r="S687" s="1">
        <f t="shared" si="9"/>
        <v>0</v>
      </c>
    </row>
    <row r="688" spans="1:19" ht="15" customHeight="1" x14ac:dyDescent="0.25">
      <c r="A688" s="144">
        <v>33</v>
      </c>
      <c r="B688" s="56" t="s">
        <v>632</v>
      </c>
      <c r="C688" s="29">
        <v>1974</v>
      </c>
      <c r="E688" s="29">
        <v>1976</v>
      </c>
      <c r="F688" s="29">
        <v>4</v>
      </c>
      <c r="G688" s="29" t="s">
        <v>47</v>
      </c>
      <c r="L688" s="31" t="s">
        <v>16</v>
      </c>
      <c r="M688" s="28" t="s">
        <v>47</v>
      </c>
      <c r="O688" s="30" t="s">
        <v>144</v>
      </c>
      <c r="S688" s="28">
        <f t="shared" si="9"/>
        <v>0</v>
      </c>
    </row>
    <row r="689" spans="1:19" ht="15" customHeight="1" x14ac:dyDescent="0.25">
      <c r="A689" s="144">
        <v>33</v>
      </c>
      <c r="B689" s="56" t="s">
        <v>632</v>
      </c>
      <c r="E689" s="29">
        <v>1977</v>
      </c>
      <c r="F689" s="29">
        <v>4</v>
      </c>
      <c r="H689" s="28" t="s">
        <v>37</v>
      </c>
      <c r="L689" s="31" t="s">
        <v>16</v>
      </c>
      <c r="M689" s="28" t="s">
        <v>47</v>
      </c>
      <c r="S689" s="28">
        <f t="shared" si="9"/>
        <v>0</v>
      </c>
    </row>
    <row r="690" spans="1:19" ht="15" customHeight="1" x14ac:dyDescent="0.25">
      <c r="A690" s="144">
        <v>33</v>
      </c>
      <c r="B690" s="56" t="s">
        <v>632</v>
      </c>
      <c r="E690" s="29">
        <v>1976</v>
      </c>
      <c r="F690" s="29">
        <v>4</v>
      </c>
      <c r="I690" s="28" t="s">
        <v>24</v>
      </c>
      <c r="L690" s="31" t="s">
        <v>16</v>
      </c>
      <c r="M690" s="28" t="s">
        <v>47</v>
      </c>
      <c r="S690" s="28">
        <f t="shared" si="9"/>
        <v>0</v>
      </c>
    </row>
    <row r="691" spans="1:19" x14ac:dyDescent="0.25">
      <c r="A691" s="144">
        <v>33</v>
      </c>
      <c r="B691" s="56" t="s">
        <v>632</v>
      </c>
      <c r="C691" s="29">
        <v>1974</v>
      </c>
      <c r="E691" s="29">
        <v>1976</v>
      </c>
      <c r="F691" s="29">
        <v>4</v>
      </c>
      <c r="G691" s="29" t="s">
        <v>47</v>
      </c>
      <c r="K691" s="28" t="s">
        <v>620</v>
      </c>
      <c r="L691" s="31" t="s">
        <v>618</v>
      </c>
      <c r="M691" s="28" t="s">
        <v>47</v>
      </c>
      <c r="N691" s="30" t="s">
        <v>619</v>
      </c>
      <c r="O691" s="30" t="s">
        <v>144</v>
      </c>
      <c r="S691" s="28">
        <f t="shared" si="9"/>
        <v>0</v>
      </c>
    </row>
    <row r="692" spans="1:19" x14ac:dyDescent="0.25">
      <c r="A692" s="144">
        <v>33</v>
      </c>
      <c r="B692" s="56" t="s">
        <v>632</v>
      </c>
      <c r="E692" s="29">
        <v>1977</v>
      </c>
      <c r="F692" s="29">
        <v>4</v>
      </c>
      <c r="H692" s="28" t="s">
        <v>37</v>
      </c>
      <c r="K692" s="28" t="s">
        <v>620</v>
      </c>
      <c r="L692" s="31" t="s">
        <v>618</v>
      </c>
      <c r="M692" s="28" t="s">
        <v>47</v>
      </c>
      <c r="N692" s="28" t="s">
        <v>622</v>
      </c>
      <c r="S692" s="28">
        <f t="shared" si="9"/>
        <v>0</v>
      </c>
    </row>
    <row r="693" spans="1:19" x14ac:dyDescent="0.25">
      <c r="A693" s="144">
        <v>33</v>
      </c>
      <c r="B693" s="56" t="s">
        <v>632</v>
      </c>
      <c r="E693" s="29">
        <v>1976</v>
      </c>
      <c r="F693" s="29">
        <v>4</v>
      </c>
      <c r="I693" s="28" t="s">
        <v>24</v>
      </c>
      <c r="K693" s="28" t="s">
        <v>620</v>
      </c>
      <c r="L693" s="31" t="s">
        <v>618</v>
      </c>
      <c r="M693" s="28" t="s">
        <v>47</v>
      </c>
      <c r="N693" s="28" t="s">
        <v>622</v>
      </c>
      <c r="S693" s="28">
        <f t="shared" si="9"/>
        <v>0</v>
      </c>
    </row>
    <row r="694" spans="1:19" ht="15" customHeight="1" x14ac:dyDescent="0.25">
      <c r="A694" s="144">
        <v>33</v>
      </c>
      <c r="B694" s="56" t="s">
        <v>632</v>
      </c>
      <c r="C694" s="29">
        <v>1977</v>
      </c>
      <c r="D694" s="29">
        <v>1987</v>
      </c>
      <c r="E694" s="29">
        <v>1988</v>
      </c>
      <c r="F694" s="29">
        <v>5</v>
      </c>
      <c r="G694" s="29" t="s">
        <v>47</v>
      </c>
      <c r="L694" s="31" t="s">
        <v>16</v>
      </c>
      <c r="M694" s="28" t="s">
        <v>47</v>
      </c>
      <c r="O694" s="30" t="s">
        <v>144</v>
      </c>
      <c r="S694" s="28">
        <f t="shared" si="9"/>
        <v>0</v>
      </c>
    </row>
    <row r="695" spans="1:19" ht="15" customHeight="1" x14ac:dyDescent="0.25">
      <c r="A695" s="144">
        <v>33</v>
      </c>
      <c r="B695" s="56" t="s">
        <v>632</v>
      </c>
      <c r="C695" s="29">
        <v>1977</v>
      </c>
      <c r="D695" s="29">
        <v>1987</v>
      </c>
      <c r="E695" s="29">
        <v>1987</v>
      </c>
      <c r="F695" s="29">
        <v>5</v>
      </c>
      <c r="H695" s="28" t="s">
        <v>37</v>
      </c>
      <c r="K695" s="28" t="s">
        <v>74</v>
      </c>
      <c r="L695" s="31" t="s">
        <v>16</v>
      </c>
      <c r="M695" s="28" t="s">
        <v>47</v>
      </c>
      <c r="O695" s="30" t="s">
        <v>120</v>
      </c>
      <c r="S695" s="28">
        <f t="shared" si="9"/>
        <v>0</v>
      </c>
    </row>
    <row r="696" spans="1:19" s="74" customFormat="1" ht="15" customHeight="1" thickBot="1" x14ac:dyDescent="0.3">
      <c r="A696" s="142">
        <v>33</v>
      </c>
      <c r="B696" s="93" t="s">
        <v>632</v>
      </c>
      <c r="C696" s="75">
        <v>1977</v>
      </c>
      <c r="D696" s="75">
        <v>1987</v>
      </c>
      <c r="E696" s="75">
        <v>1987</v>
      </c>
      <c r="F696" s="75">
        <v>5</v>
      </c>
      <c r="G696" s="75"/>
      <c r="I696" s="74" t="s">
        <v>24</v>
      </c>
      <c r="K696" s="74" t="s">
        <v>74</v>
      </c>
      <c r="L696" s="84" t="s">
        <v>16</v>
      </c>
      <c r="M696" s="84"/>
      <c r="O696" s="76" t="s">
        <v>120</v>
      </c>
      <c r="S696" s="74">
        <f t="shared" si="9"/>
        <v>0</v>
      </c>
    </row>
    <row r="697" spans="1:19" ht="15" customHeight="1" x14ac:dyDescent="0.25">
      <c r="A697" s="144">
        <v>34</v>
      </c>
      <c r="B697" s="56" t="s">
        <v>316</v>
      </c>
      <c r="C697" s="29">
        <v>1882</v>
      </c>
      <c r="D697" s="35">
        <v>1884</v>
      </c>
      <c r="F697" s="29">
        <v>1</v>
      </c>
      <c r="K697" s="31" t="s">
        <v>49</v>
      </c>
      <c r="L697" s="31" t="s">
        <v>16</v>
      </c>
      <c r="M697" s="31"/>
      <c r="O697" s="30" t="s">
        <v>92</v>
      </c>
      <c r="S697" s="28">
        <f t="shared" si="9"/>
        <v>0</v>
      </c>
    </row>
    <row r="698" spans="1:19" ht="15" customHeight="1" x14ac:dyDescent="0.25">
      <c r="A698" s="144">
        <v>34</v>
      </c>
      <c r="B698" s="56" t="s">
        <v>316</v>
      </c>
      <c r="C698" s="29">
        <v>1929</v>
      </c>
      <c r="F698" s="29">
        <v>2</v>
      </c>
      <c r="L698" s="31" t="s">
        <v>16</v>
      </c>
      <c r="M698" s="31"/>
      <c r="S698" s="28">
        <f t="shared" si="9"/>
        <v>0</v>
      </c>
    </row>
    <row r="699" spans="1:19" ht="15" customHeight="1" x14ac:dyDescent="0.25">
      <c r="A699" s="144">
        <v>34</v>
      </c>
      <c r="B699" s="56" t="s">
        <v>317</v>
      </c>
      <c r="C699" s="29">
        <v>1882</v>
      </c>
      <c r="D699" s="35">
        <v>1884</v>
      </c>
      <c r="F699" s="29">
        <v>1</v>
      </c>
      <c r="L699" s="31" t="s">
        <v>16</v>
      </c>
      <c r="M699" s="31"/>
      <c r="O699" s="32" t="s">
        <v>325</v>
      </c>
      <c r="S699" s="28">
        <f t="shared" si="9"/>
        <v>0</v>
      </c>
    </row>
    <row r="700" spans="1:19" ht="15" customHeight="1" x14ac:dyDescent="0.25">
      <c r="A700" s="144">
        <v>34</v>
      </c>
      <c r="B700" s="56" t="s">
        <v>317</v>
      </c>
      <c r="C700" s="29">
        <v>1929</v>
      </c>
      <c r="F700" s="29">
        <v>2</v>
      </c>
      <c r="L700" s="31" t="s">
        <v>16</v>
      </c>
      <c r="M700" s="31"/>
      <c r="O700" s="32"/>
      <c r="S700" s="28">
        <f t="shared" si="9"/>
        <v>0</v>
      </c>
    </row>
    <row r="701" spans="1:19" ht="15" customHeight="1" x14ac:dyDescent="0.25">
      <c r="A701" s="144">
        <v>34</v>
      </c>
      <c r="B701" s="56" t="s">
        <v>318</v>
      </c>
      <c r="C701" s="29">
        <v>1881</v>
      </c>
      <c r="D701" s="29">
        <v>1883</v>
      </c>
      <c r="F701" s="29">
        <v>1</v>
      </c>
      <c r="K701" s="31" t="s">
        <v>49</v>
      </c>
      <c r="L701" s="31" t="s">
        <v>16</v>
      </c>
      <c r="M701" s="31"/>
      <c r="O701" s="30" t="s">
        <v>92</v>
      </c>
      <c r="S701" s="28">
        <f t="shared" si="9"/>
        <v>0</v>
      </c>
    </row>
    <row r="702" spans="1:19" ht="15" customHeight="1" x14ac:dyDescent="0.25">
      <c r="A702" s="144">
        <v>34</v>
      </c>
      <c r="B702" s="56" t="s">
        <v>318</v>
      </c>
      <c r="C702" s="29">
        <v>1929</v>
      </c>
      <c r="F702" s="29">
        <v>2</v>
      </c>
      <c r="L702" s="31" t="s">
        <v>16</v>
      </c>
      <c r="M702" s="31"/>
      <c r="S702" s="28">
        <f t="shared" si="9"/>
        <v>0</v>
      </c>
    </row>
    <row r="703" spans="1:19" ht="15" customHeight="1" x14ac:dyDescent="0.25">
      <c r="A703" s="144">
        <v>34</v>
      </c>
      <c r="B703" s="56" t="s">
        <v>319</v>
      </c>
      <c r="C703" s="29" t="s">
        <v>320</v>
      </c>
      <c r="D703" s="29" t="s">
        <v>320</v>
      </c>
      <c r="E703" s="29" t="s">
        <v>320</v>
      </c>
      <c r="F703" s="29">
        <v>1</v>
      </c>
      <c r="K703" s="31" t="s">
        <v>49</v>
      </c>
      <c r="L703" s="31" t="s">
        <v>16</v>
      </c>
      <c r="M703" s="31"/>
      <c r="O703" s="30" t="s">
        <v>321</v>
      </c>
      <c r="S703" s="28">
        <f t="shared" si="9"/>
        <v>0</v>
      </c>
    </row>
    <row r="704" spans="1:19" s="1" customFormat="1" ht="15" customHeight="1" x14ac:dyDescent="0.25">
      <c r="A704" s="146">
        <v>34</v>
      </c>
      <c r="B704" s="9" t="s">
        <v>319</v>
      </c>
      <c r="C704" s="2">
        <v>1929</v>
      </c>
      <c r="D704" s="2"/>
      <c r="E704" s="2"/>
      <c r="F704" s="2">
        <v>2</v>
      </c>
      <c r="G704" s="2"/>
      <c r="L704" s="4" t="s">
        <v>16</v>
      </c>
      <c r="M704" s="4"/>
      <c r="O704" s="10"/>
      <c r="S704" s="1">
        <f t="shared" si="9"/>
        <v>0</v>
      </c>
    </row>
    <row r="705" spans="1:19" s="1" customFormat="1" ht="15" customHeight="1" x14ac:dyDescent="0.25">
      <c r="A705" s="146">
        <v>34</v>
      </c>
      <c r="B705" s="9" t="s">
        <v>322</v>
      </c>
      <c r="C705" s="2" t="s">
        <v>143</v>
      </c>
      <c r="D705" s="2"/>
      <c r="E705" s="2"/>
      <c r="F705" s="2">
        <v>3</v>
      </c>
      <c r="G705" s="2"/>
      <c r="L705" s="4" t="s">
        <v>16</v>
      </c>
      <c r="M705" s="1" t="s">
        <v>47</v>
      </c>
      <c r="O705" s="10" t="s">
        <v>144</v>
      </c>
      <c r="S705" s="1">
        <f t="shared" si="9"/>
        <v>0</v>
      </c>
    </row>
    <row r="706" spans="1:19" ht="15" customHeight="1" x14ac:dyDescent="0.25">
      <c r="A706" s="144">
        <v>34</v>
      </c>
      <c r="B706" s="56" t="s">
        <v>323</v>
      </c>
      <c r="C706" s="29">
        <v>1975</v>
      </c>
      <c r="E706" s="29">
        <v>1977</v>
      </c>
      <c r="F706" s="29">
        <v>4</v>
      </c>
      <c r="G706" s="29" t="s">
        <v>47</v>
      </c>
      <c r="L706" s="31" t="s">
        <v>16</v>
      </c>
      <c r="M706" s="28" t="s">
        <v>47</v>
      </c>
      <c r="S706" s="28">
        <f t="shared" si="9"/>
        <v>0</v>
      </c>
    </row>
    <row r="707" spans="1:19" ht="15" customHeight="1" x14ac:dyDescent="0.25">
      <c r="A707" s="144">
        <v>34</v>
      </c>
      <c r="B707" s="56" t="s">
        <v>323</v>
      </c>
      <c r="E707" s="29">
        <v>1977</v>
      </c>
      <c r="F707" s="29">
        <v>4</v>
      </c>
      <c r="H707" s="28" t="s">
        <v>37</v>
      </c>
      <c r="K707" s="28" t="s">
        <v>74</v>
      </c>
      <c r="L707" s="31" t="s">
        <v>16</v>
      </c>
      <c r="M707" s="28" t="s">
        <v>47</v>
      </c>
      <c r="O707" s="30" t="s">
        <v>633</v>
      </c>
      <c r="S707" s="28">
        <f t="shared" si="9"/>
        <v>0</v>
      </c>
    </row>
    <row r="708" spans="1:19" ht="15" customHeight="1" x14ac:dyDescent="0.25">
      <c r="A708" s="144">
        <v>34</v>
      </c>
      <c r="B708" s="56" t="s">
        <v>323</v>
      </c>
      <c r="E708" s="29">
        <v>1977</v>
      </c>
      <c r="F708" s="29">
        <v>4</v>
      </c>
      <c r="I708" s="28" t="s">
        <v>24</v>
      </c>
      <c r="K708" s="28" t="s">
        <v>74</v>
      </c>
      <c r="L708" s="31" t="s">
        <v>16</v>
      </c>
      <c r="M708" s="28" t="s">
        <v>47</v>
      </c>
      <c r="O708" s="30" t="s">
        <v>120</v>
      </c>
      <c r="S708" s="28">
        <f t="shared" si="9"/>
        <v>0</v>
      </c>
    </row>
    <row r="709" spans="1:19" x14ac:dyDescent="0.25">
      <c r="A709" s="144">
        <v>34</v>
      </c>
      <c r="B709" s="56" t="s">
        <v>323</v>
      </c>
      <c r="C709" s="29">
        <v>1975</v>
      </c>
      <c r="E709" s="29">
        <v>1977</v>
      </c>
      <c r="F709" s="29">
        <v>4</v>
      </c>
      <c r="G709" s="29" t="s">
        <v>47</v>
      </c>
      <c r="K709" s="28" t="s">
        <v>620</v>
      </c>
      <c r="L709" s="31" t="s">
        <v>618</v>
      </c>
      <c r="M709" s="28" t="s">
        <v>47</v>
      </c>
      <c r="N709" s="30" t="s">
        <v>619</v>
      </c>
      <c r="O709" s="30" t="s">
        <v>144</v>
      </c>
      <c r="S709" s="28">
        <f t="shared" si="9"/>
        <v>0</v>
      </c>
    </row>
    <row r="710" spans="1:19" x14ac:dyDescent="0.25">
      <c r="A710" s="144">
        <v>34</v>
      </c>
      <c r="B710" s="56" t="s">
        <v>323</v>
      </c>
      <c r="E710" s="29">
        <v>1977</v>
      </c>
      <c r="F710" s="29">
        <v>4</v>
      </c>
      <c r="H710" s="28" t="s">
        <v>37</v>
      </c>
      <c r="K710" s="28" t="s">
        <v>620</v>
      </c>
      <c r="L710" s="31" t="s">
        <v>618</v>
      </c>
      <c r="M710" s="28" t="s">
        <v>47</v>
      </c>
      <c r="N710" s="28" t="s">
        <v>622</v>
      </c>
      <c r="S710" s="28">
        <f t="shared" si="9"/>
        <v>0</v>
      </c>
    </row>
    <row r="711" spans="1:19" x14ac:dyDescent="0.25">
      <c r="A711" s="144">
        <v>34</v>
      </c>
      <c r="B711" s="56" t="s">
        <v>323</v>
      </c>
      <c r="E711" s="29">
        <v>1977</v>
      </c>
      <c r="F711" s="29">
        <v>4</v>
      </c>
      <c r="I711" s="28" t="s">
        <v>24</v>
      </c>
      <c r="K711" s="28" t="s">
        <v>620</v>
      </c>
      <c r="L711" s="31" t="s">
        <v>618</v>
      </c>
      <c r="M711" s="28" t="s">
        <v>47</v>
      </c>
      <c r="N711" s="28" t="s">
        <v>622</v>
      </c>
      <c r="S711" s="28">
        <f t="shared" si="9"/>
        <v>0</v>
      </c>
    </row>
    <row r="712" spans="1:19" ht="15" customHeight="1" x14ac:dyDescent="0.25">
      <c r="A712" s="144">
        <v>34</v>
      </c>
      <c r="B712" s="56" t="s">
        <v>323</v>
      </c>
      <c r="C712" s="29">
        <v>1977</v>
      </c>
      <c r="D712" s="29">
        <v>1987</v>
      </c>
      <c r="E712" s="29">
        <v>1987</v>
      </c>
      <c r="F712" s="29">
        <v>5</v>
      </c>
      <c r="G712" s="29" t="s">
        <v>47</v>
      </c>
      <c r="L712" s="31" t="s">
        <v>16</v>
      </c>
      <c r="M712" s="28" t="s">
        <v>47</v>
      </c>
      <c r="S712" s="28">
        <f t="shared" si="9"/>
        <v>0</v>
      </c>
    </row>
    <row r="713" spans="1:19" ht="15" customHeight="1" x14ac:dyDescent="0.25">
      <c r="A713" s="144">
        <v>34</v>
      </c>
      <c r="B713" s="56" t="s">
        <v>323</v>
      </c>
      <c r="C713" s="29">
        <v>1977</v>
      </c>
      <c r="D713" s="29">
        <v>1987</v>
      </c>
      <c r="E713" s="29">
        <v>1987</v>
      </c>
      <c r="F713" s="29">
        <v>5</v>
      </c>
      <c r="H713" s="28" t="s">
        <v>37</v>
      </c>
      <c r="L713" s="31" t="s">
        <v>16</v>
      </c>
      <c r="M713" s="28" t="s">
        <v>47</v>
      </c>
      <c r="S713" s="28">
        <f t="shared" si="9"/>
        <v>0</v>
      </c>
    </row>
    <row r="714" spans="1:19" s="1" customFormat="1" ht="15" customHeight="1" x14ac:dyDescent="0.25">
      <c r="A714" s="146">
        <v>34</v>
      </c>
      <c r="B714" s="9" t="s">
        <v>323</v>
      </c>
      <c r="C714" s="2">
        <v>1977</v>
      </c>
      <c r="D714" s="2">
        <v>1986</v>
      </c>
      <c r="E714" s="2" t="s">
        <v>320</v>
      </c>
      <c r="F714" s="2">
        <v>5</v>
      </c>
      <c r="G714" s="2"/>
      <c r="I714" s="1" t="s">
        <v>24</v>
      </c>
      <c r="K714" s="1" t="s">
        <v>326</v>
      </c>
      <c r="L714" s="4" t="s">
        <v>16</v>
      </c>
      <c r="M714" s="1" t="s">
        <v>47</v>
      </c>
      <c r="O714" s="10" t="s">
        <v>324</v>
      </c>
      <c r="S714" s="1">
        <f t="shared" si="9"/>
        <v>0</v>
      </c>
    </row>
    <row r="715" spans="1:19" ht="15" customHeight="1" x14ac:dyDescent="0.25">
      <c r="A715" s="144">
        <v>34</v>
      </c>
      <c r="B715" s="56" t="s">
        <v>327</v>
      </c>
      <c r="C715" s="29" t="s">
        <v>45</v>
      </c>
      <c r="F715" s="29">
        <v>3</v>
      </c>
      <c r="L715" s="31" t="s">
        <v>16</v>
      </c>
      <c r="M715" s="28" t="s">
        <v>47</v>
      </c>
      <c r="O715" s="32" t="s">
        <v>144</v>
      </c>
      <c r="S715" s="28">
        <f t="shared" si="9"/>
        <v>0</v>
      </c>
    </row>
    <row r="716" spans="1:19" s="6" customFormat="1" ht="15" customHeight="1" x14ac:dyDescent="0.25">
      <c r="A716" s="156">
        <v>34</v>
      </c>
      <c r="B716" s="26" t="s">
        <v>327</v>
      </c>
      <c r="C716" s="7" t="s">
        <v>45</v>
      </c>
      <c r="D716" s="7"/>
      <c r="E716" s="7"/>
      <c r="F716" s="7">
        <v>3</v>
      </c>
      <c r="G716" s="7"/>
      <c r="L716" s="6" t="s">
        <v>16</v>
      </c>
      <c r="O716" s="11" t="s">
        <v>328</v>
      </c>
      <c r="P716" s="6" t="s">
        <v>62</v>
      </c>
      <c r="Q716" s="4"/>
      <c r="R716" s="4"/>
      <c r="S716" s="1">
        <f t="shared" si="9"/>
        <v>1</v>
      </c>
    </row>
    <row r="717" spans="1:19" ht="15" customHeight="1" x14ac:dyDescent="0.25">
      <c r="A717" s="144">
        <v>34</v>
      </c>
      <c r="B717" s="56" t="s">
        <v>329</v>
      </c>
      <c r="C717" s="29">
        <v>1977</v>
      </c>
      <c r="E717" s="29">
        <v>1979</v>
      </c>
      <c r="F717" s="29">
        <v>4</v>
      </c>
      <c r="G717" s="29" t="s">
        <v>47</v>
      </c>
      <c r="L717" s="31" t="s">
        <v>16</v>
      </c>
      <c r="M717" s="28" t="s">
        <v>47</v>
      </c>
      <c r="O717" s="30" t="s">
        <v>144</v>
      </c>
      <c r="S717" s="28">
        <f t="shared" si="9"/>
        <v>0</v>
      </c>
    </row>
    <row r="718" spans="1:19" ht="15" customHeight="1" x14ac:dyDescent="0.25">
      <c r="A718" s="144">
        <v>34</v>
      </c>
      <c r="B718" s="56" t="s">
        <v>329</v>
      </c>
      <c r="E718" s="29">
        <v>1979</v>
      </c>
      <c r="F718" s="29">
        <v>4</v>
      </c>
      <c r="H718" s="28" t="s">
        <v>37</v>
      </c>
      <c r="K718" s="28" t="s">
        <v>74</v>
      </c>
      <c r="L718" s="31" t="s">
        <v>16</v>
      </c>
      <c r="M718" s="28" t="s">
        <v>47</v>
      </c>
      <c r="S718" s="28">
        <f t="shared" si="9"/>
        <v>0</v>
      </c>
    </row>
    <row r="719" spans="1:19" ht="15" customHeight="1" x14ac:dyDescent="0.25">
      <c r="A719" s="144">
        <v>34</v>
      </c>
      <c r="B719" s="56" t="s">
        <v>329</v>
      </c>
      <c r="E719" s="29">
        <v>1979</v>
      </c>
      <c r="F719" s="29">
        <v>4</v>
      </c>
      <c r="I719" s="28" t="s">
        <v>24</v>
      </c>
      <c r="K719" s="28" t="s">
        <v>74</v>
      </c>
      <c r="L719" s="31" t="s">
        <v>16</v>
      </c>
      <c r="M719" s="28" t="s">
        <v>47</v>
      </c>
      <c r="S719" s="28">
        <f t="shared" si="9"/>
        <v>0</v>
      </c>
    </row>
    <row r="720" spans="1:19" x14ac:dyDescent="0.25">
      <c r="A720" s="144">
        <v>34</v>
      </c>
      <c r="B720" s="56" t="s">
        <v>329</v>
      </c>
      <c r="C720" s="29">
        <v>1977</v>
      </c>
      <c r="E720" s="29">
        <v>1979</v>
      </c>
      <c r="F720" s="29">
        <v>4</v>
      </c>
      <c r="G720" s="29" t="s">
        <v>47</v>
      </c>
      <c r="K720" s="28" t="s">
        <v>620</v>
      </c>
      <c r="L720" s="31" t="s">
        <v>618</v>
      </c>
      <c r="M720" s="28" t="s">
        <v>47</v>
      </c>
      <c r="N720" s="30" t="s">
        <v>619</v>
      </c>
      <c r="O720" s="30" t="s">
        <v>144</v>
      </c>
      <c r="S720" s="28">
        <f t="shared" si="9"/>
        <v>0</v>
      </c>
    </row>
    <row r="721" spans="1:19" x14ac:dyDescent="0.25">
      <c r="A721" s="144">
        <v>34</v>
      </c>
      <c r="B721" s="56" t="s">
        <v>329</v>
      </c>
      <c r="E721" s="29">
        <v>1979</v>
      </c>
      <c r="F721" s="29">
        <v>4</v>
      </c>
      <c r="H721" s="28" t="s">
        <v>37</v>
      </c>
      <c r="K721" s="28" t="s">
        <v>620</v>
      </c>
      <c r="L721" s="31" t="s">
        <v>618</v>
      </c>
      <c r="M721" s="28" t="s">
        <v>47</v>
      </c>
      <c r="N721" s="28" t="s">
        <v>622</v>
      </c>
      <c r="S721" s="28">
        <f t="shared" si="9"/>
        <v>0</v>
      </c>
    </row>
    <row r="722" spans="1:19" x14ac:dyDescent="0.25">
      <c r="A722" s="144">
        <v>34</v>
      </c>
      <c r="B722" s="56" t="s">
        <v>329</v>
      </c>
      <c r="E722" s="29">
        <v>1979</v>
      </c>
      <c r="F722" s="29">
        <v>4</v>
      </c>
      <c r="I722" s="28" t="s">
        <v>24</v>
      </c>
      <c r="K722" s="28" t="s">
        <v>620</v>
      </c>
      <c r="L722" s="31" t="s">
        <v>618</v>
      </c>
      <c r="M722" s="28" t="s">
        <v>47</v>
      </c>
      <c r="N722" s="28" t="s">
        <v>622</v>
      </c>
      <c r="S722" s="28">
        <f t="shared" si="9"/>
        <v>0</v>
      </c>
    </row>
    <row r="723" spans="1:19" ht="15" customHeight="1" x14ac:dyDescent="0.25">
      <c r="A723" s="144">
        <v>34</v>
      </c>
      <c r="B723" s="56" t="s">
        <v>329</v>
      </c>
      <c r="C723" s="29">
        <v>1977</v>
      </c>
      <c r="D723" s="29">
        <v>1987</v>
      </c>
      <c r="E723" s="29">
        <v>1988</v>
      </c>
      <c r="F723" s="29">
        <v>5</v>
      </c>
      <c r="G723" s="29" t="s">
        <v>47</v>
      </c>
      <c r="L723" s="31" t="s">
        <v>16</v>
      </c>
      <c r="M723" s="28" t="s">
        <v>47</v>
      </c>
      <c r="S723" s="28">
        <f t="shared" si="9"/>
        <v>0</v>
      </c>
    </row>
    <row r="724" spans="1:19" ht="15" customHeight="1" x14ac:dyDescent="0.25">
      <c r="A724" s="144">
        <v>34</v>
      </c>
      <c r="B724" s="56" t="s">
        <v>329</v>
      </c>
      <c r="C724" s="29">
        <v>1977</v>
      </c>
      <c r="D724" s="29">
        <v>1987</v>
      </c>
      <c r="E724" s="29">
        <v>1987</v>
      </c>
      <c r="F724" s="29">
        <v>5</v>
      </c>
      <c r="H724" s="28" t="s">
        <v>37</v>
      </c>
      <c r="K724" s="28" t="s">
        <v>74</v>
      </c>
      <c r="L724" s="31" t="s">
        <v>16</v>
      </c>
      <c r="O724" s="30" t="s">
        <v>120</v>
      </c>
      <c r="S724" s="28">
        <f t="shared" si="9"/>
        <v>0</v>
      </c>
    </row>
    <row r="725" spans="1:19" s="74" customFormat="1" ht="15" customHeight="1" thickBot="1" x14ac:dyDescent="0.3">
      <c r="A725" s="142">
        <v>34</v>
      </c>
      <c r="B725" s="93" t="s">
        <v>329</v>
      </c>
      <c r="C725" s="75">
        <v>1977</v>
      </c>
      <c r="D725" s="75">
        <v>1987</v>
      </c>
      <c r="E725" s="75">
        <v>1987</v>
      </c>
      <c r="F725" s="75">
        <v>5</v>
      </c>
      <c r="G725" s="75"/>
      <c r="I725" s="74" t="s">
        <v>24</v>
      </c>
      <c r="L725" s="84" t="s">
        <v>16</v>
      </c>
      <c r="M725" s="74" t="s">
        <v>47</v>
      </c>
      <c r="O725" s="76"/>
      <c r="S725" s="74">
        <f t="shared" si="9"/>
        <v>0</v>
      </c>
    </row>
    <row r="726" spans="1:19" ht="15" customHeight="1" x14ac:dyDescent="0.25">
      <c r="A726" s="144">
        <v>35</v>
      </c>
      <c r="B726" s="56" t="s">
        <v>330</v>
      </c>
      <c r="C726" s="29">
        <v>1977</v>
      </c>
      <c r="E726" s="29">
        <v>1979</v>
      </c>
      <c r="F726" s="29">
        <v>4</v>
      </c>
      <c r="G726" s="29" t="s">
        <v>47</v>
      </c>
      <c r="L726" s="31" t="s">
        <v>16</v>
      </c>
      <c r="M726" s="28" t="s">
        <v>47</v>
      </c>
      <c r="O726" s="42" t="s">
        <v>331</v>
      </c>
      <c r="S726" s="28">
        <f t="shared" si="9"/>
        <v>0</v>
      </c>
    </row>
    <row r="727" spans="1:19" ht="15" customHeight="1" x14ac:dyDescent="0.25">
      <c r="A727" s="144">
        <v>35</v>
      </c>
      <c r="B727" s="28" t="s">
        <v>330</v>
      </c>
      <c r="E727" s="29">
        <v>1979</v>
      </c>
      <c r="F727" s="29">
        <v>4</v>
      </c>
      <c r="I727" s="28" t="s">
        <v>24</v>
      </c>
      <c r="K727" s="28" t="s">
        <v>74</v>
      </c>
      <c r="L727" s="31" t="s">
        <v>16</v>
      </c>
      <c r="M727" s="28" t="s">
        <v>47</v>
      </c>
      <c r="S727" s="28">
        <f t="shared" si="9"/>
        <v>0</v>
      </c>
    </row>
    <row r="728" spans="1:19" x14ac:dyDescent="0.25">
      <c r="A728" s="144">
        <v>35</v>
      </c>
      <c r="B728" s="56" t="s">
        <v>330</v>
      </c>
      <c r="C728" s="29">
        <v>1977</v>
      </c>
      <c r="E728" s="29">
        <v>1979</v>
      </c>
      <c r="F728" s="29">
        <v>4</v>
      </c>
      <c r="G728" s="29" t="s">
        <v>47</v>
      </c>
      <c r="L728" s="31" t="s">
        <v>618</v>
      </c>
      <c r="M728" s="31" t="s">
        <v>47</v>
      </c>
      <c r="N728" s="30" t="s">
        <v>619</v>
      </c>
      <c r="S728" s="28">
        <f t="shared" si="9"/>
        <v>0</v>
      </c>
    </row>
    <row r="729" spans="1:19" s="74" customFormat="1" ht="15.75" thickBot="1" x14ac:dyDescent="0.3">
      <c r="A729" s="142">
        <v>35</v>
      </c>
      <c r="B729" s="74" t="s">
        <v>330</v>
      </c>
      <c r="C729" s="75"/>
      <c r="D729" s="75"/>
      <c r="E729" s="75">
        <v>1979</v>
      </c>
      <c r="F729" s="75">
        <v>4</v>
      </c>
      <c r="G729" s="75"/>
      <c r="I729" s="74" t="s">
        <v>24</v>
      </c>
      <c r="L729" s="84" t="s">
        <v>618</v>
      </c>
      <c r="M729" s="74" t="s">
        <v>47</v>
      </c>
      <c r="N729" s="74" t="s">
        <v>622</v>
      </c>
      <c r="O729" s="76"/>
      <c r="S729" s="74">
        <f t="shared" si="9"/>
        <v>0</v>
      </c>
    </row>
    <row r="730" spans="1:19" ht="15" customHeight="1" x14ac:dyDescent="0.25">
      <c r="A730" s="144">
        <v>36</v>
      </c>
      <c r="B730" s="56" t="s">
        <v>332</v>
      </c>
      <c r="D730" s="29">
        <v>1872</v>
      </c>
      <c r="F730" s="29">
        <v>1</v>
      </c>
      <c r="J730" s="28" t="s">
        <v>38</v>
      </c>
      <c r="K730" s="28" t="s">
        <v>17</v>
      </c>
      <c r="L730" s="31" t="s">
        <v>16</v>
      </c>
      <c r="M730" s="31"/>
      <c r="S730" s="28">
        <f t="shared" si="9"/>
        <v>0</v>
      </c>
    </row>
    <row r="731" spans="1:19" ht="15" customHeight="1" x14ac:dyDescent="0.25">
      <c r="A731" s="144">
        <v>36</v>
      </c>
      <c r="B731" s="56" t="s">
        <v>332</v>
      </c>
      <c r="C731" s="29">
        <v>1910</v>
      </c>
      <c r="D731" s="29">
        <v>1911</v>
      </c>
      <c r="F731" s="29">
        <v>2</v>
      </c>
      <c r="L731" s="31" t="s">
        <v>16</v>
      </c>
      <c r="M731" s="31"/>
      <c r="S731" s="28">
        <f t="shared" si="9"/>
        <v>0</v>
      </c>
    </row>
    <row r="732" spans="1:19" ht="15" customHeight="1" x14ac:dyDescent="0.25">
      <c r="A732" s="144">
        <v>36</v>
      </c>
      <c r="B732" s="56" t="s">
        <v>332</v>
      </c>
      <c r="C732" s="29">
        <v>1960</v>
      </c>
      <c r="E732" s="29">
        <v>1962</v>
      </c>
      <c r="F732" s="29">
        <v>3</v>
      </c>
      <c r="L732" s="31" t="s">
        <v>16</v>
      </c>
      <c r="M732" s="28" t="s">
        <v>47</v>
      </c>
      <c r="S732" s="28">
        <f t="shared" si="9"/>
        <v>0</v>
      </c>
    </row>
    <row r="733" spans="1:19" ht="15" customHeight="1" x14ac:dyDescent="0.25">
      <c r="A733" s="149">
        <v>36</v>
      </c>
      <c r="B733" s="56" t="s">
        <v>332</v>
      </c>
      <c r="C733" s="35">
        <v>1970</v>
      </c>
      <c r="D733" s="35"/>
      <c r="E733" s="35">
        <v>1971</v>
      </c>
      <c r="F733" s="35">
        <v>4</v>
      </c>
      <c r="G733" s="35" t="s">
        <v>47</v>
      </c>
      <c r="H733" s="31"/>
      <c r="I733" s="31"/>
      <c r="J733" s="31"/>
      <c r="K733" s="31"/>
      <c r="L733" s="31" t="s">
        <v>16</v>
      </c>
      <c r="M733" s="28" t="s">
        <v>47</v>
      </c>
      <c r="N733" s="31"/>
      <c r="O733" s="33" t="s">
        <v>610</v>
      </c>
      <c r="S733" s="28">
        <f t="shared" si="9"/>
        <v>0</v>
      </c>
    </row>
    <row r="734" spans="1:19" s="74" customFormat="1" ht="15" customHeight="1" thickBot="1" x14ac:dyDescent="0.3">
      <c r="A734" s="154">
        <v>36</v>
      </c>
      <c r="B734" s="84" t="s">
        <v>332</v>
      </c>
      <c r="C734" s="86"/>
      <c r="D734" s="86"/>
      <c r="E734" s="86">
        <v>1971</v>
      </c>
      <c r="F734" s="86">
        <v>4</v>
      </c>
      <c r="G734" s="86"/>
      <c r="H734" s="84" t="s">
        <v>37</v>
      </c>
      <c r="I734" s="84"/>
      <c r="J734" s="84"/>
      <c r="K734" s="74" t="s">
        <v>74</v>
      </c>
      <c r="L734" s="84" t="s">
        <v>16</v>
      </c>
      <c r="M734" s="74" t="s">
        <v>47</v>
      </c>
      <c r="N734" s="84"/>
      <c r="O734" s="94"/>
      <c r="S734" s="74">
        <f t="shared" si="9"/>
        <v>0</v>
      </c>
    </row>
    <row r="735" spans="1:19" ht="15" customHeight="1" x14ac:dyDescent="0.25">
      <c r="A735" s="151">
        <v>37</v>
      </c>
      <c r="B735" s="57" t="s">
        <v>333</v>
      </c>
      <c r="C735" s="46"/>
      <c r="D735" s="46">
        <v>1870</v>
      </c>
      <c r="E735" s="46"/>
      <c r="F735" s="46" t="s">
        <v>71</v>
      </c>
      <c r="G735" s="46"/>
      <c r="H735" s="45"/>
      <c r="I735" s="45"/>
      <c r="J735" s="45" t="s">
        <v>38</v>
      </c>
      <c r="K735" s="45" t="s">
        <v>17</v>
      </c>
      <c r="L735" s="45" t="s">
        <v>16</v>
      </c>
      <c r="M735" s="45"/>
      <c r="N735" s="45"/>
      <c r="O735" s="139" t="s">
        <v>337</v>
      </c>
      <c r="P735" s="45" t="s">
        <v>62</v>
      </c>
      <c r="S735" s="28">
        <f t="shared" si="9"/>
        <v>1</v>
      </c>
    </row>
    <row r="736" spans="1:19" ht="15" customHeight="1" x14ac:dyDescent="0.25">
      <c r="A736" s="144">
        <v>37</v>
      </c>
      <c r="B736" s="56" t="s">
        <v>333</v>
      </c>
      <c r="C736" s="29">
        <v>1882</v>
      </c>
      <c r="D736" s="29">
        <v>1884</v>
      </c>
      <c r="F736" s="29">
        <v>1</v>
      </c>
      <c r="J736" s="28" t="s">
        <v>38</v>
      </c>
      <c r="K736" s="28" t="s">
        <v>17</v>
      </c>
      <c r="L736" s="31" t="s">
        <v>16</v>
      </c>
      <c r="M736" s="31"/>
      <c r="O736" s="139"/>
      <c r="S736" s="28">
        <f t="shared" si="9"/>
        <v>0</v>
      </c>
    </row>
    <row r="737" spans="1:19" ht="15" customHeight="1" x14ac:dyDescent="0.25">
      <c r="A737" s="151">
        <v>37</v>
      </c>
      <c r="B737" s="57" t="s">
        <v>334</v>
      </c>
      <c r="C737" s="46"/>
      <c r="D737" s="46">
        <v>1870</v>
      </c>
      <c r="E737" s="46"/>
      <c r="F737" s="46" t="s">
        <v>71</v>
      </c>
      <c r="G737" s="46"/>
      <c r="H737" s="45"/>
      <c r="I737" s="45"/>
      <c r="J737" s="45" t="s">
        <v>38</v>
      </c>
      <c r="K737" s="45" t="s">
        <v>17</v>
      </c>
      <c r="L737" s="45" t="s">
        <v>16</v>
      </c>
      <c r="M737" s="45"/>
      <c r="N737" s="45"/>
      <c r="O737" s="139"/>
      <c r="P737" s="45" t="s">
        <v>62</v>
      </c>
      <c r="S737" s="28">
        <f t="shared" si="9"/>
        <v>1</v>
      </c>
    </row>
    <row r="738" spans="1:19" ht="15" customHeight="1" x14ac:dyDescent="0.25">
      <c r="A738" s="144">
        <v>37</v>
      </c>
      <c r="B738" s="56" t="s">
        <v>334</v>
      </c>
      <c r="C738" s="29">
        <v>1882</v>
      </c>
      <c r="D738" s="29">
        <v>1884</v>
      </c>
      <c r="F738" s="29">
        <v>1</v>
      </c>
      <c r="J738" s="28" t="s">
        <v>38</v>
      </c>
      <c r="K738" s="28" t="s">
        <v>17</v>
      </c>
      <c r="L738" s="31" t="s">
        <v>16</v>
      </c>
      <c r="M738" s="31"/>
      <c r="O738" s="139"/>
      <c r="S738" s="28">
        <f t="shared" si="9"/>
        <v>0</v>
      </c>
    </row>
    <row r="739" spans="1:19" ht="15" customHeight="1" x14ac:dyDescent="0.25">
      <c r="A739" s="151">
        <v>37</v>
      </c>
      <c r="B739" s="57" t="s">
        <v>335</v>
      </c>
      <c r="C739" s="46"/>
      <c r="D739" s="46">
        <v>1870</v>
      </c>
      <c r="E739" s="46"/>
      <c r="F739" s="46" t="s">
        <v>71</v>
      </c>
      <c r="G739" s="46"/>
      <c r="H739" s="45"/>
      <c r="I739" s="45"/>
      <c r="J739" s="45" t="s">
        <v>38</v>
      </c>
      <c r="K739" s="45" t="s">
        <v>17</v>
      </c>
      <c r="L739" s="45" t="s">
        <v>16</v>
      </c>
      <c r="M739" s="45"/>
      <c r="N739" s="45"/>
      <c r="O739" s="139"/>
      <c r="P739" s="45" t="s">
        <v>62</v>
      </c>
      <c r="S739" s="28">
        <f t="shared" si="9"/>
        <v>1</v>
      </c>
    </row>
    <row r="740" spans="1:19" ht="15" customHeight="1" x14ac:dyDescent="0.25">
      <c r="A740" s="144">
        <v>37</v>
      </c>
      <c r="B740" s="56" t="s">
        <v>335</v>
      </c>
      <c r="C740" s="29">
        <v>1883</v>
      </c>
      <c r="D740" s="29">
        <v>1884</v>
      </c>
      <c r="F740" s="29">
        <v>1</v>
      </c>
      <c r="J740" s="28" t="s">
        <v>38</v>
      </c>
      <c r="K740" s="28" t="s">
        <v>17</v>
      </c>
      <c r="L740" s="31" t="s">
        <v>16</v>
      </c>
      <c r="M740" s="31"/>
      <c r="O740" s="139"/>
      <c r="S740" s="28">
        <f t="shared" si="9"/>
        <v>0</v>
      </c>
    </row>
    <row r="741" spans="1:19" ht="15" customHeight="1" x14ac:dyDescent="0.25">
      <c r="A741" s="151">
        <v>37</v>
      </c>
      <c r="B741" s="57" t="s">
        <v>336</v>
      </c>
      <c r="C741" s="46"/>
      <c r="D741" s="46">
        <v>1870</v>
      </c>
      <c r="E741" s="46"/>
      <c r="F741" s="46" t="s">
        <v>71</v>
      </c>
      <c r="G741" s="46"/>
      <c r="H741" s="45"/>
      <c r="I741" s="45"/>
      <c r="J741" s="45" t="s">
        <v>38</v>
      </c>
      <c r="K741" s="45" t="s">
        <v>17</v>
      </c>
      <c r="L741" s="45" t="s">
        <v>16</v>
      </c>
      <c r="M741" s="45"/>
      <c r="N741" s="45"/>
      <c r="O741" s="139"/>
      <c r="P741" s="45" t="s">
        <v>62</v>
      </c>
      <c r="S741" s="28">
        <f t="shared" si="9"/>
        <v>1</v>
      </c>
    </row>
    <row r="742" spans="1:19" s="1" customFormat="1" ht="15" customHeight="1" x14ac:dyDescent="0.25">
      <c r="A742" s="146">
        <v>37</v>
      </c>
      <c r="B742" s="9" t="s">
        <v>336</v>
      </c>
      <c r="C742" s="2">
        <v>1882</v>
      </c>
      <c r="D742" s="2">
        <v>1884</v>
      </c>
      <c r="E742" s="2"/>
      <c r="F742" s="2">
        <v>1</v>
      </c>
      <c r="G742" s="2"/>
      <c r="J742" s="1" t="s">
        <v>38</v>
      </c>
      <c r="K742" s="1" t="s">
        <v>17</v>
      </c>
      <c r="L742" s="4" t="s">
        <v>16</v>
      </c>
      <c r="M742" s="4"/>
      <c r="O742" s="139"/>
      <c r="S742" s="1">
        <f t="shared" si="9"/>
        <v>0</v>
      </c>
    </row>
    <row r="743" spans="1:19" ht="15" customHeight="1" x14ac:dyDescent="0.25">
      <c r="A743" s="149">
        <v>37</v>
      </c>
      <c r="B743" s="56" t="s">
        <v>338</v>
      </c>
      <c r="C743" s="29">
        <v>1935</v>
      </c>
      <c r="F743" s="29">
        <v>2</v>
      </c>
      <c r="L743" s="31" t="s">
        <v>16</v>
      </c>
      <c r="M743" s="31"/>
      <c r="S743" s="28">
        <f t="shared" si="9"/>
        <v>0</v>
      </c>
    </row>
    <row r="744" spans="1:19" ht="15" customHeight="1" x14ac:dyDescent="0.25">
      <c r="A744" s="149">
        <v>37</v>
      </c>
      <c r="B744" s="56" t="s">
        <v>339</v>
      </c>
      <c r="C744" s="29">
        <v>1955</v>
      </c>
      <c r="D744" s="29">
        <v>1956</v>
      </c>
      <c r="F744" s="29">
        <v>3</v>
      </c>
      <c r="L744" s="31" t="s">
        <v>16</v>
      </c>
      <c r="M744" s="28" t="s">
        <v>47</v>
      </c>
      <c r="O744" s="42" t="s">
        <v>341</v>
      </c>
      <c r="S744" s="28">
        <f t="shared" si="9"/>
        <v>0</v>
      </c>
    </row>
    <row r="745" spans="1:19" ht="15" customHeight="1" x14ac:dyDescent="0.25">
      <c r="A745" s="149">
        <v>37</v>
      </c>
      <c r="B745" s="56" t="s">
        <v>339</v>
      </c>
      <c r="C745" s="29">
        <v>1971</v>
      </c>
      <c r="E745" s="29">
        <v>1972</v>
      </c>
      <c r="F745" s="29">
        <v>4</v>
      </c>
      <c r="G745" s="29" t="s">
        <v>47</v>
      </c>
      <c r="L745" s="31" t="s">
        <v>16</v>
      </c>
      <c r="M745" s="61" t="s">
        <v>611</v>
      </c>
      <c r="O745" s="30" t="s">
        <v>144</v>
      </c>
      <c r="S745" s="28">
        <f t="shared" si="9"/>
        <v>0</v>
      </c>
    </row>
    <row r="746" spans="1:19" ht="15" customHeight="1" x14ac:dyDescent="0.25">
      <c r="A746" s="149">
        <v>37</v>
      </c>
      <c r="B746" s="56" t="s">
        <v>339</v>
      </c>
      <c r="E746" s="29">
        <v>1972</v>
      </c>
      <c r="F746" s="29">
        <v>4</v>
      </c>
      <c r="H746" s="28" t="s">
        <v>37</v>
      </c>
      <c r="K746" s="28" t="s">
        <v>74</v>
      </c>
      <c r="L746" s="31" t="s">
        <v>16</v>
      </c>
      <c r="M746" s="28" t="s">
        <v>47</v>
      </c>
      <c r="S746" s="28">
        <f t="shared" si="9"/>
        <v>0</v>
      </c>
    </row>
    <row r="747" spans="1:19" ht="15" customHeight="1" x14ac:dyDescent="0.25">
      <c r="A747" s="149">
        <v>37</v>
      </c>
      <c r="B747" s="56" t="s">
        <v>339</v>
      </c>
      <c r="E747" s="29">
        <v>1972</v>
      </c>
      <c r="F747" s="29">
        <v>4</v>
      </c>
      <c r="I747" s="28" t="s">
        <v>24</v>
      </c>
      <c r="K747" s="28" t="s">
        <v>74</v>
      </c>
      <c r="L747" s="31" t="s">
        <v>16</v>
      </c>
      <c r="M747" s="28" t="s">
        <v>47</v>
      </c>
      <c r="O747" s="30" t="s">
        <v>109</v>
      </c>
      <c r="S747" s="28">
        <f t="shared" si="9"/>
        <v>0</v>
      </c>
    </row>
    <row r="748" spans="1:19" x14ac:dyDescent="0.25">
      <c r="A748" s="149">
        <v>37</v>
      </c>
      <c r="B748" s="56" t="s">
        <v>339</v>
      </c>
      <c r="C748" s="29">
        <v>1971</v>
      </c>
      <c r="E748" s="29">
        <v>1972</v>
      </c>
      <c r="F748" s="29">
        <v>4</v>
      </c>
      <c r="G748" s="29" t="s">
        <v>47</v>
      </c>
      <c r="K748" s="28" t="s">
        <v>620</v>
      </c>
      <c r="L748" s="31" t="s">
        <v>618</v>
      </c>
      <c r="M748" s="61" t="s">
        <v>611</v>
      </c>
      <c r="N748" s="30" t="s">
        <v>619</v>
      </c>
      <c r="O748" s="33" t="s">
        <v>634</v>
      </c>
      <c r="S748" s="28">
        <f t="shared" si="9"/>
        <v>0</v>
      </c>
    </row>
    <row r="749" spans="1:19" x14ac:dyDescent="0.25">
      <c r="A749" s="149">
        <v>37</v>
      </c>
      <c r="B749" s="56" t="s">
        <v>339</v>
      </c>
      <c r="E749" s="29">
        <v>1972</v>
      </c>
      <c r="F749" s="29">
        <v>4</v>
      </c>
      <c r="H749" s="28" t="s">
        <v>37</v>
      </c>
      <c r="K749" s="28" t="s">
        <v>620</v>
      </c>
      <c r="L749" s="31" t="s">
        <v>618</v>
      </c>
      <c r="M749" s="31" t="s">
        <v>47</v>
      </c>
      <c r="N749" s="28" t="s">
        <v>622</v>
      </c>
      <c r="S749" s="28">
        <f t="shared" si="9"/>
        <v>0</v>
      </c>
    </row>
    <row r="750" spans="1:19" x14ac:dyDescent="0.25">
      <c r="A750" s="149">
        <v>37</v>
      </c>
      <c r="B750" s="56" t="s">
        <v>339</v>
      </c>
      <c r="E750" s="29">
        <v>1972</v>
      </c>
      <c r="F750" s="29">
        <v>4</v>
      </c>
      <c r="I750" s="28" t="s">
        <v>24</v>
      </c>
      <c r="K750" s="28" t="s">
        <v>620</v>
      </c>
      <c r="L750" s="31" t="s">
        <v>618</v>
      </c>
      <c r="M750" s="31" t="s">
        <v>47</v>
      </c>
      <c r="N750" s="28" t="s">
        <v>622</v>
      </c>
      <c r="S750" s="28">
        <f t="shared" si="9"/>
        <v>0</v>
      </c>
    </row>
    <row r="751" spans="1:19" ht="15" customHeight="1" x14ac:dyDescent="0.25">
      <c r="A751" s="144">
        <v>37</v>
      </c>
      <c r="B751" s="56" t="s">
        <v>339</v>
      </c>
      <c r="C751" s="29">
        <v>1980</v>
      </c>
      <c r="D751" s="29">
        <v>1980</v>
      </c>
      <c r="E751" s="29">
        <v>1984</v>
      </c>
      <c r="F751" s="29">
        <v>5</v>
      </c>
      <c r="G751" s="29" t="s">
        <v>47</v>
      </c>
      <c r="L751" s="31" t="s">
        <v>16</v>
      </c>
      <c r="M751" s="28" t="s">
        <v>47</v>
      </c>
      <c r="O751" s="42" t="s">
        <v>301</v>
      </c>
      <c r="S751" s="28">
        <f t="shared" si="9"/>
        <v>0</v>
      </c>
    </row>
    <row r="752" spans="1:19" ht="15" customHeight="1" x14ac:dyDescent="0.25">
      <c r="A752" s="149">
        <v>37</v>
      </c>
      <c r="B752" s="56" t="s">
        <v>339</v>
      </c>
      <c r="C752" s="29">
        <v>1981</v>
      </c>
      <c r="D752" s="29">
        <v>1978</v>
      </c>
      <c r="E752" s="29">
        <v>1984</v>
      </c>
      <c r="F752" s="29">
        <v>5</v>
      </c>
      <c r="H752" s="28" t="s">
        <v>37</v>
      </c>
      <c r="L752" s="31" t="s">
        <v>16</v>
      </c>
      <c r="M752" s="28" t="s">
        <v>47</v>
      </c>
      <c r="S752" s="28">
        <f t="shared" si="9"/>
        <v>0</v>
      </c>
    </row>
    <row r="753" spans="1:19" s="1" customFormat="1" ht="15" customHeight="1" x14ac:dyDescent="0.25">
      <c r="A753" s="148">
        <v>37</v>
      </c>
      <c r="B753" s="9" t="s">
        <v>339</v>
      </c>
      <c r="C753" s="2">
        <v>1980</v>
      </c>
      <c r="D753" s="2">
        <v>1982</v>
      </c>
      <c r="E753" s="2">
        <v>1984</v>
      </c>
      <c r="F753" s="2">
        <v>5</v>
      </c>
      <c r="G753" s="2"/>
      <c r="I753" s="1" t="s">
        <v>24</v>
      </c>
      <c r="L753" s="4" t="s">
        <v>16</v>
      </c>
      <c r="M753" s="1" t="s">
        <v>47</v>
      </c>
      <c r="O753" s="10"/>
      <c r="S753" s="1">
        <f t="shared" ref="S753:S763" si="10">IF(AND(ISBLANK(M753),P753&lt;&gt;""),1,0)</f>
        <v>0</v>
      </c>
    </row>
    <row r="754" spans="1:19" ht="15" customHeight="1" x14ac:dyDescent="0.25">
      <c r="A754" s="144">
        <v>37</v>
      </c>
      <c r="B754" s="56" t="s">
        <v>342</v>
      </c>
      <c r="C754" s="29">
        <v>1936</v>
      </c>
      <c r="F754" s="29">
        <v>2</v>
      </c>
      <c r="L754" s="31" t="s">
        <v>16</v>
      </c>
      <c r="M754" s="31"/>
      <c r="S754" s="28">
        <f t="shared" si="10"/>
        <v>0</v>
      </c>
    </row>
    <row r="755" spans="1:19" ht="15" customHeight="1" x14ac:dyDescent="0.25">
      <c r="A755" s="149">
        <v>37</v>
      </c>
      <c r="B755" s="56" t="s">
        <v>343</v>
      </c>
      <c r="C755" s="29">
        <v>1964</v>
      </c>
      <c r="E755" s="29">
        <v>1966</v>
      </c>
      <c r="F755" s="29">
        <v>3</v>
      </c>
      <c r="L755" s="31" t="s">
        <v>16</v>
      </c>
      <c r="M755" s="28" t="s">
        <v>47</v>
      </c>
      <c r="S755" s="28">
        <f t="shared" si="10"/>
        <v>0</v>
      </c>
    </row>
    <row r="756" spans="1:19" ht="15" customHeight="1" x14ac:dyDescent="0.25">
      <c r="A756" s="149">
        <v>37</v>
      </c>
      <c r="B756" s="56" t="s">
        <v>343</v>
      </c>
      <c r="C756" s="29">
        <v>1971</v>
      </c>
      <c r="E756" s="29">
        <v>1973</v>
      </c>
      <c r="F756" s="29">
        <v>4</v>
      </c>
      <c r="G756" s="29" t="s">
        <v>47</v>
      </c>
      <c r="K756" s="28" t="s">
        <v>74</v>
      </c>
      <c r="L756" s="31" t="s">
        <v>16</v>
      </c>
      <c r="M756" s="61" t="s">
        <v>611</v>
      </c>
      <c r="O756" s="42" t="s">
        <v>344</v>
      </c>
      <c r="S756" s="28">
        <f t="shared" si="10"/>
        <v>0</v>
      </c>
    </row>
    <row r="757" spans="1:19" ht="15" customHeight="1" x14ac:dyDescent="0.25">
      <c r="A757" s="149">
        <v>37</v>
      </c>
      <c r="B757" s="56" t="s">
        <v>343</v>
      </c>
      <c r="E757" s="29">
        <v>1973</v>
      </c>
      <c r="F757" s="29">
        <v>4</v>
      </c>
      <c r="H757" s="28" t="s">
        <v>37</v>
      </c>
      <c r="K757" s="28" t="s">
        <v>74</v>
      </c>
      <c r="L757" s="31" t="s">
        <v>16</v>
      </c>
      <c r="M757" s="28" t="s">
        <v>47</v>
      </c>
      <c r="S757" s="28">
        <f t="shared" si="10"/>
        <v>0</v>
      </c>
    </row>
    <row r="758" spans="1:19" ht="15" customHeight="1" x14ac:dyDescent="0.25">
      <c r="A758" s="149">
        <v>37</v>
      </c>
      <c r="B758" s="56" t="s">
        <v>343</v>
      </c>
      <c r="E758" s="29">
        <v>1973</v>
      </c>
      <c r="F758" s="29">
        <v>4</v>
      </c>
      <c r="I758" s="28" t="s">
        <v>24</v>
      </c>
      <c r="K758" s="28" t="s">
        <v>74</v>
      </c>
      <c r="L758" s="31" t="s">
        <v>16</v>
      </c>
      <c r="M758" s="28" t="s">
        <v>47</v>
      </c>
      <c r="O758" s="30" t="s">
        <v>109</v>
      </c>
      <c r="S758" s="28">
        <f t="shared" si="10"/>
        <v>0</v>
      </c>
    </row>
    <row r="759" spans="1:19" x14ac:dyDescent="0.25">
      <c r="A759" s="149">
        <v>37</v>
      </c>
      <c r="B759" s="56" t="s">
        <v>343</v>
      </c>
      <c r="C759" s="29">
        <v>1971</v>
      </c>
      <c r="E759" s="29">
        <v>1973</v>
      </c>
      <c r="F759" s="29">
        <v>4</v>
      </c>
      <c r="G759" s="29" t="s">
        <v>47</v>
      </c>
      <c r="K759" s="28" t="s">
        <v>620</v>
      </c>
      <c r="L759" s="31" t="s">
        <v>618</v>
      </c>
      <c r="M759" s="61" t="s">
        <v>611</v>
      </c>
      <c r="N759" s="30" t="s">
        <v>619</v>
      </c>
      <c r="O759" s="33" t="s">
        <v>634</v>
      </c>
      <c r="S759" s="28">
        <f t="shared" si="10"/>
        <v>0</v>
      </c>
    </row>
    <row r="760" spans="1:19" x14ac:dyDescent="0.25">
      <c r="A760" s="149">
        <v>37</v>
      </c>
      <c r="B760" s="56" t="s">
        <v>343</v>
      </c>
      <c r="E760" s="29">
        <v>1973</v>
      </c>
      <c r="F760" s="29">
        <v>4</v>
      </c>
      <c r="H760" s="28" t="s">
        <v>37</v>
      </c>
      <c r="K760" s="28" t="s">
        <v>620</v>
      </c>
      <c r="L760" s="31" t="s">
        <v>618</v>
      </c>
      <c r="M760" s="31" t="s">
        <v>47</v>
      </c>
      <c r="N760" s="28" t="s">
        <v>622</v>
      </c>
      <c r="S760" s="28">
        <f t="shared" si="10"/>
        <v>0</v>
      </c>
    </row>
    <row r="761" spans="1:19" x14ac:dyDescent="0.25">
      <c r="A761" s="149">
        <v>37</v>
      </c>
      <c r="B761" s="56" t="s">
        <v>343</v>
      </c>
      <c r="E761" s="29">
        <v>1973</v>
      </c>
      <c r="F761" s="29">
        <v>4</v>
      </c>
      <c r="I761" s="28" t="s">
        <v>24</v>
      </c>
      <c r="K761" s="28" t="s">
        <v>620</v>
      </c>
      <c r="L761" s="31" t="s">
        <v>618</v>
      </c>
      <c r="M761" s="31" t="s">
        <v>47</v>
      </c>
      <c r="N761" s="28" t="s">
        <v>622</v>
      </c>
      <c r="S761" s="28">
        <f t="shared" si="10"/>
        <v>0</v>
      </c>
    </row>
    <row r="762" spans="1:19" ht="15" customHeight="1" x14ac:dyDescent="0.25">
      <c r="A762" s="149">
        <v>37</v>
      </c>
      <c r="B762" s="56" t="s">
        <v>343</v>
      </c>
      <c r="C762" s="29">
        <v>1981</v>
      </c>
      <c r="D762" s="29">
        <v>1981</v>
      </c>
      <c r="E762" s="29">
        <v>1985</v>
      </c>
      <c r="F762" s="29">
        <v>5</v>
      </c>
      <c r="G762" s="29" t="s">
        <v>47</v>
      </c>
      <c r="L762" s="31" t="s">
        <v>16</v>
      </c>
      <c r="M762" s="28" t="s">
        <v>47</v>
      </c>
      <c r="S762" s="28">
        <f t="shared" si="10"/>
        <v>0</v>
      </c>
    </row>
    <row r="763" spans="1:19" ht="15" customHeight="1" x14ac:dyDescent="0.25">
      <c r="A763" s="149">
        <v>37</v>
      </c>
      <c r="B763" s="56" t="s">
        <v>343</v>
      </c>
      <c r="C763" s="29">
        <v>1980</v>
      </c>
      <c r="D763" s="29">
        <v>1981</v>
      </c>
      <c r="E763" s="29">
        <v>1984</v>
      </c>
      <c r="F763" s="29">
        <v>5</v>
      </c>
      <c r="H763" s="28" t="s">
        <v>37</v>
      </c>
      <c r="L763" s="31" t="s">
        <v>16</v>
      </c>
      <c r="M763" s="28" t="s">
        <v>47</v>
      </c>
      <c r="S763" s="28">
        <f t="shared" si="10"/>
        <v>0</v>
      </c>
    </row>
    <row r="764" spans="1:19" s="74" customFormat="1" ht="15" customHeight="1" thickBot="1" x14ac:dyDescent="0.3">
      <c r="A764" s="154">
        <v>37</v>
      </c>
      <c r="B764" s="93" t="s">
        <v>343</v>
      </c>
      <c r="C764" s="75">
        <v>1981</v>
      </c>
      <c r="D764" s="75">
        <v>1981</v>
      </c>
      <c r="E764" s="75">
        <v>1984</v>
      </c>
      <c r="F764" s="75">
        <v>5</v>
      </c>
      <c r="G764" s="75"/>
      <c r="I764" s="74" t="s">
        <v>24</v>
      </c>
      <c r="L764" s="84" t="s">
        <v>16</v>
      </c>
      <c r="M764" s="74" t="s">
        <v>47</v>
      </c>
      <c r="O764" s="76"/>
      <c r="S764" s="74">
        <f t="shared" ref="S764:S822" si="11">IF(AND(ISBLANK(M764),P764&lt;&gt;""),1,0)</f>
        <v>0</v>
      </c>
    </row>
    <row r="765" spans="1:19" ht="15" customHeight="1" x14ac:dyDescent="0.25">
      <c r="A765" s="149">
        <v>38</v>
      </c>
      <c r="B765" s="56" t="s">
        <v>345</v>
      </c>
      <c r="D765" s="29">
        <v>1870</v>
      </c>
      <c r="F765" s="29">
        <v>1</v>
      </c>
      <c r="L765" s="31" t="s">
        <v>16</v>
      </c>
      <c r="M765" s="31"/>
      <c r="O765" s="30" t="s">
        <v>113</v>
      </c>
      <c r="S765" s="28">
        <f t="shared" si="11"/>
        <v>0</v>
      </c>
    </row>
    <row r="766" spans="1:19" ht="15" customHeight="1" x14ac:dyDescent="0.25">
      <c r="A766" s="149">
        <v>38</v>
      </c>
      <c r="B766" s="56" t="s">
        <v>345</v>
      </c>
      <c r="C766" s="29">
        <v>1881</v>
      </c>
      <c r="D766" s="29">
        <v>1882</v>
      </c>
      <c r="F766" s="29">
        <v>2</v>
      </c>
      <c r="J766" s="28" t="s">
        <v>38</v>
      </c>
      <c r="K766" s="28" t="s">
        <v>17</v>
      </c>
      <c r="L766" s="31" t="s">
        <v>16</v>
      </c>
      <c r="M766" s="28" t="s">
        <v>47</v>
      </c>
      <c r="O766" s="140" t="s">
        <v>229</v>
      </c>
      <c r="S766" s="28">
        <f t="shared" si="11"/>
        <v>0</v>
      </c>
    </row>
    <row r="767" spans="1:19" ht="15" customHeight="1" x14ac:dyDescent="0.25">
      <c r="A767" s="149">
        <v>38</v>
      </c>
      <c r="B767" s="56" t="s">
        <v>345</v>
      </c>
      <c r="C767" s="29">
        <v>1881</v>
      </c>
      <c r="D767" s="29">
        <v>1882</v>
      </c>
      <c r="F767" s="29">
        <v>2</v>
      </c>
      <c r="J767" s="28" t="s">
        <v>38</v>
      </c>
      <c r="K767" s="28" t="s">
        <v>17</v>
      </c>
      <c r="L767" s="31" t="s">
        <v>16</v>
      </c>
      <c r="M767" s="28" t="s">
        <v>47</v>
      </c>
      <c r="O767" s="140"/>
      <c r="S767" s="28">
        <f t="shared" si="11"/>
        <v>0</v>
      </c>
    </row>
    <row r="768" spans="1:19" ht="15" customHeight="1" x14ac:dyDescent="0.25">
      <c r="A768" s="149">
        <v>38</v>
      </c>
      <c r="B768" s="56" t="s">
        <v>346</v>
      </c>
      <c r="D768" s="29">
        <v>1870</v>
      </c>
      <c r="F768" s="29">
        <v>1</v>
      </c>
      <c r="L768" s="31" t="s">
        <v>16</v>
      </c>
      <c r="M768" s="31"/>
      <c r="O768" s="30" t="s">
        <v>113</v>
      </c>
      <c r="S768" s="28">
        <f t="shared" si="11"/>
        <v>0</v>
      </c>
    </row>
    <row r="769" spans="1:19" ht="15" customHeight="1" x14ac:dyDescent="0.25">
      <c r="A769" s="151">
        <v>38</v>
      </c>
      <c r="B769" s="57" t="s">
        <v>346</v>
      </c>
      <c r="C769" s="46">
        <v>1881</v>
      </c>
      <c r="D769" s="46">
        <v>1882</v>
      </c>
      <c r="E769" s="46"/>
      <c r="F769" s="46" t="s">
        <v>71</v>
      </c>
      <c r="G769" s="46"/>
      <c r="H769" s="45"/>
      <c r="I769" s="45"/>
      <c r="J769" s="45" t="s">
        <v>38</v>
      </c>
      <c r="K769" s="45" t="s">
        <v>17</v>
      </c>
      <c r="L769" s="45" t="s">
        <v>16</v>
      </c>
      <c r="M769" s="45" t="s">
        <v>47</v>
      </c>
      <c r="N769" s="45"/>
      <c r="O769" s="42" t="s">
        <v>349</v>
      </c>
      <c r="P769" s="45" t="s">
        <v>62</v>
      </c>
      <c r="S769" s="28">
        <f t="shared" si="11"/>
        <v>0</v>
      </c>
    </row>
    <row r="770" spans="1:19" ht="15" customHeight="1" x14ac:dyDescent="0.25">
      <c r="A770" s="149">
        <v>38</v>
      </c>
      <c r="B770" s="56" t="s">
        <v>346</v>
      </c>
      <c r="C770" s="29">
        <v>1920</v>
      </c>
      <c r="F770" s="29">
        <v>2</v>
      </c>
      <c r="L770" s="31" t="s">
        <v>16</v>
      </c>
      <c r="M770" s="28" t="s">
        <v>47</v>
      </c>
      <c r="S770" s="28">
        <f t="shared" si="11"/>
        <v>0</v>
      </c>
    </row>
    <row r="771" spans="1:19" ht="15" customHeight="1" x14ac:dyDescent="0.25">
      <c r="A771" s="149">
        <v>38</v>
      </c>
      <c r="B771" s="56" t="s">
        <v>347</v>
      </c>
      <c r="D771" s="29">
        <v>1870</v>
      </c>
      <c r="F771" s="29">
        <v>1</v>
      </c>
      <c r="J771" s="28" t="s">
        <v>38</v>
      </c>
      <c r="K771" s="28" t="s">
        <v>17</v>
      </c>
      <c r="L771" s="31" t="s">
        <v>16</v>
      </c>
      <c r="M771" s="31"/>
      <c r="O771" s="30" t="s">
        <v>92</v>
      </c>
      <c r="S771" s="28">
        <f t="shared" si="11"/>
        <v>0</v>
      </c>
    </row>
    <row r="772" spans="1:19" ht="15" customHeight="1" x14ac:dyDescent="0.25">
      <c r="A772" s="149">
        <v>38</v>
      </c>
      <c r="B772" s="56" t="s">
        <v>347</v>
      </c>
      <c r="C772" s="29">
        <v>1881</v>
      </c>
      <c r="D772" s="29">
        <v>1882</v>
      </c>
      <c r="F772" s="29">
        <v>2</v>
      </c>
      <c r="L772" s="31" t="s">
        <v>16</v>
      </c>
      <c r="M772" s="28" t="s">
        <v>47</v>
      </c>
      <c r="S772" s="28">
        <f t="shared" si="11"/>
        <v>0</v>
      </c>
    </row>
    <row r="773" spans="1:19" ht="15" customHeight="1" x14ac:dyDescent="0.25">
      <c r="A773" s="149">
        <v>38</v>
      </c>
      <c r="B773" s="56" t="s">
        <v>348</v>
      </c>
      <c r="D773" s="29">
        <v>1870</v>
      </c>
      <c r="F773" s="29">
        <v>1</v>
      </c>
      <c r="L773" s="31" t="s">
        <v>16</v>
      </c>
      <c r="M773" s="31"/>
      <c r="O773" s="30" t="s">
        <v>113</v>
      </c>
      <c r="S773" s="28">
        <f t="shared" si="11"/>
        <v>0</v>
      </c>
    </row>
    <row r="774" spans="1:19" ht="15" customHeight="1" x14ac:dyDescent="0.25">
      <c r="A774" s="151">
        <v>38</v>
      </c>
      <c r="B774" s="57" t="s">
        <v>348</v>
      </c>
      <c r="C774" s="46">
        <v>1881</v>
      </c>
      <c r="D774" s="46">
        <v>1882</v>
      </c>
      <c r="E774" s="46"/>
      <c r="F774" s="46" t="s">
        <v>71</v>
      </c>
      <c r="G774" s="46"/>
      <c r="H774" s="45"/>
      <c r="I774" s="45"/>
      <c r="J774" s="45" t="s">
        <v>38</v>
      </c>
      <c r="K774" s="45" t="s">
        <v>17</v>
      </c>
      <c r="L774" s="45" t="s">
        <v>16</v>
      </c>
      <c r="M774" s="45" t="s">
        <v>47</v>
      </c>
      <c r="N774" s="45"/>
      <c r="O774" s="42" t="s">
        <v>350</v>
      </c>
      <c r="P774" s="45" t="s">
        <v>62</v>
      </c>
      <c r="S774" s="28">
        <f t="shared" si="11"/>
        <v>0</v>
      </c>
    </row>
    <row r="775" spans="1:19" s="4" customFormat="1" ht="15" customHeight="1" x14ac:dyDescent="0.25">
      <c r="A775" s="148">
        <v>38</v>
      </c>
      <c r="B775" s="9" t="s">
        <v>348</v>
      </c>
      <c r="C775" s="5">
        <v>1921</v>
      </c>
      <c r="D775" s="5"/>
      <c r="E775" s="5"/>
      <c r="F775" s="5">
        <v>2</v>
      </c>
      <c r="G775" s="5"/>
      <c r="L775" s="4" t="s">
        <v>16</v>
      </c>
      <c r="M775" s="1" t="s">
        <v>47</v>
      </c>
      <c r="O775" s="12"/>
      <c r="S775" s="1">
        <f t="shared" si="11"/>
        <v>0</v>
      </c>
    </row>
    <row r="776" spans="1:19" ht="15" customHeight="1" x14ac:dyDescent="0.25">
      <c r="A776" s="149">
        <v>38</v>
      </c>
      <c r="B776" s="56" t="s">
        <v>351</v>
      </c>
      <c r="C776" s="29">
        <v>1938</v>
      </c>
      <c r="D776" s="29">
        <v>1941</v>
      </c>
      <c r="F776" s="29">
        <v>3</v>
      </c>
      <c r="K776" s="28" t="s">
        <v>211</v>
      </c>
      <c r="L776" s="31" t="s">
        <v>16</v>
      </c>
      <c r="M776" s="28" t="s">
        <v>47</v>
      </c>
      <c r="S776" s="28">
        <f t="shared" si="11"/>
        <v>0</v>
      </c>
    </row>
    <row r="777" spans="1:19" ht="15" customHeight="1" x14ac:dyDescent="0.25">
      <c r="A777" s="149">
        <v>38</v>
      </c>
      <c r="B777" s="56" t="s">
        <v>352</v>
      </c>
      <c r="C777" s="29">
        <v>1960</v>
      </c>
      <c r="E777" s="29">
        <v>1961</v>
      </c>
      <c r="F777" s="29">
        <v>4</v>
      </c>
      <c r="L777" s="31" t="s">
        <v>16</v>
      </c>
      <c r="M777" s="28" t="s">
        <v>47</v>
      </c>
      <c r="O777" s="30" t="s">
        <v>144</v>
      </c>
      <c r="S777" s="28">
        <f t="shared" si="11"/>
        <v>0</v>
      </c>
    </row>
    <row r="778" spans="1:19" ht="15" customHeight="1" x14ac:dyDescent="0.25">
      <c r="A778" s="151">
        <v>38</v>
      </c>
      <c r="B778" s="57" t="s">
        <v>352</v>
      </c>
      <c r="C778" s="46">
        <v>1964</v>
      </c>
      <c r="D778" s="46"/>
      <c r="E778" s="46">
        <v>1965</v>
      </c>
      <c r="F778" s="46" t="s">
        <v>71</v>
      </c>
      <c r="G778" s="46" t="s">
        <v>47</v>
      </c>
      <c r="H778" s="45"/>
      <c r="I778" s="45"/>
      <c r="J778" s="45"/>
      <c r="K778" s="45" t="s">
        <v>211</v>
      </c>
      <c r="L778" s="45" t="s">
        <v>16</v>
      </c>
      <c r="M778" s="45" t="s">
        <v>47</v>
      </c>
      <c r="N778" s="45"/>
      <c r="O778" s="141" t="s">
        <v>356</v>
      </c>
      <c r="P778" s="45" t="s">
        <v>62</v>
      </c>
      <c r="S778" s="28">
        <f t="shared" si="11"/>
        <v>0</v>
      </c>
    </row>
    <row r="779" spans="1:19" ht="15" customHeight="1" x14ac:dyDescent="0.25">
      <c r="A779" s="149">
        <v>38</v>
      </c>
      <c r="B779" s="56" t="s">
        <v>352</v>
      </c>
      <c r="E779" s="29">
        <v>1965</v>
      </c>
      <c r="F779" s="29">
        <v>4</v>
      </c>
      <c r="H779" s="28" t="s">
        <v>37</v>
      </c>
      <c r="L779" s="31" t="s">
        <v>16</v>
      </c>
      <c r="M779" s="28" t="s">
        <v>47</v>
      </c>
      <c r="O779" s="141"/>
      <c r="S779" s="28">
        <f t="shared" si="11"/>
        <v>0</v>
      </c>
    </row>
    <row r="780" spans="1:19" ht="15" customHeight="1" x14ac:dyDescent="0.25">
      <c r="A780" s="149">
        <v>38</v>
      </c>
      <c r="B780" s="56" t="s">
        <v>352</v>
      </c>
      <c r="C780" s="29">
        <v>1982</v>
      </c>
      <c r="D780" s="29">
        <v>1981</v>
      </c>
      <c r="E780" s="29">
        <v>1984</v>
      </c>
      <c r="F780" s="29">
        <v>5</v>
      </c>
      <c r="G780" s="29" t="s">
        <v>47</v>
      </c>
      <c r="L780" s="31" t="s">
        <v>16</v>
      </c>
      <c r="M780" s="28" t="s">
        <v>47</v>
      </c>
      <c r="O780" s="30" t="s">
        <v>144</v>
      </c>
      <c r="S780" s="28">
        <f t="shared" si="11"/>
        <v>0</v>
      </c>
    </row>
    <row r="781" spans="1:19" ht="15" customHeight="1" x14ac:dyDescent="0.25">
      <c r="A781" s="149">
        <v>38</v>
      </c>
      <c r="B781" s="56" t="s">
        <v>352</v>
      </c>
      <c r="C781" s="29">
        <v>1981</v>
      </c>
      <c r="D781" s="29">
        <v>1981</v>
      </c>
      <c r="E781" s="29">
        <v>1984</v>
      </c>
      <c r="F781" s="29">
        <v>5</v>
      </c>
      <c r="H781" s="28" t="s">
        <v>37</v>
      </c>
      <c r="L781" s="31" t="s">
        <v>16</v>
      </c>
      <c r="M781" s="28" t="s">
        <v>47</v>
      </c>
      <c r="S781" s="28">
        <f t="shared" si="11"/>
        <v>0</v>
      </c>
    </row>
    <row r="782" spans="1:19" s="1" customFormat="1" ht="15" customHeight="1" x14ac:dyDescent="0.25">
      <c r="A782" s="148">
        <v>38</v>
      </c>
      <c r="B782" s="9" t="s">
        <v>352</v>
      </c>
      <c r="C782" s="2">
        <v>1981</v>
      </c>
      <c r="D782" s="2">
        <v>1980</v>
      </c>
      <c r="E782" s="2">
        <v>1984</v>
      </c>
      <c r="F782" s="2">
        <v>5</v>
      </c>
      <c r="G782" s="2"/>
      <c r="I782" s="1" t="s">
        <v>24</v>
      </c>
      <c r="L782" s="4" t="s">
        <v>16</v>
      </c>
      <c r="M782" s="1" t="s">
        <v>47</v>
      </c>
      <c r="O782" s="10" t="s">
        <v>227</v>
      </c>
      <c r="S782" s="1">
        <f t="shared" si="11"/>
        <v>0</v>
      </c>
    </row>
    <row r="783" spans="1:19" ht="15" customHeight="1" x14ac:dyDescent="0.25">
      <c r="A783" s="149">
        <v>38</v>
      </c>
      <c r="B783" s="56" t="s">
        <v>353</v>
      </c>
      <c r="C783" s="29">
        <v>1950</v>
      </c>
      <c r="D783" s="29">
        <v>1952</v>
      </c>
      <c r="F783" s="29">
        <v>3</v>
      </c>
      <c r="L783" s="31" t="s">
        <v>16</v>
      </c>
      <c r="M783" s="28" t="s">
        <v>47</v>
      </c>
      <c r="S783" s="28">
        <f t="shared" si="11"/>
        <v>0</v>
      </c>
    </row>
    <row r="784" spans="1:19" ht="15" customHeight="1" x14ac:dyDescent="0.25">
      <c r="A784" s="149">
        <v>38</v>
      </c>
      <c r="B784" s="56" t="s">
        <v>353</v>
      </c>
      <c r="C784" s="29">
        <v>1967</v>
      </c>
      <c r="E784" s="29">
        <v>1969</v>
      </c>
      <c r="F784" s="29">
        <v>4</v>
      </c>
      <c r="G784" s="29" t="s">
        <v>47</v>
      </c>
      <c r="L784" s="31" t="s">
        <v>16</v>
      </c>
      <c r="M784" s="28" t="s">
        <v>47</v>
      </c>
      <c r="O784" s="30" t="s">
        <v>144</v>
      </c>
      <c r="S784" s="28">
        <f t="shared" si="11"/>
        <v>0</v>
      </c>
    </row>
    <row r="785" spans="1:19" ht="15" customHeight="1" x14ac:dyDescent="0.25">
      <c r="A785" s="149">
        <v>38</v>
      </c>
      <c r="B785" s="56" t="s">
        <v>353</v>
      </c>
      <c r="E785" s="29">
        <v>1969</v>
      </c>
      <c r="F785" s="29">
        <v>4</v>
      </c>
      <c r="H785" s="28" t="s">
        <v>37</v>
      </c>
      <c r="K785" s="28" t="s">
        <v>74</v>
      </c>
      <c r="L785" s="31" t="s">
        <v>16</v>
      </c>
      <c r="S785" s="28">
        <f t="shared" si="11"/>
        <v>0</v>
      </c>
    </row>
    <row r="786" spans="1:19" ht="15" customHeight="1" x14ac:dyDescent="0.25">
      <c r="A786" s="149">
        <v>38</v>
      </c>
      <c r="B786" s="56" t="s">
        <v>353</v>
      </c>
      <c r="C786" s="29">
        <v>1981</v>
      </c>
      <c r="D786" s="29">
        <v>1981</v>
      </c>
      <c r="E786" s="29">
        <v>1985</v>
      </c>
      <c r="F786" s="29">
        <v>5</v>
      </c>
      <c r="G786" s="29" t="s">
        <v>47</v>
      </c>
      <c r="K786" s="28" t="s">
        <v>74</v>
      </c>
      <c r="L786" s="31" t="s">
        <v>16</v>
      </c>
      <c r="M786" s="28" t="s">
        <v>47</v>
      </c>
      <c r="O786" s="30" t="s">
        <v>120</v>
      </c>
      <c r="S786" s="28">
        <f t="shared" si="11"/>
        <v>0</v>
      </c>
    </row>
    <row r="787" spans="1:19" ht="15" customHeight="1" x14ac:dyDescent="0.25">
      <c r="A787" s="144">
        <v>38</v>
      </c>
      <c r="B787" s="56" t="s">
        <v>353</v>
      </c>
      <c r="C787" s="29">
        <v>1981</v>
      </c>
      <c r="D787" s="29">
        <v>1981</v>
      </c>
      <c r="E787" s="29">
        <v>1985</v>
      </c>
      <c r="F787" s="29">
        <v>5</v>
      </c>
      <c r="H787" s="28" t="s">
        <v>37</v>
      </c>
      <c r="L787" s="31" t="s">
        <v>16</v>
      </c>
      <c r="M787" s="28" t="s">
        <v>47</v>
      </c>
      <c r="S787" s="28">
        <f t="shared" si="11"/>
        <v>0</v>
      </c>
    </row>
    <row r="788" spans="1:19" s="74" customFormat="1" ht="15" customHeight="1" thickBot="1" x14ac:dyDescent="0.3">
      <c r="A788" s="142">
        <v>38</v>
      </c>
      <c r="B788" s="93" t="s">
        <v>353</v>
      </c>
      <c r="C788" s="75">
        <v>1981</v>
      </c>
      <c r="D788" s="75">
        <v>1981</v>
      </c>
      <c r="E788" s="75">
        <v>1984</v>
      </c>
      <c r="F788" s="75">
        <v>5</v>
      </c>
      <c r="G788" s="75"/>
      <c r="I788" s="74" t="s">
        <v>24</v>
      </c>
      <c r="K788" s="74" t="s">
        <v>74</v>
      </c>
      <c r="L788" s="84" t="s">
        <v>16</v>
      </c>
      <c r="M788" s="74" t="s">
        <v>47</v>
      </c>
      <c r="O788" s="76" t="s">
        <v>120</v>
      </c>
      <c r="S788" s="74">
        <f t="shared" si="11"/>
        <v>0</v>
      </c>
    </row>
    <row r="789" spans="1:19" ht="15" customHeight="1" x14ac:dyDescent="0.25">
      <c r="A789" s="144">
        <v>39</v>
      </c>
      <c r="B789" s="56" t="s">
        <v>357</v>
      </c>
      <c r="D789" s="29">
        <v>1871</v>
      </c>
      <c r="F789" s="29">
        <v>1</v>
      </c>
      <c r="J789" s="28" t="s">
        <v>38</v>
      </c>
      <c r="K789" s="28" t="s">
        <v>17</v>
      </c>
      <c r="L789" s="31" t="s">
        <v>16</v>
      </c>
      <c r="M789" s="31"/>
      <c r="S789" s="28">
        <f t="shared" si="11"/>
        <v>0</v>
      </c>
    </row>
    <row r="790" spans="1:19" ht="15" customHeight="1" x14ac:dyDescent="0.25">
      <c r="A790" s="151">
        <v>39</v>
      </c>
      <c r="B790" s="57" t="s">
        <v>357</v>
      </c>
      <c r="C790" s="46">
        <v>1894</v>
      </c>
      <c r="D790" s="46">
        <v>1897</v>
      </c>
      <c r="E790" s="46"/>
      <c r="F790" s="46" t="s">
        <v>71</v>
      </c>
      <c r="G790" s="46"/>
      <c r="H790" s="45"/>
      <c r="I790" s="45"/>
      <c r="J790" s="45" t="s">
        <v>38</v>
      </c>
      <c r="K790" s="45" t="s">
        <v>17</v>
      </c>
      <c r="L790" s="45" t="s">
        <v>16</v>
      </c>
      <c r="M790" s="45"/>
      <c r="N790" s="45"/>
      <c r="O790" s="48" t="s">
        <v>635</v>
      </c>
      <c r="P790" s="45" t="s">
        <v>62</v>
      </c>
      <c r="S790" s="28">
        <f t="shared" si="11"/>
        <v>1</v>
      </c>
    </row>
    <row r="791" spans="1:19" ht="15" customHeight="1" x14ac:dyDescent="0.25">
      <c r="A791" s="144">
        <v>39</v>
      </c>
      <c r="B791" s="56" t="s">
        <v>357</v>
      </c>
      <c r="C791" s="29">
        <v>1930</v>
      </c>
      <c r="D791" s="29">
        <v>1934</v>
      </c>
      <c r="F791" s="29">
        <v>2</v>
      </c>
      <c r="L791" s="31" t="s">
        <v>16</v>
      </c>
      <c r="M791" s="28" t="s">
        <v>47</v>
      </c>
      <c r="S791" s="28">
        <f t="shared" si="11"/>
        <v>0</v>
      </c>
    </row>
    <row r="792" spans="1:19" ht="15" customHeight="1" x14ac:dyDescent="0.25">
      <c r="A792" s="144">
        <v>39</v>
      </c>
      <c r="B792" s="56" t="s">
        <v>358</v>
      </c>
      <c r="C792" s="29">
        <v>1879</v>
      </c>
      <c r="D792" s="29">
        <v>1881</v>
      </c>
      <c r="F792" s="29">
        <v>1</v>
      </c>
      <c r="J792" s="28" t="s">
        <v>38</v>
      </c>
      <c r="K792" s="28" t="s">
        <v>17</v>
      </c>
      <c r="L792" s="31" t="s">
        <v>16</v>
      </c>
      <c r="M792" s="31"/>
      <c r="O792" s="42" t="s">
        <v>382</v>
      </c>
      <c r="S792" s="28">
        <f t="shared" si="11"/>
        <v>0</v>
      </c>
    </row>
    <row r="793" spans="1:19" ht="15" customHeight="1" x14ac:dyDescent="0.25">
      <c r="A793" s="151">
        <v>39</v>
      </c>
      <c r="B793" s="57" t="s">
        <v>358</v>
      </c>
      <c r="C793" s="46">
        <v>1930</v>
      </c>
      <c r="D793" s="46">
        <v>1934</v>
      </c>
      <c r="E793" s="46"/>
      <c r="F793" s="46">
        <v>2</v>
      </c>
      <c r="G793" s="46"/>
      <c r="H793" s="45"/>
      <c r="I793" s="45"/>
      <c r="J793" s="45"/>
      <c r="K793" s="45"/>
      <c r="L793" s="45" t="s">
        <v>16</v>
      </c>
      <c r="M793" s="45" t="s">
        <v>47</v>
      </c>
      <c r="N793" s="45"/>
      <c r="O793" s="48"/>
      <c r="P793" s="45" t="s">
        <v>62</v>
      </c>
      <c r="S793" s="28">
        <f t="shared" si="11"/>
        <v>0</v>
      </c>
    </row>
    <row r="794" spans="1:19" ht="15" customHeight="1" x14ac:dyDescent="0.25">
      <c r="A794" s="144">
        <v>39</v>
      </c>
      <c r="B794" s="56" t="s">
        <v>359</v>
      </c>
      <c r="D794" s="29">
        <v>1871</v>
      </c>
      <c r="F794" s="29">
        <v>1</v>
      </c>
      <c r="J794" s="28" t="s">
        <v>38</v>
      </c>
      <c r="K794" s="28" t="s">
        <v>17</v>
      </c>
      <c r="L794" s="31" t="s">
        <v>16</v>
      </c>
      <c r="M794" s="31"/>
      <c r="O794" s="30" t="s">
        <v>92</v>
      </c>
      <c r="S794" s="28">
        <f t="shared" si="11"/>
        <v>0</v>
      </c>
    </row>
    <row r="795" spans="1:19" ht="15" customHeight="1" x14ac:dyDescent="0.25">
      <c r="A795" s="151">
        <v>39</v>
      </c>
      <c r="B795" s="57" t="s">
        <v>359</v>
      </c>
      <c r="C795" s="46">
        <v>1895</v>
      </c>
      <c r="D795" s="46">
        <v>1898</v>
      </c>
      <c r="E795" s="46"/>
      <c r="F795" s="46" t="s">
        <v>71</v>
      </c>
      <c r="G795" s="46"/>
      <c r="H795" s="45"/>
      <c r="I795" s="45"/>
      <c r="J795" s="45" t="s">
        <v>38</v>
      </c>
      <c r="K795" s="45" t="s">
        <v>17</v>
      </c>
      <c r="L795" s="45" t="s">
        <v>16</v>
      </c>
      <c r="M795" s="45"/>
      <c r="N795" s="45"/>
      <c r="O795" s="48"/>
      <c r="P795" s="45" t="s">
        <v>62</v>
      </c>
      <c r="S795" s="28">
        <f t="shared" si="11"/>
        <v>1</v>
      </c>
    </row>
    <row r="796" spans="1:19" ht="15" customHeight="1" x14ac:dyDescent="0.25">
      <c r="A796" s="144">
        <v>39</v>
      </c>
      <c r="B796" s="56" t="s">
        <v>359</v>
      </c>
      <c r="C796" s="29">
        <v>1930</v>
      </c>
      <c r="D796" s="29">
        <v>1934</v>
      </c>
      <c r="F796" s="29">
        <v>2</v>
      </c>
      <c r="L796" s="31" t="s">
        <v>16</v>
      </c>
      <c r="M796" s="28" t="s">
        <v>47</v>
      </c>
      <c r="S796" s="28">
        <f t="shared" si="11"/>
        <v>0</v>
      </c>
    </row>
    <row r="797" spans="1:19" ht="15" customHeight="1" x14ac:dyDescent="0.25">
      <c r="A797" s="144">
        <v>39</v>
      </c>
      <c r="B797" s="56" t="s">
        <v>360</v>
      </c>
      <c r="D797" s="29">
        <v>1871</v>
      </c>
      <c r="F797" s="29">
        <v>1</v>
      </c>
      <c r="J797" s="28" t="s">
        <v>38</v>
      </c>
      <c r="K797" s="28" t="s">
        <v>17</v>
      </c>
      <c r="L797" s="31" t="s">
        <v>16</v>
      </c>
      <c r="M797" s="31"/>
      <c r="S797" s="28">
        <f t="shared" si="11"/>
        <v>0</v>
      </c>
    </row>
    <row r="798" spans="1:19" s="1" customFormat="1" ht="15" customHeight="1" x14ac:dyDescent="0.25">
      <c r="A798" s="146">
        <v>39</v>
      </c>
      <c r="B798" s="9" t="s">
        <v>360</v>
      </c>
      <c r="C798" s="2">
        <v>1930</v>
      </c>
      <c r="D798" s="2">
        <v>1934</v>
      </c>
      <c r="E798" s="2"/>
      <c r="F798" s="2">
        <v>2</v>
      </c>
      <c r="G798" s="2"/>
      <c r="L798" s="4" t="s">
        <v>16</v>
      </c>
      <c r="M798" s="4"/>
      <c r="O798" s="10"/>
      <c r="S798" s="1">
        <f t="shared" si="11"/>
        <v>0</v>
      </c>
    </row>
    <row r="799" spans="1:19" ht="15" customHeight="1" x14ac:dyDescent="0.25">
      <c r="A799" s="144">
        <v>39</v>
      </c>
      <c r="B799" s="56" t="s">
        <v>361</v>
      </c>
      <c r="C799" s="29">
        <v>1953</v>
      </c>
      <c r="D799" s="29">
        <v>1954</v>
      </c>
      <c r="F799" s="29">
        <v>3</v>
      </c>
      <c r="K799" s="28" t="s">
        <v>74</v>
      </c>
      <c r="L799" s="31" t="s">
        <v>16</v>
      </c>
      <c r="M799" s="28" t="s">
        <v>47</v>
      </c>
      <c r="O799" s="30" t="s">
        <v>144</v>
      </c>
      <c r="S799" s="28">
        <f t="shared" si="11"/>
        <v>0</v>
      </c>
    </row>
    <row r="800" spans="1:19" ht="15" customHeight="1" x14ac:dyDescent="0.25">
      <c r="A800" s="144">
        <v>39</v>
      </c>
      <c r="B800" s="56" t="s">
        <v>362</v>
      </c>
      <c r="C800" s="29">
        <v>1969</v>
      </c>
      <c r="E800" s="29">
        <v>1970</v>
      </c>
      <c r="F800" s="29">
        <v>4</v>
      </c>
      <c r="G800" s="29" t="s">
        <v>47</v>
      </c>
      <c r="K800" s="28" t="s">
        <v>211</v>
      </c>
      <c r="L800" s="31" t="s">
        <v>16</v>
      </c>
      <c r="M800" s="28" t="s">
        <v>47</v>
      </c>
      <c r="O800" s="30" t="s">
        <v>144</v>
      </c>
      <c r="S800" s="28">
        <f t="shared" si="11"/>
        <v>0</v>
      </c>
    </row>
    <row r="801" spans="1:19" s="1" customFormat="1" ht="15" customHeight="1" x14ac:dyDescent="0.25">
      <c r="A801" s="146">
        <v>39</v>
      </c>
      <c r="B801" s="9" t="s">
        <v>362</v>
      </c>
      <c r="C801" s="2"/>
      <c r="D801" s="2"/>
      <c r="E801" s="2">
        <v>1970</v>
      </c>
      <c r="F801" s="2">
        <v>4</v>
      </c>
      <c r="G801" s="2"/>
      <c r="H801" s="1" t="s">
        <v>37</v>
      </c>
      <c r="K801" s="1" t="s">
        <v>74</v>
      </c>
      <c r="L801" s="4" t="s">
        <v>16</v>
      </c>
      <c r="M801" s="1" t="s">
        <v>47</v>
      </c>
      <c r="O801" s="10"/>
      <c r="S801" s="1">
        <f t="shared" si="11"/>
        <v>0</v>
      </c>
    </row>
    <row r="802" spans="1:19" ht="15" customHeight="1" x14ac:dyDescent="0.25">
      <c r="A802" s="144">
        <v>39</v>
      </c>
      <c r="B802" s="56" t="s">
        <v>363</v>
      </c>
      <c r="C802" s="29">
        <v>1978</v>
      </c>
      <c r="D802" s="29">
        <v>1982</v>
      </c>
      <c r="E802" s="29">
        <v>1985</v>
      </c>
      <c r="F802" s="29">
        <v>5</v>
      </c>
      <c r="G802" s="29" t="s">
        <v>47</v>
      </c>
      <c r="L802" s="31" t="s">
        <v>16</v>
      </c>
      <c r="M802" s="28" t="s">
        <v>47</v>
      </c>
      <c r="O802" s="30" t="s">
        <v>144</v>
      </c>
      <c r="S802" s="28">
        <f t="shared" si="11"/>
        <v>0</v>
      </c>
    </row>
    <row r="803" spans="1:19" ht="15" customHeight="1" x14ac:dyDescent="0.25">
      <c r="A803" s="144">
        <v>39</v>
      </c>
      <c r="B803" s="56" t="s">
        <v>363</v>
      </c>
      <c r="C803" s="29">
        <v>1978</v>
      </c>
      <c r="D803" s="29">
        <v>1982</v>
      </c>
      <c r="E803" s="29">
        <v>1985</v>
      </c>
      <c r="F803" s="29">
        <v>5</v>
      </c>
      <c r="H803" s="28" t="s">
        <v>37</v>
      </c>
      <c r="L803" s="31" t="s">
        <v>16</v>
      </c>
      <c r="M803" s="28" t="s">
        <v>47</v>
      </c>
      <c r="S803" s="28">
        <f t="shared" si="11"/>
        <v>0</v>
      </c>
    </row>
    <row r="804" spans="1:19" ht="15" customHeight="1" x14ac:dyDescent="0.25">
      <c r="A804" s="144">
        <v>39</v>
      </c>
      <c r="B804" s="56" t="s">
        <v>363</v>
      </c>
      <c r="C804" s="29">
        <v>1978</v>
      </c>
      <c r="D804" s="29">
        <v>1982</v>
      </c>
      <c r="E804" s="29">
        <v>1984</v>
      </c>
      <c r="F804" s="29">
        <v>5</v>
      </c>
      <c r="I804" s="28" t="s">
        <v>24</v>
      </c>
      <c r="K804" s="28" t="s">
        <v>74</v>
      </c>
      <c r="L804" s="31" t="s">
        <v>16</v>
      </c>
      <c r="M804" s="28" t="s">
        <v>47</v>
      </c>
      <c r="O804" s="42" t="s">
        <v>383</v>
      </c>
      <c r="S804" s="28">
        <f t="shared" si="11"/>
        <v>0</v>
      </c>
    </row>
    <row r="805" spans="1:19" s="1" customFormat="1" ht="15" customHeight="1" x14ac:dyDescent="0.25">
      <c r="A805" s="156">
        <v>39</v>
      </c>
      <c r="B805" s="26" t="s">
        <v>364</v>
      </c>
      <c r="C805" s="7">
        <v>1986</v>
      </c>
      <c r="D805" s="7">
        <v>1991</v>
      </c>
      <c r="E805" s="7"/>
      <c r="F805" s="7" t="s">
        <v>71</v>
      </c>
      <c r="G805" s="7" t="s">
        <v>47</v>
      </c>
      <c r="H805" s="6"/>
      <c r="I805" s="6"/>
      <c r="J805" s="6"/>
      <c r="K805" s="6"/>
      <c r="L805" s="6" t="s">
        <v>16</v>
      </c>
      <c r="M805" s="6"/>
      <c r="N805" s="6"/>
      <c r="O805" s="106" t="s">
        <v>366</v>
      </c>
      <c r="P805" s="6" t="s">
        <v>62</v>
      </c>
      <c r="S805" s="1">
        <f t="shared" si="11"/>
        <v>1</v>
      </c>
    </row>
    <row r="806" spans="1:19" ht="15" customHeight="1" x14ac:dyDescent="0.25">
      <c r="A806" s="144">
        <v>39</v>
      </c>
      <c r="B806" s="56" t="s">
        <v>365</v>
      </c>
      <c r="C806" s="29">
        <v>1953</v>
      </c>
      <c r="D806" s="29">
        <v>1954</v>
      </c>
      <c r="F806" s="29">
        <v>3</v>
      </c>
      <c r="L806" s="31" t="s">
        <v>16</v>
      </c>
      <c r="M806" s="28" t="s">
        <v>47</v>
      </c>
      <c r="O806" s="30" t="s">
        <v>144</v>
      </c>
      <c r="S806" s="28">
        <f t="shared" si="11"/>
        <v>0</v>
      </c>
    </row>
    <row r="807" spans="1:19" s="1" customFormat="1" ht="15" customHeight="1" x14ac:dyDescent="0.25">
      <c r="A807" s="156">
        <v>39</v>
      </c>
      <c r="B807" s="26" t="s">
        <v>367</v>
      </c>
      <c r="C807" s="7" t="s">
        <v>369</v>
      </c>
      <c r="D807" s="7"/>
      <c r="E807" s="7">
        <v>1967</v>
      </c>
      <c r="F807" s="7" t="s">
        <v>71</v>
      </c>
      <c r="G807" s="7"/>
      <c r="H807" s="6"/>
      <c r="I807" s="6"/>
      <c r="J807" s="6"/>
      <c r="K807" s="6"/>
      <c r="L807" s="6" t="s">
        <v>16</v>
      </c>
      <c r="M807" s="6" t="s">
        <v>47</v>
      </c>
      <c r="N807" s="6"/>
      <c r="O807" s="11" t="s">
        <v>384</v>
      </c>
      <c r="P807" s="6" t="s">
        <v>62</v>
      </c>
      <c r="S807" s="1">
        <f t="shared" si="11"/>
        <v>0</v>
      </c>
    </row>
    <row r="808" spans="1:19" ht="15" customHeight="1" x14ac:dyDescent="0.25">
      <c r="A808" s="144">
        <v>39</v>
      </c>
      <c r="B808" s="56" t="s">
        <v>368</v>
      </c>
      <c r="C808" s="29">
        <v>1973</v>
      </c>
      <c r="E808" s="29">
        <v>1974</v>
      </c>
      <c r="F808" s="29">
        <v>4</v>
      </c>
      <c r="G808" s="29" t="s">
        <v>47</v>
      </c>
      <c r="K808" s="28" t="s">
        <v>370</v>
      </c>
      <c r="L808" s="31" t="s">
        <v>16</v>
      </c>
      <c r="M808" s="28" t="s">
        <v>47</v>
      </c>
      <c r="O808" s="30" t="s">
        <v>144</v>
      </c>
      <c r="S808" s="28">
        <f t="shared" si="11"/>
        <v>0</v>
      </c>
    </row>
    <row r="809" spans="1:19" ht="15" customHeight="1" x14ac:dyDescent="0.25">
      <c r="A809" s="144">
        <v>39</v>
      </c>
      <c r="B809" s="56" t="s">
        <v>368</v>
      </c>
      <c r="E809" s="29">
        <v>1974</v>
      </c>
      <c r="F809" s="29">
        <v>4</v>
      </c>
      <c r="H809" s="28" t="s">
        <v>37</v>
      </c>
      <c r="K809" s="28" t="s">
        <v>74</v>
      </c>
      <c r="L809" s="31" t="s">
        <v>16</v>
      </c>
      <c r="M809" s="28" t="s">
        <v>47</v>
      </c>
      <c r="S809" s="28">
        <f t="shared" si="11"/>
        <v>0</v>
      </c>
    </row>
    <row r="810" spans="1:19" ht="15" customHeight="1" x14ac:dyDescent="0.25">
      <c r="A810" s="144">
        <v>39</v>
      </c>
      <c r="B810" s="56" t="s">
        <v>368</v>
      </c>
      <c r="E810" s="29">
        <v>1974</v>
      </c>
      <c r="F810" s="29">
        <v>4</v>
      </c>
      <c r="I810" s="28" t="s">
        <v>24</v>
      </c>
      <c r="K810" s="28" t="s">
        <v>74</v>
      </c>
      <c r="L810" s="31" t="s">
        <v>16</v>
      </c>
      <c r="M810" s="28" t="s">
        <v>47</v>
      </c>
      <c r="O810" s="30" t="s">
        <v>109</v>
      </c>
      <c r="S810" s="28">
        <f t="shared" si="11"/>
        <v>0</v>
      </c>
    </row>
    <row r="811" spans="1:19" x14ac:dyDescent="0.25">
      <c r="A811" s="144">
        <v>39</v>
      </c>
      <c r="B811" s="56" t="s">
        <v>368</v>
      </c>
      <c r="C811" s="29">
        <v>1973</v>
      </c>
      <c r="E811" s="29">
        <v>1974</v>
      </c>
      <c r="F811" s="29">
        <v>4</v>
      </c>
      <c r="G811" s="29" t="s">
        <v>47</v>
      </c>
      <c r="K811" s="28" t="s">
        <v>620</v>
      </c>
      <c r="L811" s="31" t="s">
        <v>618</v>
      </c>
      <c r="M811" s="28" t="s">
        <v>47</v>
      </c>
      <c r="N811" s="30" t="s">
        <v>619</v>
      </c>
      <c r="O811" s="30" t="s">
        <v>144</v>
      </c>
      <c r="S811" s="28">
        <f t="shared" si="11"/>
        <v>0</v>
      </c>
    </row>
    <row r="812" spans="1:19" x14ac:dyDescent="0.25">
      <c r="A812" s="144">
        <v>39</v>
      </c>
      <c r="B812" s="56" t="s">
        <v>368</v>
      </c>
      <c r="E812" s="29">
        <v>1974</v>
      </c>
      <c r="F812" s="29">
        <v>4</v>
      </c>
      <c r="H812" s="28" t="s">
        <v>37</v>
      </c>
      <c r="K812" s="28" t="s">
        <v>620</v>
      </c>
      <c r="L812" s="31" t="s">
        <v>618</v>
      </c>
      <c r="M812" s="31" t="s">
        <v>47</v>
      </c>
      <c r="N812" s="28" t="s">
        <v>622</v>
      </c>
      <c r="S812" s="28">
        <f t="shared" si="11"/>
        <v>0</v>
      </c>
    </row>
    <row r="813" spans="1:19" x14ac:dyDescent="0.25">
      <c r="A813" s="144">
        <v>39</v>
      </c>
      <c r="B813" s="56" t="s">
        <v>368</v>
      </c>
      <c r="E813" s="29">
        <v>1974</v>
      </c>
      <c r="F813" s="29">
        <v>4</v>
      </c>
      <c r="I813" s="28" t="s">
        <v>24</v>
      </c>
      <c r="K813" s="28" t="s">
        <v>620</v>
      </c>
      <c r="L813" s="31" t="s">
        <v>618</v>
      </c>
      <c r="M813" s="31" t="s">
        <v>47</v>
      </c>
      <c r="N813" s="28" t="s">
        <v>622</v>
      </c>
      <c r="S813" s="28">
        <f t="shared" si="11"/>
        <v>0</v>
      </c>
    </row>
    <row r="814" spans="1:19" ht="15" customHeight="1" x14ac:dyDescent="0.25">
      <c r="A814" s="144">
        <v>39</v>
      </c>
      <c r="B814" s="56" t="s">
        <v>368</v>
      </c>
      <c r="C814" s="29">
        <v>1978</v>
      </c>
      <c r="D814" s="29">
        <v>1985</v>
      </c>
      <c r="E814" s="29">
        <v>1986</v>
      </c>
      <c r="F814" s="29">
        <v>5</v>
      </c>
      <c r="G814" s="29" t="s">
        <v>47</v>
      </c>
      <c r="K814" s="28" t="s">
        <v>74</v>
      </c>
      <c r="L814" s="31" t="s">
        <v>16</v>
      </c>
      <c r="M814" s="28" t="s">
        <v>47</v>
      </c>
      <c r="O814" s="30" t="s">
        <v>120</v>
      </c>
      <c r="S814" s="28">
        <f t="shared" si="11"/>
        <v>0</v>
      </c>
    </row>
    <row r="815" spans="1:19" ht="15" customHeight="1" x14ac:dyDescent="0.25">
      <c r="A815" s="144">
        <v>39</v>
      </c>
      <c r="B815" s="56" t="s">
        <v>368</v>
      </c>
      <c r="C815" s="29">
        <v>1978</v>
      </c>
      <c r="D815" s="29">
        <v>1985</v>
      </c>
      <c r="E815" s="29">
        <v>1985</v>
      </c>
      <c r="F815" s="29">
        <v>5</v>
      </c>
      <c r="H815" s="28" t="s">
        <v>37</v>
      </c>
      <c r="K815" s="28" t="s">
        <v>74</v>
      </c>
      <c r="L815" s="31" t="s">
        <v>16</v>
      </c>
      <c r="M815" s="28" t="s">
        <v>47</v>
      </c>
      <c r="O815" s="30" t="s">
        <v>120</v>
      </c>
      <c r="S815" s="28">
        <f t="shared" si="11"/>
        <v>0</v>
      </c>
    </row>
    <row r="816" spans="1:19" s="74" customFormat="1" ht="15" customHeight="1" thickBot="1" x14ac:dyDescent="0.3">
      <c r="A816" s="142">
        <v>39</v>
      </c>
      <c r="B816" s="93" t="s">
        <v>368</v>
      </c>
      <c r="C816" s="75">
        <v>1978</v>
      </c>
      <c r="D816" s="75">
        <v>1985</v>
      </c>
      <c r="E816" s="75">
        <v>1985</v>
      </c>
      <c r="F816" s="75">
        <v>5</v>
      </c>
      <c r="G816" s="75"/>
      <c r="I816" s="74" t="s">
        <v>24</v>
      </c>
      <c r="K816" s="74" t="s">
        <v>74</v>
      </c>
      <c r="L816" s="84" t="s">
        <v>16</v>
      </c>
      <c r="M816" s="74" t="s">
        <v>47</v>
      </c>
      <c r="O816" s="76" t="s">
        <v>120</v>
      </c>
      <c r="S816" s="74">
        <f t="shared" si="11"/>
        <v>0</v>
      </c>
    </row>
    <row r="817" spans="1:19" ht="15" customHeight="1" x14ac:dyDescent="0.25">
      <c r="A817" s="144">
        <v>40</v>
      </c>
      <c r="B817" s="56" t="s">
        <v>371</v>
      </c>
      <c r="C817" s="28">
        <v>1879</v>
      </c>
      <c r="D817" s="28">
        <v>1881</v>
      </c>
      <c r="F817" s="29">
        <v>1</v>
      </c>
      <c r="J817" s="28" t="s">
        <v>38</v>
      </c>
      <c r="K817" s="28" t="s">
        <v>17</v>
      </c>
      <c r="L817" s="31" t="s">
        <v>16</v>
      </c>
      <c r="M817" s="31"/>
      <c r="S817" s="28">
        <f t="shared" si="11"/>
        <v>0</v>
      </c>
    </row>
    <row r="818" spans="1:19" ht="15" customHeight="1" x14ac:dyDescent="0.25">
      <c r="A818" s="144">
        <v>40</v>
      </c>
      <c r="B818" s="56" t="s">
        <v>371</v>
      </c>
      <c r="C818" s="29">
        <v>1929</v>
      </c>
      <c r="D818" s="29">
        <v>1934</v>
      </c>
      <c r="F818" s="29">
        <v>2</v>
      </c>
      <c r="L818" s="31" t="s">
        <v>16</v>
      </c>
      <c r="M818" s="28" t="s">
        <v>47</v>
      </c>
      <c r="S818" s="28">
        <f t="shared" si="11"/>
        <v>0</v>
      </c>
    </row>
    <row r="819" spans="1:19" ht="15" customHeight="1" x14ac:dyDescent="0.25">
      <c r="A819" s="144">
        <v>40</v>
      </c>
      <c r="B819" s="56" t="s">
        <v>372</v>
      </c>
      <c r="C819" s="29">
        <v>1879</v>
      </c>
      <c r="D819" s="29">
        <v>1881</v>
      </c>
      <c r="F819" s="29">
        <v>1</v>
      </c>
      <c r="J819" s="28" t="s">
        <v>39</v>
      </c>
      <c r="L819" s="31" t="s">
        <v>16</v>
      </c>
      <c r="M819" s="31"/>
      <c r="O819" s="30" t="s">
        <v>373</v>
      </c>
      <c r="S819" s="28">
        <f t="shared" si="11"/>
        <v>0</v>
      </c>
    </row>
    <row r="820" spans="1:19" ht="15" customHeight="1" x14ac:dyDescent="0.25">
      <c r="A820" s="144">
        <v>40</v>
      </c>
      <c r="B820" s="56" t="s">
        <v>372</v>
      </c>
      <c r="C820" s="29">
        <v>1929</v>
      </c>
      <c r="F820" s="29">
        <v>2</v>
      </c>
      <c r="L820" s="31" t="s">
        <v>16</v>
      </c>
      <c r="M820" s="31"/>
      <c r="S820" s="28">
        <f t="shared" si="11"/>
        <v>0</v>
      </c>
    </row>
    <row r="821" spans="1:19" ht="15" customHeight="1" x14ac:dyDescent="0.25">
      <c r="A821" s="144">
        <v>40</v>
      </c>
      <c r="B821" s="56" t="s">
        <v>374</v>
      </c>
      <c r="C821" s="29">
        <v>1879</v>
      </c>
      <c r="D821" s="29">
        <v>1881</v>
      </c>
      <c r="F821" s="29">
        <v>1</v>
      </c>
      <c r="K821" s="28" t="s">
        <v>375</v>
      </c>
      <c r="L821" s="31" t="s">
        <v>16</v>
      </c>
      <c r="M821" s="31"/>
      <c r="S821" s="28">
        <f t="shared" si="11"/>
        <v>0</v>
      </c>
    </row>
    <row r="822" spans="1:19" ht="15" customHeight="1" x14ac:dyDescent="0.25">
      <c r="A822" s="144">
        <v>40</v>
      </c>
      <c r="B822" s="56" t="s">
        <v>374</v>
      </c>
      <c r="C822" s="29">
        <v>1929</v>
      </c>
      <c r="D822" s="29">
        <v>1934</v>
      </c>
      <c r="F822" s="29">
        <v>2</v>
      </c>
      <c r="L822" s="31" t="s">
        <v>16</v>
      </c>
      <c r="M822" s="31"/>
      <c r="S822" s="28">
        <f t="shared" si="11"/>
        <v>0</v>
      </c>
    </row>
    <row r="823" spans="1:19" ht="15" customHeight="1" x14ac:dyDescent="0.25">
      <c r="A823" s="144">
        <v>40</v>
      </c>
      <c r="B823" s="56" t="s">
        <v>376</v>
      </c>
      <c r="C823" s="29">
        <v>1879</v>
      </c>
      <c r="D823" s="29">
        <v>1881</v>
      </c>
      <c r="F823" s="29">
        <v>1</v>
      </c>
      <c r="J823" s="28" t="s">
        <v>39</v>
      </c>
      <c r="K823" s="28" t="s">
        <v>155</v>
      </c>
      <c r="L823" s="31" t="s">
        <v>16</v>
      </c>
      <c r="M823" s="31"/>
      <c r="O823" s="30" t="s">
        <v>377</v>
      </c>
      <c r="S823" s="28">
        <f t="shared" ref="S823:S896" si="12">IF(AND(ISBLANK(M823),P823&lt;&gt;""),1,0)</f>
        <v>0</v>
      </c>
    </row>
    <row r="824" spans="1:19" s="1" customFormat="1" ht="15" customHeight="1" x14ac:dyDescent="0.25">
      <c r="A824" s="146">
        <v>40</v>
      </c>
      <c r="B824" s="9" t="s">
        <v>376</v>
      </c>
      <c r="C824" s="2">
        <v>1929</v>
      </c>
      <c r="D824" s="2"/>
      <c r="E824" s="2"/>
      <c r="F824" s="2">
        <v>2</v>
      </c>
      <c r="G824" s="2"/>
      <c r="L824" s="4" t="s">
        <v>16</v>
      </c>
      <c r="M824" s="4"/>
      <c r="O824" s="10"/>
      <c r="S824" s="1">
        <f t="shared" si="12"/>
        <v>0</v>
      </c>
    </row>
    <row r="825" spans="1:19" ht="15" customHeight="1" x14ac:dyDescent="0.25">
      <c r="A825" s="144">
        <v>40</v>
      </c>
      <c r="B825" s="56" t="s">
        <v>378</v>
      </c>
      <c r="C825" s="29">
        <v>1951</v>
      </c>
      <c r="F825" s="29">
        <v>3</v>
      </c>
      <c r="J825" s="28" t="s">
        <v>38</v>
      </c>
      <c r="L825" s="31" t="s">
        <v>16</v>
      </c>
      <c r="M825" s="28" t="s">
        <v>47</v>
      </c>
      <c r="S825" s="28">
        <f t="shared" si="12"/>
        <v>0</v>
      </c>
    </row>
    <row r="826" spans="1:19" ht="15" customHeight="1" x14ac:dyDescent="0.25">
      <c r="A826" s="144">
        <v>40</v>
      </c>
      <c r="B826" s="56" t="s">
        <v>379</v>
      </c>
      <c r="C826" s="29">
        <v>1973</v>
      </c>
      <c r="E826" s="29">
        <v>1974</v>
      </c>
      <c r="F826" s="29">
        <v>4</v>
      </c>
      <c r="G826" s="29" t="s">
        <v>47</v>
      </c>
      <c r="L826" s="31" t="s">
        <v>16</v>
      </c>
      <c r="M826" s="28" t="s">
        <v>47</v>
      </c>
      <c r="O826" s="30" t="s">
        <v>144</v>
      </c>
      <c r="S826" s="28">
        <f t="shared" si="12"/>
        <v>0</v>
      </c>
    </row>
    <row r="827" spans="1:19" ht="15" customHeight="1" x14ac:dyDescent="0.25">
      <c r="A827" s="149">
        <v>40</v>
      </c>
      <c r="B827" s="56" t="s">
        <v>379</v>
      </c>
      <c r="C827" s="35"/>
      <c r="D827" s="35"/>
      <c r="E827" s="35">
        <v>1974</v>
      </c>
      <c r="F827" s="35">
        <v>4</v>
      </c>
      <c r="G827" s="35"/>
      <c r="H827" s="31" t="s">
        <v>37</v>
      </c>
      <c r="I827" s="31"/>
      <c r="J827" s="31"/>
      <c r="K827" s="31" t="s">
        <v>74</v>
      </c>
      <c r="L827" s="31" t="s">
        <v>16</v>
      </c>
      <c r="M827" s="28" t="s">
        <v>47</v>
      </c>
      <c r="N827" s="31"/>
      <c r="O827" s="32"/>
      <c r="P827" s="31"/>
      <c r="S827" s="28">
        <f t="shared" si="12"/>
        <v>0</v>
      </c>
    </row>
    <row r="828" spans="1:19" ht="15" customHeight="1" x14ac:dyDescent="0.25">
      <c r="A828" s="149">
        <v>40</v>
      </c>
      <c r="B828" s="56" t="s">
        <v>379</v>
      </c>
      <c r="C828" s="35"/>
      <c r="D828" s="35"/>
      <c r="E828" s="35">
        <v>1974</v>
      </c>
      <c r="F828" s="35">
        <v>4</v>
      </c>
      <c r="G828" s="35"/>
      <c r="H828" s="31"/>
      <c r="I828" s="31" t="s">
        <v>24</v>
      </c>
      <c r="J828" s="31"/>
      <c r="K828" s="31" t="s">
        <v>74</v>
      </c>
      <c r="L828" s="31" t="s">
        <v>16</v>
      </c>
      <c r="M828" s="28" t="s">
        <v>47</v>
      </c>
      <c r="N828" s="31"/>
      <c r="O828" s="32"/>
      <c r="P828" s="31"/>
      <c r="S828" s="28">
        <f t="shared" si="12"/>
        <v>0</v>
      </c>
    </row>
    <row r="829" spans="1:19" x14ac:dyDescent="0.25">
      <c r="A829" s="144">
        <v>40</v>
      </c>
      <c r="B829" s="56" t="s">
        <v>379</v>
      </c>
      <c r="C829" s="29">
        <v>1973</v>
      </c>
      <c r="E829" s="29">
        <v>1974</v>
      </c>
      <c r="F829" s="29">
        <v>4</v>
      </c>
      <c r="G829" s="29" t="s">
        <v>47</v>
      </c>
      <c r="J829" s="31"/>
      <c r="K829" s="28" t="s">
        <v>620</v>
      </c>
      <c r="L829" s="31" t="s">
        <v>618</v>
      </c>
      <c r="M829" s="28" t="s">
        <v>47</v>
      </c>
      <c r="N829" s="30" t="s">
        <v>619</v>
      </c>
      <c r="O829" s="30" t="s">
        <v>144</v>
      </c>
      <c r="P829" s="31"/>
      <c r="S829" s="28">
        <f t="shared" si="12"/>
        <v>0</v>
      </c>
    </row>
    <row r="830" spans="1:19" x14ac:dyDescent="0.25">
      <c r="A830" s="149">
        <v>40</v>
      </c>
      <c r="B830" s="56" t="s">
        <v>379</v>
      </c>
      <c r="C830" s="35"/>
      <c r="D830" s="35"/>
      <c r="E830" s="35">
        <v>1974</v>
      </c>
      <c r="F830" s="35">
        <v>4</v>
      </c>
      <c r="G830" s="35"/>
      <c r="H830" s="31" t="s">
        <v>37</v>
      </c>
      <c r="I830" s="31"/>
      <c r="J830" s="31"/>
      <c r="K830" s="28" t="s">
        <v>620</v>
      </c>
      <c r="L830" s="31" t="s">
        <v>618</v>
      </c>
      <c r="M830" s="31" t="s">
        <v>47</v>
      </c>
      <c r="N830" s="28" t="s">
        <v>622</v>
      </c>
      <c r="O830" s="32"/>
      <c r="P830" s="31"/>
      <c r="S830" s="28">
        <f t="shared" si="12"/>
        <v>0</v>
      </c>
    </row>
    <row r="831" spans="1:19" x14ac:dyDescent="0.25">
      <c r="A831" s="149">
        <v>40</v>
      </c>
      <c r="B831" s="56" t="s">
        <v>379</v>
      </c>
      <c r="C831" s="35"/>
      <c r="D831" s="35"/>
      <c r="E831" s="35">
        <v>1974</v>
      </c>
      <c r="F831" s="35">
        <v>4</v>
      </c>
      <c r="G831" s="35"/>
      <c r="H831" s="31"/>
      <c r="I831" s="31" t="s">
        <v>24</v>
      </c>
      <c r="J831" s="31"/>
      <c r="K831" s="28" t="s">
        <v>620</v>
      </c>
      <c r="L831" s="31" t="s">
        <v>618</v>
      </c>
      <c r="M831" s="31" t="s">
        <v>47</v>
      </c>
      <c r="N831" s="28" t="s">
        <v>622</v>
      </c>
      <c r="O831" s="32"/>
      <c r="P831" s="31"/>
      <c r="S831" s="28">
        <f t="shared" si="12"/>
        <v>0</v>
      </c>
    </row>
    <row r="832" spans="1:19" ht="15" customHeight="1" x14ac:dyDescent="0.25">
      <c r="A832" s="144">
        <v>40</v>
      </c>
      <c r="B832" s="56" t="s">
        <v>379</v>
      </c>
      <c r="C832" s="29">
        <v>1986</v>
      </c>
      <c r="D832" s="29">
        <v>1986</v>
      </c>
      <c r="E832" s="29">
        <v>1987</v>
      </c>
      <c r="F832" s="29">
        <v>5</v>
      </c>
      <c r="G832" s="29" t="s">
        <v>47</v>
      </c>
      <c r="L832" s="31" t="s">
        <v>16</v>
      </c>
      <c r="M832" s="28" t="s">
        <v>47</v>
      </c>
      <c r="O832" s="30" t="s">
        <v>144</v>
      </c>
      <c r="S832" s="28">
        <f t="shared" si="12"/>
        <v>0</v>
      </c>
    </row>
    <row r="833" spans="1:19" ht="15" customHeight="1" x14ac:dyDescent="0.25">
      <c r="A833" s="144">
        <v>40</v>
      </c>
      <c r="B833" s="56" t="s">
        <v>379</v>
      </c>
      <c r="C833" s="29">
        <v>1986</v>
      </c>
      <c r="D833" s="29">
        <v>1986</v>
      </c>
      <c r="E833" s="29">
        <v>1987</v>
      </c>
      <c r="F833" s="29">
        <v>5</v>
      </c>
      <c r="H833" s="28" t="s">
        <v>37</v>
      </c>
      <c r="K833" s="28" t="s">
        <v>74</v>
      </c>
      <c r="L833" s="31" t="s">
        <v>16</v>
      </c>
      <c r="M833" s="28" t="s">
        <v>47</v>
      </c>
      <c r="S833" s="28">
        <f t="shared" si="12"/>
        <v>0</v>
      </c>
    </row>
    <row r="834" spans="1:19" s="1" customFormat="1" ht="15" customHeight="1" x14ac:dyDescent="0.25">
      <c r="A834" s="146">
        <v>40</v>
      </c>
      <c r="B834" s="9" t="s">
        <v>379</v>
      </c>
      <c r="C834" s="2">
        <v>1986</v>
      </c>
      <c r="D834" s="2">
        <v>1986</v>
      </c>
      <c r="E834" s="2">
        <v>1987</v>
      </c>
      <c r="F834" s="2">
        <v>5</v>
      </c>
      <c r="G834" s="2"/>
      <c r="I834" s="1" t="s">
        <v>24</v>
      </c>
      <c r="L834" s="4" t="s">
        <v>16</v>
      </c>
      <c r="M834" s="1" t="s">
        <v>47</v>
      </c>
      <c r="O834" s="10"/>
      <c r="S834" s="1">
        <f t="shared" si="12"/>
        <v>0</v>
      </c>
    </row>
    <row r="835" spans="1:19" ht="15" customHeight="1" x14ac:dyDescent="0.25">
      <c r="A835" s="144">
        <v>40</v>
      </c>
      <c r="B835" s="56" t="s">
        <v>380</v>
      </c>
      <c r="C835" s="29" t="s">
        <v>156</v>
      </c>
      <c r="F835" s="29">
        <v>3</v>
      </c>
      <c r="L835" s="31" t="s">
        <v>16</v>
      </c>
      <c r="M835" s="28" t="s">
        <v>47</v>
      </c>
      <c r="S835" s="28">
        <f t="shared" si="12"/>
        <v>0</v>
      </c>
    </row>
    <row r="836" spans="1:19" ht="15" customHeight="1" x14ac:dyDescent="0.25">
      <c r="A836" s="144">
        <v>40</v>
      </c>
      <c r="B836" s="56" t="s">
        <v>381</v>
      </c>
      <c r="C836" s="29">
        <v>1977</v>
      </c>
      <c r="E836" s="29">
        <v>1980</v>
      </c>
      <c r="F836" s="29">
        <v>4</v>
      </c>
      <c r="G836" s="29" t="s">
        <v>47</v>
      </c>
      <c r="L836" s="31" t="s">
        <v>16</v>
      </c>
      <c r="M836" s="28" t="s">
        <v>47</v>
      </c>
      <c r="O836" s="30" t="s">
        <v>144</v>
      </c>
      <c r="S836" s="28">
        <f t="shared" si="12"/>
        <v>0</v>
      </c>
    </row>
    <row r="837" spans="1:19" ht="15" customHeight="1" x14ac:dyDescent="0.25">
      <c r="A837" s="149">
        <v>40</v>
      </c>
      <c r="B837" s="56" t="s">
        <v>381</v>
      </c>
      <c r="C837" s="35"/>
      <c r="D837" s="35"/>
      <c r="E837" s="35">
        <v>1980</v>
      </c>
      <c r="F837" s="35">
        <v>4</v>
      </c>
      <c r="G837" s="35"/>
      <c r="H837" s="31" t="s">
        <v>37</v>
      </c>
      <c r="I837" s="31"/>
      <c r="J837" s="31"/>
      <c r="K837" s="31" t="s">
        <v>74</v>
      </c>
      <c r="L837" s="31" t="s">
        <v>16</v>
      </c>
      <c r="M837" s="28" t="s">
        <v>47</v>
      </c>
      <c r="N837" s="31"/>
      <c r="O837" s="32"/>
      <c r="P837" s="31"/>
      <c r="S837" s="28">
        <f t="shared" si="12"/>
        <v>0</v>
      </c>
    </row>
    <row r="838" spans="1:19" ht="15" customHeight="1" x14ac:dyDescent="0.25">
      <c r="A838" s="149">
        <v>40</v>
      </c>
      <c r="B838" s="56" t="s">
        <v>381</v>
      </c>
      <c r="C838" s="35"/>
      <c r="D838" s="35"/>
      <c r="E838" s="35">
        <v>1979</v>
      </c>
      <c r="F838" s="35">
        <v>4</v>
      </c>
      <c r="G838" s="35"/>
      <c r="H838" s="31"/>
      <c r="I838" s="31" t="s">
        <v>24</v>
      </c>
      <c r="J838" s="31"/>
      <c r="K838" s="31" t="s">
        <v>74</v>
      </c>
      <c r="L838" s="31" t="s">
        <v>16</v>
      </c>
      <c r="M838" s="28" t="s">
        <v>47</v>
      </c>
      <c r="N838" s="31"/>
      <c r="O838" s="32"/>
      <c r="P838" s="31"/>
      <c r="S838" s="28">
        <f t="shared" si="12"/>
        <v>0</v>
      </c>
    </row>
    <row r="839" spans="1:19" x14ac:dyDescent="0.25">
      <c r="A839" s="144">
        <v>40</v>
      </c>
      <c r="B839" s="56" t="s">
        <v>381</v>
      </c>
      <c r="C839" s="29">
        <v>1977</v>
      </c>
      <c r="E839" s="29">
        <v>1980</v>
      </c>
      <c r="F839" s="29">
        <v>4</v>
      </c>
      <c r="G839" s="29" t="s">
        <v>47</v>
      </c>
      <c r="J839" s="31"/>
      <c r="K839" s="28" t="s">
        <v>620</v>
      </c>
      <c r="L839" s="31" t="s">
        <v>618</v>
      </c>
      <c r="M839" s="28" t="s">
        <v>47</v>
      </c>
      <c r="N839" s="30" t="s">
        <v>619</v>
      </c>
      <c r="O839" s="30" t="s">
        <v>144</v>
      </c>
      <c r="P839" s="31"/>
      <c r="S839" s="28">
        <f t="shared" si="12"/>
        <v>0</v>
      </c>
    </row>
    <row r="840" spans="1:19" x14ac:dyDescent="0.25">
      <c r="A840" s="149">
        <v>40</v>
      </c>
      <c r="B840" s="56" t="s">
        <v>381</v>
      </c>
      <c r="C840" s="35"/>
      <c r="D840" s="35"/>
      <c r="E840" s="35">
        <v>1980</v>
      </c>
      <c r="F840" s="35">
        <v>4</v>
      </c>
      <c r="G840" s="35"/>
      <c r="H840" s="31" t="s">
        <v>37</v>
      </c>
      <c r="I840" s="31"/>
      <c r="J840" s="31"/>
      <c r="K840" s="28" t="s">
        <v>620</v>
      </c>
      <c r="L840" s="31" t="s">
        <v>618</v>
      </c>
      <c r="M840" s="31" t="s">
        <v>47</v>
      </c>
      <c r="N840" s="28" t="s">
        <v>622</v>
      </c>
      <c r="O840" s="32"/>
      <c r="P840" s="31"/>
      <c r="S840" s="28">
        <f t="shared" si="12"/>
        <v>0</v>
      </c>
    </row>
    <row r="841" spans="1:19" x14ac:dyDescent="0.25">
      <c r="A841" s="149">
        <v>40</v>
      </c>
      <c r="B841" s="56" t="s">
        <v>381</v>
      </c>
      <c r="C841" s="35"/>
      <c r="D841" s="35"/>
      <c r="E841" s="35">
        <v>1979</v>
      </c>
      <c r="F841" s="35">
        <v>4</v>
      </c>
      <c r="G841" s="35"/>
      <c r="H841" s="31"/>
      <c r="I841" s="31" t="s">
        <v>24</v>
      </c>
      <c r="J841" s="31"/>
      <c r="K841" s="28" t="s">
        <v>620</v>
      </c>
      <c r="L841" s="31" t="s">
        <v>618</v>
      </c>
      <c r="M841" s="31" t="s">
        <v>47</v>
      </c>
      <c r="N841" s="28" t="s">
        <v>622</v>
      </c>
      <c r="O841" s="32"/>
      <c r="P841" s="31"/>
      <c r="S841" s="28">
        <f t="shared" si="12"/>
        <v>0</v>
      </c>
    </row>
    <row r="842" spans="1:19" ht="15" customHeight="1" x14ac:dyDescent="0.25">
      <c r="A842" s="144">
        <v>40</v>
      </c>
      <c r="B842" s="56" t="s">
        <v>381</v>
      </c>
      <c r="C842" s="29">
        <v>1977</v>
      </c>
      <c r="D842" s="29">
        <v>1986</v>
      </c>
      <c r="E842" s="29">
        <v>1987</v>
      </c>
      <c r="F842" s="29">
        <v>5</v>
      </c>
      <c r="G842" s="29" t="s">
        <v>47</v>
      </c>
      <c r="L842" s="31" t="s">
        <v>16</v>
      </c>
      <c r="M842" s="28" t="s">
        <v>47</v>
      </c>
      <c r="S842" s="28">
        <f t="shared" si="12"/>
        <v>0</v>
      </c>
    </row>
    <row r="843" spans="1:19" ht="15" customHeight="1" x14ac:dyDescent="0.25">
      <c r="A843" s="144">
        <v>40</v>
      </c>
      <c r="B843" s="56" t="s">
        <v>381</v>
      </c>
      <c r="C843" s="29">
        <v>1977</v>
      </c>
      <c r="D843" s="29">
        <v>1986</v>
      </c>
      <c r="E843" s="29">
        <v>1987</v>
      </c>
      <c r="F843" s="29">
        <v>5</v>
      </c>
      <c r="H843" s="28" t="s">
        <v>37</v>
      </c>
      <c r="K843" s="28" t="s">
        <v>74</v>
      </c>
      <c r="L843" s="31" t="s">
        <v>16</v>
      </c>
      <c r="M843" s="28" t="s">
        <v>47</v>
      </c>
      <c r="O843" s="30" t="s">
        <v>120</v>
      </c>
      <c r="S843" s="28">
        <f t="shared" si="12"/>
        <v>0</v>
      </c>
    </row>
    <row r="844" spans="1:19" s="74" customFormat="1" ht="15" customHeight="1" thickBot="1" x14ac:dyDescent="0.3">
      <c r="A844" s="142">
        <v>40</v>
      </c>
      <c r="B844" s="93" t="s">
        <v>381</v>
      </c>
      <c r="C844" s="75">
        <v>1977</v>
      </c>
      <c r="D844" s="75">
        <v>1986</v>
      </c>
      <c r="E844" s="75">
        <v>1987</v>
      </c>
      <c r="F844" s="75">
        <v>5</v>
      </c>
      <c r="G844" s="75"/>
      <c r="I844" s="74" t="s">
        <v>24</v>
      </c>
      <c r="K844" s="74" t="s">
        <v>74</v>
      </c>
      <c r="L844" s="84" t="s">
        <v>16</v>
      </c>
      <c r="M844" s="74" t="s">
        <v>47</v>
      </c>
      <c r="O844" s="76" t="s">
        <v>120</v>
      </c>
      <c r="S844" s="74">
        <f t="shared" si="12"/>
        <v>0</v>
      </c>
    </row>
    <row r="845" spans="1:19" ht="15" customHeight="1" x14ac:dyDescent="0.25">
      <c r="A845" s="144">
        <v>41</v>
      </c>
      <c r="B845" s="56" t="s">
        <v>385</v>
      </c>
      <c r="C845" s="29">
        <v>1881</v>
      </c>
      <c r="D845" s="29">
        <v>1883</v>
      </c>
      <c r="F845" s="29">
        <v>1</v>
      </c>
      <c r="J845" s="28" t="s">
        <v>38</v>
      </c>
      <c r="K845" s="28" t="s">
        <v>17</v>
      </c>
      <c r="L845" s="31" t="s">
        <v>16</v>
      </c>
      <c r="M845" s="31"/>
      <c r="O845" s="30" t="s">
        <v>387</v>
      </c>
      <c r="S845" s="28">
        <f t="shared" si="12"/>
        <v>0</v>
      </c>
    </row>
    <row r="846" spans="1:19" ht="15" customHeight="1" x14ac:dyDescent="0.25">
      <c r="A846" s="144">
        <v>41</v>
      </c>
      <c r="B846" s="56" t="s">
        <v>385</v>
      </c>
      <c r="C846" s="29">
        <v>1928</v>
      </c>
      <c r="F846" s="29">
        <v>2</v>
      </c>
      <c r="L846" s="31" t="s">
        <v>16</v>
      </c>
      <c r="M846" s="31"/>
      <c r="S846" s="28">
        <f t="shared" si="12"/>
        <v>0</v>
      </c>
    </row>
    <row r="847" spans="1:19" ht="15" customHeight="1" x14ac:dyDescent="0.25">
      <c r="A847" s="144">
        <v>41</v>
      </c>
      <c r="B847" s="56" t="s">
        <v>386</v>
      </c>
      <c r="C847" s="29">
        <v>1881</v>
      </c>
      <c r="D847" s="29">
        <v>1883</v>
      </c>
      <c r="F847" s="29">
        <v>1</v>
      </c>
      <c r="J847" s="28" t="s">
        <v>38</v>
      </c>
      <c r="K847" s="28" t="s">
        <v>17</v>
      </c>
      <c r="L847" s="31" t="s">
        <v>16</v>
      </c>
      <c r="M847" s="31"/>
      <c r="S847" s="28">
        <f t="shared" si="12"/>
        <v>0</v>
      </c>
    </row>
    <row r="848" spans="1:19" ht="15" customHeight="1" x14ac:dyDescent="0.25">
      <c r="A848" s="144">
        <v>41</v>
      </c>
      <c r="B848" s="56" t="s">
        <v>386</v>
      </c>
      <c r="C848" s="29">
        <v>1928</v>
      </c>
      <c r="F848" s="29">
        <v>2</v>
      </c>
      <c r="L848" s="31" t="s">
        <v>16</v>
      </c>
      <c r="M848" s="31"/>
      <c r="S848" s="28">
        <f t="shared" si="12"/>
        <v>0</v>
      </c>
    </row>
    <row r="849" spans="1:19" ht="15" customHeight="1" x14ac:dyDescent="0.25">
      <c r="A849" s="144">
        <v>41</v>
      </c>
      <c r="B849" s="56" t="s">
        <v>396</v>
      </c>
      <c r="C849" s="29">
        <v>1881</v>
      </c>
      <c r="D849" s="29">
        <v>1883</v>
      </c>
      <c r="F849" s="29">
        <v>1</v>
      </c>
      <c r="J849" s="28" t="s">
        <v>38</v>
      </c>
      <c r="K849" s="28" t="s">
        <v>17</v>
      </c>
      <c r="L849" s="31" t="s">
        <v>16</v>
      </c>
      <c r="M849" s="31"/>
      <c r="S849" s="28">
        <f t="shared" si="12"/>
        <v>0</v>
      </c>
    </row>
    <row r="850" spans="1:19" s="1" customFormat="1" ht="15" customHeight="1" x14ac:dyDescent="0.25">
      <c r="A850" s="146">
        <v>41</v>
      </c>
      <c r="B850" s="9" t="s">
        <v>396</v>
      </c>
      <c r="C850" s="2">
        <v>1928</v>
      </c>
      <c r="D850" s="2"/>
      <c r="E850" s="2"/>
      <c r="F850" s="2">
        <v>2</v>
      </c>
      <c r="G850" s="2"/>
      <c r="L850" s="4" t="s">
        <v>16</v>
      </c>
      <c r="M850" s="4"/>
      <c r="O850" s="10"/>
      <c r="S850" s="1">
        <f t="shared" si="12"/>
        <v>0</v>
      </c>
    </row>
    <row r="851" spans="1:19" ht="15" customHeight="1" x14ac:dyDescent="0.25">
      <c r="A851" s="144">
        <v>41</v>
      </c>
      <c r="B851" s="56" t="s">
        <v>397</v>
      </c>
      <c r="C851" s="29" t="s">
        <v>143</v>
      </c>
      <c r="F851" s="29">
        <v>3</v>
      </c>
      <c r="J851" s="28" t="s">
        <v>38</v>
      </c>
      <c r="L851" s="31" t="s">
        <v>16</v>
      </c>
      <c r="M851" s="28" t="s">
        <v>47</v>
      </c>
      <c r="S851" s="28">
        <f t="shared" si="12"/>
        <v>0</v>
      </c>
    </row>
    <row r="852" spans="1:19" ht="15" customHeight="1" x14ac:dyDescent="0.25">
      <c r="A852" s="144">
        <v>41</v>
      </c>
      <c r="B852" s="56" t="s">
        <v>398</v>
      </c>
      <c r="C852" s="29">
        <v>1977</v>
      </c>
      <c r="E852" s="29">
        <v>1979</v>
      </c>
      <c r="F852" s="29">
        <v>4</v>
      </c>
      <c r="G852" s="29" t="s">
        <v>47</v>
      </c>
      <c r="K852" s="31" t="s">
        <v>74</v>
      </c>
      <c r="L852" s="31" t="s">
        <v>16</v>
      </c>
      <c r="M852" s="28" t="s">
        <v>47</v>
      </c>
      <c r="O852" s="30" t="s">
        <v>144</v>
      </c>
      <c r="S852" s="28">
        <f t="shared" si="12"/>
        <v>0</v>
      </c>
    </row>
    <row r="853" spans="1:19" ht="15" customHeight="1" x14ac:dyDescent="0.25">
      <c r="A853" s="144">
        <v>41</v>
      </c>
      <c r="B853" s="56" t="s">
        <v>398</v>
      </c>
      <c r="E853" s="29">
        <v>1979</v>
      </c>
      <c r="F853" s="29">
        <v>4</v>
      </c>
      <c r="I853" s="28" t="s">
        <v>24</v>
      </c>
      <c r="K853" s="31" t="s">
        <v>74</v>
      </c>
      <c r="L853" s="31" t="s">
        <v>16</v>
      </c>
      <c r="M853" s="28" t="s">
        <v>47</v>
      </c>
      <c r="S853" s="28">
        <f t="shared" si="12"/>
        <v>0</v>
      </c>
    </row>
    <row r="854" spans="1:19" x14ac:dyDescent="0.25">
      <c r="A854" s="144">
        <v>41</v>
      </c>
      <c r="B854" s="56" t="s">
        <v>398</v>
      </c>
      <c r="C854" s="29">
        <v>1977</v>
      </c>
      <c r="E854" s="29">
        <v>1979</v>
      </c>
      <c r="F854" s="29">
        <v>4</v>
      </c>
      <c r="G854" s="29" t="s">
        <v>47</v>
      </c>
      <c r="K854" s="28" t="s">
        <v>620</v>
      </c>
      <c r="L854" s="31" t="s">
        <v>618</v>
      </c>
      <c r="M854" s="28" t="s">
        <v>47</v>
      </c>
      <c r="N854" s="30" t="s">
        <v>619</v>
      </c>
      <c r="O854" s="30" t="s">
        <v>144</v>
      </c>
      <c r="S854" s="28">
        <f t="shared" si="12"/>
        <v>0</v>
      </c>
    </row>
    <row r="855" spans="1:19" x14ac:dyDescent="0.25">
      <c r="A855" s="144">
        <v>41</v>
      </c>
      <c r="B855" s="56" t="s">
        <v>398</v>
      </c>
      <c r="E855" s="29">
        <v>1979</v>
      </c>
      <c r="F855" s="29">
        <v>4</v>
      </c>
      <c r="I855" s="28" t="s">
        <v>24</v>
      </c>
      <c r="K855" s="28" t="s">
        <v>620</v>
      </c>
      <c r="L855" s="31" t="s">
        <v>618</v>
      </c>
      <c r="M855" s="31" t="s">
        <v>47</v>
      </c>
      <c r="N855" s="28" t="s">
        <v>622</v>
      </c>
      <c r="S855" s="28">
        <f t="shared" si="12"/>
        <v>0</v>
      </c>
    </row>
    <row r="856" spans="1:19" ht="15" customHeight="1" x14ac:dyDescent="0.25">
      <c r="A856" s="144">
        <v>41</v>
      </c>
      <c r="B856" s="56" t="s">
        <v>398</v>
      </c>
      <c r="C856" s="29">
        <v>1975</v>
      </c>
      <c r="D856" s="29">
        <v>1987</v>
      </c>
      <c r="E856" s="29">
        <v>1987</v>
      </c>
      <c r="F856" s="29">
        <v>5</v>
      </c>
      <c r="G856" s="29" t="s">
        <v>47</v>
      </c>
      <c r="L856" s="31" t="s">
        <v>16</v>
      </c>
      <c r="M856" s="28" t="s">
        <v>47</v>
      </c>
      <c r="S856" s="28">
        <f t="shared" si="12"/>
        <v>0</v>
      </c>
    </row>
    <row r="857" spans="1:19" s="1" customFormat="1" ht="15" customHeight="1" x14ac:dyDescent="0.25">
      <c r="A857" s="146">
        <v>41</v>
      </c>
      <c r="B857" s="9" t="s">
        <v>398</v>
      </c>
      <c r="C857" s="2">
        <v>1975</v>
      </c>
      <c r="D857" s="2">
        <v>1987</v>
      </c>
      <c r="E857" s="2">
        <v>1987</v>
      </c>
      <c r="F857" s="2">
        <v>5</v>
      </c>
      <c r="G857" s="2"/>
      <c r="I857" s="1" t="s">
        <v>24</v>
      </c>
      <c r="L857" s="4" t="s">
        <v>16</v>
      </c>
      <c r="M857" s="1" t="s">
        <v>47</v>
      </c>
      <c r="O857" s="10"/>
      <c r="S857" s="1">
        <f t="shared" si="12"/>
        <v>0</v>
      </c>
    </row>
    <row r="858" spans="1:19" ht="15" customHeight="1" x14ac:dyDescent="0.25">
      <c r="A858" s="144">
        <v>41</v>
      </c>
      <c r="B858" s="56" t="s">
        <v>399</v>
      </c>
      <c r="C858" s="29">
        <v>1952</v>
      </c>
      <c r="F858" s="29">
        <v>3</v>
      </c>
      <c r="L858" s="31" t="s">
        <v>16</v>
      </c>
      <c r="M858" s="28" t="s">
        <v>47</v>
      </c>
      <c r="S858" s="28">
        <f t="shared" si="12"/>
        <v>0</v>
      </c>
    </row>
    <row r="859" spans="1:19" ht="15" customHeight="1" x14ac:dyDescent="0.25">
      <c r="A859" s="144">
        <v>41</v>
      </c>
      <c r="B859" s="56" t="s">
        <v>400</v>
      </c>
      <c r="C859" s="29">
        <v>1978</v>
      </c>
      <c r="E859" s="29">
        <v>1980</v>
      </c>
      <c r="F859" s="29">
        <v>4</v>
      </c>
      <c r="G859" s="29" t="s">
        <v>47</v>
      </c>
      <c r="L859" s="31" t="s">
        <v>16</v>
      </c>
      <c r="M859" s="28" t="s">
        <v>47</v>
      </c>
      <c r="S859" s="28">
        <f t="shared" si="12"/>
        <v>0</v>
      </c>
    </row>
    <row r="860" spans="1:19" ht="15" customHeight="1" x14ac:dyDescent="0.25">
      <c r="A860" s="144">
        <v>41</v>
      </c>
      <c r="B860" s="56" t="s">
        <v>400</v>
      </c>
      <c r="E860" s="29">
        <v>1980</v>
      </c>
      <c r="F860" s="29">
        <v>4</v>
      </c>
      <c r="I860" s="28" t="s">
        <v>24</v>
      </c>
      <c r="K860" s="31" t="s">
        <v>74</v>
      </c>
      <c r="L860" s="31" t="s">
        <v>16</v>
      </c>
      <c r="M860" s="28" t="s">
        <v>47</v>
      </c>
      <c r="S860" s="28">
        <f t="shared" si="12"/>
        <v>0</v>
      </c>
    </row>
    <row r="861" spans="1:19" x14ac:dyDescent="0.25">
      <c r="A861" s="144">
        <v>41</v>
      </c>
      <c r="B861" s="56" t="s">
        <v>400</v>
      </c>
      <c r="C861" s="29">
        <v>1978</v>
      </c>
      <c r="E861" s="29">
        <v>1980</v>
      </c>
      <c r="F861" s="29">
        <v>4</v>
      </c>
      <c r="G861" s="29" t="s">
        <v>47</v>
      </c>
      <c r="K861" s="28" t="s">
        <v>620</v>
      </c>
      <c r="L861" s="31" t="s">
        <v>618</v>
      </c>
      <c r="M861" s="28" t="s">
        <v>47</v>
      </c>
      <c r="N861" s="30" t="s">
        <v>619</v>
      </c>
      <c r="S861" s="28">
        <f t="shared" si="12"/>
        <v>0</v>
      </c>
    </row>
    <row r="862" spans="1:19" x14ac:dyDescent="0.25">
      <c r="A862" s="144">
        <v>41</v>
      </c>
      <c r="B862" s="56" t="s">
        <v>400</v>
      </c>
      <c r="E862" s="29">
        <v>1980</v>
      </c>
      <c r="F862" s="29">
        <v>4</v>
      </c>
      <c r="I862" s="28" t="s">
        <v>24</v>
      </c>
      <c r="K862" s="28" t="s">
        <v>620</v>
      </c>
      <c r="L862" s="31" t="s">
        <v>618</v>
      </c>
      <c r="M862" s="31" t="s">
        <v>47</v>
      </c>
      <c r="N862" s="28" t="s">
        <v>622</v>
      </c>
      <c r="S862" s="28">
        <f t="shared" si="12"/>
        <v>0</v>
      </c>
    </row>
    <row r="863" spans="1:19" ht="15" customHeight="1" x14ac:dyDescent="0.25">
      <c r="A863" s="144">
        <v>41</v>
      </c>
      <c r="B863" s="56" t="s">
        <v>400</v>
      </c>
      <c r="C863" s="29">
        <v>1975</v>
      </c>
      <c r="D863" s="29">
        <v>1987</v>
      </c>
      <c r="E863" s="29">
        <v>1987</v>
      </c>
      <c r="F863" s="29">
        <v>5</v>
      </c>
      <c r="G863" s="29" t="s">
        <v>47</v>
      </c>
      <c r="L863" s="31" t="s">
        <v>16</v>
      </c>
      <c r="M863" s="28" t="s">
        <v>47</v>
      </c>
      <c r="S863" s="28">
        <f t="shared" si="12"/>
        <v>0</v>
      </c>
    </row>
    <row r="864" spans="1:19" s="74" customFormat="1" ht="15" customHeight="1" thickBot="1" x14ac:dyDescent="0.3">
      <c r="A864" s="142">
        <v>41</v>
      </c>
      <c r="B864" s="93" t="s">
        <v>400</v>
      </c>
      <c r="C864" s="75">
        <v>1975</v>
      </c>
      <c r="D864" s="75">
        <v>1987</v>
      </c>
      <c r="E864" s="75">
        <v>1987</v>
      </c>
      <c r="F864" s="75">
        <v>5</v>
      </c>
      <c r="G864" s="75"/>
      <c r="I864" s="74" t="s">
        <v>24</v>
      </c>
      <c r="L864" s="84" t="s">
        <v>16</v>
      </c>
      <c r="M864" s="74" t="s">
        <v>47</v>
      </c>
      <c r="O864" s="76"/>
      <c r="S864" s="74">
        <f t="shared" si="12"/>
        <v>0</v>
      </c>
    </row>
    <row r="865" spans="1:19" ht="15" customHeight="1" x14ac:dyDescent="0.25">
      <c r="A865" s="144">
        <v>42</v>
      </c>
      <c r="B865" s="56" t="s">
        <v>401</v>
      </c>
      <c r="D865" s="29">
        <v>1872</v>
      </c>
      <c r="F865" s="29">
        <v>1</v>
      </c>
      <c r="J865" s="28" t="s">
        <v>38</v>
      </c>
      <c r="K865" s="28" t="s">
        <v>17</v>
      </c>
      <c r="L865" s="31" t="s">
        <v>16</v>
      </c>
      <c r="M865" s="31"/>
      <c r="O865" s="30" t="s">
        <v>404</v>
      </c>
      <c r="S865" s="28">
        <f t="shared" si="12"/>
        <v>0</v>
      </c>
    </row>
    <row r="866" spans="1:19" ht="15" customHeight="1" x14ac:dyDescent="0.25">
      <c r="A866" s="144">
        <v>42</v>
      </c>
      <c r="B866" s="56" t="s">
        <v>401</v>
      </c>
      <c r="C866" s="29">
        <v>1912</v>
      </c>
      <c r="D866" s="29">
        <v>1913</v>
      </c>
      <c r="F866" s="29">
        <v>2</v>
      </c>
      <c r="K866" s="28" t="s">
        <v>402</v>
      </c>
      <c r="L866" s="31" t="s">
        <v>16</v>
      </c>
      <c r="M866" s="28" t="s">
        <v>47</v>
      </c>
      <c r="O866" s="30" t="s">
        <v>127</v>
      </c>
      <c r="S866" s="28">
        <f t="shared" si="12"/>
        <v>0</v>
      </c>
    </row>
    <row r="867" spans="1:19" ht="15" customHeight="1" x14ac:dyDescent="0.25">
      <c r="A867" s="144">
        <v>42</v>
      </c>
      <c r="B867" s="56" t="s">
        <v>403</v>
      </c>
      <c r="D867" s="29">
        <v>1872</v>
      </c>
      <c r="F867" s="29">
        <v>1</v>
      </c>
      <c r="J867" s="28" t="s">
        <v>38</v>
      </c>
      <c r="K867" s="28" t="s">
        <v>17</v>
      </c>
      <c r="L867" s="31" t="s">
        <v>16</v>
      </c>
      <c r="M867" s="31"/>
      <c r="O867" s="30" t="s">
        <v>92</v>
      </c>
      <c r="S867" s="28">
        <f t="shared" si="12"/>
        <v>0</v>
      </c>
    </row>
    <row r="868" spans="1:19" s="1" customFormat="1" ht="15" customHeight="1" x14ac:dyDescent="0.25">
      <c r="A868" s="146">
        <v>42</v>
      </c>
      <c r="B868" s="9" t="s">
        <v>403</v>
      </c>
      <c r="C868" s="2">
        <v>1913</v>
      </c>
      <c r="D868" s="2">
        <v>1914</v>
      </c>
      <c r="E868" s="2"/>
      <c r="F868" s="2">
        <v>2</v>
      </c>
      <c r="G868" s="2"/>
      <c r="K868" s="1" t="s">
        <v>402</v>
      </c>
      <c r="L868" s="4" t="s">
        <v>16</v>
      </c>
      <c r="M868" s="1" t="s">
        <v>47</v>
      </c>
      <c r="O868" s="10" t="s">
        <v>127</v>
      </c>
      <c r="S868" s="1">
        <f t="shared" si="12"/>
        <v>0</v>
      </c>
    </row>
    <row r="869" spans="1:19" s="1" customFormat="1" ht="15" customHeight="1" x14ac:dyDescent="0.25">
      <c r="A869" s="156">
        <v>42</v>
      </c>
      <c r="B869" s="26" t="s">
        <v>405</v>
      </c>
      <c r="C869" s="7">
        <v>1942</v>
      </c>
      <c r="D869" s="7">
        <v>1946</v>
      </c>
      <c r="E869" s="7"/>
      <c r="F869" s="7" t="s">
        <v>71</v>
      </c>
      <c r="G869" s="7"/>
      <c r="H869" s="6"/>
      <c r="I869" s="6"/>
      <c r="J869" s="6"/>
      <c r="K869" s="6"/>
      <c r="L869" s="6" t="s">
        <v>16</v>
      </c>
      <c r="M869" s="6" t="s">
        <v>47</v>
      </c>
      <c r="N869" s="6"/>
      <c r="O869" s="106" t="s">
        <v>440</v>
      </c>
      <c r="P869" s="6" t="s">
        <v>62</v>
      </c>
      <c r="S869" s="1">
        <f t="shared" si="12"/>
        <v>0</v>
      </c>
    </row>
    <row r="870" spans="1:19" ht="15" customHeight="1" x14ac:dyDescent="0.25">
      <c r="A870" s="144">
        <v>42</v>
      </c>
      <c r="B870" s="56" t="s">
        <v>406</v>
      </c>
      <c r="C870" s="29">
        <v>1959</v>
      </c>
      <c r="E870" s="29">
        <v>1962</v>
      </c>
      <c r="F870" s="29">
        <v>3</v>
      </c>
      <c r="L870" s="31" t="s">
        <v>16</v>
      </c>
      <c r="M870" s="28" t="s">
        <v>47</v>
      </c>
      <c r="S870" s="28">
        <f t="shared" si="12"/>
        <v>0</v>
      </c>
    </row>
    <row r="871" spans="1:19" s="1" customFormat="1" ht="15" customHeight="1" x14ac:dyDescent="0.25">
      <c r="A871" s="146">
        <v>42</v>
      </c>
      <c r="B871" s="9" t="s">
        <v>406</v>
      </c>
      <c r="C871" s="2">
        <v>1970</v>
      </c>
      <c r="D871" s="2"/>
      <c r="E871" s="2">
        <v>1971</v>
      </c>
      <c r="F871" s="2">
        <v>4</v>
      </c>
      <c r="G871" s="2"/>
      <c r="L871" s="4" t="s">
        <v>16</v>
      </c>
      <c r="M871" s="1" t="s">
        <v>47</v>
      </c>
      <c r="O871" s="10"/>
      <c r="S871" s="1">
        <f t="shared" si="12"/>
        <v>0</v>
      </c>
    </row>
    <row r="872" spans="1:19" ht="15" customHeight="1" x14ac:dyDescent="0.25">
      <c r="A872" s="144">
        <v>42</v>
      </c>
      <c r="B872" s="56" t="s">
        <v>407</v>
      </c>
      <c r="C872" s="29">
        <v>1960</v>
      </c>
      <c r="E872" s="29">
        <v>1963</v>
      </c>
      <c r="F872" s="29">
        <v>3</v>
      </c>
      <c r="L872" s="31" t="s">
        <v>16</v>
      </c>
      <c r="M872" s="28" t="s">
        <v>47</v>
      </c>
      <c r="S872" s="28">
        <f t="shared" si="12"/>
        <v>0</v>
      </c>
    </row>
    <row r="873" spans="1:19" s="1" customFormat="1" ht="15" customHeight="1" x14ac:dyDescent="0.25">
      <c r="A873" s="146">
        <v>42</v>
      </c>
      <c r="B873" s="9" t="s">
        <v>407</v>
      </c>
      <c r="C873" s="2">
        <v>1970</v>
      </c>
      <c r="D873" s="2"/>
      <c r="E873" s="2">
        <v>1971</v>
      </c>
      <c r="F873" s="2">
        <v>4</v>
      </c>
      <c r="G873" s="2"/>
      <c r="K873" s="4" t="s">
        <v>74</v>
      </c>
      <c r="L873" s="4" t="s">
        <v>16</v>
      </c>
      <c r="M873" s="1" t="s">
        <v>47</v>
      </c>
      <c r="O873" s="10" t="s">
        <v>408</v>
      </c>
      <c r="S873" s="1">
        <f t="shared" si="12"/>
        <v>0</v>
      </c>
    </row>
    <row r="874" spans="1:19" ht="15" customHeight="1" x14ac:dyDescent="0.25">
      <c r="A874" s="144">
        <v>42</v>
      </c>
      <c r="B874" s="56" t="s">
        <v>405</v>
      </c>
      <c r="C874" s="29">
        <v>1975</v>
      </c>
      <c r="D874" s="29">
        <v>1978</v>
      </c>
      <c r="E874" s="29">
        <v>1982</v>
      </c>
      <c r="F874" s="29">
        <v>5</v>
      </c>
      <c r="G874" s="29" t="s">
        <v>47</v>
      </c>
      <c r="L874" s="31" t="s">
        <v>16</v>
      </c>
      <c r="M874" s="28" t="s">
        <v>47</v>
      </c>
      <c r="S874" s="28">
        <f t="shared" si="12"/>
        <v>0</v>
      </c>
    </row>
    <row r="875" spans="1:19" s="74" customFormat="1" ht="15" customHeight="1" thickBot="1" x14ac:dyDescent="0.3">
      <c r="A875" s="142">
        <v>42</v>
      </c>
      <c r="B875" s="93" t="s">
        <v>405</v>
      </c>
      <c r="C875" s="75">
        <v>1975</v>
      </c>
      <c r="D875" s="75">
        <v>1978</v>
      </c>
      <c r="E875" s="75">
        <v>1982</v>
      </c>
      <c r="F875" s="75">
        <v>5</v>
      </c>
      <c r="G875" s="75"/>
      <c r="I875" s="74" t="s">
        <v>24</v>
      </c>
      <c r="L875" s="84" t="s">
        <v>16</v>
      </c>
      <c r="M875" s="74" t="s">
        <v>47</v>
      </c>
      <c r="O875" s="76"/>
      <c r="S875" s="74">
        <f t="shared" si="12"/>
        <v>0</v>
      </c>
    </row>
    <row r="876" spans="1:19" ht="15" customHeight="1" x14ac:dyDescent="0.25">
      <c r="A876" s="144">
        <v>43</v>
      </c>
      <c r="B876" s="56" t="s">
        <v>409</v>
      </c>
      <c r="D876" s="29">
        <v>1871</v>
      </c>
      <c r="F876" s="29">
        <v>1</v>
      </c>
      <c r="K876" s="28" t="s">
        <v>155</v>
      </c>
      <c r="L876" s="31" t="s">
        <v>16</v>
      </c>
      <c r="M876" s="31"/>
      <c r="O876" s="30" t="s">
        <v>410</v>
      </c>
      <c r="S876" s="28">
        <f t="shared" si="12"/>
        <v>0</v>
      </c>
    </row>
    <row r="877" spans="1:19" ht="15" customHeight="1" x14ac:dyDescent="0.25">
      <c r="A877" s="144">
        <v>43</v>
      </c>
      <c r="B877" s="56" t="s">
        <v>409</v>
      </c>
      <c r="C877" s="29">
        <v>1910</v>
      </c>
      <c r="D877" s="29">
        <v>1911</v>
      </c>
      <c r="F877" s="29">
        <v>2</v>
      </c>
      <c r="L877" s="31" t="s">
        <v>16</v>
      </c>
      <c r="M877" s="28" t="s">
        <v>47</v>
      </c>
      <c r="S877" s="28">
        <f t="shared" si="12"/>
        <v>0</v>
      </c>
    </row>
    <row r="878" spans="1:19" ht="15" customHeight="1" x14ac:dyDescent="0.25">
      <c r="A878" s="144">
        <v>43</v>
      </c>
      <c r="B878" s="56" t="s">
        <v>411</v>
      </c>
      <c r="C878" s="29" t="s">
        <v>412</v>
      </c>
      <c r="D878" s="29">
        <v>1911</v>
      </c>
      <c r="F878" s="29">
        <v>2</v>
      </c>
      <c r="K878" s="28" t="s">
        <v>402</v>
      </c>
      <c r="L878" s="31" t="s">
        <v>16</v>
      </c>
      <c r="M878" s="28" t="s">
        <v>47</v>
      </c>
      <c r="O878" s="42" t="s">
        <v>439</v>
      </c>
      <c r="S878" s="28">
        <f t="shared" si="12"/>
        <v>0</v>
      </c>
    </row>
    <row r="879" spans="1:19" ht="15" customHeight="1" x14ac:dyDescent="0.25">
      <c r="A879" s="144">
        <v>43</v>
      </c>
      <c r="B879" s="56" t="s">
        <v>413</v>
      </c>
      <c r="D879" s="29">
        <v>1872</v>
      </c>
      <c r="F879" s="29">
        <v>1</v>
      </c>
      <c r="J879" s="28" t="s">
        <v>38</v>
      </c>
      <c r="K879" s="28" t="s">
        <v>17</v>
      </c>
      <c r="L879" s="31" t="s">
        <v>16</v>
      </c>
      <c r="M879" s="31"/>
      <c r="S879" s="28">
        <f t="shared" si="12"/>
        <v>0</v>
      </c>
    </row>
    <row r="880" spans="1:19" ht="15" customHeight="1" x14ac:dyDescent="0.25">
      <c r="A880" s="144">
        <v>43</v>
      </c>
      <c r="B880" s="56" t="s">
        <v>413</v>
      </c>
      <c r="C880" s="29">
        <v>1911</v>
      </c>
      <c r="D880" s="29">
        <v>1912</v>
      </c>
      <c r="F880" s="29">
        <v>2</v>
      </c>
      <c r="L880" s="31" t="s">
        <v>16</v>
      </c>
      <c r="M880" s="28" t="s">
        <v>47</v>
      </c>
      <c r="O880" s="30" t="s">
        <v>414</v>
      </c>
      <c r="S880" s="28">
        <f t="shared" si="12"/>
        <v>0</v>
      </c>
    </row>
    <row r="881" spans="1:19" ht="15" customHeight="1" x14ac:dyDescent="0.25">
      <c r="A881" s="144">
        <v>43</v>
      </c>
      <c r="B881" s="56" t="s">
        <v>415</v>
      </c>
      <c r="D881" s="29">
        <v>1872</v>
      </c>
      <c r="F881" s="29">
        <v>1</v>
      </c>
      <c r="K881" s="28" t="s">
        <v>155</v>
      </c>
      <c r="L881" s="31" t="s">
        <v>16</v>
      </c>
      <c r="M881" s="31"/>
      <c r="O881" s="30" t="s">
        <v>76</v>
      </c>
      <c r="S881" s="28">
        <f t="shared" si="12"/>
        <v>0</v>
      </c>
    </row>
    <row r="882" spans="1:19" s="1" customFormat="1" ht="15" customHeight="1" x14ac:dyDescent="0.25">
      <c r="A882" s="146">
        <v>43</v>
      </c>
      <c r="B882" s="9" t="s">
        <v>415</v>
      </c>
      <c r="C882" s="2" t="s">
        <v>416</v>
      </c>
      <c r="D882" s="2">
        <v>1912</v>
      </c>
      <c r="E882" s="2"/>
      <c r="F882" s="2">
        <v>2</v>
      </c>
      <c r="G882" s="2"/>
      <c r="K882" s="1" t="s">
        <v>402</v>
      </c>
      <c r="L882" s="4" t="s">
        <v>16</v>
      </c>
      <c r="M882" s="1" t="s">
        <v>47</v>
      </c>
      <c r="O882" s="10" t="s">
        <v>127</v>
      </c>
      <c r="S882" s="1">
        <f t="shared" si="12"/>
        <v>0</v>
      </c>
    </row>
    <row r="883" spans="1:19" ht="15" customHeight="1" x14ac:dyDescent="0.25">
      <c r="A883" s="151">
        <v>43</v>
      </c>
      <c r="B883" s="57" t="s">
        <v>417</v>
      </c>
      <c r="C883" s="46">
        <v>1939</v>
      </c>
      <c r="D883" s="46">
        <v>1942</v>
      </c>
      <c r="E883" s="46"/>
      <c r="F883" s="46" t="s">
        <v>71</v>
      </c>
      <c r="G883" s="46"/>
      <c r="H883" s="45"/>
      <c r="I883" s="45"/>
      <c r="J883" s="45"/>
      <c r="K883" s="45"/>
      <c r="L883" s="45" t="s">
        <v>16</v>
      </c>
      <c r="M883" s="45" t="s">
        <v>47</v>
      </c>
      <c r="N883" s="45"/>
      <c r="O883" s="48" t="s">
        <v>440</v>
      </c>
      <c r="P883" s="45" t="s">
        <v>62</v>
      </c>
      <c r="S883" s="28">
        <f t="shared" si="12"/>
        <v>0</v>
      </c>
    </row>
    <row r="884" spans="1:19" ht="15" customHeight="1" x14ac:dyDescent="0.25">
      <c r="A884" s="144">
        <v>43</v>
      </c>
      <c r="B884" s="56" t="s">
        <v>418</v>
      </c>
      <c r="C884" s="29" t="s">
        <v>55</v>
      </c>
      <c r="E884" s="29">
        <v>1963</v>
      </c>
      <c r="F884" s="29">
        <v>3</v>
      </c>
      <c r="L884" s="31" t="s">
        <v>16</v>
      </c>
      <c r="M884" s="31"/>
      <c r="O884" s="30" t="s">
        <v>144</v>
      </c>
      <c r="S884" s="28">
        <f t="shared" si="12"/>
        <v>0</v>
      </c>
    </row>
    <row r="885" spans="1:19" ht="15" customHeight="1" x14ac:dyDescent="0.25">
      <c r="A885" s="144">
        <v>43</v>
      </c>
      <c r="B885" s="56" t="s">
        <v>418</v>
      </c>
      <c r="C885" s="29">
        <v>1970</v>
      </c>
      <c r="E885" s="29">
        <v>1971</v>
      </c>
      <c r="F885" s="29">
        <v>4</v>
      </c>
      <c r="G885" s="29" t="s">
        <v>47</v>
      </c>
      <c r="L885" s="31" t="s">
        <v>16</v>
      </c>
      <c r="M885" s="28" t="s">
        <v>47</v>
      </c>
      <c r="O885" s="30" t="s">
        <v>144</v>
      </c>
      <c r="S885" s="28">
        <f t="shared" si="12"/>
        <v>0</v>
      </c>
    </row>
    <row r="886" spans="1:19" ht="15" customHeight="1" x14ac:dyDescent="0.25">
      <c r="A886" s="144">
        <v>43</v>
      </c>
      <c r="B886" s="56" t="s">
        <v>418</v>
      </c>
      <c r="E886" s="29">
        <v>1971</v>
      </c>
      <c r="F886" s="29">
        <v>4</v>
      </c>
      <c r="H886" s="28" t="s">
        <v>37</v>
      </c>
      <c r="K886" s="31" t="s">
        <v>74</v>
      </c>
      <c r="L886" s="31" t="s">
        <v>16</v>
      </c>
      <c r="M886" s="28" t="s">
        <v>47</v>
      </c>
      <c r="S886" s="28">
        <f t="shared" si="12"/>
        <v>0</v>
      </c>
    </row>
    <row r="887" spans="1:19" ht="15" customHeight="1" x14ac:dyDescent="0.25">
      <c r="A887" s="144">
        <v>43</v>
      </c>
      <c r="B887" s="56" t="s">
        <v>418</v>
      </c>
      <c r="C887" s="29">
        <v>1980</v>
      </c>
      <c r="D887" s="29">
        <v>1979</v>
      </c>
      <c r="E887" s="29">
        <v>1982</v>
      </c>
      <c r="F887" s="29">
        <v>5</v>
      </c>
      <c r="G887" s="29" t="s">
        <v>47</v>
      </c>
      <c r="K887" s="31" t="s">
        <v>74</v>
      </c>
      <c r="L887" s="31" t="s">
        <v>16</v>
      </c>
      <c r="M887" s="28" t="s">
        <v>47</v>
      </c>
      <c r="O887" s="30" t="s">
        <v>419</v>
      </c>
      <c r="S887" s="28">
        <f t="shared" si="12"/>
        <v>0</v>
      </c>
    </row>
    <row r="888" spans="1:19" ht="15" customHeight="1" x14ac:dyDescent="0.25">
      <c r="A888" s="144">
        <v>43</v>
      </c>
      <c r="B888" s="56" t="s">
        <v>418</v>
      </c>
      <c r="C888" s="29">
        <v>1980</v>
      </c>
      <c r="D888" s="29">
        <v>1979</v>
      </c>
      <c r="E888" s="29">
        <v>1983</v>
      </c>
      <c r="F888" s="29">
        <v>5</v>
      </c>
      <c r="H888" s="28" t="s">
        <v>37</v>
      </c>
      <c r="L888" s="31" t="s">
        <v>16</v>
      </c>
      <c r="M888" s="31"/>
      <c r="S888" s="28">
        <f t="shared" si="12"/>
        <v>0</v>
      </c>
    </row>
    <row r="889" spans="1:19" s="1" customFormat="1" ht="15" customHeight="1" x14ac:dyDescent="0.25">
      <c r="A889" s="146">
        <v>43</v>
      </c>
      <c r="B889" s="9" t="s">
        <v>418</v>
      </c>
      <c r="C889" s="2">
        <v>1976</v>
      </c>
      <c r="D889" s="2">
        <v>1978</v>
      </c>
      <c r="E889" s="2">
        <v>1982</v>
      </c>
      <c r="F889" s="2">
        <v>5</v>
      </c>
      <c r="G889" s="2"/>
      <c r="I889" s="1" t="s">
        <v>24</v>
      </c>
      <c r="L889" s="4" t="s">
        <v>16</v>
      </c>
      <c r="M889" s="1" t="s">
        <v>47</v>
      </c>
      <c r="O889" s="10"/>
      <c r="S889" s="1">
        <f t="shared" si="12"/>
        <v>0</v>
      </c>
    </row>
    <row r="890" spans="1:19" ht="15" customHeight="1" x14ac:dyDescent="0.25">
      <c r="A890" s="151">
        <v>43</v>
      </c>
      <c r="B890" s="57" t="s">
        <v>420</v>
      </c>
      <c r="C890" s="46">
        <v>1939</v>
      </c>
      <c r="D890" s="46">
        <v>1942</v>
      </c>
      <c r="E890" s="46"/>
      <c r="F890" s="46" t="s">
        <v>71</v>
      </c>
      <c r="G890" s="46"/>
      <c r="H890" s="45"/>
      <c r="I890" s="45"/>
      <c r="J890" s="45"/>
      <c r="K890" s="45" t="s">
        <v>155</v>
      </c>
      <c r="L890" s="45" t="s">
        <v>16</v>
      </c>
      <c r="M890" s="45" t="s">
        <v>47</v>
      </c>
      <c r="N890" s="45"/>
      <c r="O890" s="48" t="s">
        <v>440</v>
      </c>
      <c r="P890" s="45" t="s">
        <v>62</v>
      </c>
      <c r="S890" s="28">
        <f t="shared" si="12"/>
        <v>0</v>
      </c>
    </row>
    <row r="891" spans="1:19" ht="15" customHeight="1" x14ac:dyDescent="0.25">
      <c r="A891" s="144">
        <v>43</v>
      </c>
      <c r="B891" s="56" t="s">
        <v>420</v>
      </c>
      <c r="C891" s="29" t="s">
        <v>55</v>
      </c>
      <c r="E891" s="29">
        <v>1963</v>
      </c>
      <c r="F891" s="29">
        <v>3</v>
      </c>
      <c r="L891" s="31" t="s">
        <v>16</v>
      </c>
      <c r="M891" s="28" t="s">
        <v>47</v>
      </c>
      <c r="O891" s="30" t="s">
        <v>144</v>
      </c>
      <c r="S891" s="28">
        <f t="shared" si="12"/>
        <v>0</v>
      </c>
    </row>
    <row r="892" spans="1:19" ht="15" customHeight="1" x14ac:dyDescent="0.25">
      <c r="A892" s="144">
        <v>43</v>
      </c>
      <c r="B892" s="56" t="s">
        <v>420</v>
      </c>
      <c r="C892" s="29">
        <v>1970</v>
      </c>
      <c r="E892" s="29">
        <v>1971</v>
      </c>
      <c r="F892" s="29">
        <v>4</v>
      </c>
      <c r="G892" s="29" t="s">
        <v>47</v>
      </c>
      <c r="L892" s="31" t="s">
        <v>16</v>
      </c>
      <c r="M892" s="28" t="s">
        <v>47</v>
      </c>
      <c r="O892" s="30" t="s">
        <v>144</v>
      </c>
      <c r="S892" s="28">
        <f t="shared" si="12"/>
        <v>0</v>
      </c>
    </row>
    <row r="893" spans="1:19" ht="15" customHeight="1" x14ac:dyDescent="0.25">
      <c r="A893" s="144">
        <v>43</v>
      </c>
      <c r="B893" s="56" t="s">
        <v>420</v>
      </c>
      <c r="E893" s="29">
        <v>1971</v>
      </c>
      <c r="F893" s="29">
        <v>4</v>
      </c>
      <c r="H893" s="28" t="s">
        <v>37</v>
      </c>
      <c r="K893" s="31" t="s">
        <v>74</v>
      </c>
      <c r="L893" s="31" t="s">
        <v>16</v>
      </c>
      <c r="M893" s="28" t="s">
        <v>47</v>
      </c>
      <c r="S893" s="28">
        <f t="shared" si="12"/>
        <v>0</v>
      </c>
    </row>
    <row r="894" spans="1:19" ht="15" customHeight="1" x14ac:dyDescent="0.25">
      <c r="A894" s="144">
        <v>43</v>
      </c>
      <c r="B894" s="56" t="s">
        <v>420</v>
      </c>
      <c r="C894" s="29">
        <v>1980</v>
      </c>
      <c r="D894" s="29">
        <v>1979</v>
      </c>
      <c r="E894" s="29">
        <v>1984</v>
      </c>
      <c r="F894" s="29">
        <v>5</v>
      </c>
      <c r="G894" s="29" t="s">
        <v>47</v>
      </c>
      <c r="L894" s="31" t="s">
        <v>16</v>
      </c>
      <c r="M894" s="28" t="s">
        <v>47</v>
      </c>
      <c r="S894" s="28">
        <f t="shared" si="12"/>
        <v>0</v>
      </c>
    </row>
    <row r="895" spans="1:19" ht="15" customHeight="1" x14ac:dyDescent="0.25">
      <c r="A895" s="144">
        <v>43</v>
      </c>
      <c r="B895" s="56" t="s">
        <v>420</v>
      </c>
      <c r="C895" s="29">
        <v>1980</v>
      </c>
      <c r="D895" s="29">
        <v>1979</v>
      </c>
      <c r="E895" s="29">
        <v>1984</v>
      </c>
      <c r="F895" s="29">
        <v>5</v>
      </c>
      <c r="H895" s="28" t="s">
        <v>37</v>
      </c>
      <c r="K895" s="31" t="s">
        <v>74</v>
      </c>
      <c r="L895" s="31" t="s">
        <v>16</v>
      </c>
      <c r="M895" s="28" t="s">
        <v>47</v>
      </c>
      <c r="O895" s="42" t="s">
        <v>442</v>
      </c>
      <c r="S895" s="28">
        <f t="shared" si="12"/>
        <v>0</v>
      </c>
    </row>
    <row r="896" spans="1:19" s="74" customFormat="1" ht="15" customHeight="1" thickBot="1" x14ac:dyDescent="0.3">
      <c r="A896" s="142">
        <v>43</v>
      </c>
      <c r="B896" s="93" t="s">
        <v>420</v>
      </c>
      <c r="C896" s="75">
        <v>1980</v>
      </c>
      <c r="D896" s="75">
        <v>1979</v>
      </c>
      <c r="E896" s="75">
        <v>1984</v>
      </c>
      <c r="F896" s="75">
        <v>5</v>
      </c>
      <c r="G896" s="75"/>
      <c r="I896" s="74" t="s">
        <v>24</v>
      </c>
      <c r="L896" s="84" t="s">
        <v>16</v>
      </c>
      <c r="M896" s="74" t="s">
        <v>47</v>
      </c>
      <c r="O896" s="76"/>
      <c r="S896" s="74">
        <f t="shared" si="12"/>
        <v>0</v>
      </c>
    </row>
    <row r="897" spans="1:19" ht="15" customHeight="1" x14ac:dyDescent="0.25">
      <c r="A897" s="144">
        <v>44</v>
      </c>
      <c r="B897" s="56" t="s">
        <v>421</v>
      </c>
      <c r="C897" s="29">
        <v>1878</v>
      </c>
      <c r="D897" s="29">
        <v>1880</v>
      </c>
      <c r="F897" s="29">
        <v>1</v>
      </c>
      <c r="J897" s="28" t="s">
        <v>38</v>
      </c>
      <c r="K897" s="28" t="s">
        <v>17</v>
      </c>
      <c r="L897" s="31" t="s">
        <v>16</v>
      </c>
      <c r="M897" s="31"/>
      <c r="S897" s="28">
        <f t="shared" ref="S897:S977" si="13">IF(AND(ISBLANK(M897),P897&lt;&gt;""),1,0)</f>
        <v>0</v>
      </c>
    </row>
    <row r="898" spans="1:19" ht="15" customHeight="1" x14ac:dyDescent="0.25">
      <c r="A898" s="144">
        <v>44</v>
      </c>
      <c r="B898" s="56" t="s">
        <v>421</v>
      </c>
      <c r="C898" s="29" t="s">
        <v>423</v>
      </c>
      <c r="D898" s="29">
        <v>1910</v>
      </c>
      <c r="F898" s="29">
        <v>2</v>
      </c>
      <c r="L898" s="31" t="s">
        <v>16</v>
      </c>
      <c r="M898" s="31"/>
      <c r="O898" s="42" t="s">
        <v>422</v>
      </c>
      <c r="S898" s="28">
        <f t="shared" si="13"/>
        <v>0</v>
      </c>
    </row>
    <row r="899" spans="1:19" ht="15" customHeight="1" x14ac:dyDescent="0.25">
      <c r="A899" s="144">
        <v>44</v>
      </c>
      <c r="B899" s="56" t="s">
        <v>424</v>
      </c>
      <c r="C899" s="29">
        <v>1874</v>
      </c>
      <c r="D899" s="29">
        <v>1880</v>
      </c>
      <c r="F899" s="29">
        <v>1</v>
      </c>
      <c r="K899" s="28" t="s">
        <v>155</v>
      </c>
      <c r="L899" s="31" t="s">
        <v>16</v>
      </c>
      <c r="M899" s="31"/>
      <c r="O899" s="30" t="s">
        <v>425</v>
      </c>
      <c r="S899" s="28">
        <f t="shared" si="13"/>
        <v>0</v>
      </c>
    </row>
    <row r="900" spans="1:19" ht="15" customHeight="1" x14ac:dyDescent="0.25">
      <c r="A900" s="144">
        <v>44</v>
      </c>
      <c r="B900" s="56" t="s">
        <v>424</v>
      </c>
      <c r="C900" s="29">
        <v>1905</v>
      </c>
      <c r="D900" s="29">
        <v>1906</v>
      </c>
      <c r="F900" s="29">
        <v>2</v>
      </c>
      <c r="L900" s="31" t="s">
        <v>16</v>
      </c>
      <c r="M900" s="31"/>
      <c r="O900" s="42" t="s">
        <v>426</v>
      </c>
      <c r="S900" s="28">
        <f t="shared" si="13"/>
        <v>0</v>
      </c>
    </row>
    <row r="901" spans="1:19" ht="15" customHeight="1" x14ac:dyDescent="0.25">
      <c r="A901" s="144">
        <v>44</v>
      </c>
      <c r="B901" s="56" t="s">
        <v>427</v>
      </c>
      <c r="D901" s="29">
        <v>1875</v>
      </c>
      <c r="F901" s="29">
        <v>1</v>
      </c>
      <c r="K901" s="28" t="s">
        <v>17</v>
      </c>
      <c r="L901" s="31" t="s">
        <v>16</v>
      </c>
      <c r="M901" s="31"/>
      <c r="O901" s="30" t="s">
        <v>428</v>
      </c>
      <c r="S901" s="28">
        <f t="shared" si="13"/>
        <v>0</v>
      </c>
    </row>
    <row r="902" spans="1:19" ht="15" customHeight="1" x14ac:dyDescent="0.25">
      <c r="A902" s="144">
        <v>44</v>
      </c>
      <c r="B902" s="56" t="s">
        <v>427</v>
      </c>
      <c r="C902" s="29" t="s">
        <v>429</v>
      </c>
      <c r="D902" s="29">
        <v>1908</v>
      </c>
      <c r="F902" s="29">
        <v>2</v>
      </c>
      <c r="L902" s="31" t="s">
        <v>16</v>
      </c>
      <c r="M902" s="31"/>
      <c r="S902" s="28">
        <f t="shared" si="13"/>
        <v>0</v>
      </c>
    </row>
    <row r="903" spans="1:19" ht="15" customHeight="1" x14ac:dyDescent="0.25">
      <c r="A903" s="144">
        <v>44</v>
      </c>
      <c r="B903" s="56" t="s">
        <v>430</v>
      </c>
      <c r="D903" s="29">
        <v>1875</v>
      </c>
      <c r="F903" s="29">
        <v>1</v>
      </c>
      <c r="J903" s="28" t="s">
        <v>38</v>
      </c>
      <c r="K903" s="28" t="s">
        <v>17</v>
      </c>
      <c r="L903" s="31" t="s">
        <v>16</v>
      </c>
      <c r="M903" s="31"/>
      <c r="S903" s="28">
        <f t="shared" si="13"/>
        <v>0</v>
      </c>
    </row>
    <row r="904" spans="1:19" s="1" customFormat="1" ht="15" customHeight="1" x14ac:dyDescent="0.25">
      <c r="A904" s="146">
        <v>44</v>
      </c>
      <c r="B904" s="9" t="s">
        <v>430</v>
      </c>
      <c r="C904" s="2" t="s">
        <v>431</v>
      </c>
      <c r="D904" s="2">
        <v>1909</v>
      </c>
      <c r="E904" s="2"/>
      <c r="F904" s="2">
        <v>2</v>
      </c>
      <c r="G904" s="2"/>
      <c r="K904" s="1" t="s">
        <v>432</v>
      </c>
      <c r="L904" s="4" t="s">
        <v>16</v>
      </c>
      <c r="M904" s="4"/>
      <c r="O904" s="10"/>
      <c r="S904" s="1">
        <f t="shared" si="13"/>
        <v>0</v>
      </c>
    </row>
    <row r="905" spans="1:19" ht="15" customHeight="1" x14ac:dyDescent="0.25">
      <c r="A905" s="151">
        <v>44</v>
      </c>
      <c r="B905" s="57" t="s">
        <v>433</v>
      </c>
      <c r="C905" s="46">
        <v>1938</v>
      </c>
      <c r="D905" s="46">
        <v>1941</v>
      </c>
      <c r="E905" s="46"/>
      <c r="F905" s="46" t="s">
        <v>71</v>
      </c>
      <c r="G905" s="46"/>
      <c r="H905" s="45"/>
      <c r="I905" s="45"/>
      <c r="J905" s="45"/>
      <c r="K905" s="45"/>
      <c r="L905" s="45" t="s">
        <v>16</v>
      </c>
      <c r="M905" s="45"/>
      <c r="N905" s="45"/>
      <c r="O905" s="48" t="s">
        <v>288</v>
      </c>
      <c r="P905" s="45" t="s">
        <v>62</v>
      </c>
      <c r="S905" s="28">
        <f t="shared" si="13"/>
        <v>1</v>
      </c>
    </row>
    <row r="906" spans="1:19" ht="15" customHeight="1" x14ac:dyDescent="0.25">
      <c r="A906" s="144">
        <v>44</v>
      </c>
      <c r="B906" s="56" t="s">
        <v>434</v>
      </c>
      <c r="C906" s="29" t="s">
        <v>247</v>
      </c>
      <c r="E906" s="29">
        <v>1966</v>
      </c>
      <c r="F906" s="29">
        <v>3</v>
      </c>
      <c r="L906" s="31" t="s">
        <v>16</v>
      </c>
      <c r="M906" s="28" t="s">
        <v>47</v>
      </c>
      <c r="O906" s="42" t="s">
        <v>443</v>
      </c>
      <c r="S906" s="28">
        <f t="shared" si="13"/>
        <v>0</v>
      </c>
    </row>
    <row r="907" spans="1:19" ht="15" customHeight="1" x14ac:dyDescent="0.25">
      <c r="A907" s="144">
        <v>44</v>
      </c>
      <c r="B907" s="56" t="s">
        <v>434</v>
      </c>
      <c r="C907" s="29">
        <v>1969</v>
      </c>
      <c r="E907" s="29">
        <v>1971</v>
      </c>
      <c r="F907" s="29">
        <v>4</v>
      </c>
      <c r="G907" s="29" t="s">
        <v>47</v>
      </c>
      <c r="L907" s="31" t="s">
        <v>16</v>
      </c>
      <c r="M907" s="28" t="s">
        <v>47</v>
      </c>
      <c r="O907" s="30" t="s">
        <v>144</v>
      </c>
      <c r="S907" s="28">
        <f t="shared" si="13"/>
        <v>0</v>
      </c>
    </row>
    <row r="908" spans="1:19" ht="15" customHeight="1" x14ac:dyDescent="0.25">
      <c r="A908" s="144">
        <v>44</v>
      </c>
      <c r="B908" s="56" t="s">
        <v>434</v>
      </c>
      <c r="E908" s="29">
        <v>1971</v>
      </c>
      <c r="F908" s="29">
        <v>4</v>
      </c>
      <c r="H908" s="29" t="s">
        <v>37</v>
      </c>
      <c r="L908" s="31" t="s">
        <v>16</v>
      </c>
      <c r="M908" s="28" t="s">
        <v>47</v>
      </c>
      <c r="S908" s="28">
        <f t="shared" si="13"/>
        <v>0</v>
      </c>
    </row>
    <row r="909" spans="1:19" ht="15" customHeight="1" x14ac:dyDescent="0.25">
      <c r="A909" s="144">
        <v>44</v>
      </c>
      <c r="B909" s="56" t="s">
        <v>434</v>
      </c>
      <c r="E909" s="29">
        <v>1971</v>
      </c>
      <c r="F909" s="29">
        <v>4</v>
      </c>
      <c r="I909" s="28" t="s">
        <v>24</v>
      </c>
      <c r="L909" s="31" t="s">
        <v>16</v>
      </c>
      <c r="M909" s="31"/>
      <c r="S909" s="28">
        <f t="shared" si="13"/>
        <v>0</v>
      </c>
    </row>
    <row r="910" spans="1:19" x14ac:dyDescent="0.25">
      <c r="A910" s="144">
        <v>44</v>
      </c>
      <c r="B910" s="56" t="s">
        <v>434</v>
      </c>
      <c r="C910" s="29">
        <v>1969</v>
      </c>
      <c r="E910" s="29">
        <v>1971</v>
      </c>
      <c r="F910" s="29">
        <v>4</v>
      </c>
      <c r="G910" s="29" t="s">
        <v>47</v>
      </c>
      <c r="K910" s="28" t="s">
        <v>620</v>
      </c>
      <c r="L910" s="31" t="s">
        <v>618</v>
      </c>
      <c r="M910" s="28" t="s">
        <v>47</v>
      </c>
      <c r="N910" s="30" t="s">
        <v>619</v>
      </c>
      <c r="S910" s="28">
        <f t="shared" si="13"/>
        <v>0</v>
      </c>
    </row>
    <row r="911" spans="1:19" x14ac:dyDescent="0.25">
      <c r="A911" s="144">
        <v>44</v>
      </c>
      <c r="B911" s="56" t="s">
        <v>434</v>
      </c>
      <c r="E911" s="29">
        <v>1971</v>
      </c>
      <c r="F911" s="29">
        <v>4</v>
      </c>
      <c r="H911" s="29" t="s">
        <v>37</v>
      </c>
      <c r="K911" s="28" t="s">
        <v>620</v>
      </c>
      <c r="L911" s="31" t="s">
        <v>618</v>
      </c>
      <c r="M911" s="28" t="s">
        <v>47</v>
      </c>
      <c r="N911" s="28" t="s">
        <v>622</v>
      </c>
      <c r="S911" s="28">
        <f t="shared" si="13"/>
        <v>0</v>
      </c>
    </row>
    <row r="912" spans="1:19" s="1" customFormat="1" x14ac:dyDescent="0.25">
      <c r="A912" s="146">
        <v>44</v>
      </c>
      <c r="B912" s="9" t="s">
        <v>434</v>
      </c>
      <c r="C912" s="2"/>
      <c r="D912" s="2"/>
      <c r="E912" s="2">
        <v>1971</v>
      </c>
      <c r="F912" s="2">
        <v>4</v>
      </c>
      <c r="G912" s="2"/>
      <c r="I912" s="1" t="s">
        <v>24</v>
      </c>
      <c r="K912" s="1" t="s">
        <v>620</v>
      </c>
      <c r="L912" s="4" t="s">
        <v>618</v>
      </c>
      <c r="N912" s="1" t="s">
        <v>622</v>
      </c>
      <c r="O912" s="10"/>
      <c r="S912" s="1">
        <f t="shared" si="13"/>
        <v>0</v>
      </c>
    </row>
    <row r="913" spans="1:19" ht="15" customHeight="1" x14ac:dyDescent="0.25">
      <c r="A913" s="144">
        <v>44</v>
      </c>
      <c r="B913" s="56" t="s">
        <v>435</v>
      </c>
      <c r="C913" s="29">
        <v>1981</v>
      </c>
      <c r="D913" s="29">
        <v>1983</v>
      </c>
      <c r="E913" s="29">
        <v>1985</v>
      </c>
      <c r="F913" s="29">
        <v>5</v>
      </c>
      <c r="G913" s="29" t="s">
        <v>47</v>
      </c>
      <c r="L913" s="31" t="s">
        <v>16</v>
      </c>
      <c r="M913" s="28" t="s">
        <v>47</v>
      </c>
      <c r="S913" s="28">
        <f t="shared" si="13"/>
        <v>0</v>
      </c>
    </row>
    <row r="914" spans="1:19" ht="15" customHeight="1" x14ac:dyDescent="0.25">
      <c r="A914" s="144">
        <v>44</v>
      </c>
      <c r="B914" s="56" t="s">
        <v>435</v>
      </c>
      <c r="C914" s="29">
        <v>1981</v>
      </c>
      <c r="D914" s="29">
        <v>1983</v>
      </c>
      <c r="E914" s="29">
        <v>1985</v>
      </c>
      <c r="F914" s="29">
        <v>5</v>
      </c>
      <c r="H914" s="29" t="s">
        <v>37</v>
      </c>
      <c r="K914" s="31" t="s">
        <v>74</v>
      </c>
      <c r="L914" s="31" t="s">
        <v>16</v>
      </c>
      <c r="M914" s="28" t="s">
        <v>47</v>
      </c>
      <c r="O914" s="30" t="s">
        <v>120</v>
      </c>
      <c r="S914" s="28">
        <f t="shared" si="13"/>
        <v>0</v>
      </c>
    </row>
    <row r="915" spans="1:19" s="1" customFormat="1" ht="15" customHeight="1" x14ac:dyDescent="0.25">
      <c r="A915" s="146">
        <v>44</v>
      </c>
      <c r="B915" s="9" t="s">
        <v>435</v>
      </c>
      <c r="C915" s="2">
        <v>1981</v>
      </c>
      <c r="D915" s="2">
        <v>1983</v>
      </c>
      <c r="E915" s="2">
        <v>1985</v>
      </c>
      <c r="F915" s="2">
        <v>5</v>
      </c>
      <c r="G915" s="2"/>
      <c r="I915" s="1" t="s">
        <v>24</v>
      </c>
      <c r="K915" s="4" t="s">
        <v>74</v>
      </c>
      <c r="L915" s="4" t="s">
        <v>16</v>
      </c>
      <c r="M915" s="1" t="s">
        <v>47</v>
      </c>
      <c r="O915" s="10" t="s">
        <v>120</v>
      </c>
      <c r="S915" s="1">
        <f t="shared" si="13"/>
        <v>0</v>
      </c>
    </row>
    <row r="916" spans="1:19" ht="15" customHeight="1" x14ac:dyDescent="0.25">
      <c r="A916" s="144">
        <v>44</v>
      </c>
      <c r="B916" s="56" t="s">
        <v>436</v>
      </c>
      <c r="C916" s="29">
        <v>1943</v>
      </c>
      <c r="D916" s="29">
        <v>1946</v>
      </c>
      <c r="F916" s="29">
        <v>3</v>
      </c>
      <c r="L916" s="31" t="s">
        <v>16</v>
      </c>
      <c r="M916" s="28" t="s">
        <v>47</v>
      </c>
      <c r="O916" s="42" t="s">
        <v>441</v>
      </c>
      <c r="S916" s="28">
        <f t="shared" si="13"/>
        <v>0</v>
      </c>
    </row>
    <row r="917" spans="1:19" s="1" customFormat="1" ht="15" customHeight="1" x14ac:dyDescent="0.25">
      <c r="A917" s="146">
        <v>44</v>
      </c>
      <c r="B917" s="9" t="s">
        <v>437</v>
      </c>
      <c r="C917" s="2">
        <v>1965</v>
      </c>
      <c r="D917" s="2"/>
      <c r="E917" s="2">
        <v>1967</v>
      </c>
      <c r="F917" s="2">
        <v>4</v>
      </c>
      <c r="G917" s="2"/>
      <c r="L917" s="4" t="s">
        <v>16</v>
      </c>
      <c r="M917" s="4"/>
      <c r="O917" s="10" t="s">
        <v>144</v>
      </c>
      <c r="S917" s="1">
        <f t="shared" si="13"/>
        <v>0</v>
      </c>
    </row>
    <row r="918" spans="1:19" ht="15" customHeight="1" x14ac:dyDescent="0.25">
      <c r="A918" s="144">
        <v>44</v>
      </c>
      <c r="B918" s="56" t="s">
        <v>438</v>
      </c>
      <c r="C918" s="29">
        <v>1981</v>
      </c>
      <c r="D918" s="29">
        <v>1985</v>
      </c>
      <c r="E918" s="29">
        <v>1986</v>
      </c>
      <c r="F918" s="29">
        <v>5</v>
      </c>
      <c r="G918" s="29" t="s">
        <v>47</v>
      </c>
      <c r="K918" s="31" t="s">
        <v>74</v>
      </c>
      <c r="L918" s="31" t="s">
        <v>16</v>
      </c>
      <c r="M918" s="28" t="s">
        <v>47</v>
      </c>
      <c r="O918" s="30" t="s">
        <v>120</v>
      </c>
      <c r="S918" s="28">
        <f t="shared" si="13"/>
        <v>0</v>
      </c>
    </row>
    <row r="919" spans="1:19" ht="15" customHeight="1" x14ac:dyDescent="0.25">
      <c r="A919" s="144">
        <v>44</v>
      </c>
      <c r="B919" s="56" t="s">
        <v>438</v>
      </c>
      <c r="C919" s="29">
        <v>1981</v>
      </c>
      <c r="D919" s="29">
        <v>1985</v>
      </c>
      <c r="E919" s="29">
        <v>1986</v>
      </c>
      <c r="F919" s="29">
        <v>5</v>
      </c>
      <c r="H919" s="29" t="s">
        <v>37</v>
      </c>
      <c r="K919" s="31" t="s">
        <v>74</v>
      </c>
      <c r="L919" s="31" t="s">
        <v>16</v>
      </c>
      <c r="M919" s="31"/>
      <c r="O919" s="30" t="s">
        <v>120</v>
      </c>
      <c r="S919" s="28">
        <f t="shared" si="13"/>
        <v>0</v>
      </c>
    </row>
    <row r="920" spans="1:19" s="74" customFormat="1" ht="15" customHeight="1" thickBot="1" x14ac:dyDescent="0.3">
      <c r="A920" s="142">
        <v>44</v>
      </c>
      <c r="B920" s="93" t="s">
        <v>438</v>
      </c>
      <c r="C920" s="75">
        <v>1981</v>
      </c>
      <c r="D920" s="75">
        <v>1985</v>
      </c>
      <c r="E920" s="75">
        <v>1986</v>
      </c>
      <c r="F920" s="75">
        <v>5</v>
      </c>
      <c r="G920" s="75"/>
      <c r="I920" s="74" t="s">
        <v>24</v>
      </c>
      <c r="K920" s="84" t="s">
        <v>74</v>
      </c>
      <c r="L920" s="84" t="s">
        <v>16</v>
      </c>
      <c r="M920" s="84"/>
      <c r="O920" s="76" t="s">
        <v>120</v>
      </c>
      <c r="S920" s="74">
        <f t="shared" si="13"/>
        <v>0</v>
      </c>
    </row>
    <row r="921" spans="1:19" ht="15" customHeight="1" x14ac:dyDescent="0.25">
      <c r="A921" s="144">
        <v>45</v>
      </c>
      <c r="B921" s="53" t="s">
        <v>444</v>
      </c>
      <c r="C921" s="29">
        <v>1876</v>
      </c>
      <c r="D921" s="29">
        <v>1878</v>
      </c>
      <c r="F921" s="29">
        <v>1</v>
      </c>
      <c r="K921" s="28" t="s">
        <v>155</v>
      </c>
      <c r="L921" s="31" t="s">
        <v>16</v>
      </c>
      <c r="M921" s="31"/>
      <c r="S921" s="28">
        <f t="shared" si="13"/>
        <v>0</v>
      </c>
    </row>
    <row r="922" spans="1:19" ht="15" customHeight="1" x14ac:dyDescent="0.25">
      <c r="A922" s="144">
        <v>45</v>
      </c>
      <c r="B922" s="53" t="s">
        <v>445</v>
      </c>
      <c r="C922" s="29" t="s">
        <v>412</v>
      </c>
      <c r="D922" s="29" t="s">
        <v>446</v>
      </c>
      <c r="F922" s="29">
        <v>2</v>
      </c>
      <c r="K922" s="28" t="s">
        <v>447</v>
      </c>
      <c r="L922" s="31" t="s">
        <v>16</v>
      </c>
      <c r="M922" s="31"/>
      <c r="S922" s="28">
        <f t="shared" si="13"/>
        <v>0</v>
      </c>
    </row>
    <row r="923" spans="1:19" ht="15" customHeight="1" x14ac:dyDescent="0.25">
      <c r="A923" s="144">
        <v>45</v>
      </c>
      <c r="B923" s="53" t="s">
        <v>448</v>
      </c>
      <c r="C923" s="29">
        <v>1877</v>
      </c>
      <c r="D923" s="29">
        <v>1879</v>
      </c>
      <c r="F923" s="29">
        <v>1</v>
      </c>
      <c r="K923" s="28" t="s">
        <v>155</v>
      </c>
      <c r="L923" s="31" t="s">
        <v>16</v>
      </c>
      <c r="M923" s="31"/>
      <c r="O923" s="30" t="s">
        <v>449</v>
      </c>
      <c r="S923" s="28">
        <f t="shared" si="13"/>
        <v>0</v>
      </c>
    </row>
    <row r="924" spans="1:19" ht="15" customHeight="1" x14ac:dyDescent="0.25">
      <c r="A924" s="144">
        <v>45</v>
      </c>
      <c r="B924" s="53" t="s">
        <v>450</v>
      </c>
      <c r="C924" s="29">
        <v>1928</v>
      </c>
      <c r="F924" s="29">
        <v>2</v>
      </c>
      <c r="L924" s="31" t="s">
        <v>16</v>
      </c>
      <c r="M924" s="31"/>
      <c r="S924" s="28">
        <f t="shared" si="13"/>
        <v>0</v>
      </c>
    </row>
    <row r="925" spans="1:19" ht="15" customHeight="1" x14ac:dyDescent="0.25">
      <c r="A925" s="144">
        <v>45</v>
      </c>
      <c r="B925" s="53" t="s">
        <v>451</v>
      </c>
      <c r="C925" s="29">
        <v>1876</v>
      </c>
      <c r="D925" s="29">
        <v>1878</v>
      </c>
      <c r="F925" s="29">
        <v>1</v>
      </c>
      <c r="J925" s="28" t="s">
        <v>38</v>
      </c>
      <c r="K925" s="28" t="s">
        <v>17</v>
      </c>
      <c r="L925" s="31" t="s">
        <v>16</v>
      </c>
      <c r="M925" s="31"/>
      <c r="S925" s="28">
        <f t="shared" si="13"/>
        <v>0</v>
      </c>
    </row>
    <row r="926" spans="1:19" ht="15" customHeight="1" x14ac:dyDescent="0.25">
      <c r="A926" s="144">
        <v>45</v>
      </c>
      <c r="B926" s="53" t="s">
        <v>452</v>
      </c>
      <c r="C926" s="29" t="s">
        <v>412</v>
      </c>
      <c r="D926" s="29">
        <v>1911</v>
      </c>
      <c r="F926" s="29">
        <v>2</v>
      </c>
      <c r="K926" s="28" t="s">
        <v>432</v>
      </c>
      <c r="L926" s="31" t="s">
        <v>16</v>
      </c>
      <c r="M926" s="31"/>
      <c r="S926" s="28">
        <f t="shared" si="13"/>
        <v>0</v>
      </c>
    </row>
    <row r="927" spans="1:19" ht="15" customHeight="1" x14ac:dyDescent="0.25">
      <c r="A927" s="144">
        <v>45</v>
      </c>
      <c r="B927" s="53" t="s">
        <v>453</v>
      </c>
      <c r="C927" s="29">
        <v>1877</v>
      </c>
      <c r="D927" s="29">
        <v>1879</v>
      </c>
      <c r="F927" s="29">
        <v>1</v>
      </c>
      <c r="J927" s="28" t="s">
        <v>38</v>
      </c>
      <c r="K927" s="28" t="s">
        <v>17</v>
      </c>
      <c r="L927" s="31" t="s">
        <v>16</v>
      </c>
      <c r="M927" s="31"/>
      <c r="S927" s="28">
        <f t="shared" si="13"/>
        <v>0</v>
      </c>
    </row>
    <row r="928" spans="1:19" s="1" customFormat="1" ht="15" customHeight="1" x14ac:dyDescent="0.25">
      <c r="A928" s="146">
        <v>45</v>
      </c>
      <c r="B928" s="8" t="s">
        <v>454</v>
      </c>
      <c r="C928" s="2">
        <v>1928</v>
      </c>
      <c r="D928" s="2"/>
      <c r="E928" s="2"/>
      <c r="F928" s="2">
        <v>2</v>
      </c>
      <c r="G928" s="2"/>
      <c r="L928" s="4" t="s">
        <v>16</v>
      </c>
      <c r="M928" s="4"/>
      <c r="O928" s="10"/>
      <c r="S928" s="1">
        <f t="shared" si="13"/>
        <v>0</v>
      </c>
    </row>
    <row r="929" spans="1:19" ht="15" customHeight="1" x14ac:dyDescent="0.25">
      <c r="A929" s="151">
        <v>45</v>
      </c>
      <c r="B929" s="52" t="s">
        <v>456</v>
      </c>
      <c r="C929" s="46" t="s">
        <v>101</v>
      </c>
      <c r="D929" s="46">
        <v>1949</v>
      </c>
      <c r="E929" s="46"/>
      <c r="F929" s="46" t="s">
        <v>71</v>
      </c>
      <c r="G929" s="46"/>
      <c r="H929" s="45"/>
      <c r="I929" s="45"/>
      <c r="J929" s="45"/>
      <c r="K929" s="45"/>
      <c r="L929" s="45" t="s">
        <v>16</v>
      </c>
      <c r="M929" s="45"/>
      <c r="N929" s="45"/>
      <c r="O929" s="48" t="s">
        <v>440</v>
      </c>
      <c r="P929" s="45" t="s">
        <v>62</v>
      </c>
      <c r="S929" s="28">
        <f t="shared" si="13"/>
        <v>1</v>
      </c>
    </row>
    <row r="930" spans="1:19" s="1" customFormat="1" ht="15" customHeight="1" x14ac:dyDescent="0.25">
      <c r="A930" s="156">
        <v>45</v>
      </c>
      <c r="B930" s="25" t="s">
        <v>456</v>
      </c>
      <c r="C930" s="7" t="s">
        <v>101</v>
      </c>
      <c r="D930" s="7">
        <v>1949</v>
      </c>
      <c r="E930" s="7"/>
      <c r="F930" s="7" t="s">
        <v>71</v>
      </c>
      <c r="G930" s="7"/>
      <c r="H930" s="6"/>
      <c r="I930" s="6"/>
      <c r="J930" s="6"/>
      <c r="K930" s="6"/>
      <c r="L930" s="6" t="s">
        <v>16</v>
      </c>
      <c r="M930" s="6"/>
      <c r="N930" s="6"/>
      <c r="O930" s="106" t="s">
        <v>455</v>
      </c>
      <c r="P930" s="6" t="s">
        <v>62</v>
      </c>
      <c r="S930" s="1">
        <f t="shared" si="13"/>
        <v>1</v>
      </c>
    </row>
    <row r="931" spans="1:19" s="1" customFormat="1" ht="15" customHeight="1" x14ac:dyDescent="0.25">
      <c r="A931" s="146">
        <v>45</v>
      </c>
      <c r="B931" s="107" t="s">
        <v>457</v>
      </c>
      <c r="C931" s="2">
        <v>1959</v>
      </c>
      <c r="D931" s="2"/>
      <c r="E931" s="2">
        <v>1961</v>
      </c>
      <c r="F931" s="2">
        <v>3</v>
      </c>
      <c r="G931" s="2"/>
      <c r="L931" s="4" t="s">
        <v>16</v>
      </c>
      <c r="M931" s="1" t="s">
        <v>47</v>
      </c>
      <c r="O931" s="10" t="s">
        <v>144</v>
      </c>
      <c r="S931" s="1">
        <f t="shared" si="13"/>
        <v>0</v>
      </c>
    </row>
    <row r="932" spans="1:19" ht="15" customHeight="1" x14ac:dyDescent="0.25">
      <c r="A932" s="144">
        <v>45</v>
      </c>
      <c r="B932" s="62" t="s">
        <v>458</v>
      </c>
      <c r="C932" s="29">
        <v>1973</v>
      </c>
      <c r="E932" s="29">
        <v>1974</v>
      </c>
      <c r="F932" s="29">
        <v>4</v>
      </c>
      <c r="G932" s="29" t="s">
        <v>47</v>
      </c>
      <c r="K932" s="31" t="s">
        <v>74</v>
      </c>
      <c r="L932" s="31" t="s">
        <v>16</v>
      </c>
      <c r="M932" s="28" t="s">
        <v>47</v>
      </c>
      <c r="O932" s="30" t="s">
        <v>144</v>
      </c>
      <c r="S932" s="28">
        <f t="shared" si="13"/>
        <v>0</v>
      </c>
    </row>
    <row r="933" spans="1:19" ht="15" customHeight="1" x14ac:dyDescent="0.25">
      <c r="A933" s="144">
        <v>45</v>
      </c>
      <c r="B933" s="62" t="s">
        <v>458</v>
      </c>
      <c r="E933" s="29">
        <v>1974</v>
      </c>
      <c r="F933" s="29">
        <v>4</v>
      </c>
      <c r="H933" s="28" t="s">
        <v>37</v>
      </c>
      <c r="K933" s="31" t="s">
        <v>74</v>
      </c>
      <c r="L933" s="31" t="s">
        <v>16</v>
      </c>
      <c r="M933" s="28" t="s">
        <v>47</v>
      </c>
      <c r="S933" s="28">
        <f t="shared" si="13"/>
        <v>0</v>
      </c>
    </row>
    <row r="934" spans="1:19" ht="15" customHeight="1" x14ac:dyDescent="0.25">
      <c r="A934" s="144">
        <v>45</v>
      </c>
      <c r="B934" s="62" t="s">
        <v>458</v>
      </c>
      <c r="E934" s="29">
        <v>1974</v>
      </c>
      <c r="F934" s="29">
        <v>4</v>
      </c>
      <c r="I934" s="28" t="s">
        <v>24</v>
      </c>
      <c r="K934" s="31" t="s">
        <v>74</v>
      </c>
      <c r="L934" s="31" t="s">
        <v>16</v>
      </c>
      <c r="M934" s="28" t="s">
        <v>47</v>
      </c>
      <c r="O934" s="30" t="s">
        <v>109</v>
      </c>
      <c r="S934" s="28">
        <f t="shared" si="13"/>
        <v>0</v>
      </c>
    </row>
    <row r="935" spans="1:19" x14ac:dyDescent="0.25">
      <c r="A935" s="144">
        <v>45</v>
      </c>
      <c r="B935" s="62" t="s">
        <v>458</v>
      </c>
      <c r="C935" s="29">
        <v>1973</v>
      </c>
      <c r="E935" s="29">
        <v>1974</v>
      </c>
      <c r="F935" s="29">
        <v>4</v>
      </c>
      <c r="G935" s="29" t="s">
        <v>47</v>
      </c>
      <c r="K935" s="28" t="s">
        <v>620</v>
      </c>
      <c r="L935" s="31" t="s">
        <v>618</v>
      </c>
      <c r="M935" s="28" t="s">
        <v>47</v>
      </c>
      <c r="N935" s="30" t="s">
        <v>619</v>
      </c>
      <c r="O935" s="30" t="s">
        <v>144</v>
      </c>
      <c r="S935" s="28">
        <f t="shared" si="13"/>
        <v>0</v>
      </c>
    </row>
    <row r="936" spans="1:19" x14ac:dyDescent="0.25">
      <c r="A936" s="144">
        <v>45</v>
      </c>
      <c r="B936" s="62" t="s">
        <v>458</v>
      </c>
      <c r="E936" s="29">
        <v>1974</v>
      </c>
      <c r="F936" s="29">
        <v>4</v>
      </c>
      <c r="H936" s="28" t="s">
        <v>37</v>
      </c>
      <c r="K936" s="28" t="s">
        <v>620</v>
      </c>
      <c r="L936" s="31" t="s">
        <v>618</v>
      </c>
      <c r="M936" s="28" t="s">
        <v>47</v>
      </c>
      <c r="N936" s="28" t="s">
        <v>622</v>
      </c>
      <c r="S936" s="28">
        <f t="shared" si="13"/>
        <v>0</v>
      </c>
    </row>
    <row r="937" spans="1:19" x14ac:dyDescent="0.25">
      <c r="A937" s="144">
        <v>45</v>
      </c>
      <c r="B937" s="62" t="s">
        <v>458</v>
      </c>
      <c r="E937" s="29">
        <v>1974</v>
      </c>
      <c r="F937" s="29">
        <v>4</v>
      </c>
      <c r="I937" s="28" t="s">
        <v>24</v>
      </c>
      <c r="K937" s="28" t="s">
        <v>620</v>
      </c>
      <c r="L937" s="31" t="s">
        <v>618</v>
      </c>
      <c r="M937" s="28" t="s">
        <v>47</v>
      </c>
      <c r="N937" s="28" t="s">
        <v>622</v>
      </c>
      <c r="O937" s="30" t="s">
        <v>109</v>
      </c>
      <c r="S937" s="28">
        <f t="shared" si="13"/>
        <v>0</v>
      </c>
    </row>
    <row r="938" spans="1:19" ht="15" customHeight="1" x14ac:dyDescent="0.25">
      <c r="A938" s="144">
        <v>45</v>
      </c>
      <c r="B938" s="62" t="s">
        <v>458</v>
      </c>
      <c r="C938" s="29">
        <v>1978</v>
      </c>
      <c r="D938" s="29">
        <v>1985</v>
      </c>
      <c r="E938" s="29">
        <v>1986</v>
      </c>
      <c r="F938" s="29">
        <v>5</v>
      </c>
      <c r="G938" s="29" t="s">
        <v>47</v>
      </c>
      <c r="L938" s="31" t="s">
        <v>16</v>
      </c>
      <c r="M938" s="28" t="s">
        <v>47</v>
      </c>
      <c r="O938" s="30" t="s">
        <v>144</v>
      </c>
      <c r="S938" s="28">
        <f t="shared" si="13"/>
        <v>0</v>
      </c>
    </row>
    <row r="939" spans="1:19" ht="15" customHeight="1" x14ac:dyDescent="0.25">
      <c r="A939" s="144">
        <v>45</v>
      </c>
      <c r="B939" s="62" t="s">
        <v>458</v>
      </c>
      <c r="C939" s="29">
        <v>1982</v>
      </c>
      <c r="D939" s="29">
        <v>1984</v>
      </c>
      <c r="E939" s="29">
        <v>1986</v>
      </c>
      <c r="F939" s="29">
        <v>5</v>
      </c>
      <c r="H939" s="28" t="s">
        <v>37</v>
      </c>
      <c r="K939" s="31" t="s">
        <v>74</v>
      </c>
      <c r="L939" s="31" t="s">
        <v>16</v>
      </c>
      <c r="M939" s="31"/>
      <c r="O939" s="30" t="s">
        <v>120</v>
      </c>
      <c r="S939" s="28">
        <f t="shared" si="13"/>
        <v>0</v>
      </c>
    </row>
    <row r="940" spans="1:19" s="1" customFormat="1" ht="15" customHeight="1" x14ac:dyDescent="0.25">
      <c r="A940" s="146">
        <v>45</v>
      </c>
      <c r="B940" s="107" t="s">
        <v>458</v>
      </c>
      <c r="C940" s="2">
        <v>1978</v>
      </c>
      <c r="D940" s="2">
        <v>1984</v>
      </c>
      <c r="E940" s="2">
        <v>1985</v>
      </c>
      <c r="F940" s="2">
        <v>5</v>
      </c>
      <c r="G940" s="2"/>
      <c r="I940" s="1" t="s">
        <v>24</v>
      </c>
      <c r="K940" s="4" t="s">
        <v>74</v>
      </c>
      <c r="L940" s="4" t="s">
        <v>16</v>
      </c>
      <c r="M940" s="4"/>
      <c r="O940" s="10" t="s">
        <v>120</v>
      </c>
      <c r="S940" s="1">
        <f t="shared" si="13"/>
        <v>0</v>
      </c>
    </row>
    <row r="941" spans="1:19" ht="15" customHeight="1" x14ac:dyDescent="0.25">
      <c r="A941" s="151">
        <v>45</v>
      </c>
      <c r="B941" s="52" t="s">
        <v>459</v>
      </c>
      <c r="C941" s="46">
        <v>1947</v>
      </c>
      <c r="D941" s="46"/>
      <c r="E941" s="46"/>
      <c r="F941" s="46" t="s">
        <v>71</v>
      </c>
      <c r="G941" s="46"/>
      <c r="H941" s="45"/>
      <c r="I941" s="45"/>
      <c r="J941" s="45"/>
      <c r="K941" s="45"/>
      <c r="L941" s="45" t="s">
        <v>16</v>
      </c>
      <c r="M941" s="45"/>
      <c r="N941" s="45"/>
      <c r="O941" s="48"/>
      <c r="P941" s="45" t="s">
        <v>62</v>
      </c>
      <c r="S941" s="28">
        <f t="shared" si="13"/>
        <v>1</v>
      </c>
    </row>
    <row r="942" spans="1:19" ht="15" customHeight="1" x14ac:dyDescent="0.25">
      <c r="A942" s="144">
        <v>45</v>
      </c>
      <c r="B942" s="62" t="s">
        <v>460</v>
      </c>
      <c r="C942" s="29">
        <v>1959</v>
      </c>
      <c r="E942" s="29">
        <v>1960</v>
      </c>
      <c r="F942" s="29">
        <v>3</v>
      </c>
      <c r="K942" s="28" t="s">
        <v>155</v>
      </c>
      <c r="L942" s="31" t="s">
        <v>16</v>
      </c>
      <c r="M942" s="28" t="s">
        <v>47</v>
      </c>
      <c r="O942" s="30" t="s">
        <v>144</v>
      </c>
      <c r="S942" s="28">
        <f t="shared" si="13"/>
        <v>0</v>
      </c>
    </row>
    <row r="943" spans="1:19" ht="15" customHeight="1" x14ac:dyDescent="0.25">
      <c r="A943" s="144">
        <v>45</v>
      </c>
      <c r="B943" s="62" t="s">
        <v>460</v>
      </c>
      <c r="C943" s="29">
        <v>1973</v>
      </c>
      <c r="E943" s="29">
        <v>1975</v>
      </c>
      <c r="F943" s="29">
        <v>4</v>
      </c>
      <c r="G943" s="29" t="s">
        <v>47</v>
      </c>
      <c r="L943" s="31" t="s">
        <v>16</v>
      </c>
      <c r="M943" s="28" t="s">
        <v>47</v>
      </c>
      <c r="O943" s="30" t="s">
        <v>144</v>
      </c>
      <c r="S943" s="28">
        <f t="shared" si="13"/>
        <v>0</v>
      </c>
    </row>
    <row r="944" spans="1:19" ht="15" customHeight="1" x14ac:dyDescent="0.25">
      <c r="A944" s="144">
        <v>45</v>
      </c>
      <c r="B944" s="62" t="s">
        <v>460</v>
      </c>
      <c r="E944" s="29">
        <v>1975</v>
      </c>
      <c r="F944" s="29">
        <v>4</v>
      </c>
      <c r="H944" s="28" t="s">
        <v>37</v>
      </c>
      <c r="K944" s="28" t="s">
        <v>155</v>
      </c>
      <c r="L944" s="31" t="s">
        <v>16</v>
      </c>
      <c r="M944" s="28" t="s">
        <v>47</v>
      </c>
      <c r="S944" s="28">
        <f t="shared" si="13"/>
        <v>0</v>
      </c>
    </row>
    <row r="945" spans="1:19" ht="15" customHeight="1" x14ac:dyDescent="0.25">
      <c r="A945" s="144">
        <v>45</v>
      </c>
      <c r="B945" s="62" t="s">
        <v>460</v>
      </c>
      <c r="E945" s="29">
        <v>1975</v>
      </c>
      <c r="F945" s="29">
        <v>4</v>
      </c>
      <c r="I945" s="28" t="s">
        <v>24</v>
      </c>
      <c r="L945" s="31" t="s">
        <v>16</v>
      </c>
      <c r="M945" s="28" t="s">
        <v>47</v>
      </c>
      <c r="O945" s="30" t="s">
        <v>461</v>
      </c>
      <c r="S945" s="28">
        <f t="shared" si="13"/>
        <v>0</v>
      </c>
    </row>
    <row r="946" spans="1:19" x14ac:dyDescent="0.25">
      <c r="A946" s="144">
        <v>45</v>
      </c>
      <c r="B946" s="62" t="s">
        <v>460</v>
      </c>
      <c r="C946" s="29">
        <v>1973</v>
      </c>
      <c r="E946" s="29">
        <v>1975</v>
      </c>
      <c r="F946" s="29">
        <v>4</v>
      </c>
      <c r="G946" s="29" t="s">
        <v>47</v>
      </c>
      <c r="K946" s="28" t="s">
        <v>620</v>
      </c>
      <c r="L946" s="31" t="s">
        <v>618</v>
      </c>
      <c r="M946" s="28" t="s">
        <v>47</v>
      </c>
      <c r="N946" s="30" t="s">
        <v>619</v>
      </c>
      <c r="O946" s="30" t="s">
        <v>144</v>
      </c>
      <c r="S946" s="28">
        <f t="shared" si="13"/>
        <v>0</v>
      </c>
    </row>
    <row r="947" spans="1:19" x14ac:dyDescent="0.25">
      <c r="A947" s="144">
        <v>45</v>
      </c>
      <c r="B947" s="62" t="s">
        <v>460</v>
      </c>
      <c r="E947" s="29">
        <v>1975</v>
      </c>
      <c r="F947" s="29">
        <v>4</v>
      </c>
      <c r="H947" s="28" t="s">
        <v>37</v>
      </c>
      <c r="K947" s="28" t="s">
        <v>620</v>
      </c>
      <c r="L947" s="31" t="s">
        <v>618</v>
      </c>
      <c r="M947" s="28" t="s">
        <v>47</v>
      </c>
      <c r="N947" s="28" t="s">
        <v>622</v>
      </c>
      <c r="S947" s="28">
        <f t="shared" si="13"/>
        <v>0</v>
      </c>
    </row>
    <row r="948" spans="1:19" x14ac:dyDescent="0.25">
      <c r="A948" s="144">
        <v>45</v>
      </c>
      <c r="B948" s="62" t="s">
        <v>460</v>
      </c>
      <c r="E948" s="29">
        <v>1975</v>
      </c>
      <c r="F948" s="29">
        <v>4</v>
      </c>
      <c r="I948" s="28" t="s">
        <v>24</v>
      </c>
      <c r="K948" s="28" t="s">
        <v>620</v>
      </c>
      <c r="L948" s="31" t="s">
        <v>618</v>
      </c>
      <c r="M948" s="28" t="s">
        <v>47</v>
      </c>
      <c r="N948" s="28" t="s">
        <v>622</v>
      </c>
      <c r="S948" s="28">
        <f t="shared" si="13"/>
        <v>0</v>
      </c>
    </row>
    <row r="949" spans="1:19" ht="15" customHeight="1" x14ac:dyDescent="0.25">
      <c r="A949" s="144">
        <v>45</v>
      </c>
      <c r="B949" s="62" t="s">
        <v>460</v>
      </c>
      <c r="C949" s="29">
        <v>1979</v>
      </c>
      <c r="D949" s="29">
        <v>1985</v>
      </c>
      <c r="E949" s="29">
        <v>1986</v>
      </c>
      <c r="F949" s="29">
        <v>5</v>
      </c>
      <c r="G949" s="29" t="s">
        <v>47</v>
      </c>
      <c r="K949" s="31" t="s">
        <v>74</v>
      </c>
      <c r="L949" s="31" t="s">
        <v>16</v>
      </c>
      <c r="M949" s="28" t="s">
        <v>47</v>
      </c>
      <c r="O949" s="30" t="s">
        <v>120</v>
      </c>
      <c r="S949" s="28">
        <f t="shared" si="13"/>
        <v>0</v>
      </c>
    </row>
    <row r="950" spans="1:19" ht="15" customHeight="1" x14ac:dyDescent="0.25">
      <c r="A950" s="144">
        <v>45</v>
      </c>
      <c r="B950" s="62" t="s">
        <v>460</v>
      </c>
      <c r="C950" s="29">
        <v>1982</v>
      </c>
      <c r="D950" s="29">
        <v>1985</v>
      </c>
      <c r="E950" s="29">
        <v>1986</v>
      </c>
      <c r="F950" s="29">
        <v>5</v>
      </c>
      <c r="H950" s="28" t="s">
        <v>37</v>
      </c>
      <c r="K950" s="31" t="s">
        <v>74</v>
      </c>
      <c r="L950" s="31" t="s">
        <v>16</v>
      </c>
      <c r="M950" s="31"/>
      <c r="O950" s="30" t="s">
        <v>120</v>
      </c>
      <c r="S950" s="28">
        <f t="shared" si="13"/>
        <v>0</v>
      </c>
    </row>
    <row r="951" spans="1:19" s="74" customFormat="1" ht="15" customHeight="1" thickBot="1" x14ac:dyDescent="0.3">
      <c r="A951" s="142">
        <v>45</v>
      </c>
      <c r="B951" s="95" t="s">
        <v>460</v>
      </c>
      <c r="C951" s="75">
        <v>1979</v>
      </c>
      <c r="D951" s="75">
        <v>1985</v>
      </c>
      <c r="E951" s="75">
        <v>1986</v>
      </c>
      <c r="F951" s="75">
        <v>5</v>
      </c>
      <c r="G951" s="75"/>
      <c r="I951" s="74" t="s">
        <v>24</v>
      </c>
      <c r="K951" s="84" t="s">
        <v>74</v>
      </c>
      <c r="L951" s="84" t="s">
        <v>16</v>
      </c>
      <c r="M951" s="84"/>
      <c r="O951" s="76" t="s">
        <v>120</v>
      </c>
      <c r="S951" s="74">
        <f t="shared" si="13"/>
        <v>0</v>
      </c>
    </row>
    <row r="952" spans="1:19" ht="15" customHeight="1" x14ac:dyDescent="0.25">
      <c r="A952" s="144">
        <v>46</v>
      </c>
      <c r="B952" s="31" t="s">
        <v>463</v>
      </c>
      <c r="C952" s="29">
        <v>1878</v>
      </c>
      <c r="D952" s="29">
        <v>1881</v>
      </c>
      <c r="F952" s="29">
        <v>1</v>
      </c>
      <c r="K952" s="28" t="s">
        <v>155</v>
      </c>
      <c r="L952" s="31" t="s">
        <v>16</v>
      </c>
      <c r="M952" s="31"/>
      <c r="O952" s="30" t="s">
        <v>462</v>
      </c>
      <c r="S952" s="28">
        <f t="shared" si="13"/>
        <v>0</v>
      </c>
    </row>
    <row r="953" spans="1:19" ht="15" customHeight="1" x14ac:dyDescent="0.25">
      <c r="A953" s="144">
        <v>46</v>
      </c>
      <c r="B953" s="31" t="s">
        <v>463</v>
      </c>
      <c r="C953" s="29">
        <v>1930</v>
      </c>
      <c r="F953" s="29">
        <v>2</v>
      </c>
      <c r="L953" s="31" t="s">
        <v>16</v>
      </c>
      <c r="M953" s="28" t="s">
        <v>47</v>
      </c>
      <c r="S953" s="28">
        <f t="shared" si="13"/>
        <v>0</v>
      </c>
    </row>
    <row r="954" spans="1:19" ht="15" customHeight="1" x14ac:dyDescent="0.25">
      <c r="A954" s="144">
        <v>46</v>
      </c>
      <c r="B954" s="31" t="s">
        <v>464</v>
      </c>
      <c r="C954" s="29">
        <v>1929</v>
      </c>
      <c r="F954" s="29">
        <v>2</v>
      </c>
      <c r="L954" s="31" t="s">
        <v>16</v>
      </c>
      <c r="M954" s="28" t="s">
        <v>47</v>
      </c>
      <c r="O954" s="33" t="s">
        <v>473</v>
      </c>
      <c r="S954" s="28">
        <f t="shared" si="13"/>
        <v>0</v>
      </c>
    </row>
    <row r="955" spans="1:19" ht="15" customHeight="1" x14ac:dyDescent="0.25">
      <c r="A955" s="144">
        <v>46</v>
      </c>
      <c r="B955" s="31" t="s">
        <v>465</v>
      </c>
      <c r="C955" s="29">
        <v>1887</v>
      </c>
      <c r="D955" s="29">
        <v>1888</v>
      </c>
      <c r="F955" s="29">
        <v>1</v>
      </c>
      <c r="K955" s="28" t="s">
        <v>466</v>
      </c>
      <c r="L955" s="31" t="s">
        <v>16</v>
      </c>
      <c r="M955" s="31"/>
      <c r="O955" s="30" t="s">
        <v>467</v>
      </c>
      <c r="S955" s="28">
        <f t="shared" si="13"/>
        <v>0</v>
      </c>
    </row>
    <row r="956" spans="1:19" s="1" customFormat="1" ht="15" customHeight="1" x14ac:dyDescent="0.25">
      <c r="A956" s="146">
        <v>46</v>
      </c>
      <c r="B956" s="4" t="s">
        <v>465</v>
      </c>
      <c r="C956" s="2">
        <v>1927</v>
      </c>
      <c r="D956" s="2"/>
      <c r="E956" s="2"/>
      <c r="F956" s="2">
        <v>2</v>
      </c>
      <c r="G956" s="2"/>
      <c r="L956" s="4" t="s">
        <v>16</v>
      </c>
      <c r="M956" s="1" t="s">
        <v>47</v>
      </c>
      <c r="O956" s="99" t="s">
        <v>474</v>
      </c>
      <c r="S956" s="1">
        <f t="shared" si="13"/>
        <v>0</v>
      </c>
    </row>
    <row r="957" spans="1:19" ht="15" customHeight="1" x14ac:dyDescent="0.25">
      <c r="A957" s="144">
        <v>46</v>
      </c>
      <c r="B957" s="31" t="s">
        <v>468</v>
      </c>
      <c r="C957" s="29">
        <v>1974</v>
      </c>
      <c r="E957" s="29">
        <v>1976</v>
      </c>
      <c r="F957" s="29">
        <v>4</v>
      </c>
      <c r="G957" s="29" t="s">
        <v>47</v>
      </c>
      <c r="K957" s="31"/>
      <c r="L957" s="31" t="s">
        <v>16</v>
      </c>
      <c r="M957" s="28" t="s">
        <v>47</v>
      </c>
      <c r="O957" s="30" t="s">
        <v>144</v>
      </c>
      <c r="S957" s="28">
        <f t="shared" si="13"/>
        <v>0</v>
      </c>
    </row>
    <row r="958" spans="1:19" ht="15" customHeight="1" x14ac:dyDescent="0.25">
      <c r="A958" s="144">
        <v>46</v>
      </c>
      <c r="B958" s="31" t="s">
        <v>468</v>
      </c>
      <c r="E958" s="29">
        <v>1976</v>
      </c>
      <c r="F958" s="29">
        <v>4</v>
      </c>
      <c r="H958" s="28" t="s">
        <v>37</v>
      </c>
      <c r="K958" s="31" t="s">
        <v>74</v>
      </c>
      <c r="L958" s="31" t="s">
        <v>16</v>
      </c>
      <c r="M958" s="28" t="s">
        <v>47</v>
      </c>
      <c r="S958" s="28">
        <f t="shared" si="13"/>
        <v>0</v>
      </c>
    </row>
    <row r="959" spans="1:19" ht="15" customHeight="1" x14ac:dyDescent="0.25">
      <c r="A959" s="144">
        <v>46</v>
      </c>
      <c r="B959" s="31" t="s">
        <v>468</v>
      </c>
      <c r="E959" s="29">
        <v>1976</v>
      </c>
      <c r="F959" s="29">
        <v>4</v>
      </c>
      <c r="I959" s="28" t="s">
        <v>24</v>
      </c>
      <c r="K959" s="31" t="s">
        <v>74</v>
      </c>
      <c r="L959" s="31" t="s">
        <v>16</v>
      </c>
      <c r="M959" s="28" t="s">
        <v>47</v>
      </c>
      <c r="S959" s="28">
        <f t="shared" si="13"/>
        <v>0</v>
      </c>
    </row>
    <row r="960" spans="1:19" x14ac:dyDescent="0.25">
      <c r="A960" s="144">
        <v>46</v>
      </c>
      <c r="B960" s="31" t="s">
        <v>468</v>
      </c>
      <c r="C960" s="29">
        <v>1974</v>
      </c>
      <c r="E960" s="29">
        <v>1976</v>
      </c>
      <c r="F960" s="29">
        <v>4</v>
      </c>
      <c r="G960" s="29" t="s">
        <v>47</v>
      </c>
      <c r="K960" s="28" t="s">
        <v>620</v>
      </c>
      <c r="L960" s="31" t="s">
        <v>618</v>
      </c>
      <c r="M960" s="28" t="s">
        <v>47</v>
      </c>
      <c r="N960" s="30" t="s">
        <v>619</v>
      </c>
      <c r="O960" s="30" t="s">
        <v>144</v>
      </c>
      <c r="S960" s="28">
        <f t="shared" si="13"/>
        <v>0</v>
      </c>
    </row>
    <row r="961" spans="1:19" x14ac:dyDescent="0.25">
      <c r="A961" s="144">
        <v>46</v>
      </c>
      <c r="B961" s="31" t="s">
        <v>468</v>
      </c>
      <c r="E961" s="29">
        <v>1976</v>
      </c>
      <c r="F961" s="29">
        <v>4</v>
      </c>
      <c r="H961" s="28" t="s">
        <v>37</v>
      </c>
      <c r="K961" s="28" t="s">
        <v>620</v>
      </c>
      <c r="L961" s="31" t="s">
        <v>618</v>
      </c>
      <c r="M961" s="28" t="s">
        <v>47</v>
      </c>
      <c r="N961" s="28" t="s">
        <v>622</v>
      </c>
      <c r="S961" s="28">
        <f t="shared" si="13"/>
        <v>0</v>
      </c>
    </row>
    <row r="962" spans="1:19" s="1" customFormat="1" x14ac:dyDescent="0.25">
      <c r="A962" s="146">
        <v>46</v>
      </c>
      <c r="B962" s="4" t="s">
        <v>468</v>
      </c>
      <c r="C962" s="2"/>
      <c r="D962" s="2"/>
      <c r="E962" s="2">
        <v>1976</v>
      </c>
      <c r="F962" s="2">
        <v>4</v>
      </c>
      <c r="G962" s="2"/>
      <c r="I962" s="1" t="s">
        <v>24</v>
      </c>
      <c r="K962" s="1" t="s">
        <v>620</v>
      </c>
      <c r="L962" s="4" t="s">
        <v>618</v>
      </c>
      <c r="M962" s="1" t="s">
        <v>47</v>
      </c>
      <c r="N962" s="1" t="s">
        <v>622</v>
      </c>
      <c r="O962" s="10"/>
      <c r="S962" s="1">
        <f t="shared" si="13"/>
        <v>0</v>
      </c>
    </row>
    <row r="963" spans="1:19" ht="15" customHeight="1" x14ac:dyDescent="0.25">
      <c r="A963" s="144">
        <v>46</v>
      </c>
      <c r="B963" s="31" t="s">
        <v>469</v>
      </c>
      <c r="C963" s="29">
        <v>1974</v>
      </c>
      <c r="E963" s="29">
        <v>1976</v>
      </c>
      <c r="F963" s="29">
        <v>4</v>
      </c>
      <c r="G963" s="29" t="s">
        <v>47</v>
      </c>
      <c r="L963" s="31" t="s">
        <v>16</v>
      </c>
      <c r="M963" s="28" t="s">
        <v>47</v>
      </c>
      <c r="S963" s="28">
        <f t="shared" si="13"/>
        <v>0</v>
      </c>
    </row>
    <row r="964" spans="1:19" ht="15" customHeight="1" x14ac:dyDescent="0.25">
      <c r="A964" s="144">
        <v>46</v>
      </c>
      <c r="B964" s="31" t="s">
        <v>469</v>
      </c>
      <c r="E964" s="29">
        <v>1976</v>
      </c>
      <c r="F964" s="29">
        <v>4</v>
      </c>
      <c r="H964" s="28" t="s">
        <v>37</v>
      </c>
      <c r="K964" s="31" t="s">
        <v>74</v>
      </c>
      <c r="L964" s="31" t="s">
        <v>16</v>
      </c>
      <c r="M964" s="28" t="s">
        <v>47</v>
      </c>
      <c r="S964" s="28">
        <f t="shared" si="13"/>
        <v>0</v>
      </c>
    </row>
    <row r="965" spans="1:19" ht="15" customHeight="1" x14ac:dyDescent="0.25">
      <c r="A965" s="144">
        <v>46</v>
      </c>
      <c r="B965" s="31" t="s">
        <v>469</v>
      </c>
      <c r="E965" s="29">
        <v>1976</v>
      </c>
      <c r="F965" s="29">
        <v>4</v>
      </c>
      <c r="I965" s="28" t="s">
        <v>24</v>
      </c>
      <c r="K965" s="31" t="s">
        <v>74</v>
      </c>
      <c r="L965" s="31" t="s">
        <v>16</v>
      </c>
      <c r="M965" s="28" t="s">
        <v>47</v>
      </c>
      <c r="S965" s="28">
        <f t="shared" si="13"/>
        <v>0</v>
      </c>
    </row>
    <row r="966" spans="1:19" x14ac:dyDescent="0.25">
      <c r="A966" s="144">
        <v>46</v>
      </c>
      <c r="B966" s="31" t="s">
        <v>469</v>
      </c>
      <c r="C966" s="29">
        <v>1974</v>
      </c>
      <c r="E966" s="29">
        <v>1976</v>
      </c>
      <c r="F966" s="29">
        <v>4</v>
      </c>
      <c r="G966" s="29" t="s">
        <v>47</v>
      </c>
      <c r="K966" s="28" t="s">
        <v>620</v>
      </c>
      <c r="L966" s="31" t="s">
        <v>618</v>
      </c>
      <c r="M966" s="28" t="s">
        <v>47</v>
      </c>
      <c r="N966" s="30" t="s">
        <v>619</v>
      </c>
      <c r="S966" s="28">
        <f t="shared" si="13"/>
        <v>0</v>
      </c>
    </row>
    <row r="967" spans="1:19" x14ac:dyDescent="0.25">
      <c r="A967" s="144">
        <v>46</v>
      </c>
      <c r="B967" s="31" t="s">
        <v>469</v>
      </c>
      <c r="E967" s="29">
        <v>1976</v>
      </c>
      <c r="F967" s="29">
        <v>4</v>
      </c>
      <c r="H967" s="28" t="s">
        <v>37</v>
      </c>
      <c r="K967" s="28" t="s">
        <v>620</v>
      </c>
      <c r="L967" s="31" t="s">
        <v>618</v>
      </c>
      <c r="M967" s="28" t="s">
        <v>47</v>
      </c>
      <c r="N967" s="28" t="s">
        <v>622</v>
      </c>
      <c r="S967" s="28">
        <f t="shared" si="13"/>
        <v>0</v>
      </c>
    </row>
    <row r="968" spans="1:19" s="1" customFormat="1" x14ac:dyDescent="0.25">
      <c r="A968" s="146">
        <v>46</v>
      </c>
      <c r="B968" s="4" t="s">
        <v>469</v>
      </c>
      <c r="C968" s="2"/>
      <c r="D968" s="2"/>
      <c r="E968" s="2">
        <v>1976</v>
      </c>
      <c r="F968" s="2">
        <v>4</v>
      </c>
      <c r="G968" s="2"/>
      <c r="I968" s="1" t="s">
        <v>24</v>
      </c>
      <c r="K968" s="1" t="s">
        <v>620</v>
      </c>
      <c r="L968" s="4" t="s">
        <v>618</v>
      </c>
      <c r="M968" s="1" t="s">
        <v>47</v>
      </c>
      <c r="N968" s="1" t="s">
        <v>622</v>
      </c>
      <c r="O968" s="10"/>
      <c r="S968" s="1">
        <f t="shared" si="13"/>
        <v>0</v>
      </c>
    </row>
    <row r="969" spans="1:19" ht="15" customHeight="1" x14ac:dyDescent="0.25">
      <c r="A969" s="144">
        <v>46</v>
      </c>
      <c r="B969" s="31" t="s">
        <v>470</v>
      </c>
      <c r="C969" s="29">
        <v>1978</v>
      </c>
      <c r="D969" s="29">
        <v>1985</v>
      </c>
      <c r="E969" s="29">
        <v>1986</v>
      </c>
      <c r="F969" s="29">
        <v>5</v>
      </c>
      <c r="G969" s="29" t="s">
        <v>47</v>
      </c>
      <c r="L969" s="31" t="s">
        <v>16</v>
      </c>
      <c r="M969" s="28" t="s">
        <v>47</v>
      </c>
      <c r="O969" s="30" t="s">
        <v>144</v>
      </c>
      <c r="S969" s="28">
        <f t="shared" si="13"/>
        <v>0</v>
      </c>
    </row>
    <row r="970" spans="1:19" ht="15" customHeight="1" x14ac:dyDescent="0.25">
      <c r="A970" s="144">
        <v>46</v>
      </c>
      <c r="B970" s="31" t="s">
        <v>470</v>
      </c>
      <c r="C970" s="29">
        <v>1978</v>
      </c>
      <c r="D970" s="29">
        <v>1985</v>
      </c>
      <c r="E970" s="29">
        <v>1986</v>
      </c>
      <c r="F970" s="29">
        <v>5</v>
      </c>
      <c r="H970" s="28" t="s">
        <v>37</v>
      </c>
      <c r="K970" s="31" t="s">
        <v>74</v>
      </c>
      <c r="L970" s="31" t="s">
        <v>16</v>
      </c>
      <c r="M970" s="28" t="s">
        <v>47</v>
      </c>
      <c r="O970" s="30" t="s">
        <v>120</v>
      </c>
      <c r="S970" s="28">
        <f t="shared" si="13"/>
        <v>0</v>
      </c>
    </row>
    <row r="971" spans="1:19" s="74" customFormat="1" ht="15" customHeight="1" thickBot="1" x14ac:dyDescent="0.3">
      <c r="A971" s="142">
        <v>46</v>
      </c>
      <c r="B971" s="84" t="s">
        <v>470</v>
      </c>
      <c r="C971" s="75">
        <v>1978</v>
      </c>
      <c r="D971" s="75">
        <v>1986</v>
      </c>
      <c r="E971" s="75">
        <v>1986</v>
      </c>
      <c r="F971" s="75">
        <v>5</v>
      </c>
      <c r="G971" s="75"/>
      <c r="I971" s="74" t="s">
        <v>24</v>
      </c>
      <c r="K971" s="84" t="s">
        <v>74</v>
      </c>
      <c r="L971" s="84" t="s">
        <v>16</v>
      </c>
      <c r="M971" s="74" t="s">
        <v>47</v>
      </c>
      <c r="O971" s="76" t="s">
        <v>120</v>
      </c>
      <c r="S971" s="74">
        <f t="shared" si="13"/>
        <v>0</v>
      </c>
    </row>
    <row r="972" spans="1:19" ht="15" customHeight="1" x14ac:dyDescent="0.25">
      <c r="A972" s="144">
        <v>47</v>
      </c>
      <c r="B972" s="31" t="s">
        <v>472</v>
      </c>
      <c r="C972" s="29">
        <v>1961</v>
      </c>
      <c r="E972" s="29">
        <v>1963</v>
      </c>
      <c r="F972" s="29">
        <v>3</v>
      </c>
      <c r="K972" s="31" t="s">
        <v>471</v>
      </c>
      <c r="L972" s="31" t="s">
        <v>16</v>
      </c>
      <c r="M972" s="28" t="s">
        <v>47</v>
      </c>
      <c r="S972" s="28">
        <f t="shared" si="13"/>
        <v>0</v>
      </c>
    </row>
    <row r="973" spans="1:19" ht="15" customHeight="1" x14ac:dyDescent="0.25">
      <c r="A973" s="144">
        <v>47</v>
      </c>
      <c r="B973" s="31" t="s">
        <v>472</v>
      </c>
      <c r="C973" s="29">
        <v>1971</v>
      </c>
      <c r="E973" s="29">
        <v>1971</v>
      </c>
      <c r="F973" s="29">
        <v>4</v>
      </c>
      <c r="G973" s="29" t="s">
        <v>47</v>
      </c>
      <c r="L973" s="31" t="s">
        <v>16</v>
      </c>
      <c r="M973" s="28" t="s">
        <v>47</v>
      </c>
      <c r="S973" s="28">
        <f t="shared" si="13"/>
        <v>0</v>
      </c>
    </row>
    <row r="974" spans="1:19" ht="15" customHeight="1" x14ac:dyDescent="0.25">
      <c r="A974" s="144">
        <v>47</v>
      </c>
      <c r="B974" s="31" t="s">
        <v>472</v>
      </c>
      <c r="E974" s="29">
        <v>1971</v>
      </c>
      <c r="F974" s="29">
        <v>4</v>
      </c>
      <c r="I974" s="28" t="s">
        <v>24</v>
      </c>
      <c r="L974" s="31" t="s">
        <v>16</v>
      </c>
      <c r="M974" s="28" t="s">
        <v>47</v>
      </c>
      <c r="S974" s="28">
        <f t="shared" si="13"/>
        <v>0</v>
      </c>
    </row>
    <row r="975" spans="1:19" x14ac:dyDescent="0.25">
      <c r="A975" s="144">
        <v>47</v>
      </c>
      <c r="B975" s="31" t="s">
        <v>472</v>
      </c>
      <c r="C975" s="29">
        <v>1971</v>
      </c>
      <c r="E975" s="29">
        <v>1971</v>
      </c>
      <c r="F975" s="29">
        <v>4</v>
      </c>
      <c r="G975" s="29" t="s">
        <v>47</v>
      </c>
      <c r="K975" s="28" t="s">
        <v>620</v>
      </c>
      <c r="L975" s="31" t="s">
        <v>618</v>
      </c>
      <c r="M975" s="28" t="s">
        <v>47</v>
      </c>
      <c r="N975" s="30" t="s">
        <v>619</v>
      </c>
      <c r="S975" s="28">
        <f t="shared" si="13"/>
        <v>0</v>
      </c>
    </row>
    <row r="976" spans="1:19" s="74" customFormat="1" ht="15.75" thickBot="1" x14ac:dyDescent="0.3">
      <c r="A976" s="142">
        <v>47</v>
      </c>
      <c r="B976" s="84" t="s">
        <v>472</v>
      </c>
      <c r="C976" s="75"/>
      <c r="D976" s="75"/>
      <c r="E976" s="75">
        <v>1971</v>
      </c>
      <c r="F976" s="75">
        <v>4</v>
      </c>
      <c r="G976" s="75"/>
      <c r="I976" s="74" t="s">
        <v>24</v>
      </c>
      <c r="K976" s="74" t="s">
        <v>620</v>
      </c>
      <c r="L976" s="84" t="s">
        <v>618</v>
      </c>
      <c r="M976" s="74" t="s">
        <v>47</v>
      </c>
      <c r="N976" s="74" t="s">
        <v>622</v>
      </c>
      <c r="O976" s="76"/>
      <c r="S976" s="74">
        <f t="shared" si="13"/>
        <v>0</v>
      </c>
    </row>
    <row r="977" spans="1:19" ht="15" customHeight="1" x14ac:dyDescent="0.25">
      <c r="A977" s="144">
        <v>48</v>
      </c>
      <c r="B977" s="31" t="s">
        <v>475</v>
      </c>
      <c r="D977" s="29">
        <v>1872</v>
      </c>
      <c r="F977" s="29">
        <v>1</v>
      </c>
      <c r="J977" s="28" t="s">
        <v>38</v>
      </c>
      <c r="K977" s="28" t="s">
        <v>17</v>
      </c>
      <c r="L977" s="31" t="s">
        <v>16</v>
      </c>
      <c r="M977" s="31"/>
      <c r="S977" s="28">
        <f t="shared" si="13"/>
        <v>0</v>
      </c>
    </row>
    <row r="978" spans="1:19" ht="15" customHeight="1" x14ac:dyDescent="0.25">
      <c r="A978" s="144">
        <v>48</v>
      </c>
      <c r="B978" s="31" t="s">
        <v>475</v>
      </c>
      <c r="C978" s="29">
        <v>1913</v>
      </c>
      <c r="D978" s="29">
        <v>1915</v>
      </c>
      <c r="F978" s="29">
        <v>2</v>
      </c>
      <c r="L978" s="31" t="s">
        <v>16</v>
      </c>
      <c r="M978" s="31"/>
      <c r="S978" s="28">
        <f t="shared" ref="S978:S1050" si="14">IF(AND(ISBLANK(M978),P978&lt;&gt;""),1,0)</f>
        <v>0</v>
      </c>
    </row>
    <row r="979" spans="1:19" ht="15" customHeight="1" x14ac:dyDescent="0.25">
      <c r="A979" s="144">
        <v>48</v>
      </c>
      <c r="B979" s="31" t="s">
        <v>476</v>
      </c>
      <c r="D979" s="29">
        <v>1872</v>
      </c>
      <c r="F979" s="29">
        <v>1</v>
      </c>
      <c r="J979" s="28" t="s">
        <v>38</v>
      </c>
      <c r="K979" s="28" t="s">
        <v>17</v>
      </c>
      <c r="L979" s="31" t="s">
        <v>16</v>
      </c>
      <c r="M979" s="31"/>
      <c r="S979" s="28">
        <f t="shared" si="14"/>
        <v>0</v>
      </c>
    </row>
    <row r="980" spans="1:19" ht="15" customHeight="1" x14ac:dyDescent="0.25">
      <c r="A980" s="144">
        <v>48</v>
      </c>
      <c r="B980" s="31" t="s">
        <v>476</v>
      </c>
      <c r="C980" s="29">
        <v>1913</v>
      </c>
      <c r="D980" s="29">
        <v>1915</v>
      </c>
      <c r="F980" s="29">
        <v>2</v>
      </c>
      <c r="L980" s="31" t="s">
        <v>16</v>
      </c>
      <c r="M980" s="31"/>
      <c r="S980" s="28">
        <f t="shared" si="14"/>
        <v>0</v>
      </c>
    </row>
    <row r="981" spans="1:19" ht="15" customHeight="1" x14ac:dyDescent="0.25">
      <c r="A981" s="144">
        <v>48</v>
      </c>
      <c r="B981" s="31" t="s">
        <v>477</v>
      </c>
      <c r="D981" s="29">
        <v>1872</v>
      </c>
      <c r="F981" s="29">
        <v>1</v>
      </c>
      <c r="J981" s="28" t="s">
        <v>38</v>
      </c>
      <c r="K981" s="28" t="s">
        <v>17</v>
      </c>
      <c r="L981" s="31" t="s">
        <v>16</v>
      </c>
      <c r="M981" s="31"/>
      <c r="S981" s="28">
        <f t="shared" si="14"/>
        <v>0</v>
      </c>
    </row>
    <row r="982" spans="1:19" ht="15" customHeight="1" x14ac:dyDescent="0.25">
      <c r="A982" s="144">
        <v>48</v>
      </c>
      <c r="B982" s="31" t="s">
        <v>477</v>
      </c>
      <c r="C982" s="29">
        <v>1913</v>
      </c>
      <c r="D982" s="29">
        <v>1915</v>
      </c>
      <c r="F982" s="29">
        <v>2</v>
      </c>
      <c r="L982" s="31" t="s">
        <v>16</v>
      </c>
      <c r="M982" s="31"/>
      <c r="S982" s="28">
        <f t="shared" si="14"/>
        <v>0</v>
      </c>
    </row>
    <row r="983" spans="1:19" ht="15" customHeight="1" x14ac:dyDescent="0.25">
      <c r="A983" s="144">
        <v>48</v>
      </c>
      <c r="B983" s="31" t="s">
        <v>478</v>
      </c>
      <c r="D983" s="29">
        <v>1872</v>
      </c>
      <c r="F983" s="29">
        <v>1</v>
      </c>
      <c r="J983" s="28" t="s">
        <v>39</v>
      </c>
      <c r="K983" s="28" t="s">
        <v>155</v>
      </c>
      <c r="L983" s="31" t="s">
        <v>16</v>
      </c>
      <c r="M983" s="31"/>
      <c r="S983" s="28">
        <f t="shared" si="14"/>
        <v>0</v>
      </c>
    </row>
    <row r="984" spans="1:19" s="1" customFormat="1" ht="15" customHeight="1" x14ac:dyDescent="0.25">
      <c r="A984" s="146">
        <v>48</v>
      </c>
      <c r="B984" s="4" t="s">
        <v>478</v>
      </c>
      <c r="C984" s="2">
        <v>1912</v>
      </c>
      <c r="D984" s="2">
        <v>1914</v>
      </c>
      <c r="E984" s="2"/>
      <c r="F984" s="2">
        <v>2</v>
      </c>
      <c r="G984" s="2"/>
      <c r="L984" s="4" t="s">
        <v>16</v>
      </c>
      <c r="M984" s="4"/>
      <c r="O984" s="10"/>
      <c r="S984" s="1">
        <f t="shared" si="14"/>
        <v>0</v>
      </c>
    </row>
    <row r="985" spans="1:19" ht="15" customHeight="1" x14ac:dyDescent="0.25">
      <c r="A985" s="151">
        <v>48</v>
      </c>
      <c r="B985" s="45" t="s">
        <v>479</v>
      </c>
      <c r="C985" s="45">
        <v>1943</v>
      </c>
      <c r="D985" s="46">
        <v>1949</v>
      </c>
      <c r="E985" s="46"/>
      <c r="F985" s="46" t="s">
        <v>71</v>
      </c>
      <c r="G985" s="46"/>
      <c r="H985" s="45"/>
      <c r="I985" s="45"/>
      <c r="J985" s="45"/>
      <c r="K985" s="45"/>
      <c r="L985" s="45" t="s">
        <v>16</v>
      </c>
      <c r="M985" s="45"/>
      <c r="N985" s="45"/>
      <c r="O985" s="48" t="s">
        <v>440</v>
      </c>
      <c r="P985" s="45" t="s">
        <v>62</v>
      </c>
      <c r="S985" s="28">
        <f t="shared" si="14"/>
        <v>1</v>
      </c>
    </row>
    <row r="986" spans="1:19" ht="15" customHeight="1" x14ac:dyDescent="0.25">
      <c r="A986" s="144">
        <v>48</v>
      </c>
      <c r="B986" s="31" t="s">
        <v>480</v>
      </c>
      <c r="C986" s="29">
        <v>1960</v>
      </c>
      <c r="E986" s="29">
        <v>1962</v>
      </c>
      <c r="F986" s="29">
        <v>3</v>
      </c>
      <c r="L986" s="31" t="s">
        <v>16</v>
      </c>
      <c r="M986" s="28" t="s">
        <v>47</v>
      </c>
      <c r="O986" s="30" t="s">
        <v>144</v>
      </c>
      <c r="S986" s="28">
        <f t="shared" si="14"/>
        <v>0</v>
      </c>
    </row>
    <row r="987" spans="1:19" ht="15" customHeight="1" x14ac:dyDescent="0.25">
      <c r="A987" s="144">
        <v>48</v>
      </c>
      <c r="B987" s="31" t="s">
        <v>480</v>
      </c>
      <c r="C987" s="29">
        <v>1971</v>
      </c>
      <c r="E987" s="29">
        <v>1972</v>
      </c>
      <c r="F987" s="29">
        <v>4</v>
      </c>
      <c r="G987" s="29" t="s">
        <v>47</v>
      </c>
      <c r="L987" s="31" t="s">
        <v>16</v>
      </c>
      <c r="M987" s="31"/>
      <c r="O987" s="30" t="s">
        <v>144</v>
      </c>
      <c r="S987" s="28">
        <f t="shared" si="14"/>
        <v>0</v>
      </c>
    </row>
    <row r="988" spans="1:19" ht="15" customHeight="1" x14ac:dyDescent="0.25">
      <c r="A988" s="144">
        <v>48</v>
      </c>
      <c r="B988" s="31" t="s">
        <v>480</v>
      </c>
      <c r="E988" s="29">
        <v>1972</v>
      </c>
      <c r="F988" s="29">
        <v>4</v>
      </c>
      <c r="I988" s="28" t="s">
        <v>24</v>
      </c>
      <c r="L988" s="31" t="s">
        <v>16</v>
      </c>
      <c r="M988" s="28" t="s">
        <v>47</v>
      </c>
      <c r="S988" s="28">
        <f t="shared" si="14"/>
        <v>0</v>
      </c>
    </row>
    <row r="989" spans="1:19" x14ac:dyDescent="0.25">
      <c r="A989" s="144">
        <v>48</v>
      </c>
      <c r="B989" s="31" t="s">
        <v>480</v>
      </c>
      <c r="C989" s="29">
        <v>1971</v>
      </c>
      <c r="E989" s="29">
        <v>1972</v>
      </c>
      <c r="F989" s="29">
        <v>4</v>
      </c>
      <c r="G989" s="29" t="s">
        <v>47</v>
      </c>
      <c r="K989" s="28" t="s">
        <v>620</v>
      </c>
      <c r="L989" s="31" t="s">
        <v>618</v>
      </c>
      <c r="M989" s="31"/>
      <c r="N989" s="30" t="s">
        <v>619</v>
      </c>
      <c r="O989" s="30" t="s">
        <v>144</v>
      </c>
      <c r="S989" s="28">
        <f t="shared" si="14"/>
        <v>0</v>
      </c>
    </row>
    <row r="990" spans="1:19" x14ac:dyDescent="0.25">
      <c r="A990" s="144">
        <v>48</v>
      </c>
      <c r="B990" s="31" t="s">
        <v>480</v>
      </c>
      <c r="E990" s="29">
        <v>1972</v>
      </c>
      <c r="F990" s="29">
        <v>4</v>
      </c>
      <c r="I990" s="28" t="s">
        <v>24</v>
      </c>
      <c r="K990" s="28" t="s">
        <v>620</v>
      </c>
      <c r="L990" s="31" t="s">
        <v>618</v>
      </c>
      <c r="M990" s="28" t="s">
        <v>47</v>
      </c>
      <c r="N990" s="28" t="s">
        <v>622</v>
      </c>
      <c r="S990" s="28">
        <f t="shared" si="14"/>
        <v>0</v>
      </c>
    </row>
    <row r="991" spans="1:19" ht="15" customHeight="1" x14ac:dyDescent="0.25">
      <c r="A991" s="144">
        <v>48</v>
      </c>
      <c r="B991" s="31" t="s">
        <v>480</v>
      </c>
      <c r="C991" s="29">
        <v>1975</v>
      </c>
      <c r="D991" s="29">
        <v>1978</v>
      </c>
      <c r="E991" s="29">
        <v>1981</v>
      </c>
      <c r="F991" s="29">
        <v>5</v>
      </c>
      <c r="G991" s="29" t="s">
        <v>47</v>
      </c>
      <c r="L991" s="31" t="s">
        <v>16</v>
      </c>
      <c r="M991" s="28" t="s">
        <v>47</v>
      </c>
      <c r="O991" s="30" t="s">
        <v>481</v>
      </c>
      <c r="S991" s="28">
        <f t="shared" si="14"/>
        <v>0</v>
      </c>
    </row>
    <row r="992" spans="1:19" s="1" customFormat="1" ht="15" customHeight="1" x14ac:dyDescent="0.25">
      <c r="A992" s="146">
        <v>48</v>
      </c>
      <c r="B992" s="4" t="s">
        <v>480</v>
      </c>
      <c r="C992" s="2">
        <v>1975</v>
      </c>
      <c r="D992" s="2">
        <v>1978</v>
      </c>
      <c r="E992" s="2">
        <v>1981</v>
      </c>
      <c r="F992" s="2">
        <v>5</v>
      </c>
      <c r="G992" s="2"/>
      <c r="I992" s="1" t="s">
        <v>24</v>
      </c>
      <c r="L992" s="4" t="s">
        <v>16</v>
      </c>
      <c r="M992" s="4"/>
      <c r="O992" s="99" t="s">
        <v>612</v>
      </c>
      <c r="S992" s="1">
        <f t="shared" si="14"/>
        <v>0</v>
      </c>
    </row>
    <row r="993" spans="1:19" ht="15" customHeight="1" x14ac:dyDescent="0.25">
      <c r="A993" s="151">
        <v>48</v>
      </c>
      <c r="B993" s="45" t="s">
        <v>482</v>
      </c>
      <c r="C993" s="46">
        <v>1944</v>
      </c>
      <c r="D993" s="46">
        <v>1948</v>
      </c>
      <c r="E993" s="46"/>
      <c r="F993" s="46" t="s">
        <v>71</v>
      </c>
      <c r="G993" s="46"/>
      <c r="H993" s="45"/>
      <c r="I993" s="45"/>
      <c r="J993" s="45"/>
      <c r="K993" s="45"/>
      <c r="L993" s="45" t="s">
        <v>16</v>
      </c>
      <c r="M993" s="45"/>
      <c r="N993" s="45"/>
      <c r="O993" s="48" t="s">
        <v>484</v>
      </c>
      <c r="P993" s="45" t="s">
        <v>62</v>
      </c>
      <c r="S993" s="28">
        <f t="shared" si="14"/>
        <v>1</v>
      </c>
    </row>
    <row r="994" spans="1:19" ht="15" customHeight="1" x14ac:dyDescent="0.25">
      <c r="A994" s="144">
        <v>48</v>
      </c>
      <c r="B994" s="31" t="s">
        <v>483</v>
      </c>
      <c r="C994" s="29">
        <v>1959</v>
      </c>
      <c r="F994" s="29">
        <v>3</v>
      </c>
      <c r="L994" s="31" t="s">
        <v>16</v>
      </c>
      <c r="M994" s="28" t="s">
        <v>47</v>
      </c>
      <c r="O994" s="30" t="s">
        <v>144</v>
      </c>
      <c r="S994" s="28">
        <f t="shared" si="14"/>
        <v>0</v>
      </c>
    </row>
    <row r="995" spans="1:19" ht="15" customHeight="1" x14ac:dyDescent="0.25">
      <c r="A995" s="144">
        <v>48</v>
      </c>
      <c r="B995" s="31" t="s">
        <v>483</v>
      </c>
      <c r="C995" s="29">
        <v>1971</v>
      </c>
      <c r="E995" s="29">
        <v>1973</v>
      </c>
      <c r="F995" s="29">
        <v>4</v>
      </c>
      <c r="G995" s="29" t="s">
        <v>47</v>
      </c>
      <c r="K995" s="31" t="s">
        <v>74</v>
      </c>
      <c r="L995" s="31" t="s">
        <v>16</v>
      </c>
      <c r="M995" s="61" t="s">
        <v>611</v>
      </c>
      <c r="O995" s="32" t="s">
        <v>144</v>
      </c>
      <c r="S995" s="28">
        <f t="shared" si="14"/>
        <v>0</v>
      </c>
    </row>
    <row r="996" spans="1:19" ht="15" customHeight="1" x14ac:dyDescent="0.25">
      <c r="A996" s="144">
        <v>48</v>
      </c>
      <c r="B996" s="31" t="s">
        <v>483</v>
      </c>
      <c r="E996" s="29">
        <v>1973</v>
      </c>
      <c r="F996" s="29">
        <v>4</v>
      </c>
      <c r="I996" s="28" t="s">
        <v>24</v>
      </c>
      <c r="K996" s="31" t="s">
        <v>74</v>
      </c>
      <c r="L996" s="31" t="s">
        <v>16</v>
      </c>
      <c r="M996" s="28" t="s">
        <v>47</v>
      </c>
      <c r="S996" s="28">
        <f t="shared" si="14"/>
        <v>0</v>
      </c>
    </row>
    <row r="997" spans="1:19" x14ac:dyDescent="0.25">
      <c r="A997" s="144">
        <v>48</v>
      </c>
      <c r="B997" s="31" t="s">
        <v>483</v>
      </c>
      <c r="C997" s="29">
        <v>1971</v>
      </c>
      <c r="E997" s="29">
        <v>1973</v>
      </c>
      <c r="F997" s="29">
        <v>4</v>
      </c>
      <c r="G997" s="29" t="s">
        <v>47</v>
      </c>
      <c r="K997" s="28" t="s">
        <v>620</v>
      </c>
      <c r="L997" s="31" t="s">
        <v>618</v>
      </c>
      <c r="M997" s="61" t="s">
        <v>611</v>
      </c>
      <c r="N997" s="30" t="s">
        <v>619</v>
      </c>
      <c r="O997" s="32" t="s">
        <v>144</v>
      </c>
      <c r="S997" s="28">
        <f t="shared" si="14"/>
        <v>0</v>
      </c>
    </row>
    <row r="998" spans="1:19" x14ac:dyDescent="0.25">
      <c r="A998" s="144">
        <v>48</v>
      </c>
      <c r="B998" s="31" t="s">
        <v>483</v>
      </c>
      <c r="E998" s="29">
        <v>1973</v>
      </c>
      <c r="F998" s="29">
        <v>4</v>
      </c>
      <c r="I998" s="28" t="s">
        <v>24</v>
      </c>
      <c r="K998" s="28" t="s">
        <v>620</v>
      </c>
      <c r="L998" s="31" t="s">
        <v>618</v>
      </c>
      <c r="M998" s="28" t="s">
        <v>47</v>
      </c>
      <c r="N998" s="28" t="s">
        <v>622</v>
      </c>
      <c r="S998" s="28">
        <f t="shared" si="14"/>
        <v>0</v>
      </c>
    </row>
    <row r="999" spans="1:19" ht="15" customHeight="1" x14ac:dyDescent="0.25">
      <c r="A999" s="144">
        <v>48</v>
      </c>
      <c r="B999" s="31" t="s">
        <v>483</v>
      </c>
      <c r="C999" s="29">
        <v>1972</v>
      </c>
      <c r="D999" s="29">
        <v>1978</v>
      </c>
      <c r="E999" s="29">
        <v>1982</v>
      </c>
      <c r="F999" s="29">
        <v>5</v>
      </c>
      <c r="G999" s="29" t="s">
        <v>47</v>
      </c>
      <c r="K999" s="31" t="s">
        <v>74</v>
      </c>
      <c r="L999" s="31" t="s">
        <v>16</v>
      </c>
      <c r="M999" s="28" t="s">
        <v>47</v>
      </c>
      <c r="O999" s="30" t="s">
        <v>408</v>
      </c>
      <c r="S999" s="28">
        <f t="shared" si="14"/>
        <v>0</v>
      </c>
    </row>
    <row r="1000" spans="1:19" s="74" customFormat="1" ht="15" customHeight="1" thickBot="1" x14ac:dyDescent="0.3">
      <c r="A1000" s="142">
        <v>48</v>
      </c>
      <c r="B1000" s="84" t="s">
        <v>483</v>
      </c>
      <c r="C1000" s="75">
        <v>1972</v>
      </c>
      <c r="D1000" s="75">
        <v>1978</v>
      </c>
      <c r="E1000" s="75">
        <v>1982</v>
      </c>
      <c r="F1000" s="75">
        <v>5</v>
      </c>
      <c r="G1000" s="75"/>
      <c r="I1000" s="74" t="s">
        <v>24</v>
      </c>
      <c r="L1000" s="84" t="s">
        <v>16</v>
      </c>
      <c r="M1000" s="84" t="s">
        <v>47</v>
      </c>
      <c r="O1000" s="85"/>
      <c r="S1000" s="74">
        <f t="shared" si="14"/>
        <v>0</v>
      </c>
    </row>
    <row r="1001" spans="1:19" ht="15" customHeight="1" x14ac:dyDescent="0.25">
      <c r="A1001" s="144">
        <v>49</v>
      </c>
      <c r="B1001" s="31" t="s">
        <v>485</v>
      </c>
      <c r="D1001" s="29">
        <v>1875</v>
      </c>
      <c r="F1001" s="29">
        <v>1</v>
      </c>
      <c r="J1001" s="28" t="s">
        <v>38</v>
      </c>
      <c r="K1001" s="28" t="s">
        <v>17</v>
      </c>
      <c r="L1001" s="31" t="s">
        <v>16</v>
      </c>
      <c r="M1001" s="31"/>
      <c r="O1001" s="30" t="s">
        <v>489</v>
      </c>
      <c r="S1001" s="28">
        <f t="shared" si="14"/>
        <v>0</v>
      </c>
    </row>
    <row r="1002" spans="1:19" ht="15" customHeight="1" x14ac:dyDescent="0.25">
      <c r="A1002" s="144">
        <v>49</v>
      </c>
      <c r="B1002" s="31" t="s">
        <v>485</v>
      </c>
      <c r="C1002" s="29">
        <v>1911</v>
      </c>
      <c r="D1002" s="29">
        <v>1914</v>
      </c>
      <c r="F1002" s="29">
        <v>2</v>
      </c>
      <c r="L1002" s="31" t="s">
        <v>16</v>
      </c>
      <c r="M1002" s="31"/>
      <c r="S1002" s="28">
        <f t="shared" si="14"/>
        <v>0</v>
      </c>
    </row>
    <row r="1003" spans="1:19" ht="15" customHeight="1" x14ac:dyDescent="0.25">
      <c r="A1003" s="144">
        <v>49</v>
      </c>
      <c r="B1003" s="31" t="s">
        <v>486</v>
      </c>
      <c r="D1003" s="29">
        <v>1875</v>
      </c>
      <c r="F1003" s="29">
        <v>1</v>
      </c>
      <c r="J1003" s="28" t="s">
        <v>38</v>
      </c>
      <c r="K1003" s="28" t="s">
        <v>17</v>
      </c>
      <c r="L1003" s="31" t="s">
        <v>16</v>
      </c>
      <c r="M1003" s="31"/>
      <c r="S1003" s="28">
        <f t="shared" si="14"/>
        <v>0</v>
      </c>
    </row>
    <row r="1004" spans="1:19" ht="15" customHeight="1" x14ac:dyDescent="0.25">
      <c r="A1004" s="144">
        <v>49</v>
      </c>
      <c r="B1004" s="31" t="s">
        <v>486</v>
      </c>
      <c r="C1004" s="29">
        <v>1929</v>
      </c>
      <c r="F1004" s="29">
        <v>2</v>
      </c>
      <c r="L1004" s="31" t="s">
        <v>16</v>
      </c>
      <c r="M1004" s="31"/>
      <c r="S1004" s="28">
        <f t="shared" si="14"/>
        <v>0</v>
      </c>
    </row>
    <row r="1005" spans="1:19" ht="15" customHeight="1" x14ac:dyDescent="0.25">
      <c r="A1005" s="144">
        <v>49</v>
      </c>
      <c r="B1005" s="31" t="s">
        <v>487</v>
      </c>
      <c r="D1005" s="29">
        <v>1875</v>
      </c>
      <c r="F1005" s="29">
        <v>1</v>
      </c>
      <c r="J1005" s="28" t="s">
        <v>38</v>
      </c>
      <c r="K1005" s="28" t="s">
        <v>17</v>
      </c>
      <c r="L1005" s="31" t="s">
        <v>16</v>
      </c>
      <c r="M1005" s="31"/>
      <c r="S1005" s="28">
        <f t="shared" si="14"/>
        <v>0</v>
      </c>
    </row>
    <row r="1006" spans="1:19" ht="15" customHeight="1" x14ac:dyDescent="0.25">
      <c r="A1006" s="144">
        <v>49</v>
      </c>
      <c r="B1006" s="31" t="s">
        <v>487</v>
      </c>
      <c r="C1006" s="29">
        <v>1912</v>
      </c>
      <c r="D1006" s="29">
        <v>1913</v>
      </c>
      <c r="F1006" s="29">
        <v>2</v>
      </c>
      <c r="K1006" s="28" t="s">
        <v>402</v>
      </c>
      <c r="L1006" s="31" t="s">
        <v>16</v>
      </c>
      <c r="M1006" s="31"/>
      <c r="O1006" s="30" t="s">
        <v>127</v>
      </c>
      <c r="S1006" s="28">
        <f t="shared" si="14"/>
        <v>0</v>
      </c>
    </row>
    <row r="1007" spans="1:19" ht="15" customHeight="1" x14ac:dyDescent="0.25">
      <c r="A1007" s="144">
        <v>49</v>
      </c>
      <c r="B1007" s="31" t="s">
        <v>488</v>
      </c>
      <c r="D1007" s="29">
        <v>1875</v>
      </c>
      <c r="F1007" s="29">
        <v>1</v>
      </c>
      <c r="L1007" s="31" t="s">
        <v>16</v>
      </c>
      <c r="M1007" s="31"/>
      <c r="S1007" s="28">
        <f t="shared" si="14"/>
        <v>0</v>
      </c>
    </row>
    <row r="1008" spans="1:19" s="1" customFormat="1" ht="15" customHeight="1" x14ac:dyDescent="0.25">
      <c r="A1008" s="146">
        <v>49</v>
      </c>
      <c r="B1008" s="4" t="s">
        <v>488</v>
      </c>
      <c r="C1008" s="2">
        <v>1929</v>
      </c>
      <c r="D1008" s="2"/>
      <c r="E1008" s="2"/>
      <c r="F1008" s="2">
        <v>2</v>
      </c>
      <c r="G1008" s="2"/>
      <c r="L1008" s="4" t="s">
        <v>16</v>
      </c>
      <c r="M1008" s="4"/>
      <c r="O1008" s="10"/>
      <c r="S1008" s="1">
        <f t="shared" si="14"/>
        <v>0</v>
      </c>
    </row>
    <row r="1009" spans="1:19" ht="15" customHeight="1" x14ac:dyDescent="0.25">
      <c r="A1009" s="151">
        <v>49</v>
      </c>
      <c r="B1009" s="45" t="s">
        <v>490</v>
      </c>
      <c r="C1009" s="46">
        <v>1939</v>
      </c>
      <c r="D1009" s="46">
        <v>1941</v>
      </c>
      <c r="E1009" s="46"/>
      <c r="F1009" s="46" t="s">
        <v>71</v>
      </c>
      <c r="G1009" s="46"/>
      <c r="H1009" s="45"/>
      <c r="I1009" s="45"/>
      <c r="J1009" s="45"/>
      <c r="K1009" s="45" t="s">
        <v>491</v>
      </c>
      <c r="L1009" s="45" t="s">
        <v>16</v>
      </c>
      <c r="M1009" s="45"/>
      <c r="N1009" s="45"/>
      <c r="O1009" s="48" t="s">
        <v>440</v>
      </c>
      <c r="P1009" s="45" t="s">
        <v>62</v>
      </c>
      <c r="S1009" s="28">
        <f t="shared" si="14"/>
        <v>1</v>
      </c>
    </row>
    <row r="1010" spans="1:19" ht="15" customHeight="1" x14ac:dyDescent="0.25">
      <c r="A1010" s="144">
        <v>49</v>
      </c>
      <c r="B1010" s="31" t="s">
        <v>492</v>
      </c>
      <c r="C1010" s="29">
        <v>1965</v>
      </c>
      <c r="E1010" s="29">
        <v>1966</v>
      </c>
      <c r="F1010" s="29">
        <v>3</v>
      </c>
      <c r="L1010" s="31" t="s">
        <v>16</v>
      </c>
      <c r="M1010" s="28" t="s">
        <v>47</v>
      </c>
      <c r="O1010" s="30" t="s">
        <v>144</v>
      </c>
      <c r="S1010" s="28">
        <f t="shared" si="14"/>
        <v>0</v>
      </c>
    </row>
    <row r="1011" spans="1:19" ht="15" customHeight="1" x14ac:dyDescent="0.25">
      <c r="A1011" s="144">
        <v>49</v>
      </c>
      <c r="B1011" s="31" t="s">
        <v>492</v>
      </c>
      <c r="C1011" s="29">
        <v>1972</v>
      </c>
      <c r="E1011" s="29">
        <v>1973</v>
      </c>
      <c r="F1011" s="29">
        <v>4</v>
      </c>
      <c r="G1011" s="29" t="s">
        <v>47</v>
      </c>
      <c r="K1011" s="31" t="s">
        <v>74</v>
      </c>
      <c r="L1011" s="31" t="s">
        <v>16</v>
      </c>
      <c r="M1011" s="28" t="s">
        <v>47</v>
      </c>
      <c r="O1011" s="30" t="s">
        <v>144</v>
      </c>
      <c r="S1011" s="28">
        <f t="shared" si="14"/>
        <v>0</v>
      </c>
    </row>
    <row r="1012" spans="1:19" ht="15" customHeight="1" x14ac:dyDescent="0.25">
      <c r="A1012" s="144">
        <v>49</v>
      </c>
      <c r="B1012" s="31" t="s">
        <v>492</v>
      </c>
      <c r="E1012" s="29">
        <v>1973</v>
      </c>
      <c r="F1012" s="29">
        <v>4</v>
      </c>
      <c r="I1012" s="28" t="s">
        <v>24</v>
      </c>
      <c r="K1012" s="31" t="s">
        <v>74</v>
      </c>
      <c r="L1012" s="31" t="s">
        <v>16</v>
      </c>
      <c r="M1012" s="28" t="s">
        <v>47</v>
      </c>
      <c r="O1012" s="33" t="s">
        <v>613</v>
      </c>
      <c r="S1012" s="28">
        <f t="shared" si="14"/>
        <v>0</v>
      </c>
    </row>
    <row r="1013" spans="1:19" x14ac:dyDescent="0.25">
      <c r="A1013" s="144">
        <v>49</v>
      </c>
      <c r="B1013" s="31" t="s">
        <v>492</v>
      </c>
      <c r="C1013" s="29">
        <v>1972</v>
      </c>
      <c r="E1013" s="29">
        <v>1973</v>
      </c>
      <c r="F1013" s="29">
        <v>4</v>
      </c>
      <c r="G1013" s="29" t="s">
        <v>47</v>
      </c>
      <c r="K1013" s="28" t="s">
        <v>620</v>
      </c>
      <c r="L1013" s="31" t="s">
        <v>618</v>
      </c>
      <c r="M1013" s="28" t="s">
        <v>47</v>
      </c>
      <c r="N1013" s="30" t="s">
        <v>619</v>
      </c>
      <c r="O1013" s="30" t="s">
        <v>144</v>
      </c>
      <c r="S1013" s="28">
        <f t="shared" si="14"/>
        <v>0</v>
      </c>
    </row>
    <row r="1014" spans="1:19" x14ac:dyDescent="0.25">
      <c r="A1014" s="144">
        <v>49</v>
      </c>
      <c r="B1014" s="31" t="s">
        <v>492</v>
      </c>
      <c r="E1014" s="29">
        <v>1973</v>
      </c>
      <c r="F1014" s="29">
        <v>4</v>
      </c>
      <c r="I1014" s="28" t="s">
        <v>24</v>
      </c>
      <c r="K1014" s="28" t="s">
        <v>620</v>
      </c>
      <c r="L1014" s="31" t="s">
        <v>618</v>
      </c>
      <c r="M1014" s="28" t="s">
        <v>47</v>
      </c>
      <c r="N1014" s="28" t="s">
        <v>622</v>
      </c>
      <c r="S1014" s="28">
        <f t="shared" si="14"/>
        <v>0</v>
      </c>
    </row>
    <row r="1015" spans="1:19" ht="15" customHeight="1" x14ac:dyDescent="0.25">
      <c r="A1015" s="144">
        <v>49</v>
      </c>
      <c r="B1015" s="31" t="s">
        <v>492</v>
      </c>
      <c r="C1015" s="29">
        <v>1980</v>
      </c>
      <c r="D1015" s="29">
        <v>1979</v>
      </c>
      <c r="E1015" s="29">
        <v>1982</v>
      </c>
      <c r="F1015" s="29">
        <v>5</v>
      </c>
      <c r="G1015" s="29" t="s">
        <v>47</v>
      </c>
      <c r="L1015" s="31" t="s">
        <v>16</v>
      </c>
      <c r="M1015" s="28" t="s">
        <v>47</v>
      </c>
      <c r="O1015" s="30" t="s">
        <v>144</v>
      </c>
      <c r="S1015" s="28">
        <f t="shared" si="14"/>
        <v>0</v>
      </c>
    </row>
    <row r="1016" spans="1:19" s="1" customFormat="1" ht="15" customHeight="1" x14ac:dyDescent="0.25">
      <c r="A1016" s="146">
        <v>49</v>
      </c>
      <c r="B1016" s="4" t="s">
        <v>492</v>
      </c>
      <c r="C1016" s="2">
        <v>1980</v>
      </c>
      <c r="D1016" s="2">
        <v>1981</v>
      </c>
      <c r="E1016" s="2">
        <v>1982</v>
      </c>
      <c r="F1016" s="2">
        <v>5</v>
      </c>
      <c r="G1016" s="2"/>
      <c r="I1016" s="1" t="s">
        <v>24</v>
      </c>
      <c r="L1016" s="4" t="s">
        <v>16</v>
      </c>
      <c r="M1016" s="1" t="s">
        <v>47</v>
      </c>
      <c r="O1016" s="10"/>
      <c r="S1016" s="1">
        <f t="shared" si="14"/>
        <v>0</v>
      </c>
    </row>
    <row r="1017" spans="1:19" ht="15" customHeight="1" x14ac:dyDescent="0.25">
      <c r="A1017" s="151">
        <v>49</v>
      </c>
      <c r="B1017" s="45" t="s">
        <v>493</v>
      </c>
      <c r="C1017" s="46">
        <v>1953</v>
      </c>
      <c r="D1017" s="46"/>
      <c r="E1017" s="46"/>
      <c r="F1017" s="46" t="s">
        <v>71</v>
      </c>
      <c r="G1017" s="46"/>
      <c r="H1017" s="45"/>
      <c r="I1017" s="45"/>
      <c r="J1017" s="45"/>
      <c r="K1017" s="45"/>
      <c r="L1017" s="45" t="s">
        <v>16</v>
      </c>
      <c r="M1017" s="45" t="s">
        <v>47</v>
      </c>
      <c r="N1017" s="45"/>
      <c r="O1017" s="48" t="s">
        <v>440</v>
      </c>
      <c r="P1017" s="45" t="s">
        <v>62</v>
      </c>
      <c r="S1017" s="28">
        <f t="shared" si="14"/>
        <v>0</v>
      </c>
    </row>
    <row r="1018" spans="1:19" ht="15" customHeight="1" x14ac:dyDescent="0.25">
      <c r="A1018" s="144">
        <v>49</v>
      </c>
      <c r="B1018" s="31" t="s">
        <v>494</v>
      </c>
      <c r="C1018" s="29">
        <v>1966</v>
      </c>
      <c r="E1018" s="29">
        <v>1967</v>
      </c>
      <c r="F1018" s="29">
        <v>3</v>
      </c>
      <c r="L1018" s="31" t="s">
        <v>16</v>
      </c>
      <c r="M1018" s="28" t="s">
        <v>47</v>
      </c>
      <c r="S1018" s="28">
        <f t="shared" si="14"/>
        <v>0</v>
      </c>
    </row>
    <row r="1019" spans="1:19" ht="15" customHeight="1" x14ac:dyDescent="0.25">
      <c r="A1019" s="144">
        <v>49</v>
      </c>
      <c r="B1019" s="31" t="s">
        <v>494</v>
      </c>
      <c r="C1019" s="29">
        <v>1971</v>
      </c>
      <c r="E1019" s="29">
        <v>1973</v>
      </c>
      <c r="F1019" s="29">
        <v>4</v>
      </c>
      <c r="G1019" s="29" t="s">
        <v>47</v>
      </c>
      <c r="K1019" s="31" t="s">
        <v>74</v>
      </c>
      <c r="L1019" s="31" t="s">
        <v>16</v>
      </c>
      <c r="M1019" s="28" t="s">
        <v>47</v>
      </c>
      <c r="O1019" s="30" t="s">
        <v>127</v>
      </c>
      <c r="S1019" s="28">
        <f t="shared" si="14"/>
        <v>0</v>
      </c>
    </row>
    <row r="1020" spans="1:19" ht="15" customHeight="1" x14ac:dyDescent="0.25">
      <c r="A1020" s="144">
        <v>49</v>
      </c>
      <c r="B1020" s="31" t="s">
        <v>494</v>
      </c>
      <c r="E1020" s="29">
        <v>1973</v>
      </c>
      <c r="F1020" s="29">
        <v>4</v>
      </c>
      <c r="H1020" s="28" t="s">
        <v>37</v>
      </c>
      <c r="K1020" s="31" t="s">
        <v>74</v>
      </c>
      <c r="L1020" s="31" t="s">
        <v>16</v>
      </c>
      <c r="M1020" s="28" t="s">
        <v>47</v>
      </c>
      <c r="S1020" s="28">
        <f t="shared" si="14"/>
        <v>0</v>
      </c>
    </row>
    <row r="1021" spans="1:19" ht="15" customHeight="1" x14ac:dyDescent="0.25">
      <c r="A1021" s="144">
        <v>49</v>
      </c>
      <c r="B1021" s="31" t="s">
        <v>494</v>
      </c>
      <c r="E1021" s="29">
        <v>1973</v>
      </c>
      <c r="F1021" s="29">
        <v>4</v>
      </c>
      <c r="I1021" s="28" t="s">
        <v>24</v>
      </c>
      <c r="K1021" s="31" t="s">
        <v>74</v>
      </c>
      <c r="L1021" s="31" t="s">
        <v>16</v>
      </c>
      <c r="M1021" s="28" t="s">
        <v>47</v>
      </c>
      <c r="S1021" s="28">
        <f t="shared" si="14"/>
        <v>0</v>
      </c>
    </row>
    <row r="1022" spans="1:19" x14ac:dyDescent="0.25">
      <c r="A1022" s="144">
        <v>49</v>
      </c>
      <c r="B1022" s="31" t="s">
        <v>494</v>
      </c>
      <c r="C1022" s="29">
        <v>1971</v>
      </c>
      <c r="E1022" s="29">
        <v>1973</v>
      </c>
      <c r="F1022" s="29">
        <v>4</v>
      </c>
      <c r="G1022" s="29" t="s">
        <v>47</v>
      </c>
      <c r="K1022" s="28" t="s">
        <v>620</v>
      </c>
      <c r="L1022" s="31" t="s">
        <v>618</v>
      </c>
      <c r="M1022" s="28" t="s">
        <v>47</v>
      </c>
      <c r="N1022" s="30" t="s">
        <v>619</v>
      </c>
      <c r="S1022" s="28">
        <f t="shared" si="14"/>
        <v>0</v>
      </c>
    </row>
    <row r="1023" spans="1:19" x14ac:dyDescent="0.25">
      <c r="A1023" s="144">
        <v>49</v>
      </c>
      <c r="B1023" s="31" t="s">
        <v>494</v>
      </c>
      <c r="E1023" s="29">
        <v>1973</v>
      </c>
      <c r="F1023" s="29">
        <v>4</v>
      </c>
      <c r="H1023" s="28" t="s">
        <v>37</v>
      </c>
      <c r="K1023" s="28" t="s">
        <v>620</v>
      </c>
      <c r="L1023" s="31" t="s">
        <v>618</v>
      </c>
      <c r="M1023" s="28" t="s">
        <v>47</v>
      </c>
      <c r="N1023" s="28" t="s">
        <v>622</v>
      </c>
      <c r="S1023" s="28">
        <f t="shared" si="14"/>
        <v>0</v>
      </c>
    </row>
    <row r="1024" spans="1:19" x14ac:dyDescent="0.25">
      <c r="A1024" s="144">
        <v>49</v>
      </c>
      <c r="B1024" s="31" t="s">
        <v>494</v>
      </c>
      <c r="E1024" s="29">
        <v>1973</v>
      </c>
      <c r="F1024" s="29">
        <v>4</v>
      </c>
      <c r="I1024" s="28" t="s">
        <v>24</v>
      </c>
      <c r="K1024" s="28" t="s">
        <v>620</v>
      </c>
      <c r="L1024" s="31" t="s">
        <v>618</v>
      </c>
      <c r="M1024" s="28" t="s">
        <v>47</v>
      </c>
      <c r="N1024" s="28" t="s">
        <v>622</v>
      </c>
      <c r="S1024" s="28">
        <f t="shared" si="14"/>
        <v>0</v>
      </c>
    </row>
    <row r="1025" spans="1:19" ht="15" customHeight="1" x14ac:dyDescent="0.25">
      <c r="A1025" s="144">
        <v>49</v>
      </c>
      <c r="B1025" s="31" t="s">
        <v>494</v>
      </c>
      <c r="C1025" s="29">
        <v>1980</v>
      </c>
      <c r="D1025" s="29">
        <v>1984</v>
      </c>
      <c r="E1025" s="29">
        <v>1986</v>
      </c>
      <c r="F1025" s="29">
        <v>5</v>
      </c>
      <c r="G1025" s="29" t="s">
        <v>47</v>
      </c>
      <c r="K1025" s="31" t="s">
        <v>74</v>
      </c>
      <c r="L1025" s="31" t="s">
        <v>16</v>
      </c>
      <c r="M1025" s="28" t="s">
        <v>47</v>
      </c>
      <c r="O1025" s="30" t="s">
        <v>408</v>
      </c>
      <c r="S1025" s="28">
        <f t="shared" si="14"/>
        <v>0</v>
      </c>
    </row>
    <row r="1026" spans="1:19" ht="15" customHeight="1" x14ac:dyDescent="0.25">
      <c r="A1026" s="144">
        <v>49</v>
      </c>
      <c r="B1026" s="31" t="s">
        <v>494</v>
      </c>
      <c r="C1026" s="29">
        <v>1980</v>
      </c>
      <c r="D1026" s="29">
        <v>1986</v>
      </c>
      <c r="E1026" s="29">
        <v>1987</v>
      </c>
      <c r="F1026" s="29">
        <v>5</v>
      </c>
      <c r="H1026" s="28" t="s">
        <v>37</v>
      </c>
      <c r="K1026" s="31" t="s">
        <v>74</v>
      </c>
      <c r="L1026" s="31" t="s">
        <v>16</v>
      </c>
      <c r="M1026" s="31"/>
      <c r="O1026" s="30" t="s">
        <v>120</v>
      </c>
      <c r="S1026" s="28">
        <f t="shared" si="14"/>
        <v>0</v>
      </c>
    </row>
    <row r="1027" spans="1:19" s="74" customFormat="1" ht="15" customHeight="1" thickBot="1" x14ac:dyDescent="0.3">
      <c r="A1027" s="142">
        <v>49</v>
      </c>
      <c r="B1027" s="84" t="s">
        <v>494</v>
      </c>
      <c r="C1027" s="75">
        <v>1980</v>
      </c>
      <c r="D1027" s="75">
        <v>1984</v>
      </c>
      <c r="E1027" s="75">
        <v>1986</v>
      </c>
      <c r="F1027" s="75">
        <v>5</v>
      </c>
      <c r="G1027" s="75"/>
      <c r="I1027" s="74" t="s">
        <v>24</v>
      </c>
      <c r="K1027" s="84" t="s">
        <v>74</v>
      </c>
      <c r="L1027" s="84" t="s">
        <v>16</v>
      </c>
      <c r="M1027" s="84"/>
      <c r="O1027" s="76" t="s">
        <v>120</v>
      </c>
      <c r="S1027" s="74">
        <f t="shared" si="14"/>
        <v>0</v>
      </c>
    </row>
    <row r="1028" spans="1:19" ht="15" customHeight="1" x14ac:dyDescent="0.25">
      <c r="A1028" s="144">
        <v>50</v>
      </c>
      <c r="B1028" s="31" t="s">
        <v>495</v>
      </c>
      <c r="D1028" s="29">
        <v>1876</v>
      </c>
      <c r="F1028" s="29">
        <v>1</v>
      </c>
      <c r="J1028" s="28" t="s">
        <v>38</v>
      </c>
      <c r="K1028" s="28" t="s">
        <v>17</v>
      </c>
      <c r="L1028" s="31" t="s">
        <v>16</v>
      </c>
      <c r="M1028" s="31"/>
      <c r="S1028" s="28">
        <f t="shared" si="14"/>
        <v>0</v>
      </c>
    </row>
    <row r="1029" spans="1:19" ht="15" customHeight="1" x14ac:dyDescent="0.25">
      <c r="A1029" s="144">
        <v>50</v>
      </c>
      <c r="B1029" s="31" t="s">
        <v>495</v>
      </c>
      <c r="C1029" s="29">
        <v>1926</v>
      </c>
      <c r="F1029" s="29">
        <v>2</v>
      </c>
      <c r="L1029" s="31" t="s">
        <v>16</v>
      </c>
      <c r="M1029" s="31"/>
      <c r="S1029" s="28">
        <f t="shared" si="14"/>
        <v>0</v>
      </c>
    </row>
    <row r="1030" spans="1:19" ht="15" customHeight="1" x14ac:dyDescent="0.25">
      <c r="A1030" s="144">
        <v>50</v>
      </c>
      <c r="B1030" s="31" t="s">
        <v>496</v>
      </c>
      <c r="D1030" s="29">
        <v>1876</v>
      </c>
      <c r="F1030" s="29">
        <v>1</v>
      </c>
      <c r="J1030" s="28" t="s">
        <v>38</v>
      </c>
      <c r="K1030" s="28" t="s">
        <v>17</v>
      </c>
      <c r="L1030" s="31" t="s">
        <v>16</v>
      </c>
      <c r="M1030" s="31"/>
      <c r="S1030" s="28">
        <f t="shared" si="14"/>
        <v>0</v>
      </c>
    </row>
    <row r="1031" spans="1:19" ht="15" customHeight="1" x14ac:dyDescent="0.25">
      <c r="A1031" s="144">
        <v>50</v>
      </c>
      <c r="B1031" s="31" t="s">
        <v>496</v>
      </c>
      <c r="C1031" s="29">
        <v>1926</v>
      </c>
      <c r="F1031" s="29">
        <v>2</v>
      </c>
      <c r="L1031" s="31" t="s">
        <v>16</v>
      </c>
      <c r="M1031" s="31"/>
      <c r="S1031" s="28">
        <f t="shared" si="14"/>
        <v>0</v>
      </c>
    </row>
    <row r="1032" spans="1:19" ht="15" customHeight="1" x14ac:dyDescent="0.25">
      <c r="A1032" s="144">
        <v>50</v>
      </c>
      <c r="B1032" s="31" t="s">
        <v>497</v>
      </c>
      <c r="D1032" s="29">
        <v>1876</v>
      </c>
      <c r="F1032" s="29">
        <v>1</v>
      </c>
      <c r="L1032" s="31" t="s">
        <v>16</v>
      </c>
      <c r="M1032" s="31"/>
      <c r="O1032" s="30" t="s">
        <v>498</v>
      </c>
      <c r="S1032" s="28">
        <f t="shared" si="14"/>
        <v>0</v>
      </c>
    </row>
    <row r="1033" spans="1:19" ht="15" customHeight="1" x14ac:dyDescent="0.25">
      <c r="A1033" s="144">
        <v>50</v>
      </c>
      <c r="B1033" s="31" t="s">
        <v>497</v>
      </c>
      <c r="C1033" s="29">
        <v>1926</v>
      </c>
      <c r="F1033" s="29">
        <v>2</v>
      </c>
      <c r="L1033" s="31" t="s">
        <v>16</v>
      </c>
      <c r="M1033" s="31"/>
      <c r="S1033" s="28">
        <f t="shared" si="14"/>
        <v>0</v>
      </c>
    </row>
    <row r="1034" spans="1:19" ht="15" customHeight="1" x14ac:dyDescent="0.25">
      <c r="A1034" s="144">
        <v>50</v>
      </c>
      <c r="B1034" s="31" t="s">
        <v>499</v>
      </c>
      <c r="D1034" s="29">
        <v>1876</v>
      </c>
      <c r="F1034" s="29">
        <v>1</v>
      </c>
      <c r="L1034" s="31" t="s">
        <v>16</v>
      </c>
      <c r="M1034" s="31"/>
      <c r="O1034" s="30" t="s">
        <v>500</v>
      </c>
      <c r="S1034" s="28">
        <f t="shared" si="14"/>
        <v>0</v>
      </c>
    </row>
    <row r="1035" spans="1:19" s="1" customFormat="1" ht="15" customHeight="1" x14ac:dyDescent="0.25">
      <c r="A1035" s="146">
        <v>50</v>
      </c>
      <c r="B1035" s="4" t="s">
        <v>499</v>
      </c>
      <c r="C1035" s="2">
        <v>1926</v>
      </c>
      <c r="D1035" s="2"/>
      <c r="E1035" s="2"/>
      <c r="F1035" s="2">
        <v>2</v>
      </c>
      <c r="G1035" s="2"/>
      <c r="K1035" s="1" t="s">
        <v>501</v>
      </c>
      <c r="L1035" s="4" t="s">
        <v>16</v>
      </c>
      <c r="M1035" s="4"/>
      <c r="O1035" s="10"/>
      <c r="S1035" s="1">
        <f t="shared" si="14"/>
        <v>0</v>
      </c>
    </row>
    <row r="1036" spans="1:19" ht="15" customHeight="1" x14ac:dyDescent="0.25">
      <c r="A1036" s="144">
        <v>50</v>
      </c>
      <c r="B1036" s="31" t="s">
        <v>502</v>
      </c>
      <c r="C1036" s="29">
        <v>1953</v>
      </c>
      <c r="F1036" s="29">
        <v>3</v>
      </c>
      <c r="J1036" s="28" t="s">
        <v>38</v>
      </c>
      <c r="L1036" s="31" t="s">
        <v>16</v>
      </c>
      <c r="M1036" s="28" t="s">
        <v>47</v>
      </c>
      <c r="O1036" s="30" t="s">
        <v>503</v>
      </c>
      <c r="S1036" s="28">
        <f t="shared" si="14"/>
        <v>0</v>
      </c>
    </row>
    <row r="1037" spans="1:19" ht="15" customHeight="1" x14ac:dyDescent="0.25">
      <c r="A1037" s="151">
        <v>50</v>
      </c>
      <c r="B1037" s="45" t="s">
        <v>504</v>
      </c>
      <c r="C1037" s="46">
        <v>1969</v>
      </c>
      <c r="D1037" s="46"/>
      <c r="E1037" s="46">
        <v>1970</v>
      </c>
      <c r="F1037" s="46" t="s">
        <v>71</v>
      </c>
      <c r="G1037" s="46"/>
      <c r="H1037" s="45"/>
      <c r="I1037" s="45"/>
      <c r="J1037" s="45"/>
      <c r="K1037" s="45" t="s">
        <v>74</v>
      </c>
      <c r="L1037" s="45" t="s">
        <v>16</v>
      </c>
      <c r="M1037" s="45" t="s">
        <v>47</v>
      </c>
      <c r="N1037" s="45"/>
      <c r="O1037" s="48" t="s">
        <v>510</v>
      </c>
      <c r="P1037" s="45" t="s">
        <v>62</v>
      </c>
      <c r="S1037" s="28">
        <f t="shared" si="14"/>
        <v>0</v>
      </c>
    </row>
    <row r="1038" spans="1:19" s="1" customFormat="1" ht="15" customHeight="1" x14ac:dyDescent="0.25">
      <c r="A1038" s="146">
        <v>50</v>
      </c>
      <c r="B1038" s="4" t="s">
        <v>505</v>
      </c>
      <c r="C1038" s="2"/>
      <c r="D1038" s="2"/>
      <c r="E1038" s="2">
        <v>1970</v>
      </c>
      <c r="F1038" s="2">
        <v>4</v>
      </c>
      <c r="G1038" s="2"/>
      <c r="H1038" s="1" t="s">
        <v>37</v>
      </c>
      <c r="K1038" s="4" t="s">
        <v>74</v>
      </c>
      <c r="L1038" s="4" t="s">
        <v>16</v>
      </c>
      <c r="M1038" s="1" t="s">
        <v>47</v>
      </c>
      <c r="O1038" s="99" t="s">
        <v>614</v>
      </c>
      <c r="S1038" s="1">
        <f t="shared" si="14"/>
        <v>0</v>
      </c>
    </row>
    <row r="1039" spans="1:19" ht="15" customHeight="1" x14ac:dyDescent="0.25">
      <c r="A1039" s="144">
        <v>50</v>
      </c>
      <c r="B1039" s="31" t="s">
        <v>506</v>
      </c>
      <c r="C1039" s="29">
        <v>1980</v>
      </c>
      <c r="D1039" s="29">
        <v>1985</v>
      </c>
      <c r="E1039" s="29">
        <v>1986</v>
      </c>
      <c r="F1039" s="29">
        <v>5</v>
      </c>
      <c r="G1039" s="29" t="s">
        <v>47</v>
      </c>
      <c r="L1039" s="31" t="s">
        <v>16</v>
      </c>
      <c r="M1039" s="28" t="s">
        <v>47</v>
      </c>
      <c r="S1039" s="28">
        <f t="shared" si="14"/>
        <v>0</v>
      </c>
    </row>
    <row r="1040" spans="1:19" s="1" customFormat="1" ht="15" customHeight="1" x14ac:dyDescent="0.25">
      <c r="A1040" s="146">
        <v>50</v>
      </c>
      <c r="B1040" s="4" t="s">
        <v>506</v>
      </c>
      <c r="C1040" s="2">
        <v>1980</v>
      </c>
      <c r="D1040" s="2">
        <v>1985</v>
      </c>
      <c r="E1040" s="2">
        <v>1986</v>
      </c>
      <c r="F1040" s="2">
        <v>5</v>
      </c>
      <c r="G1040" s="2"/>
      <c r="I1040" s="1" t="s">
        <v>24</v>
      </c>
      <c r="L1040" s="4" t="s">
        <v>16</v>
      </c>
      <c r="M1040" s="4"/>
      <c r="O1040" s="10"/>
      <c r="S1040" s="1">
        <f t="shared" si="14"/>
        <v>0</v>
      </c>
    </row>
    <row r="1041" spans="1:19" ht="15" customHeight="1" x14ac:dyDescent="0.25">
      <c r="A1041" s="144">
        <v>50</v>
      </c>
      <c r="B1041" s="31" t="s">
        <v>507</v>
      </c>
      <c r="C1041" s="29" t="s">
        <v>143</v>
      </c>
      <c r="F1041" s="29">
        <v>3</v>
      </c>
      <c r="J1041" s="28" t="s">
        <v>38</v>
      </c>
      <c r="L1041" s="31" t="s">
        <v>16</v>
      </c>
      <c r="M1041" s="28" t="s">
        <v>47</v>
      </c>
      <c r="O1041" s="30" t="s">
        <v>503</v>
      </c>
      <c r="S1041" s="28">
        <f t="shared" si="14"/>
        <v>0</v>
      </c>
    </row>
    <row r="1042" spans="1:19" s="1" customFormat="1" ht="15" customHeight="1" x14ac:dyDescent="0.25">
      <c r="A1042" s="146">
        <v>50</v>
      </c>
      <c r="B1042" s="4" t="s">
        <v>508</v>
      </c>
      <c r="C1042" s="2">
        <v>1966</v>
      </c>
      <c r="D1042" s="2"/>
      <c r="E1042" s="2">
        <v>1967</v>
      </c>
      <c r="F1042" s="2">
        <v>4</v>
      </c>
      <c r="G1042" s="2"/>
      <c r="L1042" s="4" t="s">
        <v>16</v>
      </c>
      <c r="M1042" s="1" t="s">
        <v>47</v>
      </c>
      <c r="O1042" s="10"/>
      <c r="S1042" s="1">
        <f t="shared" si="14"/>
        <v>0</v>
      </c>
    </row>
    <row r="1043" spans="1:19" ht="15" customHeight="1" x14ac:dyDescent="0.25">
      <c r="A1043" s="144">
        <v>50</v>
      </c>
      <c r="B1043" s="31" t="s">
        <v>509</v>
      </c>
      <c r="C1043" s="29">
        <v>1981</v>
      </c>
      <c r="D1043" s="29">
        <v>1985</v>
      </c>
      <c r="E1043" s="29">
        <v>1987</v>
      </c>
      <c r="F1043" s="29">
        <v>5</v>
      </c>
      <c r="G1043" s="29" t="s">
        <v>47</v>
      </c>
      <c r="L1043" s="31" t="s">
        <v>16</v>
      </c>
      <c r="M1043" s="28" t="s">
        <v>47</v>
      </c>
      <c r="S1043" s="28">
        <f t="shared" si="14"/>
        <v>0</v>
      </c>
    </row>
    <row r="1044" spans="1:19" s="74" customFormat="1" ht="15" customHeight="1" thickBot="1" x14ac:dyDescent="0.3">
      <c r="A1044" s="142">
        <v>50</v>
      </c>
      <c r="B1044" s="84" t="s">
        <v>509</v>
      </c>
      <c r="C1044" s="75">
        <v>1981</v>
      </c>
      <c r="D1044" s="75">
        <v>1985</v>
      </c>
      <c r="E1044" s="75">
        <v>1987</v>
      </c>
      <c r="F1044" s="75">
        <v>5</v>
      </c>
      <c r="G1044" s="75"/>
      <c r="I1044" s="74" t="s">
        <v>24</v>
      </c>
      <c r="L1044" s="84" t="s">
        <v>16</v>
      </c>
      <c r="M1044" s="84"/>
      <c r="O1044" s="76"/>
      <c r="S1044" s="74">
        <f t="shared" si="14"/>
        <v>0</v>
      </c>
    </row>
    <row r="1045" spans="1:19" ht="15" customHeight="1" x14ac:dyDescent="0.25">
      <c r="A1045" s="144">
        <v>51</v>
      </c>
      <c r="B1045" s="31" t="s">
        <v>511</v>
      </c>
      <c r="C1045" s="29">
        <v>1876</v>
      </c>
      <c r="D1045" s="29">
        <v>1878</v>
      </c>
      <c r="F1045" s="29">
        <v>1</v>
      </c>
      <c r="J1045" s="28" t="s">
        <v>38</v>
      </c>
      <c r="K1045" s="28" t="s">
        <v>17</v>
      </c>
      <c r="L1045" s="31" t="s">
        <v>16</v>
      </c>
      <c r="M1045" s="31"/>
      <c r="S1045" s="28">
        <f t="shared" si="14"/>
        <v>0</v>
      </c>
    </row>
    <row r="1046" spans="1:19" ht="15" customHeight="1" x14ac:dyDescent="0.25">
      <c r="A1046" s="144">
        <v>51</v>
      </c>
      <c r="B1046" s="31" t="s">
        <v>511</v>
      </c>
      <c r="C1046" s="29">
        <v>1925</v>
      </c>
      <c r="F1046" s="29">
        <v>2</v>
      </c>
      <c r="L1046" s="31" t="s">
        <v>16</v>
      </c>
      <c r="M1046" s="31"/>
      <c r="S1046" s="28">
        <f t="shared" si="14"/>
        <v>0</v>
      </c>
    </row>
    <row r="1047" spans="1:19" ht="15" customHeight="1" x14ac:dyDescent="0.25">
      <c r="A1047" s="144">
        <v>51</v>
      </c>
      <c r="B1047" s="31" t="s">
        <v>512</v>
      </c>
      <c r="C1047" s="29">
        <v>1877</v>
      </c>
      <c r="D1047" s="29">
        <v>1878</v>
      </c>
      <c r="F1047" s="29">
        <v>1</v>
      </c>
      <c r="J1047" s="28" t="s">
        <v>38</v>
      </c>
      <c r="K1047" s="28" t="s">
        <v>17</v>
      </c>
      <c r="L1047" s="31" t="s">
        <v>16</v>
      </c>
      <c r="M1047" s="31"/>
      <c r="S1047" s="28">
        <f t="shared" si="14"/>
        <v>0</v>
      </c>
    </row>
    <row r="1048" spans="1:19" ht="15" customHeight="1" x14ac:dyDescent="0.25">
      <c r="A1048" s="144">
        <v>51</v>
      </c>
      <c r="B1048" s="31" t="s">
        <v>512</v>
      </c>
      <c r="C1048" s="29">
        <v>1925</v>
      </c>
      <c r="F1048" s="29">
        <v>2</v>
      </c>
      <c r="L1048" s="31" t="s">
        <v>16</v>
      </c>
      <c r="M1048" s="31"/>
      <c r="S1048" s="28">
        <f t="shared" si="14"/>
        <v>0</v>
      </c>
    </row>
    <row r="1049" spans="1:19" ht="15" customHeight="1" x14ac:dyDescent="0.25">
      <c r="A1049" s="144">
        <v>51</v>
      </c>
      <c r="B1049" s="31" t="s">
        <v>513</v>
      </c>
      <c r="C1049" s="29">
        <v>1876</v>
      </c>
      <c r="D1049" s="29">
        <v>1877</v>
      </c>
      <c r="F1049" s="29">
        <v>1</v>
      </c>
      <c r="J1049" s="28" t="s">
        <v>38</v>
      </c>
      <c r="K1049" s="28" t="s">
        <v>17</v>
      </c>
      <c r="L1049" s="31" t="s">
        <v>16</v>
      </c>
      <c r="M1049" s="31"/>
      <c r="S1049" s="28">
        <f t="shared" si="14"/>
        <v>0</v>
      </c>
    </row>
    <row r="1050" spans="1:19" ht="15" customHeight="1" x14ac:dyDescent="0.25">
      <c r="A1050" s="144">
        <v>51</v>
      </c>
      <c r="B1050" s="31" t="s">
        <v>513</v>
      </c>
      <c r="C1050" s="29">
        <v>1925</v>
      </c>
      <c r="F1050" s="29">
        <v>2</v>
      </c>
      <c r="L1050" s="31" t="s">
        <v>16</v>
      </c>
      <c r="M1050" s="31"/>
      <c r="S1050" s="28">
        <f t="shared" si="14"/>
        <v>0</v>
      </c>
    </row>
    <row r="1051" spans="1:19" ht="15" customHeight="1" x14ac:dyDescent="0.25">
      <c r="A1051" s="144">
        <v>51</v>
      </c>
      <c r="B1051" s="31" t="s">
        <v>514</v>
      </c>
      <c r="C1051" s="29">
        <v>1877</v>
      </c>
      <c r="D1051" s="29">
        <v>1878</v>
      </c>
      <c r="F1051" s="29">
        <v>1</v>
      </c>
      <c r="J1051" s="28" t="s">
        <v>38</v>
      </c>
      <c r="K1051" s="28" t="s">
        <v>17</v>
      </c>
      <c r="L1051" s="31" t="s">
        <v>16</v>
      </c>
      <c r="M1051" s="31"/>
      <c r="S1051" s="28">
        <f t="shared" ref="S1051:S1131" si="15">IF(AND(ISBLANK(M1051),P1051&lt;&gt;""),1,0)</f>
        <v>0</v>
      </c>
    </row>
    <row r="1052" spans="1:19" s="1" customFormat="1" ht="15" customHeight="1" x14ac:dyDescent="0.25">
      <c r="A1052" s="146">
        <v>51</v>
      </c>
      <c r="B1052" s="4" t="s">
        <v>514</v>
      </c>
      <c r="C1052" s="2">
        <v>1925</v>
      </c>
      <c r="D1052" s="2"/>
      <c r="E1052" s="2"/>
      <c r="F1052" s="2">
        <v>2</v>
      </c>
      <c r="G1052" s="2"/>
      <c r="L1052" s="4" t="s">
        <v>16</v>
      </c>
      <c r="M1052" s="4"/>
      <c r="O1052" s="10"/>
      <c r="S1052" s="1">
        <f t="shared" si="15"/>
        <v>0</v>
      </c>
    </row>
    <row r="1053" spans="1:19" ht="15" customHeight="1" x14ac:dyDescent="0.25">
      <c r="A1053" s="151">
        <v>51</v>
      </c>
      <c r="B1053" s="45" t="s">
        <v>515</v>
      </c>
      <c r="C1053" s="46">
        <v>1947</v>
      </c>
      <c r="D1053" s="46"/>
      <c r="E1053" s="46"/>
      <c r="F1053" s="46" t="s">
        <v>71</v>
      </c>
      <c r="G1053" s="46"/>
      <c r="H1053" s="45"/>
      <c r="I1053" s="45"/>
      <c r="J1053" s="45"/>
      <c r="K1053" s="45"/>
      <c r="L1053" s="45" t="s">
        <v>16</v>
      </c>
      <c r="M1053" s="45"/>
      <c r="N1053" s="45"/>
      <c r="O1053" s="48" t="s">
        <v>440</v>
      </c>
      <c r="P1053" s="45" t="s">
        <v>62</v>
      </c>
      <c r="S1053" s="28">
        <f t="shared" si="15"/>
        <v>1</v>
      </c>
    </row>
    <row r="1054" spans="1:19" ht="15" customHeight="1" x14ac:dyDescent="0.25">
      <c r="A1054" s="144">
        <v>51</v>
      </c>
      <c r="B1054" s="63" t="s">
        <v>516</v>
      </c>
      <c r="C1054" s="29">
        <v>1958</v>
      </c>
      <c r="E1054" s="29">
        <v>1960</v>
      </c>
      <c r="F1054" s="29">
        <v>3</v>
      </c>
      <c r="L1054" s="31" t="s">
        <v>16</v>
      </c>
      <c r="M1054" s="28" t="s">
        <v>47</v>
      </c>
      <c r="S1054" s="28">
        <f t="shared" si="15"/>
        <v>0</v>
      </c>
    </row>
    <row r="1055" spans="1:19" ht="15" customHeight="1" x14ac:dyDescent="0.25">
      <c r="A1055" s="144">
        <v>51</v>
      </c>
      <c r="B1055" s="63" t="s">
        <v>516</v>
      </c>
      <c r="C1055" s="29">
        <v>1972</v>
      </c>
      <c r="E1055" s="29">
        <v>1974</v>
      </c>
      <c r="F1055" s="29">
        <v>4</v>
      </c>
      <c r="G1055" s="29" t="s">
        <v>47</v>
      </c>
      <c r="K1055" s="31" t="s">
        <v>74</v>
      </c>
      <c r="L1055" s="31" t="s">
        <v>16</v>
      </c>
      <c r="M1055" s="28" t="s">
        <v>47</v>
      </c>
      <c r="O1055" s="30" t="s">
        <v>127</v>
      </c>
      <c r="S1055" s="28">
        <f t="shared" si="15"/>
        <v>0</v>
      </c>
    </row>
    <row r="1056" spans="1:19" ht="15" customHeight="1" x14ac:dyDescent="0.25">
      <c r="A1056" s="144">
        <v>51</v>
      </c>
      <c r="B1056" s="63" t="s">
        <v>516</v>
      </c>
      <c r="E1056" s="29">
        <v>1974</v>
      </c>
      <c r="F1056" s="29">
        <v>4</v>
      </c>
      <c r="I1056" s="28" t="s">
        <v>24</v>
      </c>
      <c r="K1056" s="31" t="s">
        <v>74</v>
      </c>
      <c r="L1056" s="31" t="s">
        <v>16</v>
      </c>
      <c r="M1056" s="28" t="s">
        <v>47</v>
      </c>
      <c r="S1056" s="28">
        <f t="shared" si="15"/>
        <v>0</v>
      </c>
    </row>
    <row r="1057" spans="1:19" x14ac:dyDescent="0.25">
      <c r="A1057" s="144">
        <v>51</v>
      </c>
      <c r="B1057" s="63" t="s">
        <v>516</v>
      </c>
      <c r="C1057" s="29">
        <v>1972</v>
      </c>
      <c r="E1057" s="29">
        <v>1974</v>
      </c>
      <c r="F1057" s="29">
        <v>4</v>
      </c>
      <c r="G1057" s="29" t="s">
        <v>47</v>
      </c>
      <c r="K1057" s="28" t="s">
        <v>620</v>
      </c>
      <c r="L1057" s="31" t="s">
        <v>618</v>
      </c>
      <c r="M1057" s="28" t="s">
        <v>47</v>
      </c>
      <c r="N1057" s="30" t="s">
        <v>619</v>
      </c>
      <c r="S1057" s="28">
        <f t="shared" si="15"/>
        <v>0</v>
      </c>
    </row>
    <row r="1058" spans="1:19" x14ac:dyDescent="0.25">
      <c r="A1058" s="144">
        <v>51</v>
      </c>
      <c r="B1058" s="63" t="s">
        <v>516</v>
      </c>
      <c r="E1058" s="29">
        <v>1974</v>
      </c>
      <c r="F1058" s="29">
        <v>4</v>
      </c>
      <c r="I1058" s="28" t="s">
        <v>24</v>
      </c>
      <c r="K1058" s="28" t="s">
        <v>620</v>
      </c>
      <c r="L1058" s="31" t="s">
        <v>618</v>
      </c>
      <c r="M1058" s="28" t="s">
        <v>47</v>
      </c>
      <c r="N1058" s="28" t="s">
        <v>622</v>
      </c>
      <c r="S1058" s="28">
        <f t="shared" si="15"/>
        <v>0</v>
      </c>
    </row>
    <row r="1059" spans="1:19" ht="15" customHeight="1" x14ac:dyDescent="0.25">
      <c r="A1059" s="144">
        <v>51</v>
      </c>
      <c r="B1059" s="63" t="s">
        <v>516</v>
      </c>
      <c r="C1059" s="29">
        <v>1985</v>
      </c>
      <c r="D1059" s="29">
        <v>1985</v>
      </c>
      <c r="E1059" s="29">
        <v>1986</v>
      </c>
      <c r="F1059" s="29">
        <v>5</v>
      </c>
      <c r="G1059" s="29" t="s">
        <v>47</v>
      </c>
      <c r="L1059" s="31" t="s">
        <v>16</v>
      </c>
      <c r="M1059" s="28" t="s">
        <v>47</v>
      </c>
      <c r="O1059" s="30" t="s">
        <v>144</v>
      </c>
      <c r="S1059" s="28">
        <f t="shared" si="15"/>
        <v>0</v>
      </c>
    </row>
    <row r="1060" spans="1:19" s="1" customFormat="1" ht="15" customHeight="1" x14ac:dyDescent="0.25">
      <c r="A1060" s="146">
        <v>51</v>
      </c>
      <c r="B1060" s="108" t="s">
        <v>516</v>
      </c>
      <c r="C1060" s="2">
        <v>1985</v>
      </c>
      <c r="D1060" s="2">
        <v>1985</v>
      </c>
      <c r="E1060" s="2">
        <v>1986</v>
      </c>
      <c r="F1060" s="2">
        <v>5</v>
      </c>
      <c r="G1060" s="2"/>
      <c r="I1060" s="1" t="s">
        <v>24</v>
      </c>
      <c r="K1060" s="4" t="s">
        <v>74</v>
      </c>
      <c r="L1060" s="4" t="s">
        <v>16</v>
      </c>
      <c r="M1060" s="4"/>
      <c r="O1060" s="10" t="s">
        <v>120</v>
      </c>
      <c r="S1060" s="1">
        <f t="shared" si="15"/>
        <v>0</v>
      </c>
    </row>
    <row r="1061" spans="1:19" ht="15" customHeight="1" x14ac:dyDescent="0.25">
      <c r="A1061" s="151">
        <v>51</v>
      </c>
      <c r="B1061" s="64" t="s">
        <v>517</v>
      </c>
      <c r="C1061" s="46">
        <v>1949</v>
      </c>
      <c r="D1061" s="46"/>
      <c r="E1061" s="46"/>
      <c r="F1061" s="46" t="s">
        <v>71</v>
      </c>
      <c r="G1061" s="46"/>
      <c r="H1061" s="45"/>
      <c r="I1061" s="45"/>
      <c r="J1061" s="45"/>
      <c r="K1061" s="45"/>
      <c r="L1061" s="45" t="s">
        <v>16</v>
      </c>
      <c r="M1061" s="45"/>
      <c r="N1061" s="45"/>
      <c r="O1061" s="48" t="s">
        <v>440</v>
      </c>
      <c r="P1061" s="45" t="s">
        <v>62</v>
      </c>
      <c r="S1061" s="28">
        <f t="shared" si="15"/>
        <v>1</v>
      </c>
    </row>
    <row r="1062" spans="1:19" ht="15" customHeight="1" x14ac:dyDescent="0.25">
      <c r="A1062" s="144">
        <v>51</v>
      </c>
      <c r="B1062" s="63" t="s">
        <v>518</v>
      </c>
      <c r="C1062" s="29">
        <v>1960</v>
      </c>
      <c r="E1062" s="29">
        <v>1963</v>
      </c>
      <c r="F1062" s="29">
        <v>3</v>
      </c>
      <c r="K1062" s="28" t="s">
        <v>471</v>
      </c>
      <c r="L1062" s="31" t="s">
        <v>16</v>
      </c>
      <c r="M1062" s="28" t="s">
        <v>47</v>
      </c>
      <c r="S1062" s="28">
        <f t="shared" si="15"/>
        <v>0</v>
      </c>
    </row>
    <row r="1063" spans="1:19" ht="15" customHeight="1" x14ac:dyDescent="0.25">
      <c r="A1063" s="144">
        <v>51</v>
      </c>
      <c r="B1063" s="63" t="s">
        <v>518</v>
      </c>
      <c r="C1063" s="29">
        <v>1973</v>
      </c>
      <c r="E1063" s="29">
        <v>1976</v>
      </c>
      <c r="F1063" s="29">
        <v>4</v>
      </c>
      <c r="G1063" s="29" t="s">
        <v>47</v>
      </c>
      <c r="L1063" s="31" t="s">
        <v>16</v>
      </c>
      <c r="M1063" s="28" t="s">
        <v>47</v>
      </c>
      <c r="O1063" s="30" t="s">
        <v>144</v>
      </c>
      <c r="S1063" s="28">
        <f t="shared" si="15"/>
        <v>0</v>
      </c>
    </row>
    <row r="1064" spans="1:19" ht="15" customHeight="1" x14ac:dyDescent="0.25">
      <c r="A1064" s="144">
        <v>51</v>
      </c>
      <c r="B1064" s="63" t="s">
        <v>518</v>
      </c>
      <c r="E1064" s="29">
        <v>1976</v>
      </c>
      <c r="F1064" s="29">
        <v>4</v>
      </c>
      <c r="H1064" s="28" t="s">
        <v>37</v>
      </c>
      <c r="L1064" s="31" t="s">
        <v>16</v>
      </c>
      <c r="M1064" s="28" t="s">
        <v>47</v>
      </c>
      <c r="S1064" s="28">
        <f t="shared" si="15"/>
        <v>0</v>
      </c>
    </row>
    <row r="1065" spans="1:19" ht="15" customHeight="1" x14ac:dyDescent="0.25">
      <c r="A1065" s="144">
        <v>51</v>
      </c>
      <c r="B1065" s="63" t="s">
        <v>518</v>
      </c>
      <c r="E1065" s="29">
        <v>1975</v>
      </c>
      <c r="F1065" s="29">
        <v>4</v>
      </c>
      <c r="I1065" s="28" t="s">
        <v>24</v>
      </c>
      <c r="L1065" s="31" t="s">
        <v>16</v>
      </c>
      <c r="M1065" s="28" t="s">
        <v>47</v>
      </c>
      <c r="O1065" s="30" t="s">
        <v>109</v>
      </c>
      <c r="S1065" s="28">
        <f t="shared" si="15"/>
        <v>0</v>
      </c>
    </row>
    <row r="1066" spans="1:19" x14ac:dyDescent="0.25">
      <c r="A1066" s="144">
        <v>51</v>
      </c>
      <c r="B1066" s="63" t="s">
        <v>518</v>
      </c>
      <c r="C1066" s="29">
        <v>1973</v>
      </c>
      <c r="E1066" s="29">
        <v>1976</v>
      </c>
      <c r="F1066" s="29">
        <v>4</v>
      </c>
      <c r="G1066" s="29" t="s">
        <v>47</v>
      </c>
      <c r="K1066" s="28" t="s">
        <v>620</v>
      </c>
      <c r="L1066" s="31" t="s">
        <v>618</v>
      </c>
      <c r="M1066" s="28" t="s">
        <v>47</v>
      </c>
      <c r="N1066" s="30" t="s">
        <v>619</v>
      </c>
      <c r="O1066" s="30" t="s">
        <v>144</v>
      </c>
      <c r="S1066" s="28">
        <f t="shared" si="15"/>
        <v>0</v>
      </c>
    </row>
    <row r="1067" spans="1:19" x14ac:dyDescent="0.25">
      <c r="A1067" s="144">
        <v>51</v>
      </c>
      <c r="B1067" s="63" t="s">
        <v>518</v>
      </c>
      <c r="E1067" s="29">
        <v>1976</v>
      </c>
      <c r="F1067" s="29">
        <v>4</v>
      </c>
      <c r="H1067" s="28" t="s">
        <v>37</v>
      </c>
      <c r="K1067" s="28" t="s">
        <v>620</v>
      </c>
      <c r="L1067" s="31" t="s">
        <v>618</v>
      </c>
      <c r="M1067" s="28" t="s">
        <v>47</v>
      </c>
      <c r="N1067" s="28" t="s">
        <v>622</v>
      </c>
      <c r="S1067" s="28">
        <f t="shared" si="15"/>
        <v>0</v>
      </c>
    </row>
    <row r="1068" spans="1:19" x14ac:dyDescent="0.25">
      <c r="A1068" s="144">
        <v>51</v>
      </c>
      <c r="B1068" s="63" t="s">
        <v>518</v>
      </c>
      <c r="E1068" s="29">
        <v>1975</v>
      </c>
      <c r="F1068" s="29">
        <v>4</v>
      </c>
      <c r="I1068" s="28" t="s">
        <v>24</v>
      </c>
      <c r="K1068" s="28" t="s">
        <v>620</v>
      </c>
      <c r="L1068" s="31" t="s">
        <v>618</v>
      </c>
      <c r="M1068" s="28" t="s">
        <v>47</v>
      </c>
      <c r="N1068" s="28" t="s">
        <v>622</v>
      </c>
      <c r="O1068" s="30" t="s">
        <v>109</v>
      </c>
      <c r="S1068" s="28">
        <f t="shared" si="15"/>
        <v>0</v>
      </c>
    </row>
    <row r="1069" spans="1:19" ht="15" customHeight="1" x14ac:dyDescent="0.25">
      <c r="A1069" s="144">
        <v>51</v>
      </c>
      <c r="B1069" s="63" t="s">
        <v>518</v>
      </c>
      <c r="C1069" s="29">
        <v>1986</v>
      </c>
      <c r="D1069" s="29">
        <v>1986</v>
      </c>
      <c r="E1069" s="29">
        <v>1987</v>
      </c>
      <c r="F1069" s="29">
        <v>5</v>
      </c>
      <c r="G1069" s="29" t="s">
        <v>47</v>
      </c>
      <c r="K1069" s="31" t="s">
        <v>74</v>
      </c>
      <c r="L1069" s="31" t="s">
        <v>16</v>
      </c>
      <c r="M1069" s="28" t="s">
        <v>47</v>
      </c>
      <c r="O1069" s="30" t="s">
        <v>519</v>
      </c>
      <c r="S1069" s="28">
        <f t="shared" si="15"/>
        <v>0</v>
      </c>
    </row>
    <row r="1070" spans="1:19" ht="15" customHeight="1" x14ac:dyDescent="0.25">
      <c r="A1070" s="144">
        <v>51</v>
      </c>
      <c r="B1070" s="63" t="s">
        <v>518</v>
      </c>
      <c r="C1070" s="29">
        <v>1986</v>
      </c>
      <c r="D1070" s="29">
        <v>1986</v>
      </c>
      <c r="E1070" s="29">
        <v>1986</v>
      </c>
      <c r="F1070" s="29">
        <v>5</v>
      </c>
      <c r="H1070" s="28" t="s">
        <v>37</v>
      </c>
      <c r="K1070" s="31" t="s">
        <v>74</v>
      </c>
      <c r="L1070" s="31" t="s">
        <v>16</v>
      </c>
      <c r="M1070" s="31"/>
      <c r="O1070" s="30" t="s">
        <v>120</v>
      </c>
      <c r="S1070" s="28">
        <f t="shared" si="15"/>
        <v>0</v>
      </c>
    </row>
    <row r="1071" spans="1:19" s="74" customFormat="1" ht="15" customHeight="1" thickBot="1" x14ac:dyDescent="0.3">
      <c r="A1071" s="142">
        <v>51</v>
      </c>
      <c r="B1071" s="96" t="s">
        <v>518</v>
      </c>
      <c r="C1071" s="75">
        <v>1986</v>
      </c>
      <c r="D1071" s="75">
        <v>1986</v>
      </c>
      <c r="E1071" s="75">
        <v>1986</v>
      </c>
      <c r="F1071" s="75">
        <v>5</v>
      </c>
      <c r="G1071" s="75"/>
      <c r="I1071" s="74" t="s">
        <v>24</v>
      </c>
      <c r="K1071" s="97" t="s">
        <v>74</v>
      </c>
      <c r="L1071" s="84" t="s">
        <v>16</v>
      </c>
      <c r="M1071" s="84"/>
      <c r="O1071" s="76" t="s">
        <v>120</v>
      </c>
      <c r="S1071" s="74">
        <f t="shared" si="15"/>
        <v>0</v>
      </c>
    </row>
    <row r="1072" spans="1:19" ht="15" customHeight="1" x14ac:dyDescent="0.25">
      <c r="A1072" s="144">
        <v>52</v>
      </c>
      <c r="B1072" s="66" t="s">
        <v>520</v>
      </c>
      <c r="C1072" s="29">
        <v>1888</v>
      </c>
      <c r="D1072" s="29">
        <v>1889</v>
      </c>
      <c r="F1072" s="29">
        <v>1</v>
      </c>
      <c r="K1072" s="65" t="s">
        <v>155</v>
      </c>
      <c r="L1072" s="31" t="s">
        <v>16</v>
      </c>
      <c r="M1072" s="31"/>
      <c r="S1072" s="28">
        <f t="shared" si="15"/>
        <v>0</v>
      </c>
    </row>
    <row r="1073" spans="1:19" ht="15" customHeight="1" x14ac:dyDescent="0.25">
      <c r="A1073" s="144">
        <v>52</v>
      </c>
      <c r="B1073" s="66" t="s">
        <v>520</v>
      </c>
      <c r="C1073" s="29">
        <v>1928</v>
      </c>
      <c r="F1073" s="29">
        <v>2</v>
      </c>
      <c r="L1073" s="31" t="s">
        <v>16</v>
      </c>
      <c r="M1073" s="28" t="s">
        <v>47</v>
      </c>
      <c r="S1073" s="28">
        <f t="shared" si="15"/>
        <v>0</v>
      </c>
    </row>
    <row r="1074" spans="1:19" ht="15" customHeight="1" x14ac:dyDescent="0.25">
      <c r="A1074" s="144">
        <v>52</v>
      </c>
      <c r="B1074" s="66" t="s">
        <v>521</v>
      </c>
      <c r="C1074" s="29">
        <v>1888</v>
      </c>
      <c r="D1074" s="29">
        <v>1889</v>
      </c>
      <c r="F1074" s="29">
        <v>1</v>
      </c>
      <c r="L1074" s="31" t="s">
        <v>16</v>
      </c>
      <c r="M1074" s="31"/>
      <c r="S1074" s="28">
        <f t="shared" si="15"/>
        <v>0</v>
      </c>
    </row>
    <row r="1075" spans="1:19" ht="15" customHeight="1" x14ac:dyDescent="0.25">
      <c r="A1075" s="144">
        <v>52</v>
      </c>
      <c r="B1075" s="66" t="s">
        <v>521</v>
      </c>
      <c r="C1075" s="29">
        <v>1928</v>
      </c>
      <c r="F1075" s="29">
        <v>2</v>
      </c>
      <c r="L1075" s="31" t="s">
        <v>16</v>
      </c>
      <c r="M1075" s="28" t="s">
        <v>47</v>
      </c>
      <c r="S1075" s="28">
        <f t="shared" si="15"/>
        <v>0</v>
      </c>
    </row>
    <row r="1076" spans="1:19" ht="15" customHeight="1" x14ac:dyDescent="0.25">
      <c r="A1076" s="144">
        <v>52</v>
      </c>
      <c r="B1076" s="66" t="s">
        <v>522</v>
      </c>
      <c r="C1076" s="29">
        <v>1888</v>
      </c>
      <c r="D1076" s="29">
        <v>1889</v>
      </c>
      <c r="F1076" s="29">
        <v>1</v>
      </c>
      <c r="K1076" s="65" t="s">
        <v>155</v>
      </c>
      <c r="L1076" s="31" t="s">
        <v>16</v>
      </c>
      <c r="M1076" s="31"/>
      <c r="S1076" s="28">
        <f t="shared" si="15"/>
        <v>0</v>
      </c>
    </row>
    <row r="1077" spans="1:19" ht="15" customHeight="1" x14ac:dyDescent="0.25">
      <c r="A1077" s="144">
        <v>52</v>
      </c>
      <c r="B1077" s="66" t="s">
        <v>522</v>
      </c>
      <c r="C1077" s="29">
        <v>1928</v>
      </c>
      <c r="F1077" s="29">
        <v>2</v>
      </c>
      <c r="L1077" s="31" t="s">
        <v>16</v>
      </c>
      <c r="M1077" s="28" t="s">
        <v>47</v>
      </c>
      <c r="S1077" s="28">
        <f t="shared" si="15"/>
        <v>0</v>
      </c>
    </row>
    <row r="1078" spans="1:19" ht="15" customHeight="1" x14ac:dyDescent="0.25">
      <c r="A1078" s="144">
        <v>52</v>
      </c>
      <c r="B1078" s="66" t="s">
        <v>523</v>
      </c>
      <c r="C1078" s="29">
        <v>1888</v>
      </c>
      <c r="D1078" s="29">
        <v>1889</v>
      </c>
      <c r="F1078" s="29">
        <v>1</v>
      </c>
      <c r="K1078" s="28" t="s">
        <v>155</v>
      </c>
      <c r="L1078" s="31" t="s">
        <v>16</v>
      </c>
      <c r="M1078" s="31"/>
      <c r="S1078" s="28">
        <f t="shared" si="15"/>
        <v>0</v>
      </c>
    </row>
    <row r="1079" spans="1:19" s="1" customFormat="1" ht="15" customHeight="1" x14ac:dyDescent="0.25">
      <c r="A1079" s="146">
        <v>52</v>
      </c>
      <c r="B1079" s="13" t="s">
        <v>523</v>
      </c>
      <c r="C1079" s="2">
        <v>1928</v>
      </c>
      <c r="D1079" s="2"/>
      <c r="E1079" s="2"/>
      <c r="F1079" s="2">
        <v>2</v>
      </c>
      <c r="G1079" s="2"/>
      <c r="L1079" s="4" t="s">
        <v>16</v>
      </c>
      <c r="M1079" s="1" t="s">
        <v>47</v>
      </c>
      <c r="O1079" s="10"/>
      <c r="S1079" s="1">
        <f t="shared" si="15"/>
        <v>0</v>
      </c>
    </row>
    <row r="1080" spans="1:19" ht="15" customHeight="1" x14ac:dyDescent="0.25">
      <c r="A1080" s="144">
        <v>52</v>
      </c>
      <c r="B1080" s="66" t="s">
        <v>524</v>
      </c>
      <c r="C1080" s="29" t="s">
        <v>525</v>
      </c>
      <c r="F1080" s="29">
        <v>3</v>
      </c>
      <c r="K1080" s="28" t="s">
        <v>155</v>
      </c>
      <c r="L1080" s="31" t="s">
        <v>16</v>
      </c>
      <c r="S1080" s="28">
        <f t="shared" si="15"/>
        <v>0</v>
      </c>
    </row>
    <row r="1081" spans="1:19" ht="15" customHeight="1" x14ac:dyDescent="0.25">
      <c r="A1081" s="151">
        <v>52</v>
      </c>
      <c r="B1081" s="64" t="s">
        <v>526</v>
      </c>
      <c r="C1081" s="46">
        <v>1960</v>
      </c>
      <c r="D1081" s="46"/>
      <c r="E1081" s="46">
        <v>1963</v>
      </c>
      <c r="F1081" s="46" t="s">
        <v>71</v>
      </c>
      <c r="G1081" s="46"/>
      <c r="H1081" s="45"/>
      <c r="I1081" s="45"/>
      <c r="J1081" s="45"/>
      <c r="K1081" s="45"/>
      <c r="L1081" s="45" t="s">
        <v>16</v>
      </c>
      <c r="M1081" s="45" t="s">
        <v>47</v>
      </c>
      <c r="N1081" s="45"/>
      <c r="O1081" s="48" t="s">
        <v>627</v>
      </c>
      <c r="P1081" s="45" t="s">
        <v>62</v>
      </c>
      <c r="S1081" s="28">
        <f t="shared" si="15"/>
        <v>0</v>
      </c>
    </row>
    <row r="1082" spans="1:19" ht="15" customHeight="1" x14ac:dyDescent="0.25">
      <c r="A1082" s="144">
        <v>52</v>
      </c>
      <c r="B1082" s="66" t="s">
        <v>526</v>
      </c>
      <c r="C1082" s="29">
        <v>1975</v>
      </c>
      <c r="E1082" s="29">
        <v>1976</v>
      </c>
      <c r="F1082" s="29">
        <v>4</v>
      </c>
      <c r="G1082" s="29" t="s">
        <v>47</v>
      </c>
      <c r="L1082" s="31" t="s">
        <v>16</v>
      </c>
      <c r="M1082" s="28" t="s">
        <v>47</v>
      </c>
      <c r="S1082" s="28">
        <f t="shared" si="15"/>
        <v>0</v>
      </c>
    </row>
    <row r="1083" spans="1:19" ht="15" customHeight="1" x14ac:dyDescent="0.25">
      <c r="A1083" s="144">
        <v>52</v>
      </c>
      <c r="B1083" s="66" t="s">
        <v>526</v>
      </c>
      <c r="E1083" s="29">
        <v>1977</v>
      </c>
      <c r="F1083" s="29">
        <v>4</v>
      </c>
      <c r="H1083" s="28" t="s">
        <v>37</v>
      </c>
      <c r="L1083" s="31" t="s">
        <v>16</v>
      </c>
      <c r="M1083" s="28" t="s">
        <v>47</v>
      </c>
      <c r="S1083" s="28">
        <f t="shared" si="15"/>
        <v>0</v>
      </c>
    </row>
    <row r="1084" spans="1:19" ht="15" customHeight="1" x14ac:dyDescent="0.25">
      <c r="A1084" s="144">
        <v>52</v>
      </c>
      <c r="B1084" s="66" t="s">
        <v>526</v>
      </c>
      <c r="E1084" s="29">
        <v>1976</v>
      </c>
      <c r="F1084" s="29">
        <v>4</v>
      </c>
      <c r="I1084" s="28" t="s">
        <v>24</v>
      </c>
      <c r="L1084" s="31" t="s">
        <v>16</v>
      </c>
      <c r="M1084" s="28" t="s">
        <v>47</v>
      </c>
      <c r="O1084" s="30" t="s">
        <v>109</v>
      </c>
      <c r="S1084" s="28">
        <f t="shared" si="15"/>
        <v>0</v>
      </c>
    </row>
    <row r="1085" spans="1:19" x14ac:dyDescent="0.25">
      <c r="A1085" s="144">
        <v>52</v>
      </c>
      <c r="B1085" s="66" t="s">
        <v>526</v>
      </c>
      <c r="C1085" s="29">
        <v>1975</v>
      </c>
      <c r="E1085" s="29">
        <v>1976</v>
      </c>
      <c r="F1085" s="29">
        <v>4</v>
      </c>
      <c r="G1085" s="29" t="s">
        <v>47</v>
      </c>
      <c r="K1085" s="28" t="s">
        <v>620</v>
      </c>
      <c r="L1085" s="31" t="s">
        <v>618</v>
      </c>
      <c r="M1085" s="28" t="s">
        <v>47</v>
      </c>
      <c r="N1085" s="30" t="s">
        <v>619</v>
      </c>
      <c r="S1085" s="28">
        <f t="shared" si="15"/>
        <v>0</v>
      </c>
    </row>
    <row r="1086" spans="1:19" x14ac:dyDescent="0.25">
      <c r="A1086" s="144">
        <v>52</v>
      </c>
      <c r="B1086" s="66" t="s">
        <v>526</v>
      </c>
      <c r="E1086" s="29">
        <v>1977</v>
      </c>
      <c r="F1086" s="29">
        <v>4</v>
      </c>
      <c r="H1086" s="28" t="s">
        <v>37</v>
      </c>
      <c r="K1086" s="28" t="s">
        <v>620</v>
      </c>
      <c r="L1086" s="31" t="s">
        <v>618</v>
      </c>
      <c r="M1086" s="28" t="s">
        <v>47</v>
      </c>
      <c r="N1086" s="28" t="s">
        <v>622</v>
      </c>
      <c r="S1086" s="28">
        <f t="shared" si="15"/>
        <v>0</v>
      </c>
    </row>
    <row r="1087" spans="1:19" x14ac:dyDescent="0.25">
      <c r="A1087" s="144">
        <v>52</v>
      </c>
      <c r="B1087" s="66" t="s">
        <v>526</v>
      </c>
      <c r="E1087" s="29">
        <v>1976</v>
      </c>
      <c r="F1087" s="29">
        <v>4</v>
      </c>
      <c r="I1087" s="28" t="s">
        <v>24</v>
      </c>
      <c r="K1087" s="28" t="s">
        <v>620</v>
      </c>
      <c r="L1087" s="31" t="s">
        <v>618</v>
      </c>
      <c r="M1087" s="28" t="s">
        <v>47</v>
      </c>
      <c r="N1087" s="28" t="s">
        <v>622</v>
      </c>
      <c r="O1087" s="30" t="s">
        <v>109</v>
      </c>
      <c r="S1087" s="28">
        <f t="shared" si="15"/>
        <v>0</v>
      </c>
    </row>
    <row r="1088" spans="1:19" ht="15" customHeight="1" x14ac:dyDescent="0.25">
      <c r="A1088" s="144">
        <v>52</v>
      </c>
      <c r="B1088" s="66" t="s">
        <v>526</v>
      </c>
      <c r="C1088" s="29">
        <v>1978</v>
      </c>
      <c r="D1088" s="29">
        <v>1986</v>
      </c>
      <c r="E1088" s="29">
        <v>1987</v>
      </c>
      <c r="F1088" s="29">
        <v>5</v>
      </c>
      <c r="G1088" s="29" t="s">
        <v>47</v>
      </c>
      <c r="L1088" s="31" t="s">
        <v>16</v>
      </c>
      <c r="M1088" s="28" t="s">
        <v>47</v>
      </c>
      <c r="S1088" s="28">
        <f t="shared" si="15"/>
        <v>0</v>
      </c>
    </row>
    <row r="1089" spans="1:19" ht="15" customHeight="1" x14ac:dyDescent="0.25">
      <c r="A1089" s="144">
        <v>52</v>
      </c>
      <c r="B1089" s="66" t="s">
        <v>526</v>
      </c>
      <c r="C1089" s="29">
        <v>1978</v>
      </c>
      <c r="D1089" s="29">
        <v>1985</v>
      </c>
      <c r="E1089" s="29">
        <v>1987</v>
      </c>
      <c r="F1089" s="29">
        <v>5</v>
      </c>
      <c r="H1089" s="28" t="s">
        <v>37</v>
      </c>
      <c r="L1089" s="31" t="s">
        <v>16</v>
      </c>
      <c r="M1089" s="28" t="s">
        <v>47</v>
      </c>
      <c r="S1089" s="28">
        <f t="shared" si="15"/>
        <v>0</v>
      </c>
    </row>
    <row r="1090" spans="1:19" s="1" customFormat="1" ht="15" customHeight="1" x14ac:dyDescent="0.25">
      <c r="A1090" s="146">
        <v>52</v>
      </c>
      <c r="B1090" s="13" t="s">
        <v>526</v>
      </c>
      <c r="C1090" s="2">
        <v>1978</v>
      </c>
      <c r="D1090" s="2">
        <v>1986</v>
      </c>
      <c r="E1090" s="2">
        <v>1987</v>
      </c>
      <c r="F1090" s="2">
        <v>5</v>
      </c>
      <c r="G1090" s="2"/>
      <c r="I1090" s="1" t="s">
        <v>24</v>
      </c>
      <c r="L1090" s="4" t="s">
        <v>16</v>
      </c>
      <c r="M1090" s="1" t="s">
        <v>47</v>
      </c>
      <c r="O1090" s="11" t="s">
        <v>548</v>
      </c>
      <c r="S1090" s="1">
        <f t="shared" si="15"/>
        <v>0</v>
      </c>
    </row>
    <row r="1091" spans="1:19" ht="15" customHeight="1" x14ac:dyDescent="0.25">
      <c r="A1091" s="144">
        <v>52</v>
      </c>
      <c r="B1091" s="66" t="s">
        <v>527</v>
      </c>
      <c r="C1091" s="29" t="s">
        <v>525</v>
      </c>
      <c r="F1091" s="29">
        <v>3</v>
      </c>
      <c r="L1091" s="31" t="s">
        <v>16</v>
      </c>
      <c r="M1091" s="28" t="s">
        <v>47</v>
      </c>
      <c r="S1091" s="28">
        <f t="shared" si="15"/>
        <v>0</v>
      </c>
    </row>
    <row r="1092" spans="1:19" ht="15" customHeight="1" x14ac:dyDescent="0.25">
      <c r="A1092" s="144">
        <v>52</v>
      </c>
      <c r="B1092" s="66" t="s">
        <v>528</v>
      </c>
      <c r="C1092" s="29">
        <v>1975</v>
      </c>
      <c r="E1092" s="29">
        <v>1977</v>
      </c>
      <c r="F1092" s="29">
        <v>4</v>
      </c>
      <c r="G1092" s="29" t="s">
        <v>47</v>
      </c>
      <c r="L1092" s="31" t="s">
        <v>16</v>
      </c>
      <c r="M1092" s="28" t="s">
        <v>47</v>
      </c>
      <c r="O1092" s="30" t="s">
        <v>144</v>
      </c>
      <c r="S1092" s="28">
        <f t="shared" si="15"/>
        <v>0</v>
      </c>
    </row>
    <row r="1093" spans="1:19" ht="15" customHeight="1" x14ac:dyDescent="0.25">
      <c r="A1093" s="144">
        <v>52</v>
      </c>
      <c r="B1093" s="66" t="s">
        <v>528</v>
      </c>
      <c r="E1093" s="29">
        <v>1977</v>
      </c>
      <c r="F1093" s="29">
        <v>4</v>
      </c>
      <c r="H1093" s="28" t="s">
        <v>37</v>
      </c>
      <c r="L1093" s="31" t="s">
        <v>16</v>
      </c>
      <c r="M1093" s="28" t="s">
        <v>47</v>
      </c>
      <c r="S1093" s="28">
        <f t="shared" si="15"/>
        <v>0</v>
      </c>
    </row>
    <row r="1094" spans="1:19" ht="15" customHeight="1" x14ac:dyDescent="0.25">
      <c r="A1094" s="144">
        <v>52</v>
      </c>
      <c r="B1094" s="66" t="s">
        <v>528</v>
      </c>
      <c r="E1094" s="29">
        <v>1977</v>
      </c>
      <c r="F1094" s="29">
        <v>4</v>
      </c>
      <c r="I1094" s="28" t="s">
        <v>24</v>
      </c>
      <c r="L1094" s="31" t="s">
        <v>16</v>
      </c>
      <c r="M1094" s="28" t="s">
        <v>47</v>
      </c>
      <c r="S1094" s="28">
        <f t="shared" si="15"/>
        <v>0</v>
      </c>
    </row>
    <row r="1095" spans="1:19" x14ac:dyDescent="0.25">
      <c r="A1095" s="144">
        <v>52</v>
      </c>
      <c r="B1095" s="66" t="s">
        <v>528</v>
      </c>
      <c r="C1095" s="29">
        <v>1975</v>
      </c>
      <c r="E1095" s="29">
        <v>1977</v>
      </c>
      <c r="F1095" s="29">
        <v>4</v>
      </c>
      <c r="G1095" s="29" t="s">
        <v>47</v>
      </c>
      <c r="K1095" s="28" t="s">
        <v>620</v>
      </c>
      <c r="L1095" s="31" t="s">
        <v>618</v>
      </c>
      <c r="M1095" s="28" t="s">
        <v>47</v>
      </c>
      <c r="N1095" s="30" t="s">
        <v>619</v>
      </c>
      <c r="O1095" s="30" t="s">
        <v>144</v>
      </c>
      <c r="S1095" s="28">
        <f t="shared" si="15"/>
        <v>0</v>
      </c>
    </row>
    <row r="1096" spans="1:19" x14ac:dyDescent="0.25">
      <c r="A1096" s="144">
        <v>52</v>
      </c>
      <c r="B1096" s="66" t="s">
        <v>528</v>
      </c>
      <c r="E1096" s="29">
        <v>1977</v>
      </c>
      <c r="F1096" s="29">
        <v>4</v>
      </c>
      <c r="H1096" s="28" t="s">
        <v>37</v>
      </c>
      <c r="K1096" s="28" t="s">
        <v>620</v>
      </c>
      <c r="L1096" s="31" t="s">
        <v>618</v>
      </c>
      <c r="M1096" s="28" t="s">
        <v>47</v>
      </c>
      <c r="N1096" s="28" t="s">
        <v>622</v>
      </c>
      <c r="S1096" s="28">
        <f t="shared" si="15"/>
        <v>0</v>
      </c>
    </row>
    <row r="1097" spans="1:19" x14ac:dyDescent="0.25">
      <c r="A1097" s="144">
        <v>52</v>
      </c>
      <c r="B1097" s="66" t="s">
        <v>528</v>
      </c>
      <c r="E1097" s="29">
        <v>1977</v>
      </c>
      <c r="F1097" s="29">
        <v>4</v>
      </c>
      <c r="I1097" s="28" t="s">
        <v>24</v>
      </c>
      <c r="K1097" s="28" t="s">
        <v>620</v>
      </c>
      <c r="L1097" s="31" t="s">
        <v>618</v>
      </c>
      <c r="M1097" s="28" t="s">
        <v>47</v>
      </c>
      <c r="N1097" s="28" t="s">
        <v>622</v>
      </c>
      <c r="S1097" s="28">
        <f t="shared" si="15"/>
        <v>0</v>
      </c>
    </row>
    <row r="1098" spans="1:19" ht="15" customHeight="1" x14ac:dyDescent="0.25">
      <c r="A1098" s="144">
        <v>52</v>
      </c>
      <c r="B1098" s="66" t="s">
        <v>528</v>
      </c>
      <c r="C1098" s="29">
        <v>1978</v>
      </c>
      <c r="D1098" s="29">
        <v>1986</v>
      </c>
      <c r="E1098" s="29">
        <v>1987</v>
      </c>
      <c r="F1098" s="29">
        <v>5</v>
      </c>
      <c r="G1098" s="29" t="s">
        <v>47</v>
      </c>
      <c r="L1098" s="31" t="s">
        <v>16</v>
      </c>
      <c r="M1098" s="28" t="s">
        <v>47</v>
      </c>
      <c r="S1098" s="28">
        <f t="shared" si="15"/>
        <v>0</v>
      </c>
    </row>
    <row r="1099" spans="1:19" ht="15" customHeight="1" x14ac:dyDescent="0.25">
      <c r="A1099" s="151">
        <v>52</v>
      </c>
      <c r="B1099" s="64" t="s">
        <v>528</v>
      </c>
      <c r="C1099" s="46">
        <v>1978</v>
      </c>
      <c r="D1099" s="46">
        <v>1985</v>
      </c>
      <c r="E1099" s="46">
        <v>1986</v>
      </c>
      <c r="F1099" s="46" t="s">
        <v>71</v>
      </c>
      <c r="G1099" s="46"/>
      <c r="H1099" s="45" t="s">
        <v>37</v>
      </c>
      <c r="I1099" s="45"/>
      <c r="J1099" s="45"/>
      <c r="K1099" s="45"/>
      <c r="L1099" s="45" t="s">
        <v>16</v>
      </c>
      <c r="M1099" s="45"/>
      <c r="N1099" s="45"/>
      <c r="O1099" s="48" t="s">
        <v>549</v>
      </c>
      <c r="P1099" s="45" t="s">
        <v>62</v>
      </c>
      <c r="S1099" s="28">
        <f t="shared" si="15"/>
        <v>1</v>
      </c>
    </row>
    <row r="1100" spans="1:19" s="74" customFormat="1" ht="15" customHeight="1" thickBot="1" x14ac:dyDescent="0.3">
      <c r="A1100" s="142">
        <v>52</v>
      </c>
      <c r="B1100" s="98" t="s">
        <v>528</v>
      </c>
      <c r="C1100" s="75">
        <v>1978</v>
      </c>
      <c r="D1100" s="75">
        <v>1985</v>
      </c>
      <c r="E1100" s="75">
        <v>1986</v>
      </c>
      <c r="F1100" s="75">
        <v>5</v>
      </c>
      <c r="G1100" s="75"/>
      <c r="I1100" s="74" t="s">
        <v>24</v>
      </c>
      <c r="K1100" s="84" t="s">
        <v>74</v>
      </c>
      <c r="L1100" s="84" t="s">
        <v>16</v>
      </c>
      <c r="M1100" s="84"/>
      <c r="O1100" s="76" t="s">
        <v>120</v>
      </c>
      <c r="S1100" s="74">
        <f t="shared" si="15"/>
        <v>0</v>
      </c>
    </row>
    <row r="1101" spans="1:19" ht="15" customHeight="1" x14ac:dyDescent="0.25">
      <c r="A1101" s="144">
        <v>53</v>
      </c>
      <c r="B1101" s="66" t="s">
        <v>529</v>
      </c>
      <c r="D1101" s="29">
        <v>1874</v>
      </c>
      <c r="F1101" s="29">
        <v>1</v>
      </c>
      <c r="J1101" s="28" t="s">
        <v>38</v>
      </c>
      <c r="K1101" s="28" t="s">
        <v>17</v>
      </c>
      <c r="L1101" s="31" t="s">
        <v>16</v>
      </c>
      <c r="M1101" s="31"/>
      <c r="O1101" s="42" t="s">
        <v>546</v>
      </c>
      <c r="S1101" s="28">
        <f t="shared" si="15"/>
        <v>0</v>
      </c>
    </row>
    <row r="1102" spans="1:19" ht="15" customHeight="1" x14ac:dyDescent="0.25">
      <c r="A1102" s="144">
        <v>53</v>
      </c>
      <c r="B1102" s="66" t="s">
        <v>529</v>
      </c>
      <c r="C1102" s="29">
        <v>1892</v>
      </c>
      <c r="D1102" s="29">
        <v>1894</v>
      </c>
      <c r="F1102" s="29">
        <v>2</v>
      </c>
      <c r="J1102" s="28" t="s">
        <v>38</v>
      </c>
      <c r="K1102" s="28" t="s">
        <v>17</v>
      </c>
      <c r="L1102" s="31" t="s">
        <v>16</v>
      </c>
      <c r="M1102" s="31"/>
      <c r="S1102" s="28">
        <f t="shared" si="15"/>
        <v>0</v>
      </c>
    </row>
    <row r="1103" spans="1:19" ht="15" customHeight="1" x14ac:dyDescent="0.25">
      <c r="A1103" s="144">
        <v>53</v>
      </c>
      <c r="B1103" s="66" t="s">
        <v>529</v>
      </c>
      <c r="C1103" s="29">
        <v>1936</v>
      </c>
      <c r="F1103" s="29">
        <v>3</v>
      </c>
      <c r="L1103" s="31" t="s">
        <v>16</v>
      </c>
      <c r="M1103" s="31"/>
      <c r="S1103" s="28">
        <f t="shared" si="15"/>
        <v>0</v>
      </c>
    </row>
    <row r="1104" spans="1:19" ht="15" customHeight="1" x14ac:dyDescent="0.25">
      <c r="A1104" s="151">
        <v>53</v>
      </c>
      <c r="B1104" s="64" t="s">
        <v>529</v>
      </c>
      <c r="C1104" s="46">
        <v>1962</v>
      </c>
      <c r="D1104" s="46"/>
      <c r="E1104" s="46" t="s">
        <v>531</v>
      </c>
      <c r="F1104" s="46" t="s">
        <v>71</v>
      </c>
      <c r="G1104" s="46"/>
      <c r="H1104" s="45"/>
      <c r="I1104" s="45"/>
      <c r="J1104" s="45"/>
      <c r="K1104" s="45" t="s">
        <v>471</v>
      </c>
      <c r="L1104" s="45" t="s">
        <v>16</v>
      </c>
      <c r="M1104" s="45" t="s">
        <v>47</v>
      </c>
      <c r="N1104" s="45"/>
      <c r="O1104" s="48"/>
      <c r="P1104" s="45" t="s">
        <v>62</v>
      </c>
      <c r="S1104" s="28">
        <f t="shared" si="15"/>
        <v>0</v>
      </c>
    </row>
    <row r="1105" spans="1:19" ht="15" customHeight="1" x14ac:dyDescent="0.25">
      <c r="A1105" s="144">
        <v>53</v>
      </c>
      <c r="B1105" s="66" t="s">
        <v>529</v>
      </c>
      <c r="C1105" s="29">
        <v>1971</v>
      </c>
      <c r="E1105" s="29">
        <v>1972</v>
      </c>
      <c r="F1105" s="29">
        <v>4</v>
      </c>
      <c r="G1105" s="29" t="s">
        <v>47</v>
      </c>
      <c r="K1105" s="31" t="s">
        <v>74</v>
      </c>
      <c r="L1105" s="31" t="s">
        <v>16</v>
      </c>
      <c r="M1105" s="28" t="s">
        <v>47</v>
      </c>
      <c r="O1105" s="30" t="s">
        <v>127</v>
      </c>
      <c r="S1105" s="28">
        <f t="shared" si="15"/>
        <v>0</v>
      </c>
    </row>
    <row r="1106" spans="1:19" ht="15" customHeight="1" x14ac:dyDescent="0.25">
      <c r="A1106" s="144">
        <v>53</v>
      </c>
      <c r="B1106" s="66" t="s">
        <v>529</v>
      </c>
      <c r="E1106" s="29">
        <v>1972</v>
      </c>
      <c r="F1106" s="29">
        <v>4</v>
      </c>
      <c r="I1106" s="28" t="s">
        <v>24</v>
      </c>
      <c r="K1106" s="31" t="s">
        <v>74</v>
      </c>
      <c r="L1106" s="31" t="s">
        <v>16</v>
      </c>
      <c r="M1106" s="28" t="s">
        <v>47</v>
      </c>
      <c r="S1106" s="28">
        <f t="shared" si="15"/>
        <v>0</v>
      </c>
    </row>
    <row r="1107" spans="1:19" x14ac:dyDescent="0.25">
      <c r="A1107" s="144">
        <v>53</v>
      </c>
      <c r="B1107" s="66" t="s">
        <v>529</v>
      </c>
      <c r="C1107" s="29">
        <v>1971</v>
      </c>
      <c r="E1107" s="29">
        <v>1972</v>
      </c>
      <c r="F1107" s="29">
        <v>4</v>
      </c>
      <c r="G1107" s="29" t="s">
        <v>47</v>
      </c>
      <c r="K1107" s="28" t="s">
        <v>620</v>
      </c>
      <c r="L1107" s="31" t="s">
        <v>618</v>
      </c>
      <c r="M1107" s="28" t="s">
        <v>47</v>
      </c>
      <c r="N1107" s="30" t="s">
        <v>619</v>
      </c>
    </row>
    <row r="1108" spans="1:19" s="74" customFormat="1" ht="15.75" thickBot="1" x14ac:dyDescent="0.3">
      <c r="A1108" s="142">
        <v>53</v>
      </c>
      <c r="B1108" s="98" t="s">
        <v>529</v>
      </c>
      <c r="C1108" s="75"/>
      <c r="D1108" s="75"/>
      <c r="E1108" s="75">
        <v>1972</v>
      </c>
      <c r="F1108" s="75">
        <v>4</v>
      </c>
      <c r="G1108" s="75"/>
      <c r="I1108" s="74" t="s">
        <v>24</v>
      </c>
      <c r="K1108" s="74" t="s">
        <v>620</v>
      </c>
      <c r="L1108" s="84" t="s">
        <v>618</v>
      </c>
      <c r="M1108" s="74" t="s">
        <v>47</v>
      </c>
      <c r="N1108" s="74" t="s">
        <v>622</v>
      </c>
      <c r="O1108" s="76"/>
    </row>
    <row r="1109" spans="1:19" ht="15" customHeight="1" x14ac:dyDescent="0.25">
      <c r="A1109" s="144">
        <v>54</v>
      </c>
      <c r="B1109" s="66" t="s">
        <v>532</v>
      </c>
      <c r="D1109" s="29">
        <v>1874</v>
      </c>
      <c r="F1109" s="29">
        <v>1</v>
      </c>
      <c r="J1109" s="28" t="s">
        <v>38</v>
      </c>
      <c r="K1109" s="28" t="s">
        <v>17</v>
      </c>
      <c r="L1109" s="31" t="s">
        <v>16</v>
      </c>
      <c r="O1109" s="30" t="s">
        <v>533</v>
      </c>
      <c r="S1109" s="28">
        <f t="shared" si="15"/>
        <v>0</v>
      </c>
    </row>
    <row r="1110" spans="1:19" ht="15" customHeight="1" x14ac:dyDescent="0.25">
      <c r="A1110" s="144">
        <v>54</v>
      </c>
      <c r="B1110" s="66" t="s">
        <v>532</v>
      </c>
      <c r="C1110" s="29">
        <v>1892</v>
      </c>
      <c r="D1110" s="29">
        <v>1894</v>
      </c>
      <c r="F1110" s="29">
        <v>2</v>
      </c>
      <c r="L1110" s="31" t="s">
        <v>16</v>
      </c>
      <c r="O1110" s="30" t="s">
        <v>534</v>
      </c>
      <c r="S1110" s="28">
        <f t="shared" si="15"/>
        <v>0</v>
      </c>
    </row>
    <row r="1111" spans="1:19" ht="15" customHeight="1" x14ac:dyDescent="0.25">
      <c r="A1111" s="144">
        <v>54</v>
      </c>
      <c r="B1111" s="66" t="s">
        <v>535</v>
      </c>
      <c r="D1111" s="29">
        <v>1874</v>
      </c>
      <c r="F1111" s="29">
        <v>1</v>
      </c>
      <c r="J1111" s="28" t="s">
        <v>38</v>
      </c>
      <c r="K1111" s="28" t="s">
        <v>17</v>
      </c>
      <c r="L1111" s="31" t="s">
        <v>16</v>
      </c>
      <c r="S1111" s="28">
        <f t="shared" si="15"/>
        <v>0</v>
      </c>
    </row>
    <row r="1112" spans="1:19" ht="15" customHeight="1" x14ac:dyDescent="0.25">
      <c r="A1112" s="144">
        <v>54</v>
      </c>
      <c r="B1112" s="66" t="s">
        <v>535</v>
      </c>
      <c r="C1112" s="29">
        <v>1891</v>
      </c>
      <c r="D1112" s="29">
        <v>1892</v>
      </c>
      <c r="F1112" s="29">
        <v>2</v>
      </c>
      <c r="J1112" s="28" t="s">
        <v>38</v>
      </c>
      <c r="K1112" s="28" t="s">
        <v>17</v>
      </c>
      <c r="L1112" s="31" t="s">
        <v>16</v>
      </c>
      <c r="S1112" s="28">
        <f t="shared" si="15"/>
        <v>0</v>
      </c>
    </row>
    <row r="1113" spans="1:19" ht="15" customHeight="1" x14ac:dyDescent="0.25">
      <c r="A1113" s="144">
        <v>54</v>
      </c>
      <c r="B1113" s="66" t="s">
        <v>536</v>
      </c>
      <c r="D1113" s="29">
        <v>1874</v>
      </c>
      <c r="F1113" s="29">
        <v>1</v>
      </c>
      <c r="J1113" s="28" t="s">
        <v>38</v>
      </c>
      <c r="K1113" s="28" t="s">
        <v>17</v>
      </c>
      <c r="L1113" s="31" t="s">
        <v>16</v>
      </c>
      <c r="S1113" s="28">
        <f t="shared" si="15"/>
        <v>0</v>
      </c>
    </row>
    <row r="1114" spans="1:19" s="1" customFormat="1" ht="15" customHeight="1" x14ac:dyDescent="0.25">
      <c r="A1114" s="146">
        <v>54</v>
      </c>
      <c r="B1114" s="13" t="s">
        <v>536</v>
      </c>
      <c r="C1114" s="2">
        <v>1891</v>
      </c>
      <c r="D1114" s="2">
        <v>1892</v>
      </c>
      <c r="E1114" s="2"/>
      <c r="F1114" s="2">
        <v>2</v>
      </c>
      <c r="G1114" s="2"/>
      <c r="J1114" s="1" t="s">
        <v>38</v>
      </c>
      <c r="K1114" s="1" t="s">
        <v>17</v>
      </c>
      <c r="L1114" s="4" t="s">
        <v>16</v>
      </c>
      <c r="O1114" s="10"/>
      <c r="S1114" s="1">
        <f t="shared" si="15"/>
        <v>0</v>
      </c>
    </row>
    <row r="1115" spans="1:19" s="1" customFormat="1" ht="15" customHeight="1" x14ac:dyDescent="0.25">
      <c r="A1115" s="146">
        <v>54</v>
      </c>
      <c r="B1115" s="13" t="s">
        <v>537</v>
      </c>
      <c r="C1115" s="2">
        <v>1936</v>
      </c>
      <c r="D1115" s="2"/>
      <c r="E1115" s="2"/>
      <c r="F1115" s="2">
        <v>3</v>
      </c>
      <c r="G1115" s="2"/>
      <c r="L1115" s="4" t="s">
        <v>16</v>
      </c>
      <c r="O1115" s="10"/>
      <c r="S1115" s="1">
        <f t="shared" si="15"/>
        <v>0</v>
      </c>
    </row>
    <row r="1116" spans="1:19" ht="15" customHeight="1" x14ac:dyDescent="0.25">
      <c r="A1116" s="151">
        <v>54</v>
      </c>
      <c r="B1116" s="64" t="s">
        <v>538</v>
      </c>
      <c r="C1116" s="46">
        <v>1962</v>
      </c>
      <c r="D1116" s="46"/>
      <c r="E1116" s="46">
        <v>1965</v>
      </c>
      <c r="F1116" s="46" t="s">
        <v>71</v>
      </c>
      <c r="G1116" s="46"/>
      <c r="H1116" s="45"/>
      <c r="I1116" s="45"/>
      <c r="J1116" s="45"/>
      <c r="K1116" s="45"/>
      <c r="L1116" s="45" t="s">
        <v>16</v>
      </c>
      <c r="M1116" s="45" t="s">
        <v>47</v>
      </c>
      <c r="N1116" s="45"/>
      <c r="O1116" s="48"/>
      <c r="P1116" s="45" t="s">
        <v>62</v>
      </c>
      <c r="S1116" s="28">
        <f t="shared" si="15"/>
        <v>0</v>
      </c>
    </row>
    <row r="1117" spans="1:19" ht="15" customHeight="1" x14ac:dyDescent="0.25">
      <c r="A1117" s="144">
        <v>54</v>
      </c>
      <c r="B1117" s="66" t="s">
        <v>538</v>
      </c>
      <c r="C1117" s="29">
        <v>1971</v>
      </c>
      <c r="E1117" s="29">
        <v>1973</v>
      </c>
      <c r="F1117" s="29">
        <v>4</v>
      </c>
      <c r="G1117" s="29" t="s">
        <v>47</v>
      </c>
      <c r="K1117" s="31" t="s">
        <v>74</v>
      </c>
      <c r="L1117" s="31" t="s">
        <v>16</v>
      </c>
      <c r="M1117" s="28" t="s">
        <v>47</v>
      </c>
      <c r="O1117" s="30" t="s">
        <v>127</v>
      </c>
      <c r="S1117" s="28">
        <f t="shared" si="15"/>
        <v>0</v>
      </c>
    </row>
    <row r="1118" spans="1:19" ht="15" customHeight="1" x14ac:dyDescent="0.25">
      <c r="A1118" s="144">
        <v>54</v>
      </c>
      <c r="B1118" s="66" t="s">
        <v>538</v>
      </c>
      <c r="E1118" s="29">
        <v>1973</v>
      </c>
      <c r="F1118" s="29">
        <v>4</v>
      </c>
      <c r="I1118" s="28" t="s">
        <v>24</v>
      </c>
      <c r="K1118" s="31" t="s">
        <v>74</v>
      </c>
      <c r="L1118" s="31" t="s">
        <v>16</v>
      </c>
      <c r="M1118" s="28" t="s">
        <v>47</v>
      </c>
      <c r="S1118" s="28">
        <f t="shared" si="15"/>
        <v>0</v>
      </c>
    </row>
    <row r="1119" spans="1:19" x14ac:dyDescent="0.25">
      <c r="A1119" s="144">
        <v>54</v>
      </c>
      <c r="B1119" s="66" t="s">
        <v>538</v>
      </c>
      <c r="C1119" s="29">
        <v>1971</v>
      </c>
      <c r="E1119" s="29">
        <v>1973</v>
      </c>
      <c r="F1119" s="29">
        <v>4</v>
      </c>
      <c r="G1119" s="29" t="s">
        <v>47</v>
      </c>
      <c r="K1119" s="28" t="s">
        <v>620</v>
      </c>
      <c r="L1119" s="31" t="s">
        <v>618</v>
      </c>
      <c r="M1119" s="28" t="s">
        <v>47</v>
      </c>
      <c r="N1119" s="30" t="s">
        <v>619</v>
      </c>
      <c r="S1119" s="28">
        <f t="shared" si="15"/>
        <v>0</v>
      </c>
    </row>
    <row r="1120" spans="1:19" x14ac:dyDescent="0.25">
      <c r="A1120" s="144">
        <v>54</v>
      </c>
      <c r="B1120" s="66" t="s">
        <v>538</v>
      </c>
      <c r="E1120" s="29">
        <v>1973</v>
      </c>
      <c r="F1120" s="29">
        <v>4</v>
      </c>
      <c r="I1120" s="28" t="s">
        <v>24</v>
      </c>
      <c r="K1120" s="28" t="s">
        <v>620</v>
      </c>
      <c r="L1120" s="31" t="s">
        <v>618</v>
      </c>
      <c r="M1120" s="28" t="s">
        <v>47</v>
      </c>
      <c r="N1120" s="28" t="s">
        <v>622</v>
      </c>
      <c r="S1120" s="28">
        <f t="shared" si="15"/>
        <v>0</v>
      </c>
    </row>
    <row r="1121" spans="1:19" ht="15" customHeight="1" x14ac:dyDescent="0.25">
      <c r="A1121" s="144">
        <v>54</v>
      </c>
      <c r="B1121" s="66" t="s">
        <v>538</v>
      </c>
      <c r="C1121" s="29">
        <v>1975</v>
      </c>
      <c r="D1121" s="29">
        <v>1978</v>
      </c>
      <c r="E1121" s="29">
        <v>1982</v>
      </c>
      <c r="F1121" s="29">
        <v>5</v>
      </c>
      <c r="G1121" s="29" t="s">
        <v>47</v>
      </c>
      <c r="K1121" s="31" t="s">
        <v>74</v>
      </c>
      <c r="L1121" s="31" t="s">
        <v>16</v>
      </c>
      <c r="M1121" s="28" t="s">
        <v>47</v>
      </c>
      <c r="O1121" s="30" t="s">
        <v>540</v>
      </c>
      <c r="S1121" s="28">
        <f t="shared" si="15"/>
        <v>0</v>
      </c>
    </row>
    <row r="1122" spans="1:19" s="1" customFormat="1" ht="15" customHeight="1" x14ac:dyDescent="0.25">
      <c r="A1122" s="146">
        <v>54</v>
      </c>
      <c r="B1122" s="13" t="s">
        <v>538</v>
      </c>
      <c r="C1122" s="2">
        <v>1975</v>
      </c>
      <c r="D1122" s="2">
        <v>1978</v>
      </c>
      <c r="E1122" s="2">
        <v>1982</v>
      </c>
      <c r="F1122" s="2">
        <v>5</v>
      </c>
      <c r="G1122" s="2"/>
      <c r="I1122" s="1" t="s">
        <v>24</v>
      </c>
      <c r="L1122" s="4" t="s">
        <v>16</v>
      </c>
      <c r="M1122" s="1" t="s">
        <v>47</v>
      </c>
      <c r="O1122" s="10"/>
      <c r="S1122" s="1">
        <f t="shared" si="15"/>
        <v>0</v>
      </c>
    </row>
    <row r="1123" spans="1:19" s="1" customFormat="1" ht="15" customHeight="1" x14ac:dyDescent="0.25">
      <c r="A1123" s="146">
        <v>54</v>
      </c>
      <c r="B1123" s="13" t="s">
        <v>539</v>
      </c>
      <c r="C1123" s="2">
        <v>1937</v>
      </c>
      <c r="D1123" s="2"/>
      <c r="E1123" s="2"/>
      <c r="F1123" s="2">
        <v>3</v>
      </c>
      <c r="G1123" s="2"/>
      <c r="L1123" s="4" t="s">
        <v>16</v>
      </c>
      <c r="O1123" s="10"/>
      <c r="S1123" s="1">
        <f t="shared" si="15"/>
        <v>0</v>
      </c>
    </row>
    <row r="1124" spans="1:19" ht="15" customHeight="1" x14ac:dyDescent="0.25">
      <c r="A1124" s="151">
        <v>54</v>
      </c>
      <c r="B1124" s="64" t="s">
        <v>541</v>
      </c>
      <c r="C1124" s="46">
        <v>1964</v>
      </c>
      <c r="D1124" s="46"/>
      <c r="E1124" s="46">
        <v>1966</v>
      </c>
      <c r="F1124" s="46" t="s">
        <v>71</v>
      </c>
      <c r="G1124" s="46"/>
      <c r="H1124" s="45"/>
      <c r="I1124" s="45"/>
      <c r="J1124" s="45"/>
      <c r="K1124" s="45"/>
      <c r="L1124" s="45" t="s">
        <v>16</v>
      </c>
      <c r="M1124" s="45" t="s">
        <v>47</v>
      </c>
      <c r="N1124" s="45"/>
      <c r="O1124" s="48"/>
      <c r="P1124" s="45" t="s">
        <v>62</v>
      </c>
      <c r="S1124" s="28">
        <f t="shared" si="15"/>
        <v>0</v>
      </c>
    </row>
    <row r="1125" spans="1:19" ht="15" customHeight="1" x14ac:dyDescent="0.25">
      <c r="A1125" s="144">
        <v>54</v>
      </c>
      <c r="B1125" s="66" t="s">
        <v>541</v>
      </c>
      <c r="C1125" s="29">
        <v>1971</v>
      </c>
      <c r="E1125" s="29">
        <v>1972</v>
      </c>
      <c r="F1125" s="29">
        <v>4</v>
      </c>
      <c r="G1125" s="29" t="s">
        <v>47</v>
      </c>
      <c r="K1125" s="31" t="s">
        <v>74</v>
      </c>
      <c r="L1125" s="31" t="s">
        <v>16</v>
      </c>
      <c r="M1125" s="28" t="s">
        <v>47</v>
      </c>
      <c r="O1125" s="30" t="s">
        <v>127</v>
      </c>
      <c r="S1125" s="28">
        <f t="shared" si="15"/>
        <v>0</v>
      </c>
    </row>
    <row r="1126" spans="1:19" ht="15" customHeight="1" x14ac:dyDescent="0.25">
      <c r="A1126" s="144">
        <v>54</v>
      </c>
      <c r="B1126" s="66" t="s">
        <v>541</v>
      </c>
      <c r="E1126" s="29">
        <v>1972</v>
      </c>
      <c r="F1126" s="29">
        <v>4</v>
      </c>
      <c r="I1126" s="28" t="s">
        <v>24</v>
      </c>
      <c r="K1126" s="31" t="s">
        <v>74</v>
      </c>
      <c r="L1126" s="31" t="s">
        <v>16</v>
      </c>
      <c r="M1126" s="28" t="s">
        <v>47</v>
      </c>
      <c r="S1126" s="28">
        <f t="shared" si="15"/>
        <v>0</v>
      </c>
    </row>
    <row r="1127" spans="1:19" x14ac:dyDescent="0.25">
      <c r="A1127" s="144">
        <v>54</v>
      </c>
      <c r="B1127" s="66" t="s">
        <v>541</v>
      </c>
      <c r="C1127" s="29">
        <v>1971</v>
      </c>
      <c r="E1127" s="29">
        <v>1972</v>
      </c>
      <c r="F1127" s="29">
        <v>4</v>
      </c>
      <c r="G1127" s="29" t="s">
        <v>47</v>
      </c>
      <c r="K1127" s="28" t="s">
        <v>620</v>
      </c>
      <c r="L1127" s="31" t="s">
        <v>618</v>
      </c>
      <c r="M1127" s="28" t="s">
        <v>47</v>
      </c>
      <c r="N1127" s="30" t="s">
        <v>619</v>
      </c>
      <c r="S1127" s="28">
        <f t="shared" si="15"/>
        <v>0</v>
      </c>
    </row>
    <row r="1128" spans="1:19" x14ac:dyDescent="0.25">
      <c r="A1128" s="144">
        <v>54</v>
      </c>
      <c r="B1128" s="66" t="s">
        <v>541</v>
      </c>
      <c r="E1128" s="29">
        <v>1972</v>
      </c>
      <c r="F1128" s="29">
        <v>4</v>
      </c>
      <c r="I1128" s="28" t="s">
        <v>24</v>
      </c>
      <c r="K1128" s="28" t="s">
        <v>620</v>
      </c>
      <c r="L1128" s="31" t="s">
        <v>618</v>
      </c>
      <c r="M1128" s="28" t="s">
        <v>47</v>
      </c>
      <c r="N1128" s="28" t="s">
        <v>622</v>
      </c>
      <c r="S1128" s="28">
        <f t="shared" si="15"/>
        <v>0</v>
      </c>
    </row>
    <row r="1129" spans="1:19" ht="15" customHeight="1" x14ac:dyDescent="0.25">
      <c r="A1129" s="144">
        <v>54</v>
      </c>
      <c r="B1129" s="66" t="s">
        <v>541</v>
      </c>
      <c r="C1129" s="29">
        <v>1972</v>
      </c>
      <c r="D1129" s="29">
        <v>1979</v>
      </c>
      <c r="E1129" s="29">
        <v>1982</v>
      </c>
      <c r="F1129" s="29">
        <v>5</v>
      </c>
      <c r="G1129" s="29" t="s">
        <v>47</v>
      </c>
      <c r="K1129" s="31" t="s">
        <v>74</v>
      </c>
      <c r="L1129" s="31" t="s">
        <v>16</v>
      </c>
      <c r="M1129" s="28" t="s">
        <v>47</v>
      </c>
      <c r="O1129" s="30" t="s">
        <v>519</v>
      </c>
      <c r="S1129" s="28">
        <f t="shared" si="15"/>
        <v>0</v>
      </c>
    </row>
    <row r="1130" spans="1:19" s="74" customFormat="1" ht="15" customHeight="1" thickBot="1" x14ac:dyDescent="0.3">
      <c r="A1130" s="142">
        <v>54</v>
      </c>
      <c r="B1130" s="98" t="s">
        <v>541</v>
      </c>
      <c r="C1130" s="75">
        <v>1972</v>
      </c>
      <c r="D1130" s="75">
        <v>1979</v>
      </c>
      <c r="E1130" s="75">
        <v>1982</v>
      </c>
      <c r="F1130" s="75">
        <v>5</v>
      </c>
      <c r="G1130" s="75"/>
      <c r="I1130" s="74" t="s">
        <v>24</v>
      </c>
      <c r="L1130" s="84" t="s">
        <v>16</v>
      </c>
      <c r="M1130" s="74" t="s">
        <v>47</v>
      </c>
      <c r="O1130" s="76"/>
      <c r="S1130" s="74">
        <f t="shared" si="15"/>
        <v>0</v>
      </c>
    </row>
    <row r="1131" spans="1:19" ht="15" customHeight="1" x14ac:dyDescent="0.25">
      <c r="A1131" s="144">
        <v>55</v>
      </c>
      <c r="B1131" s="66" t="s">
        <v>542</v>
      </c>
      <c r="D1131" s="29">
        <v>1874</v>
      </c>
      <c r="F1131" s="29">
        <v>1</v>
      </c>
      <c r="J1131" s="28" t="s">
        <v>38</v>
      </c>
      <c r="K1131" s="28" t="s">
        <v>17</v>
      </c>
      <c r="L1131" s="31" t="s">
        <v>16</v>
      </c>
      <c r="O1131" s="30" t="s">
        <v>530</v>
      </c>
      <c r="S1131" s="28">
        <f t="shared" si="15"/>
        <v>0</v>
      </c>
    </row>
    <row r="1132" spans="1:19" ht="15" customHeight="1" x14ac:dyDescent="0.25">
      <c r="A1132" s="144">
        <v>55</v>
      </c>
      <c r="B1132" s="66" t="s">
        <v>542</v>
      </c>
      <c r="C1132" s="29">
        <v>1892</v>
      </c>
      <c r="D1132" s="29">
        <v>1892</v>
      </c>
      <c r="F1132" s="29">
        <v>2</v>
      </c>
      <c r="J1132" s="28" t="s">
        <v>38</v>
      </c>
      <c r="K1132" s="28" t="s">
        <v>17</v>
      </c>
      <c r="L1132" s="31" t="s">
        <v>16</v>
      </c>
      <c r="S1132" s="28">
        <f t="shared" ref="S1132:S1207" si="16">IF(AND(ISBLANK(M1132),P1132&lt;&gt;""),1,0)</f>
        <v>0</v>
      </c>
    </row>
    <row r="1133" spans="1:19" s="1" customFormat="1" ht="15" customHeight="1" x14ac:dyDescent="0.25">
      <c r="A1133" s="146">
        <v>55</v>
      </c>
      <c r="B1133" s="13" t="s">
        <v>542</v>
      </c>
      <c r="C1133" s="2">
        <v>1937</v>
      </c>
      <c r="D1133" s="2"/>
      <c r="E1133" s="2"/>
      <c r="F1133" s="2">
        <v>3</v>
      </c>
      <c r="G1133" s="2"/>
      <c r="K1133" s="1" t="s">
        <v>471</v>
      </c>
      <c r="L1133" s="4" t="s">
        <v>16</v>
      </c>
      <c r="O1133" s="11" t="s">
        <v>547</v>
      </c>
      <c r="S1133" s="1">
        <f t="shared" si="16"/>
        <v>0</v>
      </c>
    </row>
    <row r="1134" spans="1:19" s="16" customFormat="1" ht="15" customHeight="1" x14ac:dyDescent="0.25">
      <c r="A1134" s="155">
        <v>55</v>
      </c>
      <c r="B1134" s="24" t="s">
        <v>543</v>
      </c>
      <c r="C1134" s="21">
        <v>1965</v>
      </c>
      <c r="D1134" s="21"/>
      <c r="E1134" s="21">
        <v>1966</v>
      </c>
      <c r="F1134" s="21" t="s">
        <v>71</v>
      </c>
      <c r="G1134" s="21"/>
      <c r="H1134" s="20"/>
      <c r="I1134" s="20"/>
      <c r="J1134" s="20"/>
      <c r="K1134" s="20"/>
      <c r="L1134" s="20" t="s">
        <v>16</v>
      </c>
      <c r="M1134" s="20" t="s">
        <v>47</v>
      </c>
      <c r="N1134" s="20"/>
      <c r="O1134" s="22"/>
      <c r="P1134" s="20" t="s">
        <v>62</v>
      </c>
      <c r="S1134" s="16">
        <f t="shared" si="16"/>
        <v>0</v>
      </c>
    </row>
    <row r="1135" spans="1:19" ht="15" customHeight="1" x14ac:dyDescent="0.25">
      <c r="A1135" s="144">
        <v>55</v>
      </c>
      <c r="B1135" s="66" t="s">
        <v>542</v>
      </c>
      <c r="C1135" s="29">
        <v>1971</v>
      </c>
      <c r="E1135" s="29">
        <v>1971</v>
      </c>
      <c r="F1135" s="29">
        <v>4</v>
      </c>
      <c r="G1135" s="29" t="s">
        <v>47</v>
      </c>
      <c r="L1135" s="31" t="s">
        <v>16</v>
      </c>
      <c r="M1135" s="28" t="s">
        <v>47</v>
      </c>
      <c r="O1135" s="30" t="s">
        <v>545</v>
      </c>
      <c r="S1135" s="28">
        <f t="shared" si="16"/>
        <v>0</v>
      </c>
    </row>
    <row r="1136" spans="1:19" ht="15" customHeight="1" x14ac:dyDescent="0.25">
      <c r="A1136" s="144">
        <v>55</v>
      </c>
      <c r="B1136" s="66" t="s">
        <v>542</v>
      </c>
      <c r="E1136" s="29">
        <v>1971</v>
      </c>
      <c r="F1136" s="29">
        <v>4</v>
      </c>
      <c r="I1136" s="28" t="s">
        <v>24</v>
      </c>
      <c r="L1136" s="31" t="s">
        <v>16</v>
      </c>
      <c r="M1136" s="28" t="s">
        <v>47</v>
      </c>
      <c r="S1136" s="28">
        <f t="shared" si="16"/>
        <v>0</v>
      </c>
    </row>
    <row r="1137" spans="1:19" x14ac:dyDescent="0.25">
      <c r="A1137" s="144">
        <v>55</v>
      </c>
      <c r="B1137" s="66" t="s">
        <v>542</v>
      </c>
      <c r="C1137" s="29">
        <v>1971</v>
      </c>
      <c r="E1137" s="29">
        <v>1971</v>
      </c>
      <c r="F1137" s="29">
        <v>4</v>
      </c>
      <c r="G1137" s="29" t="s">
        <v>47</v>
      </c>
      <c r="K1137" s="28" t="s">
        <v>620</v>
      </c>
      <c r="L1137" s="31" t="s">
        <v>618</v>
      </c>
      <c r="M1137" s="28" t="s">
        <v>47</v>
      </c>
      <c r="N1137" s="30" t="s">
        <v>619</v>
      </c>
      <c r="S1137" s="28">
        <f t="shared" si="16"/>
        <v>0</v>
      </c>
    </row>
    <row r="1138" spans="1:19" x14ac:dyDescent="0.25">
      <c r="A1138" s="144">
        <v>55</v>
      </c>
      <c r="B1138" s="66" t="s">
        <v>542</v>
      </c>
      <c r="E1138" s="29">
        <v>1971</v>
      </c>
      <c r="F1138" s="29">
        <v>4</v>
      </c>
      <c r="I1138" s="28" t="s">
        <v>24</v>
      </c>
      <c r="K1138" s="28" t="s">
        <v>620</v>
      </c>
      <c r="L1138" s="31" t="s">
        <v>618</v>
      </c>
      <c r="M1138" s="28" t="s">
        <v>47</v>
      </c>
      <c r="N1138" s="28" t="s">
        <v>622</v>
      </c>
      <c r="S1138" s="28">
        <f t="shared" si="16"/>
        <v>0</v>
      </c>
    </row>
    <row r="1139" spans="1:19" ht="15" customHeight="1" x14ac:dyDescent="0.25">
      <c r="A1139" s="144">
        <v>55</v>
      </c>
      <c r="B1139" s="66" t="s">
        <v>542</v>
      </c>
      <c r="C1139" s="29">
        <v>1979</v>
      </c>
      <c r="D1139" s="29">
        <v>1979</v>
      </c>
      <c r="E1139" s="29">
        <v>1982</v>
      </c>
      <c r="F1139" s="29">
        <v>5</v>
      </c>
      <c r="G1139" s="29" t="s">
        <v>47</v>
      </c>
      <c r="L1139" s="31" t="s">
        <v>16</v>
      </c>
      <c r="M1139" s="28" t="s">
        <v>47</v>
      </c>
      <c r="S1139" s="28">
        <f t="shared" si="16"/>
        <v>0</v>
      </c>
    </row>
    <row r="1140" spans="1:19" s="74" customFormat="1" ht="15" customHeight="1" thickBot="1" x14ac:dyDescent="0.3">
      <c r="A1140" s="142">
        <v>55</v>
      </c>
      <c r="B1140" s="98" t="s">
        <v>542</v>
      </c>
      <c r="C1140" s="75">
        <v>1979</v>
      </c>
      <c r="D1140" s="75">
        <v>1979</v>
      </c>
      <c r="E1140" s="75">
        <v>1982</v>
      </c>
      <c r="F1140" s="75">
        <v>5</v>
      </c>
      <c r="G1140" s="75"/>
      <c r="I1140" s="74" t="s">
        <v>24</v>
      </c>
      <c r="L1140" s="84" t="s">
        <v>16</v>
      </c>
      <c r="O1140" s="76"/>
      <c r="S1140" s="74">
        <f t="shared" si="16"/>
        <v>0</v>
      </c>
    </row>
    <row r="1141" spans="1:19" s="74" customFormat="1" ht="15" customHeight="1" thickBot="1" x14ac:dyDescent="0.3">
      <c r="A1141" s="142">
        <v>56</v>
      </c>
      <c r="B1141" s="98" t="s">
        <v>544</v>
      </c>
      <c r="C1141" s="75">
        <v>1967</v>
      </c>
      <c r="D1141" s="75"/>
      <c r="E1141" s="75">
        <v>1968</v>
      </c>
      <c r="F1141" s="75">
        <v>3</v>
      </c>
      <c r="G1141" s="75" t="s">
        <v>47</v>
      </c>
      <c r="L1141" s="84" t="s">
        <v>16</v>
      </c>
      <c r="M1141" s="74" t="s">
        <v>47</v>
      </c>
      <c r="O1141" s="90" t="s">
        <v>550</v>
      </c>
      <c r="S1141" s="74">
        <f t="shared" si="16"/>
        <v>0</v>
      </c>
    </row>
    <row r="1142" spans="1:19" ht="15" customHeight="1" x14ac:dyDescent="0.25">
      <c r="A1142" s="144">
        <v>57</v>
      </c>
      <c r="B1142" s="66" t="s">
        <v>551</v>
      </c>
      <c r="C1142" s="29">
        <v>1877</v>
      </c>
      <c r="D1142" s="29">
        <v>1879</v>
      </c>
      <c r="F1142" s="29">
        <v>1</v>
      </c>
      <c r="J1142" s="28" t="s">
        <v>38</v>
      </c>
      <c r="K1142" s="28" t="s">
        <v>17</v>
      </c>
      <c r="L1142" s="31" t="s">
        <v>16</v>
      </c>
      <c r="O1142" s="30" t="s">
        <v>555</v>
      </c>
      <c r="S1142" s="28">
        <f t="shared" si="16"/>
        <v>0</v>
      </c>
    </row>
    <row r="1143" spans="1:19" ht="15" customHeight="1" x14ac:dyDescent="0.25">
      <c r="A1143" s="144">
        <v>57</v>
      </c>
      <c r="B1143" s="66" t="s">
        <v>551</v>
      </c>
      <c r="C1143" s="29">
        <v>1926</v>
      </c>
      <c r="F1143" s="29">
        <v>2</v>
      </c>
      <c r="K1143" s="28" t="s">
        <v>553</v>
      </c>
      <c r="L1143" s="31" t="s">
        <v>16</v>
      </c>
      <c r="M1143" s="28" t="s">
        <v>47</v>
      </c>
      <c r="S1143" s="28">
        <f t="shared" si="16"/>
        <v>0</v>
      </c>
    </row>
    <row r="1144" spans="1:19" ht="15" customHeight="1" x14ac:dyDescent="0.25">
      <c r="A1144" s="144">
        <v>57</v>
      </c>
      <c r="B1144" s="66" t="s">
        <v>552</v>
      </c>
      <c r="C1144" s="29">
        <v>1887</v>
      </c>
      <c r="D1144" s="29">
        <v>1880</v>
      </c>
      <c r="F1144" s="29">
        <v>1</v>
      </c>
      <c r="L1144" s="31" t="s">
        <v>16</v>
      </c>
      <c r="S1144" s="28">
        <f t="shared" si="16"/>
        <v>0</v>
      </c>
    </row>
    <row r="1145" spans="1:19" ht="15" customHeight="1" x14ac:dyDescent="0.25">
      <c r="A1145" s="144">
        <v>57</v>
      </c>
      <c r="B1145" s="66" t="s">
        <v>552</v>
      </c>
      <c r="C1145" s="29">
        <v>1926</v>
      </c>
      <c r="F1145" s="29">
        <v>2</v>
      </c>
      <c r="K1145" s="28" t="s">
        <v>553</v>
      </c>
      <c r="L1145" s="31" t="s">
        <v>16</v>
      </c>
      <c r="M1145" s="28" t="s">
        <v>47</v>
      </c>
      <c r="S1145" s="28">
        <f t="shared" si="16"/>
        <v>0</v>
      </c>
    </row>
    <row r="1146" spans="1:19" ht="15" customHeight="1" x14ac:dyDescent="0.25">
      <c r="A1146" s="144">
        <v>57</v>
      </c>
      <c r="B1146" s="66" t="s">
        <v>554</v>
      </c>
      <c r="C1146" s="29">
        <v>1887</v>
      </c>
      <c r="D1146" s="29">
        <v>1880</v>
      </c>
      <c r="F1146" s="29">
        <v>1</v>
      </c>
      <c r="L1146" s="31" t="s">
        <v>16</v>
      </c>
      <c r="S1146" s="28">
        <f t="shared" si="16"/>
        <v>0</v>
      </c>
    </row>
    <row r="1147" spans="1:19" s="1" customFormat="1" ht="15" customHeight="1" x14ac:dyDescent="0.25">
      <c r="A1147" s="146">
        <v>57</v>
      </c>
      <c r="B1147" s="13" t="s">
        <v>554</v>
      </c>
      <c r="C1147" s="2">
        <v>1926</v>
      </c>
      <c r="D1147" s="2"/>
      <c r="E1147" s="2"/>
      <c r="F1147" s="2">
        <v>2</v>
      </c>
      <c r="G1147" s="2"/>
      <c r="L1147" s="4" t="s">
        <v>16</v>
      </c>
      <c r="M1147" s="1" t="s">
        <v>47</v>
      </c>
      <c r="O1147" s="99" t="s">
        <v>615</v>
      </c>
      <c r="S1147" s="1">
        <f t="shared" si="16"/>
        <v>0</v>
      </c>
    </row>
    <row r="1148" spans="1:19" ht="15" customHeight="1" x14ac:dyDescent="0.25">
      <c r="A1148" s="144">
        <v>57</v>
      </c>
      <c r="B1148" s="66" t="s">
        <v>556</v>
      </c>
      <c r="C1148" s="29" t="s">
        <v>557</v>
      </c>
      <c r="F1148" s="29">
        <v>3</v>
      </c>
      <c r="K1148" s="65" t="s">
        <v>155</v>
      </c>
      <c r="L1148" s="31" t="s">
        <v>16</v>
      </c>
      <c r="S1148" s="28">
        <f t="shared" si="16"/>
        <v>0</v>
      </c>
    </row>
    <row r="1149" spans="1:19" ht="15" customHeight="1" x14ac:dyDescent="0.25">
      <c r="A1149" s="151">
        <v>57</v>
      </c>
      <c r="B1149" s="64" t="s">
        <v>556</v>
      </c>
      <c r="C1149" s="46" t="s">
        <v>558</v>
      </c>
      <c r="D1149" s="46"/>
      <c r="E1149" s="46">
        <v>1964</v>
      </c>
      <c r="F1149" s="46" t="s">
        <v>71</v>
      </c>
      <c r="G1149" s="46"/>
      <c r="H1149" s="45"/>
      <c r="I1149" s="45"/>
      <c r="J1149" s="45"/>
      <c r="K1149" s="45"/>
      <c r="L1149" s="45" t="s">
        <v>16</v>
      </c>
      <c r="M1149" s="45" t="s">
        <v>47</v>
      </c>
      <c r="N1149" s="45"/>
      <c r="O1149" s="48" t="s">
        <v>595</v>
      </c>
      <c r="P1149" s="45" t="s">
        <v>62</v>
      </c>
      <c r="S1149" s="28">
        <f t="shared" si="16"/>
        <v>0</v>
      </c>
    </row>
    <row r="1150" spans="1:19" ht="15" customHeight="1" x14ac:dyDescent="0.25">
      <c r="A1150" s="144">
        <v>57</v>
      </c>
      <c r="B1150" s="66" t="s">
        <v>556</v>
      </c>
      <c r="C1150" s="29">
        <v>1972</v>
      </c>
      <c r="E1150" s="29">
        <v>1974</v>
      </c>
      <c r="F1150" s="29">
        <v>4</v>
      </c>
      <c r="G1150" s="29" t="s">
        <v>47</v>
      </c>
      <c r="K1150" s="28" t="s">
        <v>74</v>
      </c>
      <c r="L1150" s="31" t="s">
        <v>16</v>
      </c>
      <c r="M1150" s="28" t="s">
        <v>47</v>
      </c>
      <c r="O1150" s="30" t="s">
        <v>127</v>
      </c>
      <c r="S1150" s="28">
        <f t="shared" si="16"/>
        <v>0</v>
      </c>
    </row>
    <row r="1151" spans="1:19" ht="15" customHeight="1" x14ac:dyDescent="0.25">
      <c r="A1151" s="144">
        <v>57</v>
      </c>
      <c r="B1151" s="66" t="s">
        <v>556</v>
      </c>
      <c r="E1151" s="29">
        <v>1974</v>
      </c>
      <c r="F1151" s="29">
        <v>4</v>
      </c>
      <c r="I1151" s="28" t="s">
        <v>24</v>
      </c>
      <c r="K1151" s="28" t="s">
        <v>74</v>
      </c>
      <c r="L1151" s="31" t="s">
        <v>16</v>
      </c>
      <c r="M1151" s="28" t="s">
        <v>47</v>
      </c>
      <c r="S1151" s="28">
        <f t="shared" si="16"/>
        <v>0</v>
      </c>
    </row>
    <row r="1152" spans="1:19" x14ac:dyDescent="0.25">
      <c r="A1152" s="144">
        <v>57</v>
      </c>
      <c r="B1152" s="66" t="s">
        <v>556</v>
      </c>
      <c r="C1152" s="29">
        <v>1972</v>
      </c>
      <c r="E1152" s="29">
        <v>1974</v>
      </c>
      <c r="F1152" s="29">
        <v>4</v>
      </c>
      <c r="G1152" s="29" t="s">
        <v>47</v>
      </c>
      <c r="K1152" s="28" t="s">
        <v>620</v>
      </c>
      <c r="L1152" s="31" t="s">
        <v>618</v>
      </c>
      <c r="M1152" s="28" t="s">
        <v>47</v>
      </c>
      <c r="N1152" s="30" t="s">
        <v>619</v>
      </c>
      <c r="S1152" s="28">
        <f t="shared" si="16"/>
        <v>0</v>
      </c>
    </row>
    <row r="1153" spans="1:19" x14ac:dyDescent="0.25">
      <c r="A1153" s="144">
        <v>57</v>
      </c>
      <c r="B1153" s="66" t="s">
        <v>556</v>
      </c>
      <c r="E1153" s="29">
        <v>1974</v>
      </c>
      <c r="F1153" s="29">
        <v>4</v>
      </c>
      <c r="I1153" s="28" t="s">
        <v>24</v>
      </c>
      <c r="K1153" s="28" t="s">
        <v>620</v>
      </c>
      <c r="L1153" s="31" t="s">
        <v>618</v>
      </c>
      <c r="M1153" s="28" t="s">
        <v>47</v>
      </c>
      <c r="N1153" s="28" t="s">
        <v>622</v>
      </c>
      <c r="S1153" s="28">
        <f t="shared" si="16"/>
        <v>0</v>
      </c>
    </row>
    <row r="1154" spans="1:19" ht="15" customHeight="1" x14ac:dyDescent="0.25">
      <c r="A1154" s="144">
        <v>57</v>
      </c>
      <c r="B1154" s="66" t="s">
        <v>556</v>
      </c>
      <c r="C1154" s="29">
        <v>1976</v>
      </c>
      <c r="D1154" s="29">
        <v>1985</v>
      </c>
      <c r="E1154" s="29">
        <v>1986</v>
      </c>
      <c r="F1154" s="29">
        <v>5</v>
      </c>
      <c r="G1154" s="29" t="s">
        <v>47</v>
      </c>
      <c r="K1154" s="28" t="s">
        <v>74</v>
      </c>
      <c r="L1154" s="31" t="s">
        <v>16</v>
      </c>
      <c r="M1154" s="28" t="s">
        <v>47</v>
      </c>
      <c r="O1154" s="30" t="s">
        <v>519</v>
      </c>
      <c r="S1154" s="28">
        <f t="shared" si="16"/>
        <v>0</v>
      </c>
    </row>
    <row r="1155" spans="1:19" s="1" customFormat="1" ht="15" customHeight="1" x14ac:dyDescent="0.25">
      <c r="A1155" s="146">
        <v>57</v>
      </c>
      <c r="B1155" s="13" t="s">
        <v>556</v>
      </c>
      <c r="C1155" s="2">
        <v>1976</v>
      </c>
      <c r="D1155" s="2">
        <v>1985</v>
      </c>
      <c r="E1155" s="2">
        <v>1986</v>
      </c>
      <c r="F1155" s="2">
        <v>5</v>
      </c>
      <c r="G1155" s="2"/>
      <c r="I1155" s="1" t="s">
        <v>24</v>
      </c>
      <c r="K1155" s="1" t="s">
        <v>74</v>
      </c>
      <c r="L1155" s="4" t="s">
        <v>16</v>
      </c>
      <c r="O1155" s="10" t="s">
        <v>120</v>
      </c>
      <c r="S1155" s="1">
        <f t="shared" si="16"/>
        <v>0</v>
      </c>
    </row>
    <row r="1156" spans="1:19" ht="15" customHeight="1" x14ac:dyDescent="0.25">
      <c r="A1156" s="144">
        <v>57</v>
      </c>
      <c r="B1156" s="66" t="s">
        <v>559</v>
      </c>
      <c r="C1156" s="29">
        <v>1949</v>
      </c>
      <c r="F1156" s="29">
        <v>3</v>
      </c>
      <c r="L1156" s="31" t="s">
        <v>16</v>
      </c>
      <c r="S1156" s="28">
        <f t="shared" si="16"/>
        <v>0</v>
      </c>
    </row>
    <row r="1157" spans="1:19" ht="15" customHeight="1" x14ac:dyDescent="0.25">
      <c r="A1157" s="151">
        <v>57</v>
      </c>
      <c r="B1157" s="64" t="s">
        <v>560</v>
      </c>
      <c r="C1157" s="46">
        <v>1960</v>
      </c>
      <c r="D1157" s="46"/>
      <c r="E1157" s="46">
        <v>1963</v>
      </c>
      <c r="F1157" s="46" t="s">
        <v>71</v>
      </c>
      <c r="G1157" s="46"/>
      <c r="H1157" s="45"/>
      <c r="I1157" s="45"/>
      <c r="J1157" s="45"/>
      <c r="K1157" s="45" t="s">
        <v>471</v>
      </c>
      <c r="L1157" s="45" t="s">
        <v>16</v>
      </c>
      <c r="M1157" s="45" t="s">
        <v>47</v>
      </c>
      <c r="N1157" s="45"/>
      <c r="O1157" s="48" t="s">
        <v>596</v>
      </c>
      <c r="P1157" s="45" t="s">
        <v>62</v>
      </c>
      <c r="S1157" s="28">
        <f t="shared" si="16"/>
        <v>0</v>
      </c>
    </row>
    <row r="1158" spans="1:19" ht="15" customHeight="1" x14ac:dyDescent="0.25">
      <c r="A1158" s="144">
        <v>57</v>
      </c>
      <c r="B1158" s="66" t="s">
        <v>560</v>
      </c>
      <c r="C1158" s="29">
        <v>1973</v>
      </c>
      <c r="E1158" s="29">
        <v>1974</v>
      </c>
      <c r="F1158" s="29">
        <v>4</v>
      </c>
      <c r="G1158" s="29" t="s">
        <v>47</v>
      </c>
      <c r="L1158" s="31" t="s">
        <v>16</v>
      </c>
      <c r="M1158" s="28" t="s">
        <v>47</v>
      </c>
      <c r="S1158" s="28">
        <f t="shared" si="16"/>
        <v>0</v>
      </c>
    </row>
    <row r="1159" spans="1:19" ht="15" customHeight="1" x14ac:dyDescent="0.25">
      <c r="A1159" s="144">
        <v>57</v>
      </c>
      <c r="B1159" s="66" t="s">
        <v>560</v>
      </c>
      <c r="E1159" s="29">
        <v>1974</v>
      </c>
      <c r="F1159" s="29">
        <v>4</v>
      </c>
      <c r="I1159" s="28" t="s">
        <v>24</v>
      </c>
      <c r="K1159" s="28" t="s">
        <v>74</v>
      </c>
      <c r="L1159" s="31" t="s">
        <v>16</v>
      </c>
      <c r="M1159" s="28" t="s">
        <v>47</v>
      </c>
      <c r="S1159" s="28">
        <f t="shared" si="16"/>
        <v>0</v>
      </c>
    </row>
    <row r="1160" spans="1:19" x14ac:dyDescent="0.25">
      <c r="A1160" s="144">
        <v>57</v>
      </c>
      <c r="B1160" s="66" t="s">
        <v>560</v>
      </c>
      <c r="C1160" s="29">
        <v>1973</v>
      </c>
      <c r="E1160" s="29">
        <v>1974</v>
      </c>
      <c r="F1160" s="29">
        <v>4</v>
      </c>
      <c r="G1160" s="29" t="s">
        <v>47</v>
      </c>
      <c r="K1160" s="28" t="s">
        <v>620</v>
      </c>
      <c r="L1160" s="31" t="s">
        <v>618</v>
      </c>
      <c r="M1160" s="28" t="s">
        <v>47</v>
      </c>
      <c r="N1160" s="30" t="s">
        <v>619</v>
      </c>
      <c r="S1160" s="28">
        <f t="shared" si="16"/>
        <v>0</v>
      </c>
    </row>
    <row r="1161" spans="1:19" x14ac:dyDescent="0.25">
      <c r="A1161" s="144">
        <v>57</v>
      </c>
      <c r="B1161" s="66" t="s">
        <v>560</v>
      </c>
      <c r="E1161" s="29">
        <v>1974</v>
      </c>
      <c r="F1161" s="29">
        <v>4</v>
      </c>
      <c r="I1161" s="28" t="s">
        <v>24</v>
      </c>
      <c r="K1161" s="28" t="s">
        <v>620</v>
      </c>
      <c r="L1161" s="31" t="s">
        <v>618</v>
      </c>
      <c r="M1161" s="28" t="s">
        <v>47</v>
      </c>
      <c r="N1161" s="28" t="s">
        <v>622</v>
      </c>
      <c r="S1161" s="28">
        <f t="shared" si="16"/>
        <v>0</v>
      </c>
    </row>
    <row r="1162" spans="1:19" ht="15" customHeight="1" x14ac:dyDescent="0.25">
      <c r="A1162" s="144">
        <v>57</v>
      </c>
      <c r="B1162" s="66" t="s">
        <v>560</v>
      </c>
      <c r="C1162" s="29">
        <v>1973</v>
      </c>
      <c r="D1162" s="29">
        <v>1985</v>
      </c>
      <c r="E1162" s="29">
        <v>1986</v>
      </c>
      <c r="F1162" s="29">
        <v>5</v>
      </c>
      <c r="G1162" s="29" t="s">
        <v>47</v>
      </c>
      <c r="L1162" s="31" t="s">
        <v>16</v>
      </c>
      <c r="M1162" s="28" t="s">
        <v>47</v>
      </c>
      <c r="S1162" s="28">
        <f t="shared" si="16"/>
        <v>0</v>
      </c>
    </row>
    <row r="1163" spans="1:19" s="74" customFormat="1" ht="15" customHeight="1" thickBot="1" x14ac:dyDescent="0.3">
      <c r="A1163" s="142">
        <v>57</v>
      </c>
      <c r="B1163" s="98" t="s">
        <v>560</v>
      </c>
      <c r="C1163" s="75">
        <v>1973</v>
      </c>
      <c r="D1163" s="75">
        <v>1985</v>
      </c>
      <c r="E1163" s="75">
        <v>1986</v>
      </c>
      <c r="F1163" s="75">
        <v>5</v>
      </c>
      <c r="G1163" s="75"/>
      <c r="I1163" s="74" t="s">
        <v>24</v>
      </c>
      <c r="K1163" s="74" t="s">
        <v>74</v>
      </c>
      <c r="L1163" s="84" t="s">
        <v>16</v>
      </c>
      <c r="O1163" s="76" t="s">
        <v>519</v>
      </c>
      <c r="S1163" s="74">
        <f t="shared" si="16"/>
        <v>0</v>
      </c>
    </row>
    <row r="1164" spans="1:19" ht="15" customHeight="1" x14ac:dyDescent="0.25">
      <c r="A1164" s="144">
        <v>58</v>
      </c>
      <c r="B1164" s="66" t="s">
        <v>561</v>
      </c>
      <c r="C1164" s="29">
        <v>1889</v>
      </c>
      <c r="D1164" s="29">
        <v>1890</v>
      </c>
      <c r="F1164" s="29">
        <v>1</v>
      </c>
      <c r="K1164" s="65" t="s">
        <v>155</v>
      </c>
      <c r="L1164" s="31" t="s">
        <v>16</v>
      </c>
      <c r="O1164" s="30" t="s">
        <v>562</v>
      </c>
      <c r="S1164" s="28">
        <f t="shared" si="16"/>
        <v>0</v>
      </c>
    </row>
    <row r="1165" spans="1:19" ht="15" customHeight="1" x14ac:dyDescent="0.25">
      <c r="A1165" s="144">
        <v>58</v>
      </c>
      <c r="B1165" s="66" t="s">
        <v>561</v>
      </c>
      <c r="C1165" s="29">
        <v>1932</v>
      </c>
      <c r="F1165" s="29">
        <v>2</v>
      </c>
      <c r="K1165" s="28" t="s">
        <v>553</v>
      </c>
      <c r="L1165" s="31" t="s">
        <v>16</v>
      </c>
      <c r="S1165" s="28">
        <f t="shared" si="16"/>
        <v>0</v>
      </c>
    </row>
    <row r="1166" spans="1:19" ht="15" customHeight="1" x14ac:dyDescent="0.25">
      <c r="A1166" s="144">
        <v>58</v>
      </c>
      <c r="B1166" s="66" t="s">
        <v>563</v>
      </c>
      <c r="C1166" s="29">
        <v>1888</v>
      </c>
      <c r="D1166" s="29">
        <v>1890</v>
      </c>
      <c r="F1166" s="29">
        <v>1</v>
      </c>
      <c r="L1166" s="31" t="s">
        <v>16</v>
      </c>
      <c r="O1166" s="42" t="s">
        <v>564</v>
      </c>
      <c r="S1166" s="28">
        <f t="shared" si="16"/>
        <v>0</v>
      </c>
    </row>
    <row r="1167" spans="1:19" ht="15" customHeight="1" x14ac:dyDescent="0.25">
      <c r="A1167" s="144">
        <v>58</v>
      </c>
      <c r="B1167" s="66" t="s">
        <v>563</v>
      </c>
      <c r="C1167" s="29">
        <v>1888</v>
      </c>
      <c r="D1167" s="29">
        <v>1890</v>
      </c>
      <c r="F1167" s="29">
        <v>1</v>
      </c>
      <c r="L1167" s="31" t="s">
        <v>16</v>
      </c>
      <c r="O1167" s="33" t="s">
        <v>229</v>
      </c>
      <c r="S1167" s="28">
        <f t="shared" si="16"/>
        <v>0</v>
      </c>
    </row>
    <row r="1168" spans="1:19" ht="15" customHeight="1" x14ac:dyDescent="0.25">
      <c r="A1168" s="144">
        <v>58</v>
      </c>
      <c r="B1168" s="66" t="s">
        <v>565</v>
      </c>
      <c r="C1168" s="29">
        <v>1889</v>
      </c>
      <c r="D1168" s="29">
        <v>1890</v>
      </c>
      <c r="F1168" s="29">
        <v>1</v>
      </c>
      <c r="J1168" s="28" t="s">
        <v>38</v>
      </c>
      <c r="K1168" s="28" t="s">
        <v>17</v>
      </c>
      <c r="L1168" s="31" t="s">
        <v>16</v>
      </c>
      <c r="S1168" s="28">
        <f t="shared" si="16"/>
        <v>0</v>
      </c>
    </row>
    <row r="1169" spans="1:19" ht="15" customHeight="1" x14ac:dyDescent="0.25">
      <c r="A1169" s="144">
        <v>58</v>
      </c>
      <c r="B1169" s="66" t="s">
        <v>565</v>
      </c>
      <c r="C1169" s="29">
        <v>1932</v>
      </c>
      <c r="F1169" s="29">
        <v>2</v>
      </c>
      <c r="L1169" s="31" t="s">
        <v>16</v>
      </c>
      <c r="S1169" s="28">
        <f t="shared" si="16"/>
        <v>0</v>
      </c>
    </row>
    <row r="1170" spans="1:19" ht="15" customHeight="1" x14ac:dyDescent="0.25">
      <c r="A1170" s="144">
        <v>58</v>
      </c>
      <c r="B1170" s="66" t="s">
        <v>566</v>
      </c>
      <c r="C1170" s="29">
        <v>1889</v>
      </c>
      <c r="D1170" s="29">
        <v>1890</v>
      </c>
      <c r="F1170" s="29">
        <v>1</v>
      </c>
      <c r="L1170" s="31" t="s">
        <v>16</v>
      </c>
      <c r="O1170" s="42" t="s">
        <v>564</v>
      </c>
      <c r="S1170" s="28">
        <f t="shared" si="16"/>
        <v>0</v>
      </c>
    </row>
    <row r="1171" spans="1:19" s="1" customFormat="1" ht="15" customHeight="1" x14ac:dyDescent="0.25">
      <c r="A1171" s="146">
        <v>58</v>
      </c>
      <c r="B1171" s="13" t="s">
        <v>566</v>
      </c>
      <c r="C1171" s="2">
        <v>1889</v>
      </c>
      <c r="D1171" s="2">
        <v>1890</v>
      </c>
      <c r="E1171" s="2"/>
      <c r="F1171" s="2">
        <v>1</v>
      </c>
      <c r="G1171" s="2"/>
      <c r="J1171" s="1" t="s">
        <v>38</v>
      </c>
      <c r="K1171" s="1" t="s">
        <v>17</v>
      </c>
      <c r="L1171" s="4" t="s">
        <v>16</v>
      </c>
      <c r="O1171" s="99" t="s">
        <v>229</v>
      </c>
      <c r="S1171" s="1">
        <f t="shared" si="16"/>
        <v>0</v>
      </c>
    </row>
    <row r="1172" spans="1:19" ht="15" customHeight="1" x14ac:dyDescent="0.25">
      <c r="A1172" s="144">
        <v>58</v>
      </c>
      <c r="B1172" s="66" t="s">
        <v>567</v>
      </c>
      <c r="C1172" s="29">
        <v>1958</v>
      </c>
      <c r="F1172" s="29">
        <v>3</v>
      </c>
      <c r="L1172" s="31" t="s">
        <v>16</v>
      </c>
      <c r="M1172" s="28" t="s">
        <v>47</v>
      </c>
      <c r="O1172" s="42" t="s">
        <v>593</v>
      </c>
      <c r="S1172" s="28">
        <f t="shared" si="16"/>
        <v>0</v>
      </c>
    </row>
    <row r="1173" spans="1:19" ht="15" customHeight="1" x14ac:dyDescent="0.25">
      <c r="A1173" s="144">
        <v>58</v>
      </c>
      <c r="B1173" s="66" t="s">
        <v>568</v>
      </c>
      <c r="C1173" s="29">
        <v>1975</v>
      </c>
      <c r="E1173" s="29">
        <v>1976</v>
      </c>
      <c r="F1173" s="29">
        <v>4</v>
      </c>
      <c r="G1173" s="29" t="s">
        <v>47</v>
      </c>
      <c r="L1173" s="31" t="s">
        <v>16</v>
      </c>
      <c r="M1173" s="28" t="s">
        <v>47</v>
      </c>
      <c r="O1173" s="30" t="s">
        <v>144</v>
      </c>
      <c r="S1173" s="28">
        <f t="shared" si="16"/>
        <v>0</v>
      </c>
    </row>
    <row r="1174" spans="1:19" ht="15" customHeight="1" x14ac:dyDescent="0.25">
      <c r="A1174" s="144">
        <v>58</v>
      </c>
      <c r="B1174" s="66" t="s">
        <v>568</v>
      </c>
      <c r="E1174" s="29">
        <v>1977</v>
      </c>
      <c r="F1174" s="29">
        <v>4</v>
      </c>
      <c r="H1174" s="28" t="s">
        <v>37</v>
      </c>
      <c r="L1174" s="31" t="s">
        <v>16</v>
      </c>
      <c r="M1174" s="28" t="s">
        <v>47</v>
      </c>
      <c r="S1174" s="28">
        <f t="shared" si="16"/>
        <v>0</v>
      </c>
    </row>
    <row r="1175" spans="1:19" ht="15" customHeight="1" x14ac:dyDescent="0.25">
      <c r="A1175" s="144">
        <v>58</v>
      </c>
      <c r="B1175" s="66" t="s">
        <v>568</v>
      </c>
      <c r="E1175" s="29">
        <v>1976</v>
      </c>
      <c r="F1175" s="29">
        <v>4</v>
      </c>
      <c r="I1175" s="28" t="s">
        <v>24</v>
      </c>
      <c r="L1175" s="31" t="s">
        <v>16</v>
      </c>
      <c r="M1175" s="28" t="s">
        <v>47</v>
      </c>
      <c r="S1175" s="28">
        <f t="shared" si="16"/>
        <v>0</v>
      </c>
    </row>
    <row r="1176" spans="1:19" x14ac:dyDescent="0.25">
      <c r="A1176" s="144">
        <v>58</v>
      </c>
      <c r="B1176" s="66" t="s">
        <v>568</v>
      </c>
      <c r="C1176" s="29">
        <v>1975</v>
      </c>
      <c r="E1176" s="29">
        <v>1976</v>
      </c>
      <c r="F1176" s="29">
        <v>4</v>
      </c>
      <c r="G1176" s="29" t="s">
        <v>47</v>
      </c>
      <c r="K1176" s="28" t="s">
        <v>620</v>
      </c>
      <c r="L1176" s="31" t="s">
        <v>618</v>
      </c>
      <c r="M1176" s="28" t="s">
        <v>47</v>
      </c>
      <c r="N1176" s="30" t="s">
        <v>619</v>
      </c>
      <c r="O1176" s="30" t="s">
        <v>144</v>
      </c>
      <c r="S1176" s="28">
        <f t="shared" si="16"/>
        <v>0</v>
      </c>
    </row>
    <row r="1177" spans="1:19" x14ac:dyDescent="0.25">
      <c r="A1177" s="144">
        <v>58</v>
      </c>
      <c r="B1177" s="66" t="s">
        <v>568</v>
      </c>
      <c r="E1177" s="29">
        <v>1977</v>
      </c>
      <c r="F1177" s="29">
        <v>4</v>
      </c>
      <c r="H1177" s="28" t="s">
        <v>37</v>
      </c>
      <c r="K1177" s="28" t="s">
        <v>620</v>
      </c>
      <c r="L1177" s="31" t="s">
        <v>618</v>
      </c>
      <c r="M1177" s="28" t="s">
        <v>47</v>
      </c>
      <c r="N1177" s="28" t="s">
        <v>622</v>
      </c>
      <c r="S1177" s="28">
        <f t="shared" si="16"/>
        <v>0</v>
      </c>
    </row>
    <row r="1178" spans="1:19" x14ac:dyDescent="0.25">
      <c r="A1178" s="144">
        <v>58</v>
      </c>
      <c r="B1178" s="66" t="s">
        <v>568</v>
      </c>
      <c r="E1178" s="29">
        <v>1976</v>
      </c>
      <c r="F1178" s="29">
        <v>4</v>
      </c>
      <c r="I1178" s="28" t="s">
        <v>24</v>
      </c>
      <c r="K1178" s="28" t="s">
        <v>620</v>
      </c>
      <c r="L1178" s="31" t="s">
        <v>618</v>
      </c>
      <c r="M1178" s="28" t="s">
        <v>47</v>
      </c>
      <c r="N1178" s="28" t="s">
        <v>622</v>
      </c>
      <c r="S1178" s="28">
        <f t="shared" si="16"/>
        <v>0</v>
      </c>
    </row>
    <row r="1179" spans="1:19" ht="15" customHeight="1" x14ac:dyDescent="0.25">
      <c r="A1179" s="144">
        <v>58</v>
      </c>
      <c r="B1179" s="66" t="s">
        <v>568</v>
      </c>
      <c r="C1179" s="29">
        <v>1969</v>
      </c>
      <c r="D1179" s="29">
        <v>1985</v>
      </c>
      <c r="E1179" s="29">
        <v>1987</v>
      </c>
      <c r="F1179" s="29">
        <v>5</v>
      </c>
      <c r="G1179" s="29" t="s">
        <v>47</v>
      </c>
      <c r="L1179" s="31" t="s">
        <v>16</v>
      </c>
      <c r="M1179" s="28" t="s">
        <v>47</v>
      </c>
      <c r="S1179" s="28">
        <f t="shared" si="16"/>
        <v>0</v>
      </c>
    </row>
    <row r="1180" spans="1:19" s="1" customFormat="1" ht="15" customHeight="1" x14ac:dyDescent="0.25">
      <c r="A1180" s="146">
        <v>58</v>
      </c>
      <c r="B1180" s="13" t="s">
        <v>568</v>
      </c>
      <c r="C1180" s="2">
        <v>1969</v>
      </c>
      <c r="D1180" s="2">
        <v>1985</v>
      </c>
      <c r="E1180" s="2">
        <v>1987</v>
      </c>
      <c r="F1180" s="2">
        <v>5</v>
      </c>
      <c r="G1180" s="2"/>
      <c r="I1180" s="1" t="s">
        <v>24</v>
      </c>
      <c r="L1180" s="4" t="s">
        <v>16</v>
      </c>
      <c r="O1180" s="10"/>
      <c r="S1180" s="1">
        <f t="shared" si="16"/>
        <v>0</v>
      </c>
    </row>
    <row r="1181" spans="1:19" ht="15" customHeight="1" x14ac:dyDescent="0.25">
      <c r="A1181" s="144">
        <v>58</v>
      </c>
      <c r="B1181" s="66" t="s">
        <v>569</v>
      </c>
      <c r="C1181" s="29" t="s">
        <v>525</v>
      </c>
      <c r="F1181" s="29">
        <v>3</v>
      </c>
      <c r="L1181" s="31" t="s">
        <v>16</v>
      </c>
      <c r="M1181" s="28" t="s">
        <v>47</v>
      </c>
      <c r="S1181" s="28">
        <f t="shared" si="16"/>
        <v>0</v>
      </c>
    </row>
    <row r="1182" spans="1:19" ht="15" customHeight="1" x14ac:dyDescent="0.25">
      <c r="A1182" s="144">
        <v>58</v>
      </c>
      <c r="B1182" s="66" t="s">
        <v>569</v>
      </c>
      <c r="C1182" s="29">
        <v>1976</v>
      </c>
      <c r="E1182" s="29">
        <v>1978</v>
      </c>
      <c r="F1182" s="29">
        <v>4</v>
      </c>
      <c r="G1182" s="29" t="s">
        <v>47</v>
      </c>
      <c r="L1182" s="31" t="s">
        <v>16</v>
      </c>
      <c r="M1182" s="28" t="s">
        <v>47</v>
      </c>
      <c r="S1182" s="28">
        <f t="shared" si="16"/>
        <v>0</v>
      </c>
    </row>
    <row r="1183" spans="1:19" ht="15" customHeight="1" x14ac:dyDescent="0.25">
      <c r="A1183" s="144">
        <v>58</v>
      </c>
      <c r="B1183" s="66" t="s">
        <v>569</v>
      </c>
      <c r="E1183" s="29">
        <v>1978</v>
      </c>
      <c r="F1183" s="29">
        <v>4</v>
      </c>
      <c r="I1183" s="28" t="s">
        <v>24</v>
      </c>
      <c r="L1183" s="31" t="s">
        <v>16</v>
      </c>
      <c r="M1183" s="28" t="s">
        <v>47</v>
      </c>
      <c r="S1183" s="28">
        <f t="shared" si="16"/>
        <v>0</v>
      </c>
    </row>
    <row r="1184" spans="1:19" x14ac:dyDescent="0.25">
      <c r="A1184" s="144">
        <v>58</v>
      </c>
      <c r="B1184" s="66" t="s">
        <v>569</v>
      </c>
      <c r="C1184" s="29">
        <v>1976</v>
      </c>
      <c r="E1184" s="29">
        <v>1978</v>
      </c>
      <c r="F1184" s="29">
        <v>4</v>
      </c>
      <c r="G1184" s="29" t="s">
        <v>47</v>
      </c>
      <c r="K1184" s="28" t="s">
        <v>620</v>
      </c>
      <c r="L1184" s="31" t="s">
        <v>618</v>
      </c>
      <c r="M1184" s="28" t="s">
        <v>47</v>
      </c>
      <c r="N1184" s="30" t="s">
        <v>619</v>
      </c>
      <c r="S1184" s="28">
        <f t="shared" si="16"/>
        <v>0</v>
      </c>
    </row>
    <row r="1185" spans="1:19" x14ac:dyDescent="0.25">
      <c r="A1185" s="144">
        <v>58</v>
      </c>
      <c r="B1185" s="66" t="s">
        <v>569</v>
      </c>
      <c r="E1185" s="29">
        <v>1978</v>
      </c>
      <c r="F1185" s="29">
        <v>4</v>
      </c>
      <c r="I1185" s="28" t="s">
        <v>24</v>
      </c>
      <c r="K1185" s="28" t="s">
        <v>620</v>
      </c>
      <c r="L1185" s="31" t="s">
        <v>618</v>
      </c>
      <c r="M1185" s="28" t="s">
        <v>47</v>
      </c>
      <c r="N1185" s="28" t="s">
        <v>622</v>
      </c>
      <c r="S1185" s="28">
        <f t="shared" si="16"/>
        <v>0</v>
      </c>
    </row>
    <row r="1186" spans="1:19" ht="15" customHeight="1" x14ac:dyDescent="0.25">
      <c r="A1186" s="144">
        <v>58</v>
      </c>
      <c r="B1186" s="66" t="s">
        <v>569</v>
      </c>
      <c r="C1186" s="29">
        <v>1979</v>
      </c>
      <c r="D1186" s="29">
        <v>1986</v>
      </c>
      <c r="E1186" s="29">
        <v>1987</v>
      </c>
      <c r="F1186" s="29">
        <v>5</v>
      </c>
      <c r="G1186" s="29" t="s">
        <v>47</v>
      </c>
      <c r="L1186" s="31" t="s">
        <v>16</v>
      </c>
      <c r="S1186" s="28">
        <f t="shared" si="16"/>
        <v>0</v>
      </c>
    </row>
    <row r="1187" spans="1:19" s="74" customFormat="1" ht="15" customHeight="1" thickBot="1" x14ac:dyDescent="0.3">
      <c r="A1187" s="142">
        <v>58</v>
      </c>
      <c r="B1187" s="98" t="s">
        <v>569</v>
      </c>
      <c r="C1187" s="75">
        <v>1979</v>
      </c>
      <c r="D1187" s="75">
        <v>1986</v>
      </c>
      <c r="E1187" s="75">
        <v>1987</v>
      </c>
      <c r="F1187" s="75">
        <v>5</v>
      </c>
      <c r="G1187" s="75"/>
      <c r="I1187" s="74" t="s">
        <v>24</v>
      </c>
      <c r="K1187" s="74" t="s">
        <v>74</v>
      </c>
      <c r="L1187" s="84" t="s">
        <v>16</v>
      </c>
      <c r="O1187" s="76" t="s">
        <v>120</v>
      </c>
      <c r="S1187" s="74">
        <f t="shared" si="16"/>
        <v>0</v>
      </c>
    </row>
    <row r="1188" spans="1:19" s="111" customFormat="1" ht="15" customHeight="1" x14ac:dyDescent="0.25">
      <c r="A1188" s="157">
        <v>59</v>
      </c>
      <c r="B1188" s="109" t="s">
        <v>570</v>
      </c>
      <c r="C1188" s="110">
        <v>1965</v>
      </c>
      <c r="D1188" s="110"/>
      <c r="E1188" s="110">
        <v>1967</v>
      </c>
      <c r="F1188" s="110">
        <v>4</v>
      </c>
      <c r="G1188" s="110"/>
      <c r="L1188" s="112" t="s">
        <v>16</v>
      </c>
      <c r="M1188" s="111" t="s">
        <v>47</v>
      </c>
      <c r="O1188" s="113"/>
      <c r="S1188" s="111">
        <f t="shared" si="16"/>
        <v>0</v>
      </c>
    </row>
    <row r="1189" spans="1:19" ht="15" customHeight="1" x14ac:dyDescent="0.25">
      <c r="A1189" s="151">
        <v>59</v>
      </c>
      <c r="B1189" s="64" t="s">
        <v>571</v>
      </c>
      <c r="C1189" s="46">
        <v>1973</v>
      </c>
      <c r="D1189" s="46"/>
      <c r="E1189" s="46">
        <v>1974</v>
      </c>
      <c r="F1189" s="46" t="s">
        <v>71</v>
      </c>
      <c r="G1189" s="46" t="s">
        <v>47</v>
      </c>
      <c r="H1189" s="45"/>
      <c r="I1189" s="45"/>
      <c r="J1189" s="45"/>
      <c r="K1189" s="45" t="s">
        <v>74</v>
      </c>
      <c r="L1189" s="45" t="s">
        <v>16</v>
      </c>
      <c r="M1189" s="45" t="s">
        <v>47</v>
      </c>
      <c r="N1189" s="45"/>
      <c r="O1189" s="48" t="s">
        <v>594</v>
      </c>
      <c r="P1189" s="45" t="s">
        <v>62</v>
      </c>
      <c r="S1189" s="28">
        <f t="shared" si="16"/>
        <v>0</v>
      </c>
    </row>
    <row r="1190" spans="1:19" s="74" customFormat="1" ht="15.75" thickBot="1" x14ac:dyDescent="0.3">
      <c r="A1190" s="154">
        <v>59</v>
      </c>
      <c r="B1190" s="98" t="s">
        <v>571</v>
      </c>
      <c r="C1190" s="86">
        <v>1973</v>
      </c>
      <c r="D1190" s="86"/>
      <c r="E1190" s="86">
        <v>1974</v>
      </c>
      <c r="F1190" s="86" t="s">
        <v>71</v>
      </c>
      <c r="G1190" s="86" t="s">
        <v>47</v>
      </c>
      <c r="H1190" s="84"/>
      <c r="I1190" s="84"/>
      <c r="J1190" s="84"/>
      <c r="K1190" s="84" t="s">
        <v>620</v>
      </c>
      <c r="L1190" s="84" t="s">
        <v>618</v>
      </c>
      <c r="M1190" s="84" t="s">
        <v>47</v>
      </c>
      <c r="N1190" s="94" t="s">
        <v>619</v>
      </c>
      <c r="O1190" s="76"/>
      <c r="P1190" s="84"/>
      <c r="S1190" s="74">
        <f t="shared" si="16"/>
        <v>0</v>
      </c>
    </row>
    <row r="1191" spans="1:19" ht="15" customHeight="1" x14ac:dyDescent="0.25">
      <c r="A1191" s="144">
        <v>60</v>
      </c>
      <c r="B1191" s="66" t="s">
        <v>572</v>
      </c>
      <c r="C1191" s="29">
        <v>1889</v>
      </c>
      <c r="D1191" s="29">
        <v>1891</v>
      </c>
      <c r="F1191" s="29">
        <v>1</v>
      </c>
      <c r="L1191" s="31" t="s">
        <v>16</v>
      </c>
      <c r="O1191" s="30" t="s">
        <v>575</v>
      </c>
      <c r="S1191" s="28">
        <f t="shared" si="16"/>
        <v>0</v>
      </c>
    </row>
    <row r="1192" spans="1:19" ht="15" customHeight="1" x14ac:dyDescent="0.25">
      <c r="A1192" s="144">
        <v>60</v>
      </c>
      <c r="B1192" s="66" t="s">
        <v>572</v>
      </c>
      <c r="C1192" s="29">
        <v>1927</v>
      </c>
      <c r="F1192" s="29">
        <v>2</v>
      </c>
      <c r="K1192" s="28" t="s">
        <v>501</v>
      </c>
      <c r="L1192" s="31" t="s">
        <v>16</v>
      </c>
      <c r="S1192" s="28">
        <f t="shared" si="16"/>
        <v>0</v>
      </c>
    </row>
    <row r="1193" spans="1:19" s="67" customFormat="1" ht="15" customHeight="1" x14ac:dyDescent="0.25">
      <c r="A1193" s="144">
        <v>60</v>
      </c>
      <c r="B1193" s="66" t="s">
        <v>573</v>
      </c>
      <c r="C1193" s="29">
        <v>1889</v>
      </c>
      <c r="D1193" s="29">
        <v>1890</v>
      </c>
      <c r="E1193" s="29"/>
      <c r="F1193" s="29">
        <v>1</v>
      </c>
      <c r="G1193" s="29"/>
      <c r="L1193" s="68" t="s">
        <v>16</v>
      </c>
      <c r="O1193" s="30"/>
      <c r="S1193" s="67">
        <f t="shared" si="16"/>
        <v>0</v>
      </c>
    </row>
    <row r="1194" spans="1:19" s="67" customFormat="1" ht="15" customHeight="1" x14ac:dyDescent="0.25">
      <c r="A1194" s="144">
        <v>60</v>
      </c>
      <c r="B1194" s="66" t="s">
        <v>573</v>
      </c>
      <c r="C1194" s="29">
        <v>1927</v>
      </c>
      <c r="D1194" s="29"/>
      <c r="E1194" s="29"/>
      <c r="F1194" s="29">
        <v>2</v>
      </c>
      <c r="G1194" s="29"/>
      <c r="L1194" s="68" t="s">
        <v>16</v>
      </c>
      <c r="O1194" s="30"/>
      <c r="S1194" s="67">
        <f t="shared" si="16"/>
        <v>0</v>
      </c>
    </row>
    <row r="1195" spans="1:19" s="67" customFormat="1" ht="15" customHeight="1" x14ac:dyDescent="0.25">
      <c r="A1195" s="144">
        <v>60</v>
      </c>
      <c r="B1195" s="66" t="s">
        <v>574</v>
      </c>
      <c r="C1195" s="29">
        <v>1890</v>
      </c>
      <c r="D1195" s="29">
        <v>1891</v>
      </c>
      <c r="E1195" s="29"/>
      <c r="F1195" s="29">
        <v>1</v>
      </c>
      <c r="G1195" s="29"/>
      <c r="L1195" s="68" t="s">
        <v>16</v>
      </c>
      <c r="O1195" s="30"/>
      <c r="S1195" s="67">
        <f t="shared" si="16"/>
        <v>0</v>
      </c>
    </row>
    <row r="1196" spans="1:19" s="114" customFormat="1" ht="15" customHeight="1" x14ac:dyDescent="0.25">
      <c r="A1196" s="146">
        <v>60</v>
      </c>
      <c r="B1196" s="13" t="s">
        <v>574</v>
      </c>
      <c r="C1196" s="2">
        <v>1927</v>
      </c>
      <c r="D1196" s="2"/>
      <c r="E1196" s="2"/>
      <c r="F1196" s="2">
        <v>2</v>
      </c>
      <c r="G1196" s="2"/>
      <c r="L1196" s="115" t="s">
        <v>16</v>
      </c>
      <c r="O1196" s="10"/>
      <c r="S1196" s="114">
        <f t="shared" si="16"/>
        <v>0</v>
      </c>
    </row>
    <row r="1197" spans="1:19" s="114" customFormat="1" ht="15" customHeight="1" x14ac:dyDescent="0.25">
      <c r="A1197" s="146">
        <v>60</v>
      </c>
      <c r="B1197" s="13" t="s">
        <v>576</v>
      </c>
      <c r="C1197" s="2" t="s">
        <v>45</v>
      </c>
      <c r="D1197" s="2">
        <v>1958</v>
      </c>
      <c r="E1197" s="2"/>
      <c r="F1197" s="2">
        <v>3</v>
      </c>
      <c r="G1197" s="2"/>
      <c r="L1197" s="115" t="s">
        <v>16</v>
      </c>
      <c r="M1197" s="114" t="s">
        <v>47</v>
      </c>
      <c r="O1197" s="10" t="s">
        <v>144</v>
      </c>
      <c r="S1197" s="114">
        <f t="shared" si="16"/>
        <v>0</v>
      </c>
    </row>
    <row r="1198" spans="1:19" ht="15" customHeight="1" x14ac:dyDescent="0.25">
      <c r="A1198" s="144">
        <v>60</v>
      </c>
      <c r="B1198" s="66" t="s">
        <v>577</v>
      </c>
      <c r="C1198" s="29">
        <v>1968</v>
      </c>
      <c r="E1198" s="29">
        <v>1969</v>
      </c>
      <c r="F1198" s="29">
        <v>4</v>
      </c>
      <c r="L1198" s="31" t="s">
        <v>16</v>
      </c>
      <c r="M1198" s="28" t="s">
        <v>47</v>
      </c>
      <c r="O1198" s="30" t="s">
        <v>578</v>
      </c>
      <c r="S1198" s="28">
        <f t="shared" si="16"/>
        <v>0</v>
      </c>
    </row>
    <row r="1199" spans="1:19" ht="15" customHeight="1" x14ac:dyDescent="0.25">
      <c r="A1199" s="144">
        <v>60</v>
      </c>
      <c r="B1199" s="66" t="s">
        <v>577</v>
      </c>
      <c r="C1199" s="29">
        <v>1979</v>
      </c>
      <c r="D1199" s="29">
        <v>1986</v>
      </c>
      <c r="E1199" s="29">
        <v>1987</v>
      </c>
      <c r="F1199" s="29">
        <v>5</v>
      </c>
      <c r="G1199" s="29" t="s">
        <v>47</v>
      </c>
      <c r="L1199" s="31" t="s">
        <v>16</v>
      </c>
      <c r="M1199" s="28" t="s">
        <v>47</v>
      </c>
      <c r="S1199" s="28">
        <f t="shared" si="16"/>
        <v>0</v>
      </c>
    </row>
    <row r="1200" spans="1:19" s="1" customFormat="1" ht="15" customHeight="1" x14ac:dyDescent="0.25">
      <c r="A1200" s="146">
        <v>60</v>
      </c>
      <c r="B1200" s="13" t="s">
        <v>577</v>
      </c>
      <c r="C1200" s="2">
        <v>1979</v>
      </c>
      <c r="D1200" s="2">
        <v>1986</v>
      </c>
      <c r="E1200" s="2">
        <v>1987</v>
      </c>
      <c r="F1200" s="2">
        <v>5</v>
      </c>
      <c r="G1200" s="2"/>
      <c r="I1200" s="1" t="s">
        <v>24</v>
      </c>
      <c r="K1200" s="1" t="s">
        <v>74</v>
      </c>
      <c r="L1200" s="4" t="s">
        <v>16</v>
      </c>
      <c r="M1200" s="1" t="s">
        <v>47</v>
      </c>
      <c r="O1200" s="10" t="s">
        <v>120</v>
      </c>
      <c r="S1200" s="1">
        <f t="shared" si="16"/>
        <v>0</v>
      </c>
    </row>
    <row r="1201" spans="1:19" ht="15" customHeight="1" x14ac:dyDescent="0.25">
      <c r="A1201" s="144">
        <v>60</v>
      </c>
      <c r="B1201" s="66" t="s">
        <v>579</v>
      </c>
      <c r="C1201" s="29">
        <v>1968</v>
      </c>
      <c r="E1201" s="29">
        <v>1968</v>
      </c>
      <c r="F1201" s="29">
        <v>4</v>
      </c>
      <c r="L1201" s="31" t="s">
        <v>16</v>
      </c>
      <c r="M1201" s="28" t="s">
        <v>47</v>
      </c>
      <c r="S1201" s="28">
        <f t="shared" si="16"/>
        <v>0</v>
      </c>
    </row>
    <row r="1202" spans="1:19" ht="15" customHeight="1" x14ac:dyDescent="0.25">
      <c r="A1202" s="144">
        <v>60</v>
      </c>
      <c r="B1202" s="66" t="s">
        <v>579</v>
      </c>
      <c r="C1202" s="29">
        <v>1979</v>
      </c>
      <c r="D1202" s="29">
        <v>1986</v>
      </c>
      <c r="E1202" s="29">
        <v>1987</v>
      </c>
      <c r="F1202" s="29">
        <v>5</v>
      </c>
      <c r="G1202" s="29" t="s">
        <v>47</v>
      </c>
      <c r="L1202" s="31" t="s">
        <v>16</v>
      </c>
      <c r="M1202" s="28" t="s">
        <v>47</v>
      </c>
      <c r="S1202" s="28">
        <f t="shared" si="16"/>
        <v>0</v>
      </c>
    </row>
    <row r="1203" spans="1:19" s="74" customFormat="1" ht="15" customHeight="1" thickBot="1" x14ac:dyDescent="0.3">
      <c r="A1203" s="142">
        <v>60</v>
      </c>
      <c r="B1203" s="98" t="s">
        <v>579</v>
      </c>
      <c r="C1203" s="75">
        <v>1979</v>
      </c>
      <c r="D1203" s="75">
        <v>1986</v>
      </c>
      <c r="E1203" s="75">
        <v>1987</v>
      </c>
      <c r="F1203" s="75">
        <v>5</v>
      </c>
      <c r="G1203" s="75"/>
      <c r="I1203" s="74" t="s">
        <v>24</v>
      </c>
      <c r="K1203" s="74" t="s">
        <v>74</v>
      </c>
      <c r="L1203" s="84" t="s">
        <v>16</v>
      </c>
      <c r="M1203" s="74" t="s">
        <v>47</v>
      </c>
      <c r="O1203" s="76" t="s">
        <v>120</v>
      </c>
      <c r="S1203" s="74">
        <f t="shared" si="16"/>
        <v>0</v>
      </c>
    </row>
    <row r="1204" spans="1:19" ht="15" customHeight="1" x14ac:dyDescent="0.25">
      <c r="A1204" s="144">
        <v>61</v>
      </c>
      <c r="B1204" s="66" t="s">
        <v>580</v>
      </c>
      <c r="C1204" s="29">
        <v>1890</v>
      </c>
      <c r="D1204" s="29">
        <v>1891</v>
      </c>
      <c r="F1204" s="29">
        <v>1</v>
      </c>
      <c r="L1204" s="31" t="s">
        <v>16</v>
      </c>
      <c r="O1204" s="30" t="s">
        <v>585</v>
      </c>
      <c r="S1204" s="28">
        <f t="shared" si="16"/>
        <v>0</v>
      </c>
    </row>
    <row r="1205" spans="1:19" s="1" customFormat="1" ht="15" customHeight="1" x14ac:dyDescent="0.25">
      <c r="A1205" s="146">
        <v>61</v>
      </c>
      <c r="B1205" s="13" t="s">
        <v>580</v>
      </c>
      <c r="C1205" s="2">
        <v>1933</v>
      </c>
      <c r="D1205" s="2"/>
      <c r="E1205" s="2"/>
      <c r="F1205" s="2">
        <v>2</v>
      </c>
      <c r="G1205" s="2"/>
      <c r="L1205" s="4" t="s">
        <v>16</v>
      </c>
      <c r="O1205" s="10"/>
      <c r="S1205" s="1">
        <f t="shared" si="16"/>
        <v>0</v>
      </c>
    </row>
    <row r="1206" spans="1:19" s="16" customFormat="1" ht="15" customHeight="1" x14ac:dyDescent="0.25">
      <c r="A1206" s="152" t="s">
        <v>581</v>
      </c>
      <c r="B1206" s="14" t="s">
        <v>580</v>
      </c>
      <c r="C1206" s="15">
        <v>1953</v>
      </c>
      <c r="D1206" s="15"/>
      <c r="E1206" s="15"/>
      <c r="F1206" s="15">
        <v>3</v>
      </c>
      <c r="G1206" s="15"/>
      <c r="L1206" s="17" t="s">
        <v>16</v>
      </c>
      <c r="M1206" s="16" t="s">
        <v>47</v>
      </c>
      <c r="O1206" s="19" t="s">
        <v>144</v>
      </c>
      <c r="S1206" s="16">
        <f t="shared" si="16"/>
        <v>0</v>
      </c>
    </row>
    <row r="1207" spans="1:19" ht="15" customHeight="1" x14ac:dyDescent="0.25">
      <c r="A1207" s="144">
        <v>61</v>
      </c>
      <c r="B1207" s="66" t="s">
        <v>580</v>
      </c>
      <c r="C1207" s="29">
        <v>1970</v>
      </c>
      <c r="E1207" s="29">
        <v>1970</v>
      </c>
      <c r="F1207" s="29">
        <v>4</v>
      </c>
      <c r="K1207" s="28" t="s">
        <v>74</v>
      </c>
      <c r="L1207" s="31" t="s">
        <v>16</v>
      </c>
      <c r="M1207" s="28" t="s">
        <v>47</v>
      </c>
      <c r="O1207" s="30" t="s">
        <v>582</v>
      </c>
      <c r="S1207" s="28">
        <f t="shared" si="16"/>
        <v>0</v>
      </c>
    </row>
    <row r="1208" spans="1:19" ht="15" customHeight="1" x14ac:dyDescent="0.25">
      <c r="A1208" s="144">
        <v>61</v>
      </c>
      <c r="B1208" s="66" t="s">
        <v>580</v>
      </c>
      <c r="C1208" s="29">
        <v>1980</v>
      </c>
      <c r="D1208" s="29">
        <v>1986</v>
      </c>
      <c r="E1208" s="29">
        <v>1987</v>
      </c>
      <c r="F1208" s="29">
        <v>5</v>
      </c>
      <c r="G1208" s="29" t="s">
        <v>47</v>
      </c>
      <c r="L1208" s="31" t="s">
        <v>16</v>
      </c>
      <c r="M1208" s="28" t="s">
        <v>47</v>
      </c>
      <c r="S1208" s="28">
        <f t="shared" ref="S1208:S1220" si="17">IF(AND(ISBLANK(M1208),P1208&lt;&gt;""),1,0)</f>
        <v>0</v>
      </c>
    </row>
    <row r="1209" spans="1:19" s="74" customFormat="1" ht="15" customHeight="1" thickBot="1" x14ac:dyDescent="0.3">
      <c r="A1209" s="142">
        <v>61</v>
      </c>
      <c r="B1209" s="98" t="s">
        <v>580</v>
      </c>
      <c r="C1209" s="75">
        <v>1980</v>
      </c>
      <c r="D1209" s="75">
        <v>1986</v>
      </c>
      <c r="E1209" s="75">
        <v>1987</v>
      </c>
      <c r="F1209" s="75">
        <v>5</v>
      </c>
      <c r="G1209" s="75"/>
      <c r="I1209" s="74" t="s">
        <v>24</v>
      </c>
      <c r="K1209" s="74" t="s">
        <v>74</v>
      </c>
      <c r="L1209" s="84" t="s">
        <v>16</v>
      </c>
      <c r="O1209" s="76" t="s">
        <v>120</v>
      </c>
      <c r="S1209" s="74">
        <f t="shared" si="17"/>
        <v>0</v>
      </c>
    </row>
    <row r="1210" spans="1:19" ht="15" customHeight="1" x14ac:dyDescent="0.25">
      <c r="A1210" s="144">
        <v>62</v>
      </c>
      <c r="B1210" s="66" t="s">
        <v>583</v>
      </c>
      <c r="C1210" s="29">
        <v>1890</v>
      </c>
      <c r="D1210" s="29">
        <v>1891</v>
      </c>
      <c r="F1210" s="29">
        <v>1</v>
      </c>
      <c r="L1210" s="31" t="s">
        <v>16</v>
      </c>
      <c r="O1210" s="30" t="s">
        <v>584</v>
      </c>
      <c r="S1210" s="28">
        <f t="shared" si="17"/>
        <v>0</v>
      </c>
    </row>
    <row r="1211" spans="1:19" ht="15" customHeight="1" x14ac:dyDescent="0.25">
      <c r="A1211" s="144">
        <v>62</v>
      </c>
      <c r="B1211" s="66" t="s">
        <v>583</v>
      </c>
      <c r="C1211" s="29">
        <v>1928</v>
      </c>
      <c r="F1211" s="29">
        <v>2</v>
      </c>
      <c r="L1211" s="31" t="s">
        <v>16</v>
      </c>
      <c r="S1211" s="28">
        <f t="shared" si="17"/>
        <v>0</v>
      </c>
    </row>
    <row r="1212" spans="1:19" ht="15" customHeight="1" x14ac:dyDescent="0.25">
      <c r="A1212" s="144">
        <v>62</v>
      </c>
      <c r="B1212" s="66" t="s">
        <v>586</v>
      </c>
      <c r="C1212" s="29">
        <v>1890</v>
      </c>
      <c r="D1212" s="29">
        <v>1891</v>
      </c>
      <c r="F1212" s="29">
        <v>1</v>
      </c>
      <c r="L1212" s="31" t="s">
        <v>16</v>
      </c>
      <c r="S1212" s="28">
        <f t="shared" si="17"/>
        <v>0</v>
      </c>
    </row>
    <row r="1213" spans="1:19" ht="15" customHeight="1" x14ac:dyDescent="0.25">
      <c r="A1213" s="144">
        <v>62</v>
      </c>
      <c r="B1213" s="66" t="s">
        <v>586</v>
      </c>
      <c r="C1213" s="29">
        <v>1930</v>
      </c>
      <c r="F1213" s="29">
        <v>2</v>
      </c>
      <c r="K1213" s="28" t="s">
        <v>553</v>
      </c>
      <c r="L1213" s="31" t="s">
        <v>16</v>
      </c>
      <c r="S1213" s="28">
        <f t="shared" si="17"/>
        <v>0</v>
      </c>
    </row>
    <row r="1214" spans="1:19" ht="15" customHeight="1" x14ac:dyDescent="0.25">
      <c r="A1214" s="144">
        <v>62</v>
      </c>
      <c r="B1214" s="66" t="s">
        <v>587</v>
      </c>
      <c r="C1214" s="29">
        <v>1890</v>
      </c>
      <c r="D1214" s="29">
        <v>1891</v>
      </c>
      <c r="F1214" s="29">
        <v>1</v>
      </c>
      <c r="L1214" s="31" t="s">
        <v>16</v>
      </c>
      <c r="S1214" s="28">
        <f t="shared" si="17"/>
        <v>0</v>
      </c>
    </row>
    <row r="1215" spans="1:19" s="1" customFormat="1" ht="15" customHeight="1" x14ac:dyDescent="0.25">
      <c r="A1215" s="146">
        <v>62</v>
      </c>
      <c r="B1215" s="13" t="s">
        <v>587</v>
      </c>
      <c r="C1215" s="2">
        <v>1930</v>
      </c>
      <c r="D1215" s="2"/>
      <c r="E1215" s="2"/>
      <c r="F1215" s="2">
        <v>2</v>
      </c>
      <c r="G1215" s="2"/>
      <c r="K1215" s="1" t="s">
        <v>553</v>
      </c>
      <c r="L1215" s="4" t="s">
        <v>16</v>
      </c>
      <c r="O1215" s="10"/>
      <c r="S1215" s="1">
        <f t="shared" si="17"/>
        <v>0</v>
      </c>
    </row>
    <row r="1216" spans="1:19" s="1" customFormat="1" ht="15" customHeight="1" x14ac:dyDescent="0.25">
      <c r="A1216" s="146">
        <v>62</v>
      </c>
      <c r="B1216" s="13" t="s">
        <v>588</v>
      </c>
      <c r="C1216" s="2">
        <v>1954</v>
      </c>
      <c r="D1216" s="2"/>
      <c r="E1216" s="2"/>
      <c r="F1216" s="2">
        <v>3</v>
      </c>
      <c r="G1216" s="2"/>
      <c r="L1216" s="4" t="s">
        <v>16</v>
      </c>
      <c r="M1216" s="1" t="s">
        <v>47</v>
      </c>
      <c r="O1216" s="10" t="s">
        <v>589</v>
      </c>
      <c r="S1216" s="1">
        <f t="shared" si="17"/>
        <v>0</v>
      </c>
    </row>
    <row r="1217" spans="1:19" s="1" customFormat="1" ht="15" customHeight="1" x14ac:dyDescent="0.25">
      <c r="A1217" s="146">
        <v>62</v>
      </c>
      <c r="B1217" s="13" t="s">
        <v>590</v>
      </c>
      <c r="C1217" s="2">
        <v>1969</v>
      </c>
      <c r="D1217" s="2"/>
      <c r="E1217" s="2">
        <v>1970</v>
      </c>
      <c r="F1217" s="2">
        <v>4</v>
      </c>
      <c r="G1217" s="2"/>
      <c r="L1217" s="4" t="s">
        <v>16</v>
      </c>
      <c r="M1217" s="1" t="s">
        <v>47</v>
      </c>
      <c r="O1217" s="10" t="s">
        <v>591</v>
      </c>
      <c r="S1217" s="1">
        <f t="shared" si="17"/>
        <v>0</v>
      </c>
    </row>
    <row r="1218" spans="1:19" s="1" customFormat="1" ht="15" customHeight="1" x14ac:dyDescent="0.25">
      <c r="A1218" s="146">
        <v>62</v>
      </c>
      <c r="B1218" s="13" t="s">
        <v>592</v>
      </c>
      <c r="C1218" s="2">
        <v>1970</v>
      </c>
      <c r="D1218" s="2"/>
      <c r="E1218" s="2">
        <v>1970</v>
      </c>
      <c r="F1218" s="2">
        <v>4</v>
      </c>
      <c r="G1218" s="2"/>
      <c r="L1218" s="4" t="s">
        <v>16</v>
      </c>
      <c r="M1218" s="1" t="s">
        <v>47</v>
      </c>
      <c r="O1218" s="10" t="s">
        <v>591</v>
      </c>
      <c r="S1218" s="1">
        <f t="shared" si="17"/>
        <v>0</v>
      </c>
    </row>
    <row r="1219" spans="1:19" ht="15" customHeight="1" x14ac:dyDescent="0.25">
      <c r="A1219" s="144">
        <v>62</v>
      </c>
      <c r="B1219" s="66" t="s">
        <v>588</v>
      </c>
      <c r="C1219" s="29">
        <v>1980</v>
      </c>
      <c r="D1219" s="29">
        <v>1986</v>
      </c>
      <c r="E1219" s="29">
        <v>1987</v>
      </c>
      <c r="F1219" s="29">
        <v>5</v>
      </c>
      <c r="G1219" s="29" t="s">
        <v>47</v>
      </c>
      <c r="L1219" s="31" t="s">
        <v>16</v>
      </c>
      <c r="M1219" s="28" t="s">
        <v>47</v>
      </c>
      <c r="S1219" s="28">
        <f t="shared" si="17"/>
        <v>0</v>
      </c>
    </row>
    <row r="1220" spans="1:19" s="74" customFormat="1" ht="15" customHeight="1" thickBot="1" x14ac:dyDescent="0.3">
      <c r="A1220" s="142">
        <v>62</v>
      </c>
      <c r="B1220" s="98" t="s">
        <v>588</v>
      </c>
      <c r="C1220" s="75">
        <v>1980</v>
      </c>
      <c r="D1220" s="75">
        <v>1986</v>
      </c>
      <c r="E1220" s="75">
        <v>1987</v>
      </c>
      <c r="F1220" s="75">
        <v>5</v>
      </c>
      <c r="G1220" s="75"/>
      <c r="I1220" s="74" t="s">
        <v>24</v>
      </c>
      <c r="K1220" s="74" t="s">
        <v>74</v>
      </c>
      <c r="L1220" s="84" t="s">
        <v>16</v>
      </c>
      <c r="M1220" s="74" t="s">
        <v>47</v>
      </c>
      <c r="O1220" s="76" t="s">
        <v>120</v>
      </c>
      <c r="S1220" s="74">
        <f t="shared" si="17"/>
        <v>0</v>
      </c>
    </row>
    <row r="1221" spans="1:19" ht="15" customHeight="1" x14ac:dyDescent="0.25">
      <c r="K1221" s="130" t="s">
        <v>617</v>
      </c>
      <c r="L1221" s="130"/>
      <c r="M1221" s="61">
        <f>COUNTA(M2:M1220)</f>
        <v>799</v>
      </c>
      <c r="O1221" s="69" t="s">
        <v>597</v>
      </c>
      <c r="P1221" s="61">
        <f>COUNTA(P2:P1220)</f>
        <v>78</v>
      </c>
      <c r="R1221" s="70" t="s">
        <v>616</v>
      </c>
      <c r="S1221" s="61">
        <f>SUM(S6:S1220)</f>
        <v>37</v>
      </c>
    </row>
    <row r="1222" spans="1:19" ht="15" customHeight="1" x14ac:dyDescent="0.25">
      <c r="R1222" s="71"/>
    </row>
    <row r="1223" spans="1:19" ht="15" customHeight="1" x14ac:dyDescent="0.25"/>
    <row r="1224" spans="1:19" ht="15" customHeight="1" x14ac:dyDescent="0.25"/>
    <row r="1225" spans="1:19" ht="15" customHeight="1" x14ac:dyDescent="0.25">
      <c r="M1225" s="72"/>
    </row>
  </sheetData>
  <autoFilter ref="Q1:Q1225">
    <filterColumn colId="0">
      <filters blank="1">
        <filter val="Nugter"/>
        <filter val="VU"/>
        <filter val="VU 2e ex."/>
      </filters>
    </filterColumn>
  </autoFilter>
  <mergeCells count="22">
    <mergeCell ref="O51:O52"/>
    <mergeCell ref="O735:O742"/>
    <mergeCell ref="O766:O767"/>
    <mergeCell ref="O778:O779"/>
    <mergeCell ref="O544:O545"/>
    <mergeCell ref="O626:O627"/>
    <mergeCell ref="O632:O633"/>
    <mergeCell ref="O329:O330"/>
    <mergeCell ref="K1221:L1221"/>
    <mergeCell ref="O533:O534"/>
    <mergeCell ref="O334:O335"/>
    <mergeCell ref="O479:O480"/>
    <mergeCell ref="O485:O486"/>
    <mergeCell ref="K517:K518"/>
    <mergeCell ref="O517:O518"/>
    <mergeCell ref="O519:O520"/>
    <mergeCell ref="O522:O524"/>
    <mergeCell ref="O430:O431"/>
    <mergeCell ref="O436:O438"/>
    <mergeCell ref="O379:O381"/>
    <mergeCell ref="O405:O406"/>
    <mergeCell ref="O419:O421"/>
  </mergeCells>
  <hyperlinks>
    <hyperlink ref="O302" r:id="rId1"/>
  </hyperlink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4" sqref="H3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Blauw = Nieuwe Kaarten</vt:lpstr>
      <vt:lpstr>Rood = Speciale opmerkingen</vt:lpstr>
    </vt:vector>
  </TitlesOfParts>
  <Company>Vrije Universiteit Amsterdam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Ruitinga, A.H.</dc:creator>
  <cp:lastModifiedBy>peter</cp:lastModifiedBy>
  <dcterms:created xsi:type="dcterms:W3CDTF">2018-06-28T09:26:58Z</dcterms:created>
  <dcterms:modified xsi:type="dcterms:W3CDTF">2018-09-24T11:56:10Z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27b7c72c-ada8-4b85-a13d-775d53712ac4</vt:lpwstr>
  </property>
</Properties>
</file>