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0" windowWidth="19635" windowHeight="7440"/>
  </bookViews>
  <sheets>
    <sheet name="HRC 57273-57459" sheetId="1" r:id="rId1"/>
  </sheets>
  <definedNames>
    <definedName name="_xlnm._FilterDatabase" localSheetId="0" hidden="1">'HRC 57273-57459'!$A$2:$EI$247</definedName>
  </definedNames>
  <calcPr calcId="124519"/>
</workbook>
</file>

<file path=xl/calcChain.xml><?xml version="1.0" encoding="utf-8"?>
<calcChain xmlns="http://schemas.openxmlformats.org/spreadsheetml/2006/main">
  <c r="BH73" i="1"/>
  <c r="BH82"/>
  <c r="BH70"/>
  <c r="BH67"/>
  <c r="BH52"/>
  <c r="BH49"/>
  <c r="BH46"/>
  <c r="BH43"/>
  <c r="BH34"/>
  <c r="BH31"/>
  <c r="BH28"/>
  <c r="BH25"/>
  <c r="BH22"/>
  <c r="BH19"/>
  <c r="BH16"/>
  <c r="BH10"/>
  <c r="BH187"/>
  <c r="BH190"/>
  <c r="BE9"/>
  <c r="BF9"/>
  <c r="BG9"/>
  <c r="BH9"/>
  <c r="BE10"/>
  <c r="BF10"/>
  <c r="BG10"/>
  <c r="BE11"/>
  <c r="BF11"/>
  <c r="BG11"/>
  <c r="BH11"/>
  <c r="BE12"/>
  <c r="BF12"/>
  <c r="BG12"/>
  <c r="BH12"/>
  <c r="BE13"/>
  <c r="BF13"/>
  <c r="BG13"/>
  <c r="BH13"/>
  <c r="BE14"/>
  <c r="BF14"/>
  <c r="BG14"/>
  <c r="BH14"/>
  <c r="BE15"/>
  <c r="BF15"/>
  <c r="BG15"/>
  <c r="BH15"/>
  <c r="BE16"/>
  <c r="BF16"/>
  <c r="BG16"/>
  <c r="BE17"/>
  <c r="BF17"/>
  <c r="BG17"/>
  <c r="BH17"/>
  <c r="BE18"/>
  <c r="BF18"/>
  <c r="BG18"/>
  <c r="BH18"/>
  <c r="BE19"/>
  <c r="BF19"/>
  <c r="BG19"/>
  <c r="BE20"/>
  <c r="BF20"/>
  <c r="BG20"/>
  <c r="BH20"/>
  <c r="BE21"/>
  <c r="BF21"/>
  <c r="BG21"/>
  <c r="BH21"/>
  <c r="BE22"/>
  <c r="BF22"/>
  <c r="BG22"/>
  <c r="BE23"/>
  <c r="BF23"/>
  <c r="BG23"/>
  <c r="BH23"/>
  <c r="BE24"/>
  <c r="BF24"/>
  <c r="BG24"/>
  <c r="BH24"/>
  <c r="BE25"/>
  <c r="BF25"/>
  <c r="BG25"/>
  <c r="BE26"/>
  <c r="BF26"/>
  <c r="BG26"/>
  <c r="BH26"/>
  <c r="BE27"/>
  <c r="BF27"/>
  <c r="BG27"/>
  <c r="BH27"/>
  <c r="BE28"/>
  <c r="BF28"/>
  <c r="BG28"/>
  <c r="BE29"/>
  <c r="BF29"/>
  <c r="BG29"/>
  <c r="BH29"/>
  <c r="BE30"/>
  <c r="BF30"/>
  <c r="BG30"/>
  <c r="BH30"/>
  <c r="BE31"/>
  <c r="BF31"/>
  <c r="BG31"/>
  <c r="BE32"/>
  <c r="BF32"/>
  <c r="BG32"/>
  <c r="BH32"/>
  <c r="BE33"/>
  <c r="BF33"/>
  <c r="BG33"/>
  <c r="BH33"/>
  <c r="BE34"/>
  <c r="BF34"/>
  <c r="BG34"/>
  <c r="BE35"/>
  <c r="BF35"/>
  <c r="BG35"/>
  <c r="BH35"/>
  <c r="BE36"/>
  <c r="BF36"/>
  <c r="BG36"/>
  <c r="BH36"/>
  <c r="BE37"/>
  <c r="BF37"/>
  <c r="BG37"/>
  <c r="BH37"/>
  <c r="BE38"/>
  <c r="BF38"/>
  <c r="BG38"/>
  <c r="BH38"/>
  <c r="BE39"/>
  <c r="BF39"/>
  <c r="BG39"/>
  <c r="BH39"/>
  <c r="BE40"/>
  <c r="BF40"/>
  <c r="BG40"/>
  <c r="BH40"/>
  <c r="BE41"/>
  <c r="BF41"/>
  <c r="BG41"/>
  <c r="BH41"/>
  <c r="BE42"/>
  <c r="BF42"/>
  <c r="BG42"/>
  <c r="BH42"/>
  <c r="BE43"/>
  <c r="BF43"/>
  <c r="BG43"/>
  <c r="BE44"/>
  <c r="BF44"/>
  <c r="BG44"/>
  <c r="BH44"/>
  <c r="BE45"/>
  <c r="BF45"/>
  <c r="BG45"/>
  <c r="BH45"/>
  <c r="BE46"/>
  <c r="BF46"/>
  <c r="BG46"/>
  <c r="BE47"/>
  <c r="BF47"/>
  <c r="BG47"/>
  <c r="BH47"/>
  <c r="BE48"/>
  <c r="BF48"/>
  <c r="BG48"/>
  <c r="BH48"/>
  <c r="BE49"/>
  <c r="BF49"/>
  <c r="BG49"/>
  <c r="BE50"/>
  <c r="BF50"/>
  <c r="BG50"/>
  <c r="BH50"/>
  <c r="BE51"/>
  <c r="BF51"/>
  <c r="BG51"/>
  <c r="BH51"/>
  <c r="BE52"/>
  <c r="BF52"/>
  <c r="BG52"/>
  <c r="BE53"/>
  <c r="BF53"/>
  <c r="BG53"/>
  <c r="BH53"/>
  <c r="BE54"/>
  <c r="BF54"/>
  <c r="BG54"/>
  <c r="BH54"/>
  <c r="BE55"/>
  <c r="BF55"/>
  <c r="BG55"/>
  <c r="BH55"/>
  <c r="BE56"/>
  <c r="BF56"/>
  <c r="BG56"/>
  <c r="BH56"/>
  <c r="BE57"/>
  <c r="BF57"/>
  <c r="BG57"/>
  <c r="BH57"/>
  <c r="BE58"/>
  <c r="BF58"/>
  <c r="BG58"/>
  <c r="BH58"/>
  <c r="BE59"/>
  <c r="BF59"/>
  <c r="BG59"/>
  <c r="BH59"/>
  <c r="BE60"/>
  <c r="BF60"/>
  <c r="BG60"/>
  <c r="BH60"/>
  <c r="BE61"/>
  <c r="BF61"/>
  <c r="BG61"/>
  <c r="BH61"/>
  <c r="BE62"/>
  <c r="BF62"/>
  <c r="BG62"/>
  <c r="BH62"/>
  <c r="BE63"/>
  <c r="BF63"/>
  <c r="BG63"/>
  <c r="BH63"/>
  <c r="BE64"/>
  <c r="BF64"/>
  <c r="BG64"/>
  <c r="BH64"/>
  <c r="BE65"/>
  <c r="BF65"/>
  <c r="BG65"/>
  <c r="BH65"/>
  <c r="BE66"/>
  <c r="BF66"/>
  <c r="BG66"/>
  <c r="BH66"/>
  <c r="BE67"/>
  <c r="BF67"/>
  <c r="BG67"/>
  <c r="BE68"/>
  <c r="BF68"/>
  <c r="BG68"/>
  <c r="BH68"/>
  <c r="BE69"/>
  <c r="BF69"/>
  <c r="BG69"/>
  <c r="BH69"/>
  <c r="BE70"/>
  <c r="BF70"/>
  <c r="BG70"/>
  <c r="BE71"/>
  <c r="BF71"/>
  <c r="BG71"/>
  <c r="BH71"/>
  <c r="BE72"/>
  <c r="BF72"/>
  <c r="BG72"/>
  <c r="BH72"/>
  <c r="BE73"/>
  <c r="BF73"/>
  <c r="BG73"/>
  <c r="BE74"/>
  <c r="BF74"/>
  <c r="BG74"/>
  <c r="BH74"/>
  <c r="BE75"/>
  <c r="BF75"/>
  <c r="BG75"/>
  <c r="BH75"/>
  <c r="BE76"/>
  <c r="BF76"/>
  <c r="BG76"/>
  <c r="BH76"/>
  <c r="BE77"/>
  <c r="BF77"/>
  <c r="BG77"/>
  <c r="BH77"/>
  <c r="BE78"/>
  <c r="BF78"/>
  <c r="BG78"/>
  <c r="BH78"/>
  <c r="BE79"/>
  <c r="BF79"/>
  <c r="BG79"/>
  <c r="BH79"/>
  <c r="BE80"/>
  <c r="BF80"/>
  <c r="BG80"/>
  <c r="BH80"/>
  <c r="BE81"/>
  <c r="BF81"/>
  <c r="BG81"/>
  <c r="BH81"/>
  <c r="BE82"/>
  <c r="BF82"/>
  <c r="BG82"/>
  <c r="BE83"/>
  <c r="BF83"/>
  <c r="BG83"/>
  <c r="BH83"/>
  <c r="BE84"/>
  <c r="BF84"/>
  <c r="BG84"/>
  <c r="BH84"/>
  <c r="BE85"/>
  <c r="BF85"/>
  <c r="BG85"/>
  <c r="BH85"/>
  <c r="BE86"/>
  <c r="BF86"/>
  <c r="BG86"/>
  <c r="BH86"/>
  <c r="BE87"/>
  <c r="BF87"/>
  <c r="BG87"/>
  <c r="BH87"/>
  <c r="BE88"/>
  <c r="BF88"/>
  <c r="BG88"/>
  <c r="BH88"/>
  <c r="BE89"/>
  <c r="BF89"/>
  <c r="BG89"/>
  <c r="BH89"/>
  <c r="BE90"/>
  <c r="BF90"/>
  <c r="BG90"/>
  <c r="BH90"/>
  <c r="BE91"/>
  <c r="BF91"/>
  <c r="BG91"/>
  <c r="BH91"/>
  <c r="BE92"/>
  <c r="BF92"/>
  <c r="BG92"/>
  <c r="BH92"/>
  <c r="BE93"/>
  <c r="BF93"/>
  <c r="BG93"/>
  <c r="BH93"/>
  <c r="BE94"/>
  <c r="BF94"/>
  <c r="BG94"/>
  <c r="BH94"/>
  <c r="BE95"/>
  <c r="BF95"/>
  <c r="BG95"/>
  <c r="BH95"/>
  <c r="BE96"/>
  <c r="BF96"/>
  <c r="BG96"/>
  <c r="BH96"/>
  <c r="BE97"/>
  <c r="BF97"/>
  <c r="BG97"/>
  <c r="BH97"/>
  <c r="BE98"/>
  <c r="BF98"/>
  <c r="BG98"/>
  <c r="BH98"/>
  <c r="BE99"/>
  <c r="BF99"/>
  <c r="BG99"/>
  <c r="BH99"/>
  <c r="BE100"/>
  <c r="BF100"/>
  <c r="BG100"/>
  <c r="BH100"/>
  <c r="BE101"/>
  <c r="BF101"/>
  <c r="BG101"/>
  <c r="BH101"/>
  <c r="BE102"/>
  <c r="BF102"/>
  <c r="BG102"/>
  <c r="BH102"/>
  <c r="BE103"/>
  <c r="BF103"/>
  <c r="BG103"/>
  <c r="BH103"/>
  <c r="BE104"/>
  <c r="BF104"/>
  <c r="BG104"/>
  <c r="BH104"/>
  <c r="BE105"/>
  <c r="BF105"/>
  <c r="BG105"/>
  <c r="BH105"/>
  <c r="BE106"/>
  <c r="BF106"/>
  <c r="BG106"/>
  <c r="BH106"/>
  <c r="BE107"/>
  <c r="BF107"/>
  <c r="BG107"/>
  <c r="BH107"/>
  <c r="BE108"/>
  <c r="BF108"/>
  <c r="BG108"/>
  <c r="BH108"/>
  <c r="BE109"/>
  <c r="BF109"/>
  <c r="BG109"/>
  <c r="BH109"/>
  <c r="BE110"/>
  <c r="BF110"/>
  <c r="BG110"/>
  <c r="BH110"/>
  <c r="BE111"/>
  <c r="BF111"/>
  <c r="BG111"/>
  <c r="BH111"/>
  <c r="BE112"/>
  <c r="BF112"/>
  <c r="BG112"/>
  <c r="BH112"/>
  <c r="BE113"/>
  <c r="BF113"/>
  <c r="BG113"/>
  <c r="BH113"/>
  <c r="BE114"/>
  <c r="BF114"/>
  <c r="BG114"/>
  <c r="BH114"/>
  <c r="BE115"/>
  <c r="BF115"/>
  <c r="BG115"/>
  <c r="BH115"/>
  <c r="BE116"/>
  <c r="BF116"/>
  <c r="BG116"/>
  <c r="BH116"/>
  <c r="BE117"/>
  <c r="BF117"/>
  <c r="BG117"/>
  <c r="BH117"/>
  <c r="BE118"/>
  <c r="BF118"/>
  <c r="BG118"/>
  <c r="BH118"/>
  <c r="BE119"/>
  <c r="BF119"/>
  <c r="BG119"/>
  <c r="BH119"/>
  <c r="BE120"/>
  <c r="BF120"/>
  <c r="BG120"/>
  <c r="BH120"/>
  <c r="BE121"/>
  <c r="BF121"/>
  <c r="BG121"/>
  <c r="BH121"/>
  <c r="BE122"/>
  <c r="BF122"/>
  <c r="BG122"/>
  <c r="BH122"/>
  <c r="BE123"/>
  <c r="BF123"/>
  <c r="BG123"/>
  <c r="BH123"/>
  <c r="BE124"/>
  <c r="BF124"/>
  <c r="BG124"/>
  <c r="BH124"/>
  <c r="BE125"/>
  <c r="BF125"/>
  <c r="BG125"/>
  <c r="BH125"/>
  <c r="BE126"/>
  <c r="BF126"/>
  <c r="BG126"/>
  <c r="BH126"/>
  <c r="BE127"/>
  <c r="BF127"/>
  <c r="BG127"/>
  <c r="BH127"/>
  <c r="BE128"/>
  <c r="BF128"/>
  <c r="BG128"/>
  <c r="BH128"/>
  <c r="BE129"/>
  <c r="BF129"/>
  <c r="BG129"/>
  <c r="BH129"/>
  <c r="BE130"/>
  <c r="BF130"/>
  <c r="BG130"/>
  <c r="BH130"/>
  <c r="BE131"/>
  <c r="BF131"/>
  <c r="BG131"/>
  <c r="BH131"/>
  <c r="BE132"/>
  <c r="BF132"/>
  <c r="BG132"/>
  <c r="BH132"/>
  <c r="BE133"/>
  <c r="BF133"/>
  <c r="BG133"/>
  <c r="BH133"/>
  <c r="BE134"/>
  <c r="BF134"/>
  <c r="BG134"/>
  <c r="BH134"/>
  <c r="BE135"/>
  <c r="BF135"/>
  <c r="BG135"/>
  <c r="BH135"/>
  <c r="BE136"/>
  <c r="BF136"/>
  <c r="BG136"/>
  <c r="BH136"/>
  <c r="BE137"/>
  <c r="BF137"/>
  <c r="BG137"/>
  <c r="BH137"/>
  <c r="BE138"/>
  <c r="BF138"/>
  <c r="BG138"/>
  <c r="BH138"/>
  <c r="BE139"/>
  <c r="BF139"/>
  <c r="BG139"/>
  <c r="BH139"/>
  <c r="BE140"/>
  <c r="BF140"/>
  <c r="BG140"/>
  <c r="BH140"/>
  <c r="BE141"/>
  <c r="BF141"/>
  <c r="BG141"/>
  <c r="BH141"/>
  <c r="BE142"/>
  <c r="BF142"/>
  <c r="BG142"/>
  <c r="BH142"/>
  <c r="BE143"/>
  <c r="BF143"/>
  <c r="BG143"/>
  <c r="BH143"/>
  <c r="BE144"/>
  <c r="BF144"/>
  <c r="BG144"/>
  <c r="BH144"/>
  <c r="BE145"/>
  <c r="BF145"/>
  <c r="BG145"/>
  <c r="BH145"/>
  <c r="BE146"/>
  <c r="BF146"/>
  <c r="BG146"/>
  <c r="BH146"/>
  <c r="BE147"/>
  <c r="BF147"/>
  <c r="BG147"/>
  <c r="BH147"/>
  <c r="BE148"/>
  <c r="BF148"/>
  <c r="BG148"/>
  <c r="BH148"/>
  <c r="BE149"/>
  <c r="BF149"/>
  <c r="BG149"/>
  <c r="BH149"/>
  <c r="BE150"/>
  <c r="BF150"/>
  <c r="BG150"/>
  <c r="BH150"/>
  <c r="BE151"/>
  <c r="BF151"/>
  <c r="BG151"/>
  <c r="BH151"/>
  <c r="BE152"/>
  <c r="BF152"/>
  <c r="BG152"/>
  <c r="BH152"/>
  <c r="BE153"/>
  <c r="BF153"/>
  <c r="BG153"/>
  <c r="BH153"/>
  <c r="BE154"/>
  <c r="BF154"/>
  <c r="BG154"/>
  <c r="BH154"/>
  <c r="BE155"/>
  <c r="BF155"/>
  <c r="BG155"/>
  <c r="BH155"/>
  <c r="BE156"/>
  <c r="BF156"/>
  <c r="BG156"/>
  <c r="BH156"/>
  <c r="BE157"/>
  <c r="BF157"/>
  <c r="BG157"/>
  <c r="BH157"/>
  <c r="BE158"/>
  <c r="BF158"/>
  <c r="BG158"/>
  <c r="BH158"/>
  <c r="BE159"/>
  <c r="BF159"/>
  <c r="BG159"/>
  <c r="BH159"/>
  <c r="BE160"/>
  <c r="BF160"/>
  <c r="BG160"/>
  <c r="BH160"/>
  <c r="BE161"/>
  <c r="BF161"/>
  <c r="BG161"/>
  <c r="BH161"/>
  <c r="BE162"/>
  <c r="BF162"/>
  <c r="BG162"/>
  <c r="BH162"/>
  <c r="BE163"/>
  <c r="BF163"/>
  <c r="BG163"/>
  <c r="BH163"/>
  <c r="BE164"/>
  <c r="BF164"/>
  <c r="BG164"/>
  <c r="BH164"/>
  <c r="BE165"/>
  <c r="BF165"/>
  <c r="BG165"/>
  <c r="BH165"/>
  <c r="BE166"/>
  <c r="BF166"/>
  <c r="BG166"/>
  <c r="BH166"/>
  <c r="BE167"/>
  <c r="BF167"/>
  <c r="BG167"/>
  <c r="BH167"/>
  <c r="BE168"/>
  <c r="BF168"/>
  <c r="BG168"/>
  <c r="BH168"/>
  <c r="BE169"/>
  <c r="BF169"/>
  <c r="BG169"/>
  <c r="BH169"/>
  <c r="BE170"/>
  <c r="BF170"/>
  <c r="BG170"/>
  <c r="BH170"/>
  <c r="BE171"/>
  <c r="BF171"/>
  <c r="BG171"/>
  <c r="BH171"/>
  <c r="BE172"/>
  <c r="BF172"/>
  <c r="BG172"/>
  <c r="BH172"/>
  <c r="BE173"/>
  <c r="BF173"/>
  <c r="BG173"/>
  <c r="BH173"/>
  <c r="BE174"/>
  <c r="BF174"/>
  <c r="BG174"/>
  <c r="BH174"/>
  <c r="BE175"/>
  <c r="BF175"/>
  <c r="BG175"/>
  <c r="BH175"/>
  <c r="BE176"/>
  <c r="BF176"/>
  <c r="BG176"/>
  <c r="BH176"/>
  <c r="BE177"/>
  <c r="BF177"/>
  <c r="BG177"/>
  <c r="BH177"/>
  <c r="BE178"/>
  <c r="BF178"/>
  <c r="BG178"/>
  <c r="BH178"/>
  <c r="BE179"/>
  <c r="BF179"/>
  <c r="BG179"/>
  <c r="BH179"/>
  <c r="BE180"/>
  <c r="BF180"/>
  <c r="BG180"/>
  <c r="BH180"/>
  <c r="BE181"/>
  <c r="BF181"/>
  <c r="BG181"/>
  <c r="BH181"/>
  <c r="BE182"/>
  <c r="BF182"/>
  <c r="BG182"/>
  <c r="BH182"/>
  <c r="BE183"/>
  <c r="BF183"/>
  <c r="BG183"/>
  <c r="BH183"/>
  <c r="BE184"/>
  <c r="BF184"/>
  <c r="BG184"/>
  <c r="BH184"/>
  <c r="BE185"/>
  <c r="BF185"/>
  <c r="BG185"/>
  <c r="BH185"/>
  <c r="BE186"/>
  <c r="BF186"/>
  <c r="BG186"/>
  <c r="BH186"/>
  <c r="BE187"/>
  <c r="BF187"/>
  <c r="BG187"/>
  <c r="BE188"/>
  <c r="BF188"/>
  <c r="BG188"/>
  <c r="BH188"/>
  <c r="BE189"/>
  <c r="BF189"/>
  <c r="BG189"/>
  <c r="BH189"/>
  <c r="BE190"/>
  <c r="BF190"/>
  <c r="BG190"/>
  <c r="BE191"/>
  <c r="BF191"/>
  <c r="BG191"/>
  <c r="BH191"/>
  <c r="BE192"/>
  <c r="BF192"/>
  <c r="BG192"/>
  <c r="BH192"/>
  <c r="AZ48"/>
  <c r="BA48"/>
  <c r="BB48"/>
  <c r="BC48"/>
  <c r="BD48"/>
  <c r="AZ49"/>
  <c r="BA49"/>
  <c r="BB49"/>
  <c r="BC49"/>
  <c r="BD49"/>
  <c r="AZ50"/>
  <c r="BA50"/>
  <c r="BB50"/>
  <c r="BC50"/>
  <c r="BD50"/>
  <c r="AZ51"/>
  <c r="BA51"/>
  <c r="BB51"/>
  <c r="BC51"/>
  <c r="BD51"/>
  <c r="AZ52"/>
  <c r="BA52"/>
  <c r="BB52"/>
  <c r="BC52"/>
  <c r="BD52"/>
  <c r="AZ53"/>
  <c r="BA53"/>
  <c r="BB53"/>
  <c r="BC53"/>
  <c r="BD53"/>
  <c r="AZ54"/>
  <c r="BA54"/>
  <c r="BB54"/>
  <c r="BC54"/>
  <c r="BD54"/>
  <c r="AZ55"/>
  <c r="BA55"/>
  <c r="BB55"/>
  <c r="BC55"/>
  <c r="BD55"/>
  <c r="AZ56"/>
  <c r="BA56"/>
  <c r="BB56"/>
  <c r="BC56"/>
  <c r="BD56"/>
  <c r="AZ57"/>
  <c r="BA57"/>
  <c r="BB57"/>
  <c r="BC57"/>
  <c r="BD57"/>
  <c r="AZ58"/>
  <c r="BA58"/>
  <c r="BB58"/>
  <c r="BC58"/>
  <c r="BD58"/>
  <c r="AZ59"/>
  <c r="BA59"/>
  <c r="BB59"/>
  <c r="BC59"/>
  <c r="BD59"/>
  <c r="AZ60"/>
  <c r="BA60"/>
  <c r="BB60"/>
  <c r="BC60"/>
  <c r="BD60"/>
  <c r="AZ61"/>
  <c r="BA61"/>
  <c r="BB61"/>
  <c r="BC61"/>
  <c r="BD61"/>
  <c r="AZ62"/>
  <c r="BA62"/>
  <c r="BB62"/>
  <c r="BC62"/>
  <c r="BD62"/>
  <c r="AZ63"/>
  <c r="BA63"/>
  <c r="BB63"/>
  <c r="BC63"/>
  <c r="BD63"/>
  <c r="AZ64"/>
  <c r="BA64"/>
  <c r="BB64"/>
  <c r="BC64"/>
  <c r="BD64"/>
  <c r="AZ65"/>
  <c r="BA65"/>
  <c r="BB65"/>
  <c r="BC65"/>
  <c r="BD65"/>
  <c r="AZ66"/>
  <c r="BA66"/>
  <c r="BB66"/>
  <c r="BC66"/>
  <c r="BD66"/>
  <c r="AZ67"/>
  <c r="BA67"/>
  <c r="BB67"/>
  <c r="BC67"/>
  <c r="BD67"/>
  <c r="AZ68"/>
  <c r="BA68"/>
  <c r="BB68"/>
  <c r="BC68"/>
  <c r="BD68"/>
  <c r="AZ69"/>
  <c r="BA69"/>
  <c r="BB69"/>
  <c r="BC69"/>
  <c r="BD69"/>
  <c r="AZ70"/>
  <c r="BA70"/>
  <c r="BB70"/>
  <c r="BC70"/>
  <c r="BD70"/>
  <c r="AZ71"/>
  <c r="BA71"/>
  <c r="BB71"/>
  <c r="BC71"/>
  <c r="BD71"/>
  <c r="AZ72"/>
  <c r="BA72"/>
  <c r="BB72"/>
  <c r="BC72"/>
  <c r="BD72"/>
  <c r="AZ73"/>
  <c r="BA73"/>
  <c r="BB73"/>
  <c r="BC73"/>
  <c r="BD73"/>
  <c r="AZ74"/>
  <c r="BA74"/>
  <c r="BB74"/>
  <c r="BC74"/>
  <c r="BD74"/>
  <c r="AZ75"/>
  <c r="BA75"/>
  <c r="BB75"/>
  <c r="BC75"/>
  <c r="BD75"/>
  <c r="AZ76"/>
  <c r="BA76"/>
  <c r="BB76"/>
  <c r="BC76"/>
  <c r="BD76"/>
  <c r="AZ77"/>
  <c r="BA77"/>
  <c r="BB77"/>
  <c r="BC77"/>
  <c r="BD77"/>
  <c r="AZ78"/>
  <c r="BA78"/>
  <c r="BB78"/>
  <c r="BC78"/>
  <c r="BD78"/>
  <c r="AZ79"/>
  <c r="BA79"/>
  <c r="BB79"/>
  <c r="BC79"/>
  <c r="BD79"/>
  <c r="AZ80"/>
  <c r="BA80"/>
  <c r="BB80"/>
  <c r="BC80"/>
  <c r="BD80"/>
  <c r="AZ81"/>
  <c r="BA81"/>
  <c r="BB81"/>
  <c r="BC81"/>
  <c r="BD81"/>
  <c r="AZ82"/>
  <c r="BA82"/>
  <c r="BB82"/>
  <c r="BC82"/>
  <c r="BD82"/>
  <c r="AZ83"/>
  <c r="BA83"/>
  <c r="BB83"/>
  <c r="BC83"/>
  <c r="BD83"/>
  <c r="AZ84"/>
  <c r="BA84"/>
  <c r="BB84"/>
  <c r="BC84"/>
  <c r="BD84"/>
  <c r="AZ85"/>
  <c r="BA85"/>
  <c r="BB85"/>
  <c r="BC85"/>
  <c r="BD85"/>
  <c r="AZ86"/>
  <c r="BA86"/>
  <c r="BB86"/>
  <c r="BC86"/>
  <c r="BD86"/>
  <c r="AZ87"/>
  <c r="BA87"/>
  <c r="BB87"/>
  <c r="BC87"/>
  <c r="BD87"/>
  <c r="AZ88"/>
  <c r="BA88"/>
  <c r="BB88"/>
  <c r="BC88"/>
  <c r="BD88"/>
  <c r="AZ89"/>
  <c r="BA89"/>
  <c r="BB89"/>
  <c r="BC89"/>
  <c r="BD89"/>
  <c r="AZ90"/>
  <c r="BA90"/>
  <c r="BB90"/>
  <c r="BC90"/>
  <c r="BD90"/>
  <c r="AZ91"/>
  <c r="BA91"/>
  <c r="BB91"/>
  <c r="BC91"/>
  <c r="BD91"/>
  <c r="AZ92"/>
  <c r="BA92"/>
  <c r="BB92"/>
  <c r="BC92"/>
  <c r="BD92"/>
  <c r="AZ93"/>
  <c r="BA93"/>
  <c r="BB93"/>
  <c r="BC93"/>
  <c r="BD93"/>
  <c r="AZ94"/>
  <c r="BA94"/>
  <c r="BB94"/>
  <c r="BC94"/>
  <c r="BD94"/>
  <c r="AZ95"/>
  <c r="BA95"/>
  <c r="BB95"/>
  <c r="BC95"/>
  <c r="BD95"/>
  <c r="AZ96"/>
  <c r="BA96"/>
  <c r="BB96"/>
  <c r="BC96"/>
  <c r="BD96"/>
  <c r="AZ97"/>
  <c r="BA97"/>
  <c r="BB97"/>
  <c r="BC97"/>
  <c r="BD97"/>
  <c r="AZ98"/>
  <c r="BA98"/>
  <c r="BB98"/>
  <c r="BC98"/>
  <c r="BD98"/>
  <c r="AZ99"/>
  <c r="BA99"/>
  <c r="BB99"/>
  <c r="BC99"/>
  <c r="BD99"/>
  <c r="AZ100"/>
  <c r="BA100"/>
  <c r="BB100"/>
  <c r="BC100"/>
  <c r="BD100"/>
  <c r="AZ101"/>
  <c r="BA101"/>
  <c r="BB101"/>
  <c r="BC101"/>
  <c r="BD101"/>
  <c r="AZ102"/>
  <c r="BA102"/>
  <c r="BB102"/>
  <c r="BC102"/>
  <c r="BD102"/>
  <c r="AZ103"/>
  <c r="BA103"/>
  <c r="BB103"/>
  <c r="BC103"/>
  <c r="BD103"/>
  <c r="AZ104"/>
  <c r="BA104"/>
  <c r="BB104"/>
  <c r="BC104"/>
  <c r="BD104"/>
  <c r="AZ105"/>
  <c r="BA105"/>
  <c r="BB105"/>
  <c r="BC105"/>
  <c r="BD105"/>
  <c r="AZ106"/>
  <c r="BA106"/>
  <c r="BB106"/>
  <c r="BC106"/>
  <c r="BD106"/>
  <c r="AZ107"/>
  <c r="BA107"/>
  <c r="BB107"/>
  <c r="BC107"/>
  <c r="BD107"/>
  <c r="AZ108"/>
  <c r="BA108"/>
  <c r="BB108"/>
  <c r="BC108"/>
  <c r="BD108"/>
  <c r="AZ109"/>
  <c r="BA109"/>
  <c r="BB109"/>
  <c r="BC109"/>
  <c r="BD109"/>
  <c r="AZ110"/>
  <c r="BA110"/>
  <c r="BB110"/>
  <c r="BC110"/>
  <c r="BD110"/>
  <c r="AZ111"/>
  <c r="BA111"/>
  <c r="BB111"/>
  <c r="BC111"/>
  <c r="BD111"/>
  <c r="AZ112"/>
  <c r="BA112"/>
  <c r="BB112"/>
  <c r="BC112"/>
  <c r="BD112"/>
  <c r="AZ113"/>
  <c r="BA113"/>
  <c r="BB113"/>
  <c r="BC113"/>
  <c r="BD113"/>
  <c r="AZ114"/>
  <c r="BA114"/>
  <c r="BB114"/>
  <c r="BC114"/>
  <c r="BD114"/>
  <c r="AZ115"/>
  <c r="BA115"/>
  <c r="BB115"/>
  <c r="BC115"/>
  <c r="BD115"/>
  <c r="AZ116"/>
  <c r="BA116"/>
  <c r="BB116"/>
  <c r="BC116"/>
  <c r="BD116"/>
  <c r="AZ117"/>
  <c r="BA117"/>
  <c r="BB117"/>
  <c r="BC117"/>
  <c r="BD117"/>
  <c r="AZ118"/>
  <c r="BA118"/>
  <c r="BB118"/>
  <c r="BC118"/>
  <c r="BD118"/>
  <c r="AZ119"/>
  <c r="BA119"/>
  <c r="BB119"/>
  <c r="BC119"/>
  <c r="BD119"/>
  <c r="AZ120"/>
  <c r="BA120"/>
  <c r="BB120"/>
  <c r="BC120"/>
  <c r="BD120"/>
  <c r="AZ121"/>
  <c r="BA121"/>
  <c r="BB121"/>
  <c r="BC121"/>
  <c r="BD121"/>
  <c r="AZ122"/>
  <c r="BA122"/>
  <c r="BB122"/>
  <c r="BC122"/>
  <c r="BD122"/>
  <c r="AZ123"/>
  <c r="BA123"/>
  <c r="BB123"/>
  <c r="BC123"/>
  <c r="BD123"/>
  <c r="AZ124"/>
  <c r="BA124"/>
  <c r="BB124"/>
  <c r="BC124"/>
  <c r="BD124"/>
  <c r="AZ125"/>
  <c r="BA125"/>
  <c r="BB125"/>
  <c r="BC125"/>
  <c r="BD125"/>
  <c r="AZ126"/>
  <c r="BA126"/>
  <c r="BB126"/>
  <c r="BC126"/>
  <c r="BD126"/>
  <c r="AZ127"/>
  <c r="BA127"/>
  <c r="BB127"/>
  <c r="BC127"/>
  <c r="BD127"/>
  <c r="AZ128"/>
  <c r="BA128"/>
  <c r="BB128"/>
  <c r="BC128"/>
  <c r="BD128"/>
  <c r="AZ129"/>
  <c r="BA129"/>
  <c r="BB129"/>
  <c r="BC129"/>
  <c r="BD129"/>
  <c r="AZ130"/>
  <c r="BA130"/>
  <c r="BB130"/>
  <c r="BC130"/>
  <c r="BD130"/>
  <c r="AZ131"/>
  <c r="BA131"/>
  <c r="BB131"/>
  <c r="BC131"/>
  <c r="BD131"/>
  <c r="AZ132"/>
  <c r="BA132"/>
  <c r="BB132"/>
  <c r="BC132"/>
  <c r="BD132"/>
  <c r="AZ133"/>
  <c r="BA133"/>
  <c r="BB133"/>
  <c r="BC133"/>
  <c r="BD133"/>
  <c r="AZ134"/>
  <c r="BA134"/>
  <c r="BB134"/>
  <c r="BC134"/>
  <c r="BD134"/>
  <c r="AZ135"/>
  <c r="BA135"/>
  <c r="BB135"/>
  <c r="BC135"/>
  <c r="BD135"/>
  <c r="AZ136"/>
  <c r="BA136"/>
  <c r="BB136"/>
  <c r="BC136"/>
  <c r="BD136"/>
  <c r="AZ137"/>
  <c r="BA137"/>
  <c r="BB137"/>
  <c r="BC137"/>
  <c r="BD137"/>
  <c r="AZ138"/>
  <c r="BA138"/>
  <c r="BB138"/>
  <c r="BC138"/>
  <c r="BD138"/>
  <c r="AZ139"/>
  <c r="BA139"/>
  <c r="BB139"/>
  <c r="BC139"/>
  <c r="BD139"/>
  <c r="AZ140"/>
  <c r="BA140"/>
  <c r="BB140"/>
  <c r="BC140"/>
  <c r="BD140"/>
  <c r="AZ141"/>
  <c r="BA141"/>
  <c r="BB141"/>
  <c r="BC141"/>
  <c r="BD141"/>
  <c r="AZ142"/>
  <c r="BA142"/>
  <c r="BB142"/>
  <c r="BC142"/>
  <c r="BD142"/>
  <c r="AZ143"/>
  <c r="BA143"/>
  <c r="BB143"/>
  <c r="BC143"/>
  <c r="BD143"/>
  <c r="AZ144"/>
  <c r="BA144"/>
  <c r="BB144"/>
  <c r="BC144"/>
  <c r="BD144"/>
  <c r="AZ145"/>
  <c r="BA145"/>
  <c r="BB145"/>
  <c r="BC145"/>
  <c r="BD145"/>
  <c r="AZ146"/>
  <c r="BA146"/>
  <c r="BB146"/>
  <c r="BC146"/>
  <c r="BD146"/>
  <c r="AZ147"/>
  <c r="BA147"/>
  <c r="BB147"/>
  <c r="BC147"/>
  <c r="BD147"/>
  <c r="AZ148"/>
  <c r="BA148"/>
  <c r="BB148"/>
  <c r="BC148"/>
  <c r="BD148"/>
  <c r="AZ149"/>
  <c r="BA149"/>
  <c r="BB149"/>
  <c r="BC149"/>
  <c r="BD149"/>
  <c r="AZ150"/>
  <c r="BA150"/>
  <c r="BB150"/>
  <c r="BC150"/>
  <c r="BD150"/>
  <c r="AZ151"/>
  <c r="BA151"/>
  <c r="BB151"/>
  <c r="BC151"/>
  <c r="BD151"/>
  <c r="AZ152"/>
  <c r="BA152"/>
  <c r="BB152"/>
  <c r="BC152"/>
  <c r="BD152"/>
  <c r="AZ153"/>
  <c r="BA153"/>
  <c r="BB153"/>
  <c r="BC153"/>
  <c r="BD153"/>
  <c r="AZ154"/>
  <c r="BA154"/>
  <c r="BB154"/>
  <c r="BC154"/>
  <c r="BD154"/>
  <c r="AZ155"/>
  <c r="BA155"/>
  <c r="BB155"/>
  <c r="BC155"/>
  <c r="BD155"/>
  <c r="AZ156"/>
  <c r="BA156"/>
  <c r="BB156"/>
  <c r="BC156"/>
  <c r="BD156"/>
  <c r="AZ157"/>
  <c r="BA157"/>
  <c r="BB157"/>
  <c r="BC157"/>
  <c r="BD157"/>
  <c r="AZ158"/>
  <c r="BA158"/>
  <c r="BB158"/>
  <c r="BC158"/>
  <c r="BD158"/>
  <c r="AZ159"/>
  <c r="BA159"/>
  <c r="BB159"/>
  <c r="BC159"/>
  <c r="BD159"/>
  <c r="AZ160"/>
  <c r="BA160"/>
  <c r="BB160"/>
  <c r="BC160"/>
  <c r="BD160"/>
  <c r="AZ161"/>
  <c r="BA161"/>
  <c r="BB161"/>
  <c r="BC161"/>
  <c r="BD161"/>
  <c r="AZ162"/>
  <c r="BA162"/>
  <c r="BB162"/>
  <c r="BC162"/>
  <c r="BD162"/>
  <c r="AZ163"/>
  <c r="BA163"/>
  <c r="BB163"/>
  <c r="BC163"/>
  <c r="BD163"/>
  <c r="AZ164"/>
  <c r="BA164"/>
  <c r="BB164"/>
  <c r="BC164"/>
  <c r="BD164"/>
  <c r="AZ165"/>
  <c r="BA165"/>
  <c r="BB165"/>
  <c r="BC165"/>
  <c r="BD165"/>
  <c r="AZ166"/>
  <c r="BA166"/>
  <c r="BB166"/>
  <c r="BC166"/>
  <c r="BD166"/>
  <c r="AZ167"/>
  <c r="BA167"/>
  <c r="BB167"/>
  <c r="BC167"/>
  <c r="BD167"/>
  <c r="AZ168"/>
  <c r="BA168"/>
  <c r="BB168"/>
  <c r="BC168"/>
  <c r="BD168"/>
  <c r="AZ169"/>
  <c r="BA169"/>
  <c r="BB169"/>
  <c r="BC169"/>
  <c r="BD169"/>
  <c r="AZ170"/>
  <c r="BA170"/>
  <c r="BB170"/>
  <c r="BC170"/>
  <c r="BD170"/>
  <c r="AZ171"/>
  <c r="BA171"/>
  <c r="BB171"/>
  <c r="BC171"/>
  <c r="BD171"/>
  <c r="AZ172"/>
  <c r="BA172"/>
  <c r="BB172"/>
  <c r="BC172"/>
  <c r="BD172"/>
  <c r="AZ173"/>
  <c r="BA173"/>
  <c r="BB173"/>
  <c r="BC173"/>
  <c r="BD173"/>
  <c r="AZ174"/>
  <c r="BA174"/>
  <c r="BB174"/>
  <c r="BC174"/>
  <c r="BD174"/>
  <c r="AZ175"/>
  <c r="BA175"/>
  <c r="BB175"/>
  <c r="BC175"/>
  <c r="BD175"/>
  <c r="AZ176"/>
  <c r="BA176"/>
  <c r="BB176"/>
  <c r="BC176"/>
  <c r="BD176"/>
  <c r="AZ177"/>
  <c r="BA177"/>
  <c r="BB177"/>
  <c r="BC177"/>
  <c r="BD177"/>
  <c r="AZ178"/>
  <c r="BA178"/>
  <c r="BB178"/>
  <c r="BC178"/>
  <c r="BD178"/>
  <c r="AZ179"/>
  <c r="BA179"/>
  <c r="BB179"/>
  <c r="BC179"/>
  <c r="BD179"/>
  <c r="AZ180"/>
  <c r="BA180"/>
  <c r="BB180"/>
  <c r="BC180"/>
  <c r="BD180"/>
  <c r="AZ181"/>
  <c r="BA181"/>
  <c r="BB181"/>
  <c r="BC181"/>
  <c r="BD181"/>
  <c r="AZ182"/>
  <c r="BA182"/>
  <c r="BB182"/>
  <c r="BC182"/>
  <c r="BD182"/>
  <c r="AZ183"/>
  <c r="BA183"/>
  <c r="BB183"/>
  <c r="BC183"/>
  <c r="BD183"/>
  <c r="AZ184"/>
  <c r="BA184"/>
  <c r="BB184"/>
  <c r="BC184"/>
  <c r="BD184"/>
  <c r="AZ185"/>
  <c r="BA185"/>
  <c r="BB185"/>
  <c r="BC185"/>
  <c r="BD185"/>
  <c r="AZ186"/>
  <c r="BA186"/>
  <c r="BB186"/>
  <c r="BC186"/>
  <c r="BD186"/>
  <c r="AZ187"/>
  <c r="BA187"/>
  <c r="BB187"/>
  <c r="BC187"/>
  <c r="BD187"/>
  <c r="AZ188"/>
  <c r="BA188"/>
  <c r="BB188"/>
  <c r="BC188"/>
  <c r="BD188"/>
  <c r="AZ189"/>
  <c r="BA189"/>
  <c r="BB189"/>
  <c r="BC189"/>
  <c r="BD189"/>
  <c r="AZ190"/>
  <c r="BA190"/>
  <c r="BB190"/>
  <c r="BC190"/>
  <c r="BD190"/>
  <c r="AZ191"/>
  <c r="BA191"/>
  <c r="BB191"/>
  <c r="BC191"/>
  <c r="BD191"/>
  <c r="AZ192"/>
  <c r="BA192"/>
  <c r="BB192"/>
  <c r="BC192"/>
  <c r="BD192"/>
  <c r="AZ9"/>
  <c r="BA9"/>
  <c r="BB9"/>
  <c r="BC9"/>
  <c r="BD9"/>
  <c r="AZ10"/>
  <c r="BA10"/>
  <c r="BB10"/>
  <c r="BC10"/>
  <c r="BD10"/>
  <c r="AZ11"/>
  <c r="BA11"/>
  <c r="BB11"/>
  <c r="BC11"/>
  <c r="BD11"/>
  <c r="AZ12"/>
  <c r="BA12"/>
  <c r="BB12"/>
  <c r="BC12"/>
  <c r="BD12"/>
  <c r="AZ13"/>
  <c r="BA13"/>
  <c r="BB13"/>
  <c r="BC13"/>
  <c r="BD13"/>
  <c r="AZ14"/>
  <c r="BA14"/>
  <c r="BB14"/>
  <c r="BC14"/>
  <c r="BD14"/>
  <c r="AZ15"/>
  <c r="BA15"/>
  <c r="BB15"/>
  <c r="BC15"/>
  <c r="BD15"/>
  <c r="AZ16"/>
  <c r="BA16"/>
  <c r="BB16"/>
  <c r="BC16"/>
  <c r="BD16"/>
  <c r="AZ17"/>
  <c r="BA17"/>
  <c r="BB17"/>
  <c r="BC17"/>
  <c r="BD17"/>
  <c r="AZ18"/>
  <c r="BA18"/>
  <c r="BB18"/>
  <c r="BC18"/>
  <c r="BD18"/>
  <c r="AZ19"/>
  <c r="BA19"/>
  <c r="BB19"/>
  <c r="BC19"/>
  <c r="BD19"/>
  <c r="AZ20"/>
  <c r="BA20"/>
  <c r="BB20"/>
  <c r="BC20"/>
  <c r="BD20"/>
  <c r="AZ21"/>
  <c r="BA21"/>
  <c r="BB21"/>
  <c r="BC21"/>
  <c r="BD21"/>
  <c r="AZ22"/>
  <c r="BA22"/>
  <c r="BB22"/>
  <c r="BC22"/>
  <c r="BD22"/>
  <c r="AZ23"/>
  <c r="BA23"/>
  <c r="BB23"/>
  <c r="BC23"/>
  <c r="BD23"/>
  <c r="AZ24"/>
  <c r="BA24"/>
  <c r="BB24"/>
  <c r="BC24"/>
  <c r="BD24"/>
  <c r="AZ25"/>
  <c r="BA25"/>
  <c r="BB25"/>
  <c r="BC25"/>
  <c r="BD25"/>
  <c r="AZ26"/>
  <c r="BA26"/>
  <c r="BB26"/>
  <c r="BC26"/>
  <c r="BD26"/>
  <c r="AZ27"/>
  <c r="BA27"/>
  <c r="BB27"/>
  <c r="BC27"/>
  <c r="BD27"/>
  <c r="AZ28"/>
  <c r="BA28"/>
  <c r="BB28"/>
  <c r="BC28"/>
  <c r="BD28"/>
  <c r="AZ29"/>
  <c r="BA29"/>
  <c r="BB29"/>
  <c r="BC29"/>
  <c r="BD29"/>
  <c r="AZ30"/>
  <c r="BA30"/>
  <c r="BB30"/>
  <c r="BC30"/>
  <c r="BD30"/>
  <c r="AZ31"/>
  <c r="BA31"/>
  <c r="BB31"/>
  <c r="BC31"/>
  <c r="BD31"/>
  <c r="AZ32"/>
  <c r="BA32"/>
  <c r="BB32"/>
  <c r="BC32"/>
  <c r="BD32"/>
  <c r="AZ33"/>
  <c r="BA33"/>
  <c r="BB33"/>
  <c r="BC33"/>
  <c r="BD33"/>
  <c r="AZ34"/>
  <c r="BA34"/>
  <c r="BB34"/>
  <c r="BC34"/>
  <c r="BD34"/>
  <c r="AZ35"/>
  <c r="BA35"/>
  <c r="BB35"/>
  <c r="BC35"/>
  <c r="BD35"/>
  <c r="AZ36"/>
  <c r="BA36"/>
  <c r="BB36"/>
  <c r="BC36"/>
  <c r="BD36"/>
  <c r="AZ37"/>
  <c r="BA37"/>
  <c r="BB37"/>
  <c r="BC37"/>
  <c r="BD37"/>
  <c r="AZ38"/>
  <c r="BA38"/>
  <c r="BB38"/>
  <c r="BC38"/>
  <c r="BD38"/>
  <c r="AZ39"/>
  <c r="BA39"/>
  <c r="BB39"/>
  <c r="BC39"/>
  <c r="BD39"/>
  <c r="AZ40"/>
  <c r="BA40"/>
  <c r="BB40"/>
  <c r="BC40"/>
  <c r="BD40"/>
  <c r="AZ41"/>
  <c r="BA41"/>
  <c r="BB41"/>
  <c r="BC41"/>
  <c r="BD41"/>
  <c r="AZ42"/>
  <c r="BA42"/>
  <c r="BB42"/>
  <c r="BC42"/>
  <c r="BD42"/>
  <c r="AZ43"/>
  <c r="BA43"/>
  <c r="BB43"/>
  <c r="BC43"/>
  <c r="BD43"/>
  <c r="AZ44"/>
  <c r="BA44"/>
  <c r="BB44"/>
  <c r="BC44"/>
  <c r="BD44"/>
  <c r="AZ45"/>
  <c r="BA45"/>
  <c r="BB45"/>
  <c r="BC45"/>
  <c r="BD45"/>
  <c r="AZ46"/>
  <c r="BA46"/>
  <c r="BB46"/>
  <c r="BC46"/>
  <c r="BD46"/>
  <c r="AZ47"/>
  <c r="BA47"/>
  <c r="BB47"/>
  <c r="BC47"/>
  <c r="BD47"/>
  <c r="BF8"/>
  <c r="BG8"/>
  <c r="BH8"/>
  <c r="BE8"/>
  <c r="BD8"/>
  <c r="BC8"/>
  <c r="BB8"/>
  <c r="BA8"/>
  <c r="AZ8"/>
  <c r="BH6"/>
  <c r="BE7"/>
  <c r="BF7"/>
  <c r="BG7"/>
  <c r="BH7"/>
  <c r="BA7"/>
  <c r="BB7"/>
  <c r="BC7"/>
  <c r="BD7"/>
  <c r="AZ7"/>
  <c r="BG6"/>
  <c r="BF6"/>
  <c r="BE6"/>
  <c r="BD6"/>
  <c r="BC6"/>
  <c r="BB6"/>
  <c r="BA6"/>
  <c r="AZ6"/>
</calcChain>
</file>

<file path=xl/sharedStrings.xml><?xml version="1.0" encoding="utf-8"?>
<sst xmlns="http://schemas.openxmlformats.org/spreadsheetml/2006/main" count="1799" uniqueCount="360">
  <si>
    <t>มาตรฐาน</t>
  </si>
  <si>
    <t>หนา</t>
  </si>
  <si>
    <t>กว้าง</t>
  </si>
  <si>
    <t>น้ำหนัก</t>
  </si>
  <si>
    <t>H/N STS.</t>
  </si>
  <si>
    <t>COIL NO.</t>
  </si>
  <si>
    <t>HEAT NO.</t>
  </si>
  <si>
    <t>C</t>
  </si>
  <si>
    <t>Si</t>
  </si>
  <si>
    <t>Mn</t>
  </si>
  <si>
    <t>P</t>
  </si>
  <si>
    <t>S</t>
  </si>
  <si>
    <t>Cu</t>
  </si>
  <si>
    <t>V</t>
  </si>
  <si>
    <t>Ni</t>
  </si>
  <si>
    <t>Cr</t>
  </si>
  <si>
    <t>Mo</t>
  </si>
  <si>
    <t>Ti</t>
  </si>
  <si>
    <t>Nb</t>
  </si>
  <si>
    <t>Al</t>
  </si>
  <si>
    <t>B</t>
  </si>
  <si>
    <t>Co</t>
  </si>
  <si>
    <t>Pb</t>
  </si>
  <si>
    <t>Fe</t>
  </si>
  <si>
    <t>Ts</t>
  </si>
  <si>
    <t>Ys</t>
  </si>
  <si>
    <t>El</t>
  </si>
  <si>
    <t>วันรับเหล็ก</t>
  </si>
  <si>
    <t>เบอร์เหล็ก</t>
  </si>
  <si>
    <t>บริษัทผู้ผลิต</t>
  </si>
  <si>
    <t>Size</t>
  </si>
  <si>
    <t>TS</t>
  </si>
  <si>
    <t>YS</t>
  </si>
  <si>
    <t>FM no.</t>
  </si>
  <si>
    <t>Customer complain</t>
  </si>
  <si>
    <t>Chemical analysis from supplier</t>
  </si>
  <si>
    <t>Chemical analysis from Lab.'STS</t>
  </si>
  <si>
    <t xml:space="preserve"> </t>
  </si>
  <si>
    <t>EL %</t>
  </si>
  <si>
    <t xml:space="preserve">b/t,d/t </t>
  </si>
  <si>
    <t>b/td/t</t>
  </si>
  <si>
    <t>≤15</t>
  </si>
  <si>
    <t>&gt;15≤30</t>
  </si>
  <si>
    <t>&gt;30</t>
  </si>
  <si>
    <t>Absorbed Energy(Joules)</t>
  </si>
  <si>
    <t>Mechanical Testing</t>
  </si>
  <si>
    <t>Charpy V-notch Testing</t>
  </si>
  <si>
    <r>
      <t>b/t,d/t</t>
    </r>
    <r>
      <rPr>
        <b/>
        <sz val="8"/>
        <rFont val="Arial"/>
        <family val="2"/>
      </rPr>
      <t>&gt;</t>
    </r>
  </si>
  <si>
    <t>Mean</t>
  </si>
  <si>
    <t>Production</t>
  </si>
  <si>
    <t>Date</t>
  </si>
  <si>
    <t>Grain size</t>
  </si>
  <si>
    <t>no.</t>
  </si>
  <si>
    <t>Testing</t>
  </si>
  <si>
    <t>date</t>
  </si>
  <si>
    <t>HRC</t>
  </si>
  <si>
    <t>Defect</t>
  </si>
  <si>
    <t>Product Defect</t>
  </si>
  <si>
    <t>ผลทดสอบ</t>
  </si>
  <si>
    <t>ไม่ผ่าน</t>
  </si>
  <si>
    <t>อื่นๆ</t>
  </si>
  <si>
    <t>Hot Roll Coil</t>
  </si>
  <si>
    <t>15% max</t>
  </si>
  <si>
    <t>25% max</t>
  </si>
  <si>
    <t>10% max</t>
  </si>
  <si>
    <t xml:space="preserve">Differentiate of supplier with STS </t>
  </si>
  <si>
    <t>TS.</t>
  </si>
  <si>
    <t>YS.</t>
  </si>
  <si>
    <t>HR1(Si1)</t>
  </si>
  <si>
    <t>HPZ093070</t>
  </si>
  <si>
    <t>SP56108</t>
  </si>
  <si>
    <t>HPZ093100</t>
  </si>
  <si>
    <t>HPZ093110</t>
  </si>
  <si>
    <t>HPZ092870</t>
  </si>
  <si>
    <t>HPZ092860</t>
  </si>
  <si>
    <t>HPZ092890</t>
  </si>
  <si>
    <t>HPZ097100</t>
  </si>
  <si>
    <t>HPZ092900</t>
  </si>
  <si>
    <t>HPZ092910</t>
  </si>
  <si>
    <t>HPZ092950</t>
  </si>
  <si>
    <t>SP56110</t>
  </si>
  <si>
    <t>HPZ092960</t>
  </si>
  <si>
    <t>HPZ092970</t>
  </si>
  <si>
    <t>HPZ093080</t>
  </si>
  <si>
    <t>HPZ093090</t>
  </si>
  <si>
    <t>HPZ097080</t>
  </si>
  <si>
    <t>HPZ097090</t>
  </si>
  <si>
    <t>HPZ092930</t>
  </si>
  <si>
    <t>HPZ092940</t>
  </si>
  <si>
    <t>HPZ093060</t>
  </si>
  <si>
    <t>SP56112</t>
  </si>
  <si>
    <t>HPZ093010</t>
  </si>
  <si>
    <t>HPZ097060</t>
  </si>
  <si>
    <t>HPZ093030</t>
  </si>
  <si>
    <t>HPZ093040</t>
  </si>
  <si>
    <t>HPZ097070</t>
  </si>
  <si>
    <t>HPZ092980</t>
  </si>
  <si>
    <t>HPZ092990</t>
  </si>
  <si>
    <t>HPZ093000</t>
  </si>
  <si>
    <t>HPZ093050</t>
  </si>
  <si>
    <t>HPZ100440</t>
  </si>
  <si>
    <t>SP56132</t>
  </si>
  <si>
    <t>HPZ100460</t>
  </si>
  <si>
    <t>HPZ100390</t>
  </si>
  <si>
    <t>HPZ101450</t>
  </si>
  <si>
    <t>HPZ100430</t>
  </si>
  <si>
    <t>HPZ100380</t>
  </si>
  <si>
    <t>HPZ100400</t>
  </si>
  <si>
    <t>HPZ100410</t>
  </si>
  <si>
    <t>HQZ117260</t>
  </si>
  <si>
    <t>SQ21425</t>
  </si>
  <si>
    <t>HQZ117520</t>
  </si>
  <si>
    <t>HQZ113570</t>
  </si>
  <si>
    <t>HQZ113580</t>
  </si>
  <si>
    <t>HQZ109870</t>
  </si>
  <si>
    <t>HQZ110100</t>
  </si>
  <si>
    <t>HQZ115210</t>
  </si>
  <si>
    <t>SQ21428</t>
  </si>
  <si>
    <t>HQZ118380</t>
  </si>
  <si>
    <t>HQZ113600</t>
  </si>
  <si>
    <t>HQZ109860</t>
  </si>
  <si>
    <t>HQZ113590</t>
  </si>
  <si>
    <t>HQZ110220</t>
  </si>
  <si>
    <t>HPZ092630</t>
  </si>
  <si>
    <t>SP56101</t>
  </si>
  <si>
    <t>HPZ092530</t>
  </si>
  <si>
    <t>HPZ092420</t>
  </si>
  <si>
    <t>HPZ092430</t>
  </si>
  <si>
    <t>HPZ092520</t>
  </si>
  <si>
    <t>HPZ098510</t>
  </si>
  <si>
    <t>HPZ100240</t>
  </si>
  <si>
    <t>HPZ092210</t>
  </si>
  <si>
    <t>HPZ092220</t>
  </si>
  <si>
    <t>HPZ092230</t>
  </si>
  <si>
    <t>HPZ095650</t>
  </si>
  <si>
    <t>SP56102</t>
  </si>
  <si>
    <t>HPZ095780</t>
  </si>
  <si>
    <t>HPZ095790</t>
  </si>
  <si>
    <t>HPZ096180</t>
  </si>
  <si>
    <t>HPZ095020</t>
  </si>
  <si>
    <t>HPZ095030</t>
  </si>
  <si>
    <t>HPZ095540</t>
  </si>
  <si>
    <t>HPZ095550</t>
  </si>
  <si>
    <t>HPZ095640</t>
  </si>
  <si>
    <t>HPZ096190</t>
  </si>
  <si>
    <t>HPZ108040</t>
  </si>
  <si>
    <t>SP56104</t>
  </si>
  <si>
    <t>HPZ092190</t>
  </si>
  <si>
    <t>HPZ092620</t>
  </si>
  <si>
    <t>HPZ092600</t>
  </si>
  <si>
    <t>HPZ092400</t>
  </si>
  <si>
    <t>HPZ092590</t>
  </si>
  <si>
    <t>HPZ092410</t>
  </si>
  <si>
    <t>HPZ092170</t>
  </si>
  <si>
    <t>HPZ092180</t>
  </si>
  <si>
    <t>HPZ108050</t>
  </si>
  <si>
    <t>HPZ092200</t>
  </si>
  <si>
    <t>HPZ094920</t>
  </si>
  <si>
    <t>SP56106</t>
  </si>
  <si>
    <t>HPZ092610</t>
  </si>
  <si>
    <t>HPZ094910</t>
  </si>
  <si>
    <t>HPZ092320</t>
  </si>
  <si>
    <t>HPZ092330</t>
  </si>
  <si>
    <t>HPZ092540</t>
  </si>
  <si>
    <t>HPZ092440</t>
  </si>
  <si>
    <t>HPZ092450</t>
  </si>
  <si>
    <t>HPZ092310</t>
  </si>
  <si>
    <t>HPZ092240</t>
  </si>
  <si>
    <t>HPZ100580</t>
  </si>
  <si>
    <t>SP56143</t>
  </si>
  <si>
    <t>HPZ100590</t>
  </si>
  <si>
    <t>HPZ100600</t>
  </si>
  <si>
    <t>HPZ106080</t>
  </si>
  <si>
    <t>HPZ100620</t>
  </si>
  <si>
    <t>HPZ100630</t>
  </si>
  <si>
    <t>HPZ100640</t>
  </si>
  <si>
    <t>HPZ100610</t>
  </si>
  <si>
    <t>HPZ099040</t>
  </si>
  <si>
    <t>SP56136</t>
  </si>
  <si>
    <t>HPZ099050</t>
  </si>
  <si>
    <t>HPZ099060</t>
  </si>
  <si>
    <t>HPZ099070</t>
  </si>
  <si>
    <t>HPZ099100</t>
  </si>
  <si>
    <t>HPZ100020</t>
  </si>
  <si>
    <t>HPZ099080</t>
  </si>
  <si>
    <t>SP56138</t>
  </si>
  <si>
    <t>HPZ099140</t>
  </si>
  <si>
    <t>HPZ099150</t>
  </si>
  <si>
    <t>HPZ099160</t>
  </si>
  <si>
    <t>HPZ099170</t>
  </si>
  <si>
    <t>HPZ100030</t>
  </si>
  <si>
    <t>HPZ099010</t>
  </si>
  <si>
    <t>SP56141</t>
  </si>
  <si>
    <t>HPZ099020</t>
  </si>
  <si>
    <t>HPZ099030</t>
  </si>
  <si>
    <t>HPZ099090</t>
  </si>
  <si>
    <t>HPZ099130</t>
  </si>
  <si>
    <t>HPZ100010</t>
  </si>
  <si>
    <t>HPZ099110</t>
  </si>
  <si>
    <t>SP56142</t>
  </si>
  <si>
    <t>HPZ099120</t>
  </si>
  <si>
    <t>HPZ100040</t>
  </si>
  <si>
    <t>HPZ097380</t>
  </si>
  <si>
    <t>HPZ097370</t>
  </si>
  <si>
    <t>HPZ098250</t>
  </si>
  <si>
    <t>HPZ098240</t>
  </si>
  <si>
    <t>HPZ097430</t>
  </si>
  <si>
    <t>HPZ097400</t>
  </si>
  <si>
    <t>HPZ097390</t>
  </si>
  <si>
    <t>HPZ098260</t>
  </si>
  <si>
    <t>HPZ097440</t>
  </si>
  <si>
    <t>HPZ097360</t>
  </si>
  <si>
    <t>HPZ097350</t>
  </si>
  <si>
    <t>HPZ097340</t>
  </si>
  <si>
    <t>HPZ097330</t>
  </si>
  <si>
    <t>HPZ097420</t>
  </si>
  <si>
    <t>HPZ097410</t>
  </si>
  <si>
    <t>HPZ097320</t>
  </si>
  <si>
    <t>HPZ097310</t>
  </si>
  <si>
    <t>HPZ098280</t>
  </si>
  <si>
    <t>HPZ098230</t>
  </si>
  <si>
    <t>HPZ100860</t>
  </si>
  <si>
    <t>SP56144</t>
  </si>
  <si>
    <t>HPZ098270</t>
  </si>
  <si>
    <t>HPZ100520</t>
  </si>
  <si>
    <t>SP56134</t>
  </si>
  <si>
    <t>HPZ100530</t>
  </si>
  <si>
    <t>HPZ100550</t>
  </si>
  <si>
    <t>HQZ119050</t>
  </si>
  <si>
    <t>HQZ119180</t>
  </si>
  <si>
    <t>HPZ100570</t>
  </si>
  <si>
    <t>HPZ100510</t>
  </si>
  <si>
    <t>SP56152</t>
  </si>
  <si>
    <t>HQZ095880</t>
  </si>
  <si>
    <t>SQ20945</t>
  </si>
  <si>
    <t>HQZ119190</t>
  </si>
  <si>
    <t>HPZ100740</t>
  </si>
  <si>
    <t>HPZ097970</t>
  </si>
  <si>
    <t>SP56145</t>
  </si>
  <si>
    <t>HPZ098060</t>
  </si>
  <si>
    <t>HPZ098080</t>
  </si>
  <si>
    <t>HPZ098090</t>
  </si>
  <si>
    <t>HPZ098120</t>
  </si>
  <si>
    <t>HPZ100690</t>
  </si>
  <si>
    <t>HPZ100700</t>
  </si>
  <si>
    <t>HPZ100710</t>
  </si>
  <si>
    <t>HPZ100720</t>
  </si>
  <si>
    <t>HPZ100730</t>
  </si>
  <si>
    <t>HPZ100760</t>
  </si>
  <si>
    <t>HPZ097950</t>
  </si>
  <si>
    <t>SP56148</t>
  </si>
  <si>
    <t>HPZ097960</t>
  </si>
  <si>
    <t>HPZ097980</t>
  </si>
  <si>
    <t>HPZ097990</t>
  </si>
  <si>
    <t>HPZ098040</t>
  </si>
  <si>
    <t>HPZ098050</t>
  </si>
  <si>
    <t>HPZ098070</t>
  </si>
  <si>
    <t>HPZ100670</t>
  </si>
  <si>
    <t>HPZ100680</t>
  </si>
  <si>
    <t>HPZ097910</t>
  </si>
  <si>
    <t>SP56150</t>
  </si>
  <si>
    <t>HPZ097920</t>
  </si>
  <si>
    <t>HPZ097930</t>
  </si>
  <si>
    <t>HPZ097940</t>
  </si>
  <si>
    <t>HPZ098010</t>
  </si>
  <si>
    <t>HPZ098020</t>
  </si>
  <si>
    <t>HPZ098030</t>
  </si>
  <si>
    <t>HPZ100650</t>
  </si>
  <si>
    <t>HPZ100660</t>
  </si>
  <si>
    <t>HPZ100780</t>
  </si>
  <si>
    <t>HPZ100790</t>
  </si>
  <si>
    <t>HPZ098000</t>
  </si>
  <si>
    <t>HPZ098100</t>
  </si>
  <si>
    <t>HPZ098110</t>
  </si>
  <si>
    <t>HPZ098130</t>
  </si>
  <si>
    <t>HPZ098140</t>
  </si>
  <si>
    <t>HPZ100770</t>
  </si>
  <si>
    <t>HPZ100800</t>
  </si>
  <si>
    <t>57273 - 57459</t>
  </si>
  <si>
    <t>บจก.เมทัลลิค สตีล เซ็นเตอร์,TATA STEEL LIMITED</t>
  </si>
  <si>
    <t>บจก.เมทัลลิค สตีล เซ็นเตอร์,PJSC ZAPORIZHSTAL</t>
  </si>
  <si>
    <t>STINKO,POSCO</t>
  </si>
  <si>
    <t>13 - 14 มค.63</t>
  </si>
  <si>
    <t>SS400(Si 1)</t>
  </si>
  <si>
    <t>K934640750</t>
  </si>
  <si>
    <t>A123963</t>
  </si>
  <si>
    <t>K934650740</t>
  </si>
  <si>
    <t>A123968</t>
  </si>
  <si>
    <t>K934460760</t>
  </si>
  <si>
    <t>A123819</t>
  </si>
  <si>
    <t>K93445075A</t>
  </si>
  <si>
    <t>A123815</t>
  </si>
  <si>
    <t>K934640740</t>
  </si>
  <si>
    <t>K394460750</t>
  </si>
  <si>
    <t>A223819</t>
  </si>
  <si>
    <t>K934450620</t>
  </si>
  <si>
    <t>A223813</t>
  </si>
  <si>
    <t>K934640691</t>
  </si>
  <si>
    <t>A123964</t>
  </si>
  <si>
    <t>K934650750</t>
  </si>
  <si>
    <t>K934440630</t>
  </si>
  <si>
    <t>A223811</t>
  </si>
  <si>
    <t>K934450630</t>
  </si>
  <si>
    <t>K934450640</t>
  </si>
  <si>
    <t>K934490601</t>
  </si>
  <si>
    <t>A123855</t>
  </si>
  <si>
    <t>K934460730</t>
  </si>
  <si>
    <t>K935070881</t>
  </si>
  <si>
    <t>A124039</t>
  </si>
  <si>
    <t>K934490590</t>
  </si>
  <si>
    <t>A223859</t>
  </si>
  <si>
    <t>47624-11</t>
  </si>
  <si>
    <t>47624-6</t>
  </si>
  <si>
    <t>47624-7</t>
  </si>
  <si>
    <t>K934500830</t>
  </si>
  <si>
    <t>K934650730</t>
  </si>
  <si>
    <t>H9131390</t>
  </si>
  <si>
    <t>D19602947</t>
  </si>
  <si>
    <t>H9131393</t>
  </si>
  <si>
    <t>H9131394</t>
  </si>
  <si>
    <t>H9131385</t>
  </si>
  <si>
    <t>D19602950</t>
  </si>
  <si>
    <t>H9131386</t>
  </si>
  <si>
    <t>H9131387</t>
  </si>
  <si>
    <t>H9131388</t>
  </si>
  <si>
    <t>H9131405</t>
  </si>
  <si>
    <t>D19803693</t>
  </si>
  <si>
    <t>H9131402</t>
  </si>
  <si>
    <t>H9131397</t>
  </si>
  <si>
    <t>D19803694</t>
  </si>
  <si>
    <t>H9131398</t>
  </si>
  <si>
    <t>H9131399</t>
  </si>
  <si>
    <t>H9131401</t>
  </si>
  <si>
    <t>H9131384</t>
  </si>
  <si>
    <t>D19803699</t>
  </si>
  <si>
    <t>HR1(Si 2)</t>
  </si>
  <si>
    <t>SS400(Si 2)</t>
  </si>
  <si>
    <t>57460 - 57514</t>
  </si>
  <si>
    <t>10 - 17 มค.63</t>
  </si>
  <si>
    <t>บจก.เมทัลลิค สตีล เซ็นเตอร์,บมจ.จี สตีล</t>
  </si>
  <si>
    <t>บจก.เมทัลลิค สตีล เซ็นเตอร์,RIZHAO STEEL</t>
  </si>
  <si>
    <t>F6</t>
  </si>
  <si>
    <t>Standard</t>
  </si>
  <si>
    <t>F1</t>
  </si>
  <si>
    <t>1-1/2"    x    6M</t>
  </si>
  <si>
    <t>TIS.107-2533 (2.30)</t>
  </si>
  <si>
    <t>F3</t>
  </si>
  <si>
    <t>0.0011L</t>
  </si>
  <si>
    <t>0.0014L</t>
  </si>
  <si>
    <t>0.0018L</t>
  </si>
  <si>
    <t>ไม่มีชิ้นงานส่งมา</t>
  </si>
  <si>
    <t>50 x 50 x 6M</t>
  </si>
  <si>
    <t>JIS.G3466 (2.30)</t>
  </si>
  <si>
    <t>100 x 50 x 6M</t>
  </si>
  <si>
    <t>49.5 x 49.5 x 6M</t>
  </si>
  <si>
    <t>MTO (2.0)</t>
  </si>
  <si>
    <t>MTO (2.00)</t>
  </si>
  <si>
    <t>F7</t>
  </si>
  <si>
    <t>0.0020L</t>
  </si>
  <si>
    <t>0.0015L</t>
  </si>
</sst>
</file>

<file path=xl/styles.xml><?xml version="1.0" encoding="utf-8"?>
<styleSheet xmlns="http://schemas.openxmlformats.org/spreadsheetml/2006/main">
  <numFmts count="4">
    <numFmt numFmtId="187" formatCode="0.0000"/>
    <numFmt numFmtId="188" formatCode="0.000"/>
    <numFmt numFmtId="189" formatCode="[$-107041E]d\ mmm\ yy;@"/>
    <numFmt numFmtId="190" formatCode="0.0_ "/>
  </numFmts>
  <fonts count="17">
    <font>
      <sz val="11"/>
      <color theme="1"/>
      <name val="Tahoma"/>
      <family val="2"/>
      <charset val="22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rgb="FF000000"/>
      <name val="Tahoma"/>
      <family val="2"/>
      <charset val="22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</font>
    <font>
      <sz val="10"/>
      <name val="Arial Cyr"/>
      <charset val="204"/>
    </font>
    <font>
      <sz val="10"/>
      <name val="Arial"/>
      <family val="2"/>
    </font>
    <font>
      <sz val="12"/>
      <name val="宋体"/>
      <charset val="134"/>
    </font>
    <font>
      <b/>
      <i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16"/>
      <name val="Angsana New"/>
      <family val="1"/>
    </font>
    <font>
      <b/>
      <sz val="8"/>
      <color rgb="FFFF0000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8" fillId="0" borderId="0"/>
    <xf numFmtId="0" fontId="9" fillId="0" borderId="0"/>
  </cellStyleXfs>
  <cellXfs count="158">
    <xf numFmtId="0" fontId="0" fillId="0" borderId="0" xfId="0"/>
    <xf numFmtId="0" fontId="1" fillId="0" borderId="6" xfId="0" applyNumberFormat="1" applyFont="1" applyBorder="1" applyAlignment="1">
      <alignment horizontal="center" vertical="center"/>
    </xf>
    <xf numFmtId="187" fontId="1" fillId="0" borderId="6" xfId="0" applyNumberFormat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7" xfId="1" applyFont="1" applyFill="1" applyBorder="1" applyAlignment="1">
      <alignment horizontal="center" vertical="center"/>
    </xf>
    <xf numFmtId="2" fontId="2" fillId="0" borderId="7" xfId="1" applyNumberFormat="1" applyFont="1" applyFill="1" applyBorder="1" applyAlignment="1">
      <alignment horizontal="center" vertical="center"/>
    </xf>
    <xf numFmtId="1" fontId="2" fillId="0" borderId="7" xfId="1" applyNumberFormat="1" applyFont="1" applyFill="1" applyBorder="1" applyAlignment="1">
      <alignment horizontal="center" vertical="center"/>
    </xf>
    <xf numFmtId="3" fontId="2" fillId="0" borderId="7" xfId="1" applyNumberFormat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2" fontId="2" fillId="0" borderId="8" xfId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189" fontId="1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 applyProtection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87" fontId="4" fillId="0" borderId="6" xfId="0" applyNumberFormat="1" applyFont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2" fontId="1" fillId="0" borderId="8" xfId="1" applyNumberFormat="1" applyFont="1" applyFill="1" applyBorder="1" applyAlignment="1">
      <alignment horizontal="center" vertical="center"/>
    </xf>
    <xf numFmtId="1" fontId="1" fillId="0" borderId="8" xfId="1" applyNumberFormat="1" applyFont="1" applyFill="1" applyBorder="1" applyAlignment="1">
      <alignment horizontal="center" vertical="center"/>
    </xf>
    <xf numFmtId="3" fontId="1" fillId="0" borderId="8" xfId="1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89" fontId="12" fillId="3" borderId="14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87" fontId="2" fillId="0" borderId="7" xfId="1" applyNumberFormat="1" applyFont="1" applyFill="1" applyBorder="1" applyAlignment="1">
      <alignment horizontal="center" vertical="center"/>
    </xf>
    <xf numFmtId="188" fontId="2" fillId="0" borderId="13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5" applyNumberFormat="1" applyFont="1" applyFill="1" applyBorder="1" applyAlignment="1">
      <alignment horizontal="center" vertical="center"/>
    </xf>
    <xf numFmtId="189" fontId="2" fillId="0" borderId="1" xfId="5" applyNumberFormat="1" applyFont="1" applyFill="1" applyBorder="1" applyAlignment="1">
      <alignment horizontal="center" vertical="center"/>
    </xf>
    <xf numFmtId="2" fontId="2" fillId="0" borderId="0" xfId="5" applyNumberFormat="1" applyFont="1" applyFill="1" applyBorder="1" applyAlignment="1">
      <alignment horizontal="center" vertical="center"/>
    </xf>
    <xf numFmtId="2" fontId="2" fillId="0" borderId="8" xfId="5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87" fontId="2" fillId="0" borderId="8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88" fontId="2" fillId="0" borderId="5" xfId="1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2" fontId="13" fillId="0" borderId="8" xfId="1" applyNumberFormat="1" applyFont="1" applyFill="1" applyBorder="1" applyAlignment="1">
      <alignment horizontal="center" vertical="center"/>
    </xf>
    <xf numFmtId="1" fontId="2" fillId="0" borderId="1" xfId="5" applyNumberFormat="1" applyFont="1" applyFill="1" applyBorder="1" applyAlignment="1">
      <alignment horizontal="center" vertical="center"/>
    </xf>
    <xf numFmtId="2" fontId="10" fillId="0" borderId="8" xfId="5" applyNumberFormat="1" applyFont="1" applyFill="1" applyBorder="1" applyAlignment="1">
      <alignment horizontal="center" vertical="center"/>
    </xf>
    <xf numFmtId="2" fontId="10" fillId="0" borderId="1" xfId="5" applyNumberFormat="1" applyFont="1" applyFill="1" applyBorder="1" applyAlignment="1">
      <alignment horizontal="center" vertical="center"/>
    </xf>
    <xf numFmtId="1" fontId="2" fillId="0" borderId="8" xfId="5" applyNumberFormat="1" applyFont="1" applyFill="1" applyBorder="1" applyAlignment="1">
      <alignment horizontal="center" vertical="center"/>
    </xf>
    <xf numFmtId="1" fontId="2" fillId="0" borderId="0" xfId="5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8" xfId="1" applyNumberFormat="1" applyFont="1" applyFill="1" applyBorder="1" applyAlignment="1">
      <alignment horizontal="center" vertical="center" wrapText="1"/>
    </xf>
    <xf numFmtId="2" fontId="1" fillId="0" borderId="1" xfId="5" applyNumberFormat="1" applyFont="1" applyFill="1" applyBorder="1" applyAlignment="1">
      <alignment horizontal="center" vertical="center"/>
    </xf>
    <xf numFmtId="189" fontId="1" fillId="0" borderId="1" xfId="5" applyNumberFormat="1" applyFont="1" applyFill="1" applyBorder="1" applyAlignment="1">
      <alignment horizontal="center" vertical="center"/>
    </xf>
    <xf numFmtId="2" fontId="1" fillId="0" borderId="0" xfId="5" applyNumberFormat="1" applyFont="1" applyFill="1" applyBorder="1" applyAlignment="1">
      <alignment horizontal="center" vertical="center"/>
    </xf>
    <xf numFmtId="2" fontId="1" fillId="0" borderId="8" xfId="5" applyNumberFormat="1" applyFont="1" applyFill="1" applyBorder="1" applyAlignment="1">
      <alignment horizontal="center" vertical="center"/>
    </xf>
    <xf numFmtId="2" fontId="2" fillId="0" borderId="9" xfId="1" applyNumberFormat="1" applyFont="1" applyFill="1" applyBorder="1" applyAlignment="1">
      <alignment horizontal="center" vertical="center"/>
    </xf>
    <xf numFmtId="189" fontId="1" fillId="0" borderId="8" xfId="5" applyNumberFormat="1" applyFont="1" applyFill="1" applyBorder="1" applyAlignment="1">
      <alignment horizontal="center" vertical="center"/>
    </xf>
    <xf numFmtId="2" fontId="1" fillId="0" borderId="5" xfId="5" applyNumberFormat="1" applyFont="1" applyFill="1" applyBorder="1" applyAlignment="1">
      <alignment horizontal="center" vertical="center"/>
    </xf>
    <xf numFmtId="2" fontId="1" fillId="0" borderId="9" xfId="5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87" fontId="4" fillId="0" borderId="6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vertical="center"/>
    </xf>
    <xf numFmtId="187" fontId="4" fillId="0" borderId="2" xfId="0" applyNumberFormat="1" applyFont="1" applyFill="1" applyBorder="1" applyAlignment="1">
      <alignment horizontal="right" vertical="center"/>
    </xf>
    <xf numFmtId="2" fontId="4" fillId="0" borderId="6" xfId="0" applyNumberFormat="1" applyFont="1" applyFill="1" applyBorder="1" applyAlignment="1">
      <alignment horizontal="center" vertical="center"/>
    </xf>
    <xf numFmtId="190" fontId="4" fillId="0" borderId="4" xfId="0" applyNumberFormat="1" applyFont="1" applyFill="1" applyBorder="1" applyAlignment="1">
      <alignment horizontal="right" vertical="center"/>
    </xf>
    <xf numFmtId="190" fontId="4" fillId="0" borderId="6" xfId="0" applyNumberFormat="1" applyFont="1" applyFill="1" applyBorder="1" applyAlignment="1">
      <alignment horizontal="right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applyNumberFormat="1" applyFont="1" applyFill="1" applyBorder="1" applyAlignment="1">
      <alignment horizontal="right" vertical="center"/>
    </xf>
    <xf numFmtId="188" fontId="4" fillId="0" borderId="2" xfId="0" applyNumberFormat="1" applyFont="1" applyFill="1" applyBorder="1" applyAlignment="1">
      <alignment horizontal="right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right" vertical="center"/>
    </xf>
    <xf numFmtId="2" fontId="5" fillId="0" borderId="6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189" fontId="1" fillId="0" borderId="0" xfId="0" applyNumberFormat="1" applyFont="1" applyFill="1" applyAlignment="1">
      <alignment horizontal="center" vertical="center"/>
    </xf>
    <xf numFmtId="188" fontId="4" fillId="0" borderId="6" xfId="0" applyNumberFormat="1" applyFont="1" applyBorder="1" applyAlignment="1">
      <alignment horizontal="center" vertical="center"/>
    </xf>
    <xf numFmtId="2" fontId="15" fillId="0" borderId="7" xfId="1" applyNumberFormat="1" applyFont="1" applyFill="1" applyBorder="1" applyAlignment="1">
      <alignment horizontal="center" vertical="center"/>
    </xf>
    <xf numFmtId="2" fontId="2" fillId="0" borderId="0" xfId="5" applyNumberFormat="1" applyFont="1" applyFill="1" applyBorder="1" applyAlignment="1">
      <alignment horizontal="center" vertical="center"/>
    </xf>
    <xf numFmtId="2" fontId="2" fillId="0" borderId="1" xfId="5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187" fontId="4" fillId="0" borderId="6" xfId="0" applyNumberFormat="1" applyFont="1" applyFill="1" applyBorder="1" applyAlignment="1">
      <alignment horizontal="center" vertical="center"/>
    </xf>
    <xf numFmtId="189" fontId="1" fillId="0" borderId="2" xfId="0" applyNumberFormat="1" applyFont="1" applyFill="1" applyBorder="1" applyAlignment="1">
      <alignment horizontal="center" vertical="center"/>
    </xf>
    <xf numFmtId="2" fontId="16" fillId="0" borderId="6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188" fontId="4" fillId="0" borderId="6" xfId="0" applyNumberFormat="1" applyFont="1" applyFill="1" applyBorder="1" applyAlignment="1">
      <alignment horizontal="center" vertical="center"/>
    </xf>
    <xf numFmtId="189" fontId="12" fillId="2" borderId="14" xfId="0" applyNumberFormat="1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189" fontId="2" fillId="0" borderId="8" xfId="5" applyNumberFormat="1" applyFont="1" applyFill="1" applyBorder="1" applyAlignment="1">
      <alignment horizontal="center" vertical="center"/>
    </xf>
    <xf numFmtId="189" fontId="1" fillId="0" borderId="8" xfId="0" applyNumberFormat="1" applyFont="1" applyFill="1" applyBorder="1" applyAlignment="1">
      <alignment horizontal="center" vertical="center"/>
    </xf>
    <xf numFmtId="189" fontId="1" fillId="0" borderId="9" xfId="0" applyNumberFormat="1" applyFont="1" applyFill="1" applyBorder="1" applyAlignment="1">
      <alignment horizontal="center" vertical="center"/>
    </xf>
    <xf numFmtId="189" fontId="1" fillId="0" borderId="6" xfId="0" applyNumberFormat="1" applyFont="1" applyFill="1" applyBorder="1" applyAlignment="1">
      <alignment vertical="center"/>
    </xf>
    <xf numFmtId="189" fontId="1" fillId="0" borderId="0" xfId="0" applyNumberFormat="1" applyFont="1" applyFill="1" applyAlignment="1">
      <alignment vertical="center"/>
    </xf>
    <xf numFmtId="189" fontId="12" fillId="5" borderId="0" xfId="0" applyNumberFormat="1" applyFont="1" applyFill="1" applyBorder="1" applyAlignment="1">
      <alignment horizontal="center" vertical="center"/>
    </xf>
    <xf numFmtId="189" fontId="2" fillId="0" borderId="0" xfId="5" applyNumberFormat="1" applyFont="1" applyFill="1" applyBorder="1" applyAlignment="1">
      <alignment horizontal="center" vertical="center"/>
    </xf>
    <xf numFmtId="189" fontId="1" fillId="0" borderId="0" xfId="5" applyNumberFormat="1" applyFont="1" applyFill="1" applyBorder="1" applyAlignment="1">
      <alignment horizontal="center" vertical="center"/>
    </xf>
    <xf numFmtId="189" fontId="1" fillId="0" borderId="5" xfId="5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2" fontId="2" fillId="0" borderId="5" xfId="5" applyNumberFormat="1" applyFont="1" applyFill="1" applyBorder="1" applyAlignment="1">
      <alignment horizontal="center" vertical="center"/>
    </xf>
    <xf numFmtId="2" fontId="2" fillId="0" borderId="0" xfId="5" applyNumberFormat="1" applyFont="1" applyFill="1" applyBorder="1" applyAlignment="1">
      <alignment horizontal="center" vertical="center"/>
    </xf>
    <xf numFmtId="2" fontId="2" fillId="0" borderId="1" xfId="5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3" xfId="3"/>
    <cellStyle name="Normal 4" xfId="2"/>
    <cellStyle name="Обычный_Лист1" xfId="4"/>
    <cellStyle name="ปกติ_Sheet1" xfId="5"/>
    <cellStyle name="常规_性能总表(2)" xfId="6"/>
  </cellStyles>
  <dxfs count="0"/>
  <tableStyles count="0" defaultTableStyle="TableStyleMedium9" defaultPivotStyle="PivotStyleLight16"/>
  <colors>
    <mruColors>
      <color rgb="FFFFFFCC"/>
      <color rgb="FFCCFF99"/>
      <color rgb="FFCCFFFF"/>
      <color rgb="FFFFFF99"/>
      <color rgb="FFFFCC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522"/>
  <sheetViews>
    <sheetView tabSelected="1" workbookViewId="0">
      <pane xSplit="10" ySplit="5" topLeftCell="BX199" activePane="bottomRight" state="frozen"/>
      <selection pane="topRight" activeCell="K1" sqref="K1"/>
      <selection pane="bottomLeft" activeCell="A6" sqref="A6"/>
      <selection pane="bottomRight" activeCell="EV215" sqref="EV215"/>
    </sheetView>
  </sheetViews>
  <sheetFormatPr defaultColWidth="9" defaultRowHeight="13.5" customHeight="1"/>
  <cols>
    <col min="1" max="1" width="12.25" style="24" customWidth="1"/>
    <col min="2" max="2" width="16" style="24" hidden="1" customWidth="1"/>
    <col min="3" max="3" width="36.125" style="8" hidden="1" customWidth="1"/>
    <col min="4" max="4" width="9" style="24" customWidth="1"/>
    <col min="5" max="6" width="6.25" style="24" customWidth="1"/>
    <col min="7" max="7" width="6.5" style="24" customWidth="1"/>
    <col min="8" max="8" width="8.5" style="24" customWidth="1"/>
    <col min="9" max="9" width="12.25" style="8" customWidth="1"/>
    <col min="10" max="10" width="12.625" style="25" customWidth="1"/>
    <col min="11" max="30" width="6.875" style="24" customWidth="1"/>
    <col min="31" max="31" width="9" style="24" customWidth="1"/>
    <col min="32" max="48" width="6.5" style="89" customWidth="1"/>
    <col min="49" max="51" width="6.5" style="20" customWidth="1"/>
    <col min="52" max="60" width="6.875" style="89" customWidth="1"/>
    <col min="61" max="61" width="12.5" style="24" customWidth="1"/>
    <col min="62" max="62" width="14.375" style="24" customWidth="1"/>
    <col min="63" max="63" width="5.625" style="25" customWidth="1"/>
    <col min="64" max="64" width="8.125" style="90" customWidth="1"/>
    <col min="65" max="74" width="6.25" style="25" customWidth="1"/>
    <col min="75" max="75" width="8.25" style="90" customWidth="1"/>
    <col min="76" max="76" width="12.5" style="24" customWidth="1"/>
    <col min="77" max="77" width="14.375" style="24" customWidth="1"/>
    <col min="78" max="78" width="5.625" style="25" customWidth="1"/>
    <col min="79" max="79" width="8.125" style="90" customWidth="1"/>
    <col min="80" max="89" width="6.25" style="25" customWidth="1"/>
    <col min="90" max="90" width="8.25" style="90" customWidth="1"/>
    <col min="91" max="91" width="12.5" style="25" customWidth="1"/>
    <col min="92" max="92" width="14.375" style="24" customWidth="1"/>
    <col min="93" max="93" width="5.625" style="25" customWidth="1"/>
    <col min="94" max="94" width="8.25" style="25" customWidth="1"/>
    <col min="95" max="104" width="6.25" style="25" customWidth="1"/>
    <col min="105" max="105" width="8.25" style="90" customWidth="1"/>
    <col min="106" max="107" width="16.25" style="24" customWidth="1"/>
    <col min="108" max="108" width="6.25" style="25" customWidth="1"/>
    <col min="109" max="109" width="10" style="25" customWidth="1"/>
    <col min="110" max="119" width="6.25" style="25" customWidth="1"/>
    <col min="120" max="120" width="10" style="25" customWidth="1"/>
    <col min="121" max="122" width="16.25" style="24" customWidth="1"/>
    <col min="123" max="123" width="6.25" style="25" customWidth="1"/>
    <col min="124" max="124" width="10" style="25" customWidth="1"/>
    <col min="125" max="134" width="6.25" style="25" customWidth="1"/>
    <col min="135" max="136" width="10" style="25" customWidth="1"/>
    <col min="137" max="138" width="10.75" style="24" customWidth="1"/>
    <col min="139" max="139" width="21.125" style="24" bestFit="1" customWidth="1"/>
    <col min="140" max="140" width="12.5" style="24" customWidth="1"/>
    <col min="141" max="141" width="14.375" style="24" customWidth="1"/>
    <col min="142" max="142" width="5.625" style="24" customWidth="1"/>
    <col min="143" max="143" width="8.125" style="117" customWidth="1"/>
    <col min="144" max="144" width="12.5" style="24" customWidth="1"/>
    <col min="145" max="145" width="14.375" style="24" customWidth="1"/>
    <col min="146" max="146" width="5.625" style="24" customWidth="1"/>
    <col min="147" max="147" width="8.125" style="117" customWidth="1"/>
    <col min="148" max="148" width="12.5" style="24" customWidth="1"/>
    <col min="149" max="149" width="14.375" style="24" customWidth="1"/>
    <col min="150" max="150" width="5.625" style="24" customWidth="1"/>
    <col min="151" max="151" width="8.125" style="90" customWidth="1"/>
    <col min="152" max="152" width="12.375" style="24" customWidth="1"/>
    <col min="153" max="153" width="14.375" style="24" customWidth="1"/>
    <col min="154" max="154" width="5.625" style="24" customWidth="1"/>
    <col min="155" max="155" width="8.125" style="24" customWidth="1"/>
    <col min="156" max="16384" width="9" style="24"/>
  </cols>
  <sheetData>
    <row r="1" spans="1:155" s="45" customFormat="1" ht="22.5" customHeight="1">
      <c r="A1" s="122" t="s">
        <v>61</v>
      </c>
      <c r="B1" s="122"/>
      <c r="C1" s="122"/>
      <c r="D1" s="122"/>
      <c r="E1" s="122"/>
      <c r="F1" s="122"/>
      <c r="G1" s="122"/>
      <c r="H1" s="122"/>
      <c r="I1" s="122"/>
      <c r="J1" s="123"/>
      <c r="K1" s="133" t="s">
        <v>35</v>
      </c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5"/>
      <c r="AE1" s="37"/>
      <c r="AF1" s="130" t="s">
        <v>36</v>
      </c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2"/>
      <c r="AZ1" s="124" t="s">
        <v>65</v>
      </c>
      <c r="BA1" s="125"/>
      <c r="BB1" s="125"/>
      <c r="BC1" s="125"/>
      <c r="BD1" s="125"/>
      <c r="BE1" s="126"/>
      <c r="BF1" s="38"/>
      <c r="BG1" s="38"/>
      <c r="BH1" s="38"/>
      <c r="BI1" s="39" t="s">
        <v>30</v>
      </c>
      <c r="BJ1" s="40" t="s">
        <v>342</v>
      </c>
      <c r="BK1" s="136" t="s">
        <v>49</v>
      </c>
      <c r="BL1" s="137"/>
      <c r="BM1" s="136" t="s">
        <v>45</v>
      </c>
      <c r="BN1" s="141"/>
      <c r="BO1" s="141"/>
      <c r="BP1" s="141"/>
      <c r="BQ1" s="141"/>
      <c r="BR1" s="137"/>
      <c r="BS1" s="136" t="s">
        <v>46</v>
      </c>
      <c r="BT1" s="141"/>
      <c r="BU1" s="141"/>
      <c r="BV1" s="137"/>
      <c r="BW1" s="41" t="s">
        <v>53</v>
      </c>
      <c r="BX1" s="42" t="s">
        <v>30</v>
      </c>
      <c r="BY1" s="95" t="s">
        <v>342</v>
      </c>
      <c r="BZ1" s="138" t="s">
        <v>49</v>
      </c>
      <c r="CA1" s="140"/>
      <c r="CB1" s="138" t="s">
        <v>45</v>
      </c>
      <c r="CC1" s="139"/>
      <c r="CD1" s="139"/>
      <c r="CE1" s="139"/>
      <c r="CF1" s="139"/>
      <c r="CG1" s="140"/>
      <c r="CH1" s="138" t="s">
        <v>46</v>
      </c>
      <c r="CI1" s="139"/>
      <c r="CJ1" s="139"/>
      <c r="CK1" s="140"/>
      <c r="CL1" s="108" t="s">
        <v>53</v>
      </c>
      <c r="CM1" s="43" t="s">
        <v>30</v>
      </c>
      <c r="CN1" s="96" t="s">
        <v>342</v>
      </c>
      <c r="CO1" s="127" t="s">
        <v>49</v>
      </c>
      <c r="CP1" s="129"/>
      <c r="CQ1" s="127" t="s">
        <v>45</v>
      </c>
      <c r="CR1" s="128"/>
      <c r="CS1" s="128"/>
      <c r="CT1" s="128"/>
      <c r="CU1" s="128"/>
      <c r="CV1" s="129"/>
      <c r="CW1" s="127" t="s">
        <v>46</v>
      </c>
      <c r="CX1" s="128"/>
      <c r="CY1" s="128"/>
      <c r="CZ1" s="129"/>
      <c r="DA1" s="118" t="s">
        <v>53</v>
      </c>
      <c r="DB1" s="101" t="s">
        <v>30</v>
      </c>
      <c r="DC1" s="102" t="s">
        <v>342</v>
      </c>
      <c r="DD1" s="150" t="s">
        <v>49</v>
      </c>
      <c r="DE1" s="151"/>
      <c r="DF1" s="150" t="s">
        <v>45</v>
      </c>
      <c r="DG1" s="152"/>
      <c r="DH1" s="152"/>
      <c r="DI1" s="152"/>
      <c r="DJ1" s="152"/>
      <c r="DK1" s="151"/>
      <c r="DL1" s="150" t="s">
        <v>46</v>
      </c>
      <c r="DM1" s="152"/>
      <c r="DN1" s="152"/>
      <c r="DO1" s="151"/>
      <c r="DP1" s="103" t="s">
        <v>53</v>
      </c>
      <c r="DQ1" s="104" t="s">
        <v>30</v>
      </c>
      <c r="DR1" s="105" t="s">
        <v>342</v>
      </c>
      <c r="DS1" s="142" t="s">
        <v>49</v>
      </c>
      <c r="DT1" s="144"/>
      <c r="DU1" s="142" t="s">
        <v>45</v>
      </c>
      <c r="DV1" s="143"/>
      <c r="DW1" s="143"/>
      <c r="DX1" s="143"/>
      <c r="DY1" s="143"/>
      <c r="DZ1" s="144"/>
      <c r="EA1" s="142" t="s">
        <v>46</v>
      </c>
      <c r="EB1" s="143"/>
      <c r="EC1" s="143"/>
      <c r="ED1" s="144"/>
      <c r="EE1" s="106" t="s">
        <v>53</v>
      </c>
      <c r="EF1" s="44" t="s">
        <v>55</v>
      </c>
      <c r="EG1" s="148" t="s">
        <v>57</v>
      </c>
      <c r="EH1" s="149"/>
      <c r="EI1" s="44" t="s">
        <v>34</v>
      </c>
      <c r="EJ1" s="157" t="s">
        <v>350</v>
      </c>
      <c r="EK1" s="122"/>
      <c r="EL1" s="122"/>
      <c r="EM1" s="122"/>
      <c r="EN1" s="122"/>
      <c r="EO1" s="122"/>
      <c r="EP1" s="122"/>
      <c r="EQ1" s="122"/>
      <c r="ER1" s="122"/>
      <c r="ES1" s="122"/>
      <c r="ET1" s="122"/>
      <c r="EU1" s="122"/>
      <c r="EV1" s="122"/>
      <c r="EW1" s="122"/>
      <c r="EX1" s="122"/>
      <c r="EY1" s="122"/>
    </row>
    <row r="2" spans="1:155" s="25" customFormat="1" ht="23.25" customHeight="1">
      <c r="A2" s="9" t="s">
        <v>28</v>
      </c>
      <c r="B2" s="10" t="s">
        <v>27</v>
      </c>
      <c r="C2" s="5" t="s">
        <v>29</v>
      </c>
      <c r="D2" s="9" t="s">
        <v>0</v>
      </c>
      <c r="E2" s="10" t="s">
        <v>1</v>
      </c>
      <c r="F2" s="11" t="s">
        <v>2</v>
      </c>
      <c r="G2" s="12" t="s">
        <v>3</v>
      </c>
      <c r="H2" s="11" t="s">
        <v>4</v>
      </c>
      <c r="I2" s="9" t="s">
        <v>5</v>
      </c>
      <c r="J2" s="11" t="s">
        <v>6</v>
      </c>
      <c r="K2" s="46" t="s">
        <v>7</v>
      </c>
      <c r="L2" s="46" t="s">
        <v>8</v>
      </c>
      <c r="M2" s="46" t="s">
        <v>9</v>
      </c>
      <c r="N2" s="46" t="s">
        <v>10</v>
      </c>
      <c r="O2" s="46" t="s">
        <v>11</v>
      </c>
      <c r="P2" s="46" t="s">
        <v>12</v>
      </c>
      <c r="Q2" s="46" t="s">
        <v>13</v>
      </c>
      <c r="R2" s="46" t="s">
        <v>14</v>
      </c>
      <c r="S2" s="46" t="s">
        <v>15</v>
      </c>
      <c r="T2" s="46" t="s">
        <v>16</v>
      </c>
      <c r="U2" s="46" t="s">
        <v>17</v>
      </c>
      <c r="V2" s="46" t="s">
        <v>18</v>
      </c>
      <c r="W2" s="46" t="s">
        <v>19</v>
      </c>
      <c r="X2" s="46" t="s">
        <v>20</v>
      </c>
      <c r="Y2" s="46" t="s">
        <v>21</v>
      </c>
      <c r="Z2" s="46" t="s">
        <v>22</v>
      </c>
      <c r="AA2" s="46" t="s">
        <v>23</v>
      </c>
      <c r="AB2" s="10" t="s">
        <v>24</v>
      </c>
      <c r="AC2" s="10" t="s">
        <v>25</v>
      </c>
      <c r="AD2" s="10" t="s">
        <v>26</v>
      </c>
      <c r="AE2" s="10" t="s">
        <v>51</v>
      </c>
      <c r="AF2" s="46" t="s">
        <v>7</v>
      </c>
      <c r="AG2" s="46" t="s">
        <v>8</v>
      </c>
      <c r="AH2" s="46" t="s">
        <v>9</v>
      </c>
      <c r="AI2" s="46" t="s">
        <v>10</v>
      </c>
      <c r="AJ2" s="46" t="s">
        <v>11</v>
      </c>
      <c r="AK2" s="46" t="s">
        <v>12</v>
      </c>
      <c r="AL2" s="46" t="s">
        <v>13</v>
      </c>
      <c r="AM2" s="46" t="s">
        <v>14</v>
      </c>
      <c r="AN2" s="46" t="s">
        <v>15</v>
      </c>
      <c r="AO2" s="46" t="s">
        <v>16</v>
      </c>
      <c r="AP2" s="46" t="s">
        <v>17</v>
      </c>
      <c r="AQ2" s="46" t="s">
        <v>18</v>
      </c>
      <c r="AR2" s="46" t="s">
        <v>19</v>
      </c>
      <c r="AS2" s="46" t="s">
        <v>20</v>
      </c>
      <c r="AT2" s="46" t="s">
        <v>21</v>
      </c>
      <c r="AU2" s="46" t="s">
        <v>22</v>
      </c>
      <c r="AV2" s="47" t="s">
        <v>23</v>
      </c>
      <c r="AW2" s="92" t="s">
        <v>24</v>
      </c>
      <c r="AX2" s="92" t="s">
        <v>25</v>
      </c>
      <c r="AY2" s="92" t="s">
        <v>26</v>
      </c>
      <c r="AZ2" s="48" t="s">
        <v>7</v>
      </c>
      <c r="BA2" s="14" t="s">
        <v>8</v>
      </c>
      <c r="BB2" s="14" t="s">
        <v>9</v>
      </c>
      <c r="BC2" s="14" t="s">
        <v>10</v>
      </c>
      <c r="BD2" s="14" t="s">
        <v>11</v>
      </c>
      <c r="BE2" s="14" t="s">
        <v>19</v>
      </c>
      <c r="BF2" s="14" t="s">
        <v>66</v>
      </c>
      <c r="BG2" s="14" t="s">
        <v>67</v>
      </c>
      <c r="BH2" s="14" t="s">
        <v>26</v>
      </c>
      <c r="BI2" s="6"/>
      <c r="BJ2" s="49"/>
      <c r="BK2" s="50" t="s">
        <v>33</v>
      </c>
      <c r="BL2" s="51" t="s">
        <v>50</v>
      </c>
      <c r="BM2" s="6" t="s">
        <v>31</v>
      </c>
      <c r="BN2" s="6" t="s">
        <v>32</v>
      </c>
      <c r="BO2" s="6" t="s">
        <v>26</v>
      </c>
      <c r="BP2" s="52" t="s">
        <v>37</v>
      </c>
      <c r="BQ2" s="52" t="s">
        <v>38</v>
      </c>
      <c r="BR2" s="50" t="s">
        <v>37</v>
      </c>
      <c r="BS2" s="145" t="s">
        <v>44</v>
      </c>
      <c r="BT2" s="146"/>
      <c r="BU2" s="146"/>
      <c r="BV2" s="147"/>
      <c r="BW2" s="51" t="s">
        <v>54</v>
      </c>
      <c r="BX2" s="6"/>
      <c r="BY2" s="49"/>
      <c r="BZ2" s="50" t="s">
        <v>33</v>
      </c>
      <c r="CA2" s="51" t="s">
        <v>50</v>
      </c>
      <c r="CB2" s="6" t="s">
        <v>31</v>
      </c>
      <c r="CC2" s="6" t="s">
        <v>32</v>
      </c>
      <c r="CD2" s="6" t="s">
        <v>26</v>
      </c>
      <c r="CE2" s="52" t="s">
        <v>37</v>
      </c>
      <c r="CF2" s="52" t="s">
        <v>38</v>
      </c>
      <c r="CG2" s="50" t="s">
        <v>37</v>
      </c>
      <c r="CH2" s="145" t="s">
        <v>44</v>
      </c>
      <c r="CI2" s="146"/>
      <c r="CJ2" s="146"/>
      <c r="CK2" s="147"/>
      <c r="CL2" s="51" t="s">
        <v>54</v>
      </c>
      <c r="CM2" s="6"/>
      <c r="CN2" s="49"/>
      <c r="CO2" s="50" t="s">
        <v>33</v>
      </c>
      <c r="CP2" s="50" t="s">
        <v>50</v>
      </c>
      <c r="CQ2" s="6" t="s">
        <v>31</v>
      </c>
      <c r="CR2" s="6" t="s">
        <v>32</v>
      </c>
      <c r="CS2" s="6" t="s">
        <v>26</v>
      </c>
      <c r="CT2" s="52" t="s">
        <v>37</v>
      </c>
      <c r="CU2" s="52" t="s">
        <v>38</v>
      </c>
      <c r="CV2" s="50" t="s">
        <v>37</v>
      </c>
      <c r="CW2" s="145" t="s">
        <v>44</v>
      </c>
      <c r="CX2" s="146"/>
      <c r="CY2" s="146"/>
      <c r="CZ2" s="147"/>
      <c r="DA2" s="119" t="s">
        <v>54</v>
      </c>
      <c r="DB2" s="6"/>
      <c r="DC2" s="49"/>
      <c r="DD2" s="94" t="s">
        <v>33</v>
      </c>
      <c r="DE2" s="94" t="s">
        <v>50</v>
      </c>
      <c r="DF2" s="6" t="s">
        <v>31</v>
      </c>
      <c r="DG2" s="6" t="s">
        <v>32</v>
      </c>
      <c r="DH2" s="6" t="s">
        <v>26</v>
      </c>
      <c r="DI2" s="93" t="s">
        <v>37</v>
      </c>
      <c r="DJ2" s="93" t="s">
        <v>38</v>
      </c>
      <c r="DK2" s="94" t="s">
        <v>37</v>
      </c>
      <c r="DL2" s="145" t="s">
        <v>44</v>
      </c>
      <c r="DM2" s="146"/>
      <c r="DN2" s="146"/>
      <c r="DO2" s="147"/>
      <c r="DP2" s="93" t="s">
        <v>54</v>
      </c>
      <c r="DQ2" s="6"/>
      <c r="DR2" s="49"/>
      <c r="DS2" s="94" t="s">
        <v>33</v>
      </c>
      <c r="DT2" s="94" t="s">
        <v>50</v>
      </c>
      <c r="DU2" s="6" t="s">
        <v>31</v>
      </c>
      <c r="DV2" s="6" t="s">
        <v>32</v>
      </c>
      <c r="DW2" s="6" t="s">
        <v>26</v>
      </c>
      <c r="DX2" s="93" t="s">
        <v>37</v>
      </c>
      <c r="DY2" s="93" t="s">
        <v>38</v>
      </c>
      <c r="DZ2" s="94" t="s">
        <v>37</v>
      </c>
      <c r="EA2" s="145" t="s">
        <v>44</v>
      </c>
      <c r="EB2" s="146"/>
      <c r="EC2" s="146"/>
      <c r="ED2" s="147"/>
      <c r="EE2" s="93" t="s">
        <v>54</v>
      </c>
      <c r="EF2" s="53" t="s">
        <v>56</v>
      </c>
      <c r="EG2" s="6" t="s">
        <v>58</v>
      </c>
      <c r="EH2" s="6" t="s">
        <v>60</v>
      </c>
      <c r="EI2" s="54"/>
      <c r="EJ2" s="104" t="s">
        <v>30</v>
      </c>
      <c r="EK2" s="104" t="s">
        <v>342</v>
      </c>
      <c r="EL2" s="153" t="s">
        <v>49</v>
      </c>
      <c r="EM2" s="153"/>
      <c r="EN2" s="42" t="s">
        <v>30</v>
      </c>
      <c r="EO2" s="42" t="s">
        <v>342</v>
      </c>
      <c r="EP2" s="154" t="s">
        <v>49</v>
      </c>
      <c r="EQ2" s="154"/>
      <c r="ER2" s="112" t="s">
        <v>30</v>
      </c>
      <c r="ES2" s="109" t="s">
        <v>342</v>
      </c>
      <c r="ET2" s="155" t="s">
        <v>49</v>
      </c>
      <c r="EU2" s="155"/>
      <c r="EV2" s="110" t="s">
        <v>30</v>
      </c>
      <c r="EW2" s="110" t="s">
        <v>342</v>
      </c>
      <c r="EX2" s="156" t="s">
        <v>49</v>
      </c>
      <c r="EY2" s="156"/>
    </row>
    <row r="3" spans="1:155" s="65" customFormat="1" ht="14.25" customHeight="1">
      <c r="A3" s="13"/>
      <c r="B3" s="14"/>
      <c r="C3" s="6"/>
      <c r="D3" s="30"/>
      <c r="E3" s="31"/>
      <c r="F3" s="32"/>
      <c r="G3" s="33"/>
      <c r="H3" s="32"/>
      <c r="I3" s="30"/>
      <c r="J3" s="32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14"/>
      <c r="AC3" s="14"/>
      <c r="AD3" s="14"/>
      <c r="AE3" s="56" t="s">
        <v>52</v>
      </c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7"/>
      <c r="AW3" s="14"/>
      <c r="AX3" s="14"/>
      <c r="AY3" s="14"/>
      <c r="AZ3" s="58" t="s">
        <v>62</v>
      </c>
      <c r="BA3" s="59" t="s">
        <v>63</v>
      </c>
      <c r="BB3" s="59" t="s">
        <v>64</v>
      </c>
      <c r="BC3" s="59" t="s">
        <v>63</v>
      </c>
      <c r="BD3" s="59" t="s">
        <v>63</v>
      </c>
      <c r="BE3" s="59" t="s">
        <v>63</v>
      </c>
      <c r="BF3" s="59"/>
      <c r="BG3" s="59"/>
      <c r="BH3" s="59"/>
      <c r="BI3" s="6"/>
      <c r="BJ3" s="49"/>
      <c r="BK3" s="60"/>
      <c r="BL3" s="51"/>
      <c r="BM3" s="6"/>
      <c r="BN3" s="6"/>
      <c r="BO3" s="6"/>
      <c r="BP3" s="61" t="s">
        <v>39</v>
      </c>
      <c r="BQ3" s="61" t="s">
        <v>47</v>
      </c>
      <c r="BR3" s="62" t="s">
        <v>40</v>
      </c>
      <c r="BS3" s="56" t="s">
        <v>48</v>
      </c>
      <c r="BT3" s="63">
        <v>1</v>
      </c>
      <c r="BU3" s="60">
        <v>2</v>
      </c>
      <c r="BV3" s="60">
        <v>3</v>
      </c>
      <c r="BW3" s="51"/>
      <c r="BX3" s="6"/>
      <c r="BY3" s="49"/>
      <c r="BZ3" s="60"/>
      <c r="CA3" s="51"/>
      <c r="CB3" s="6"/>
      <c r="CC3" s="6"/>
      <c r="CD3" s="6"/>
      <c r="CE3" s="61" t="s">
        <v>39</v>
      </c>
      <c r="CF3" s="61" t="s">
        <v>47</v>
      </c>
      <c r="CG3" s="62" t="s">
        <v>40</v>
      </c>
      <c r="CH3" s="56" t="s">
        <v>48</v>
      </c>
      <c r="CI3" s="60">
        <v>1</v>
      </c>
      <c r="CJ3" s="60">
        <v>2</v>
      </c>
      <c r="CK3" s="60">
        <v>3</v>
      </c>
      <c r="CL3" s="51"/>
      <c r="CM3" s="6"/>
      <c r="CN3" s="49"/>
      <c r="CO3" s="60"/>
      <c r="CP3" s="60"/>
      <c r="CQ3" s="6"/>
      <c r="CR3" s="6"/>
      <c r="CS3" s="6"/>
      <c r="CT3" s="61" t="s">
        <v>39</v>
      </c>
      <c r="CU3" s="61" t="s">
        <v>47</v>
      </c>
      <c r="CV3" s="62" t="s">
        <v>40</v>
      </c>
      <c r="CW3" s="56" t="s">
        <v>48</v>
      </c>
      <c r="CX3" s="60">
        <v>1</v>
      </c>
      <c r="CY3" s="60">
        <v>2</v>
      </c>
      <c r="CZ3" s="60">
        <v>3</v>
      </c>
      <c r="DA3" s="119"/>
      <c r="DB3" s="6"/>
      <c r="DC3" s="49"/>
      <c r="DD3" s="60"/>
      <c r="DE3" s="60"/>
      <c r="DF3" s="6"/>
      <c r="DG3" s="6"/>
      <c r="DH3" s="6"/>
      <c r="DI3" s="61" t="s">
        <v>39</v>
      </c>
      <c r="DJ3" s="61" t="s">
        <v>47</v>
      </c>
      <c r="DK3" s="62" t="s">
        <v>40</v>
      </c>
      <c r="DL3" s="56" t="s">
        <v>48</v>
      </c>
      <c r="DM3" s="60">
        <v>1</v>
      </c>
      <c r="DN3" s="60">
        <v>2</v>
      </c>
      <c r="DO3" s="60">
        <v>3</v>
      </c>
      <c r="DP3" s="64"/>
      <c r="DQ3" s="6"/>
      <c r="DR3" s="49"/>
      <c r="DS3" s="60"/>
      <c r="DT3" s="60"/>
      <c r="DU3" s="6"/>
      <c r="DV3" s="6"/>
      <c r="DW3" s="6"/>
      <c r="DX3" s="61" t="s">
        <v>39</v>
      </c>
      <c r="DY3" s="61" t="s">
        <v>47</v>
      </c>
      <c r="DZ3" s="62" t="s">
        <v>40</v>
      </c>
      <c r="EA3" s="56" t="s">
        <v>48</v>
      </c>
      <c r="EB3" s="60">
        <v>1</v>
      </c>
      <c r="EC3" s="60">
        <v>2</v>
      </c>
      <c r="ED3" s="60">
        <v>3</v>
      </c>
      <c r="EE3" s="64"/>
      <c r="EF3" s="63"/>
      <c r="EG3" s="6" t="s">
        <v>59</v>
      </c>
      <c r="EH3" s="6"/>
      <c r="EI3" s="6"/>
      <c r="EJ3" s="54"/>
      <c r="EK3" s="54"/>
      <c r="EL3" s="53" t="s">
        <v>33</v>
      </c>
      <c r="EM3" s="113" t="s">
        <v>50</v>
      </c>
      <c r="EN3" s="54"/>
      <c r="EO3" s="54"/>
      <c r="EP3" s="53" t="s">
        <v>33</v>
      </c>
      <c r="EQ3" s="113" t="s">
        <v>50</v>
      </c>
      <c r="ES3" s="54"/>
      <c r="ET3" s="53" t="s">
        <v>33</v>
      </c>
      <c r="EU3" s="113" t="s">
        <v>50</v>
      </c>
      <c r="EV3" s="54"/>
      <c r="EW3" s="54"/>
      <c r="EX3" s="53" t="s">
        <v>33</v>
      </c>
      <c r="EY3" s="53" t="s">
        <v>50</v>
      </c>
    </row>
    <row r="4" spans="1:155" s="65" customFormat="1" ht="14.25" customHeight="1">
      <c r="A4" s="13"/>
      <c r="B4" s="14"/>
      <c r="C4" s="6"/>
      <c r="D4" s="30"/>
      <c r="E4" s="31"/>
      <c r="F4" s="32"/>
      <c r="G4" s="33"/>
      <c r="H4" s="32"/>
      <c r="I4" s="30"/>
      <c r="J4" s="32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14"/>
      <c r="AC4" s="14"/>
      <c r="AD4" s="14"/>
      <c r="AE4" s="66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7"/>
      <c r="AW4" s="14"/>
      <c r="AX4" s="14"/>
      <c r="AY4" s="14"/>
      <c r="AZ4" s="48"/>
      <c r="BA4" s="14"/>
      <c r="BB4" s="14"/>
      <c r="BC4" s="14"/>
      <c r="BD4" s="14"/>
      <c r="BE4" s="14"/>
      <c r="BF4" s="14"/>
      <c r="BG4" s="14"/>
      <c r="BH4" s="14"/>
      <c r="BI4" s="6"/>
      <c r="BJ4" s="49"/>
      <c r="BK4" s="67"/>
      <c r="BL4" s="68"/>
      <c r="BM4" s="6"/>
      <c r="BN4" s="6"/>
      <c r="BO4" s="6"/>
      <c r="BP4" s="53" t="s">
        <v>41</v>
      </c>
      <c r="BQ4" s="53" t="s">
        <v>42</v>
      </c>
      <c r="BR4" s="50" t="s">
        <v>43</v>
      </c>
      <c r="BS4" s="67"/>
      <c r="BT4" s="67"/>
      <c r="BU4" s="67"/>
      <c r="BV4" s="67"/>
      <c r="BW4" s="68"/>
      <c r="BX4" s="6"/>
      <c r="BY4" s="49"/>
      <c r="BZ4" s="67"/>
      <c r="CA4" s="68"/>
      <c r="CB4" s="6"/>
      <c r="CC4" s="6"/>
      <c r="CD4" s="6"/>
      <c r="CE4" s="53" t="s">
        <v>41</v>
      </c>
      <c r="CF4" s="53" t="s">
        <v>42</v>
      </c>
      <c r="CG4" s="50" t="s">
        <v>43</v>
      </c>
      <c r="CH4" s="67"/>
      <c r="CI4" s="67"/>
      <c r="CJ4" s="67"/>
      <c r="CK4" s="67"/>
      <c r="CL4" s="68"/>
      <c r="CM4" s="6"/>
      <c r="CN4" s="49"/>
      <c r="CO4" s="67"/>
      <c r="CP4" s="67"/>
      <c r="CQ4" s="6"/>
      <c r="CR4" s="6"/>
      <c r="CS4" s="6"/>
      <c r="CT4" s="53" t="s">
        <v>41</v>
      </c>
      <c r="CU4" s="53" t="s">
        <v>42</v>
      </c>
      <c r="CV4" s="50" t="s">
        <v>43</v>
      </c>
      <c r="CW4" s="67"/>
      <c r="CX4" s="67"/>
      <c r="CY4" s="67"/>
      <c r="CZ4" s="67"/>
      <c r="DA4" s="120"/>
      <c r="DB4" s="6"/>
      <c r="DC4" s="49"/>
      <c r="DD4" s="67"/>
      <c r="DE4" s="67"/>
      <c r="DF4" s="6"/>
      <c r="DG4" s="6"/>
      <c r="DH4" s="6"/>
      <c r="DI4" s="53" t="s">
        <v>41</v>
      </c>
      <c r="DJ4" s="53" t="s">
        <v>42</v>
      </c>
      <c r="DK4" s="94" t="s">
        <v>43</v>
      </c>
      <c r="DL4" s="67"/>
      <c r="DM4" s="67"/>
      <c r="DN4" s="67"/>
      <c r="DO4" s="67"/>
      <c r="DP4" s="69"/>
      <c r="DQ4" s="6"/>
      <c r="DR4" s="49"/>
      <c r="DS4" s="67"/>
      <c r="DT4" s="67"/>
      <c r="DU4" s="6"/>
      <c r="DV4" s="6"/>
      <c r="DW4" s="6"/>
      <c r="DX4" s="53" t="s">
        <v>41</v>
      </c>
      <c r="DY4" s="53" t="s">
        <v>42</v>
      </c>
      <c r="DZ4" s="94" t="s">
        <v>43</v>
      </c>
      <c r="EA4" s="67"/>
      <c r="EB4" s="67"/>
      <c r="EC4" s="67"/>
      <c r="ED4" s="67"/>
      <c r="EE4" s="69"/>
      <c r="EF4" s="70"/>
      <c r="EG4" s="6"/>
      <c r="EH4" s="6"/>
      <c r="EI4" s="6"/>
      <c r="EJ4" s="54"/>
      <c r="EK4" s="54"/>
      <c r="EL4" s="54"/>
      <c r="EM4" s="114"/>
      <c r="EN4" s="54"/>
      <c r="EO4" s="54"/>
      <c r="EP4" s="54"/>
      <c r="EQ4" s="114"/>
      <c r="ES4" s="54"/>
      <c r="ET4" s="54"/>
      <c r="EU4" s="114"/>
      <c r="EV4" s="54"/>
      <c r="EW4" s="54"/>
      <c r="EX4" s="54"/>
      <c r="EY4" s="54"/>
    </row>
    <row r="5" spans="1:155" s="65" customFormat="1" ht="14.25" customHeight="1">
      <c r="A5" s="13"/>
      <c r="B5" s="14"/>
      <c r="C5" s="6"/>
      <c r="D5" s="30"/>
      <c r="E5" s="31"/>
      <c r="F5" s="32"/>
      <c r="G5" s="33"/>
      <c r="H5" s="32"/>
      <c r="I5" s="30"/>
      <c r="J5" s="32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14"/>
      <c r="AC5" s="14"/>
      <c r="AD5" s="14"/>
      <c r="AE5" s="66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7"/>
      <c r="AW5" s="71"/>
      <c r="AX5" s="71"/>
      <c r="AY5" s="71"/>
      <c r="AZ5" s="48"/>
      <c r="BA5" s="14"/>
      <c r="BB5" s="14"/>
      <c r="BC5" s="14"/>
      <c r="BD5" s="14"/>
      <c r="BE5" s="14"/>
      <c r="BF5" s="14"/>
      <c r="BG5" s="14"/>
      <c r="BH5" s="14"/>
      <c r="BI5" s="6"/>
      <c r="BJ5" s="6"/>
      <c r="BK5" s="70"/>
      <c r="BL5" s="72"/>
      <c r="BM5" s="6"/>
      <c r="BN5" s="6"/>
      <c r="BO5" s="6"/>
      <c r="BP5" s="53">
        <v>12</v>
      </c>
      <c r="BQ5" s="53">
        <v>14</v>
      </c>
      <c r="BR5" s="53">
        <v>16</v>
      </c>
      <c r="BS5" s="70"/>
      <c r="BT5" s="70"/>
      <c r="BU5" s="70"/>
      <c r="BV5" s="70"/>
      <c r="BW5" s="72"/>
      <c r="BX5" s="6"/>
      <c r="BY5" s="6"/>
      <c r="BZ5" s="70"/>
      <c r="CA5" s="72"/>
      <c r="CB5" s="6"/>
      <c r="CC5" s="6"/>
      <c r="CD5" s="6"/>
      <c r="CE5" s="53">
        <v>12</v>
      </c>
      <c r="CF5" s="53">
        <v>14</v>
      </c>
      <c r="CG5" s="53">
        <v>16</v>
      </c>
      <c r="CH5" s="70"/>
      <c r="CI5" s="70"/>
      <c r="CJ5" s="70"/>
      <c r="CK5" s="70"/>
      <c r="CL5" s="72"/>
      <c r="CM5" s="6"/>
      <c r="CN5" s="6"/>
      <c r="CO5" s="70"/>
      <c r="CP5" s="70"/>
      <c r="CQ5" s="6"/>
      <c r="CR5" s="6"/>
      <c r="CS5" s="6"/>
      <c r="CT5" s="53">
        <v>12</v>
      </c>
      <c r="CU5" s="53">
        <v>14</v>
      </c>
      <c r="CV5" s="53">
        <v>16</v>
      </c>
      <c r="CW5" s="70"/>
      <c r="CX5" s="70"/>
      <c r="CY5" s="70"/>
      <c r="CZ5" s="70"/>
      <c r="DA5" s="121"/>
      <c r="DB5" s="6"/>
      <c r="DC5" s="6"/>
      <c r="DD5" s="70"/>
      <c r="DE5" s="70"/>
      <c r="DF5" s="6"/>
      <c r="DG5" s="6"/>
      <c r="DH5" s="6"/>
      <c r="DI5" s="53">
        <v>12</v>
      </c>
      <c r="DJ5" s="53">
        <v>14</v>
      </c>
      <c r="DK5" s="53">
        <v>16</v>
      </c>
      <c r="DL5" s="70"/>
      <c r="DM5" s="70"/>
      <c r="DN5" s="70"/>
      <c r="DO5" s="70"/>
      <c r="DP5" s="73"/>
      <c r="DQ5" s="6"/>
      <c r="DR5" s="6"/>
      <c r="DS5" s="70"/>
      <c r="DT5" s="70"/>
      <c r="DU5" s="6"/>
      <c r="DV5" s="6"/>
      <c r="DW5" s="6"/>
      <c r="DX5" s="53">
        <v>12</v>
      </c>
      <c r="DY5" s="53">
        <v>14</v>
      </c>
      <c r="DZ5" s="53">
        <v>16</v>
      </c>
      <c r="EA5" s="70"/>
      <c r="EB5" s="70"/>
      <c r="EC5" s="70"/>
      <c r="ED5" s="70"/>
      <c r="EE5" s="73"/>
      <c r="EF5" s="74"/>
      <c r="EG5" s="75"/>
      <c r="EH5" s="75"/>
      <c r="EI5" s="75"/>
      <c r="EJ5" s="111"/>
      <c r="EK5" s="111"/>
      <c r="EL5" s="111"/>
      <c r="EM5" s="115"/>
      <c r="EN5" s="111"/>
      <c r="EO5" s="111"/>
      <c r="EP5" s="111"/>
      <c r="EQ5" s="115"/>
      <c r="ES5" s="111"/>
      <c r="ET5" s="111"/>
      <c r="EU5" s="115"/>
      <c r="EV5" s="111"/>
      <c r="EW5" s="111"/>
      <c r="EX5" s="111"/>
      <c r="EY5" s="111"/>
    </row>
    <row r="6" spans="1:155" ht="18.75" customHeight="1">
      <c r="A6" s="15" t="s">
        <v>278</v>
      </c>
      <c r="B6" s="3" t="s">
        <v>282</v>
      </c>
      <c r="C6" s="4" t="s">
        <v>281</v>
      </c>
      <c r="D6" s="34" t="s">
        <v>68</v>
      </c>
      <c r="E6" s="34">
        <v>2.5499999999999998</v>
      </c>
      <c r="F6" s="34">
        <v>1200</v>
      </c>
      <c r="G6" s="35">
        <v>24610</v>
      </c>
      <c r="H6" s="34">
        <v>57273</v>
      </c>
      <c r="I6" s="34" t="s">
        <v>69</v>
      </c>
      <c r="J6" s="34" t="s">
        <v>70</v>
      </c>
      <c r="K6" s="1">
        <v>3.6600000000000001E-2</v>
      </c>
      <c r="L6" s="1">
        <v>1E-3</v>
      </c>
      <c r="M6" s="1">
        <v>0.19600000000000001</v>
      </c>
      <c r="N6" s="1">
        <v>0.01</v>
      </c>
      <c r="O6" s="1">
        <v>4.3E-3</v>
      </c>
      <c r="P6" s="76"/>
      <c r="Q6" s="76"/>
      <c r="R6" s="76"/>
      <c r="S6" s="76"/>
      <c r="T6" s="76"/>
      <c r="U6" s="76"/>
      <c r="V6" s="76"/>
      <c r="W6" s="76"/>
      <c r="X6" s="1">
        <v>1.1999999999999999E-3</v>
      </c>
      <c r="Y6" s="76"/>
      <c r="Z6" s="76"/>
      <c r="AA6" s="76"/>
      <c r="AB6" s="1">
        <v>329</v>
      </c>
      <c r="AC6" s="1">
        <v>228</v>
      </c>
      <c r="AD6" s="1">
        <v>41</v>
      </c>
      <c r="AE6" s="77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8"/>
      <c r="AW6" s="79"/>
      <c r="AX6" s="79"/>
      <c r="AY6" s="79"/>
      <c r="AZ6" s="80">
        <f t="shared" ref="AZ6:BD8" si="0">( (AF6-K6)/K6)*100</f>
        <v>-100</v>
      </c>
      <c r="BA6" s="81">
        <f t="shared" si="0"/>
        <v>-100</v>
      </c>
      <c r="BB6" s="81">
        <f t="shared" si="0"/>
        <v>-100</v>
      </c>
      <c r="BC6" s="81">
        <f t="shared" si="0"/>
        <v>-100</v>
      </c>
      <c r="BD6" s="81">
        <f t="shared" si="0"/>
        <v>-100</v>
      </c>
      <c r="BE6" s="81" t="e">
        <f>( (AR6-W6)/W6)*100</f>
        <v>#DIV/0!</v>
      </c>
      <c r="BF6" s="81">
        <f>( (AW6-AB6)/AB6)*100</f>
        <v>-100</v>
      </c>
      <c r="BG6" s="81">
        <f>( (AX6-AC6)/AC6)*100</f>
        <v>-100</v>
      </c>
      <c r="BH6" s="81">
        <f>( (AY6-AD6)/AD6)*100</f>
        <v>-100</v>
      </c>
      <c r="BI6" s="77"/>
      <c r="BJ6" s="77"/>
      <c r="BK6" s="3"/>
      <c r="BL6" s="16"/>
      <c r="BM6" s="3"/>
      <c r="BN6" s="3"/>
      <c r="BO6" s="3"/>
      <c r="BP6" s="3"/>
      <c r="BQ6" s="3"/>
      <c r="BR6" s="3"/>
      <c r="BS6" s="3"/>
      <c r="BT6" s="3"/>
      <c r="BU6" s="3"/>
      <c r="BV6" s="3"/>
      <c r="BW6" s="16"/>
      <c r="BX6" s="77"/>
      <c r="BY6" s="77"/>
      <c r="BZ6" s="3"/>
      <c r="CA6" s="16"/>
      <c r="CB6" s="3"/>
      <c r="CC6" s="3"/>
      <c r="CD6" s="3"/>
      <c r="CE6" s="3"/>
      <c r="CF6" s="3"/>
      <c r="CG6" s="3"/>
      <c r="CH6" s="3"/>
      <c r="CI6" s="3"/>
      <c r="CJ6" s="3"/>
      <c r="CK6" s="3"/>
      <c r="CL6" s="16"/>
      <c r="CM6" s="3"/>
      <c r="CN6" s="77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6"/>
      <c r="DB6" s="77"/>
      <c r="DC6" s="77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77"/>
      <c r="DR6" s="77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77"/>
      <c r="EH6" s="77"/>
      <c r="EI6" s="77"/>
      <c r="EJ6" s="77"/>
      <c r="EK6" s="77"/>
      <c r="EL6" s="77"/>
      <c r="EM6" s="116"/>
      <c r="EN6" s="77"/>
      <c r="EO6" s="77"/>
      <c r="EP6" s="77"/>
      <c r="EQ6" s="116"/>
      <c r="ER6" s="77"/>
      <c r="ES6" s="77"/>
      <c r="ET6" s="77"/>
      <c r="EU6" s="16"/>
      <c r="EV6" s="77"/>
      <c r="EW6" s="77"/>
      <c r="EX6" s="77"/>
      <c r="EY6" s="77"/>
    </row>
    <row r="7" spans="1:155" ht="18.75" customHeight="1">
      <c r="A7" s="15" t="s">
        <v>278</v>
      </c>
      <c r="B7" s="3" t="s">
        <v>282</v>
      </c>
      <c r="C7" s="4" t="s">
        <v>281</v>
      </c>
      <c r="D7" s="34" t="s">
        <v>68</v>
      </c>
      <c r="E7" s="34">
        <v>2.5499999999999998</v>
      </c>
      <c r="F7" s="34">
        <v>1200</v>
      </c>
      <c r="G7" s="35">
        <v>24620</v>
      </c>
      <c r="H7" s="34">
        <v>57274</v>
      </c>
      <c r="I7" s="34" t="s">
        <v>71</v>
      </c>
      <c r="J7" s="34" t="s">
        <v>70</v>
      </c>
      <c r="K7" s="1">
        <v>3.6600000000000001E-2</v>
      </c>
      <c r="L7" s="1">
        <v>1E-3</v>
      </c>
      <c r="M7" s="1">
        <v>0.19600000000000001</v>
      </c>
      <c r="N7" s="1">
        <v>0.01</v>
      </c>
      <c r="O7" s="1">
        <v>4.3E-3</v>
      </c>
      <c r="P7" s="76"/>
      <c r="Q7" s="76"/>
      <c r="R7" s="76"/>
      <c r="S7" s="76"/>
      <c r="T7" s="76"/>
      <c r="U7" s="76"/>
      <c r="V7" s="76"/>
      <c r="W7" s="76"/>
      <c r="X7" s="1">
        <v>1.1999999999999999E-3</v>
      </c>
      <c r="Y7" s="76"/>
      <c r="Z7" s="76"/>
      <c r="AA7" s="76"/>
      <c r="AB7" s="1">
        <v>329</v>
      </c>
      <c r="AC7" s="1">
        <v>228</v>
      </c>
      <c r="AD7" s="1">
        <v>41</v>
      </c>
      <c r="AE7" s="77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8"/>
      <c r="AW7" s="79"/>
      <c r="AX7" s="79"/>
      <c r="AY7" s="79"/>
      <c r="AZ7" s="80">
        <f t="shared" si="0"/>
        <v>-100</v>
      </c>
      <c r="BA7" s="81">
        <f t="shared" si="0"/>
        <v>-100</v>
      </c>
      <c r="BB7" s="81">
        <f t="shared" si="0"/>
        <v>-100</v>
      </c>
      <c r="BC7" s="81">
        <f t="shared" si="0"/>
        <v>-100</v>
      </c>
      <c r="BD7" s="81">
        <f t="shared" si="0"/>
        <v>-100</v>
      </c>
      <c r="BE7" s="81" t="e">
        <f>( (AR7-W7)/W7)*100</f>
        <v>#DIV/0!</v>
      </c>
      <c r="BF7" s="81">
        <f>( (AW7-AB7)/AB7)*100</f>
        <v>-100</v>
      </c>
      <c r="BG7" s="81">
        <f>( (AX7-AC7)/AC7)*100</f>
        <v>-100</v>
      </c>
      <c r="BH7" s="81">
        <f>( (AY7-AD7)/AD6)*100</f>
        <v>-100</v>
      </c>
      <c r="BI7" s="77"/>
      <c r="BJ7" s="77"/>
      <c r="BK7" s="3"/>
      <c r="BL7" s="16"/>
      <c r="BM7" s="3"/>
      <c r="BN7" s="3"/>
      <c r="BO7" s="3"/>
      <c r="BP7" s="3"/>
      <c r="BQ7" s="3"/>
      <c r="BR7" s="3"/>
      <c r="BS7" s="3"/>
      <c r="BT7" s="3"/>
      <c r="BU7" s="3"/>
      <c r="BV7" s="3"/>
      <c r="BW7" s="16"/>
      <c r="BX7" s="77"/>
      <c r="BY7" s="77"/>
      <c r="BZ7" s="3"/>
      <c r="CA7" s="16"/>
      <c r="CB7" s="3"/>
      <c r="CC7" s="3"/>
      <c r="CD7" s="3"/>
      <c r="CE7" s="3"/>
      <c r="CF7" s="3"/>
      <c r="CG7" s="3"/>
      <c r="CH7" s="3"/>
      <c r="CI7" s="3"/>
      <c r="CJ7" s="3"/>
      <c r="CK7" s="3"/>
      <c r="CL7" s="16"/>
      <c r="CM7" s="3"/>
      <c r="CN7" s="77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6"/>
      <c r="DB7" s="77"/>
      <c r="DC7" s="77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77"/>
      <c r="DR7" s="77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77"/>
      <c r="EH7" s="77"/>
      <c r="EI7" s="77"/>
      <c r="EJ7" s="77"/>
      <c r="EK7" s="77"/>
      <c r="EL7" s="77"/>
      <c r="EM7" s="116"/>
      <c r="EN7" s="77"/>
      <c r="EO7" s="77"/>
      <c r="EP7" s="77"/>
      <c r="EQ7" s="116"/>
      <c r="ER7" s="77"/>
      <c r="ES7" s="77"/>
      <c r="ET7" s="77"/>
      <c r="EU7" s="16"/>
      <c r="EV7" s="77"/>
      <c r="EW7" s="77"/>
      <c r="EX7" s="77"/>
      <c r="EY7" s="77"/>
    </row>
    <row r="8" spans="1:155" ht="18.75" customHeight="1">
      <c r="A8" s="15" t="s">
        <v>278</v>
      </c>
      <c r="B8" s="3" t="s">
        <v>282</v>
      </c>
      <c r="C8" s="4" t="s">
        <v>281</v>
      </c>
      <c r="D8" s="34" t="s">
        <v>68</v>
      </c>
      <c r="E8" s="34">
        <v>2.5499999999999998</v>
      </c>
      <c r="F8" s="34">
        <v>1200</v>
      </c>
      <c r="G8" s="35">
        <v>24390</v>
      </c>
      <c r="H8" s="34">
        <v>57275</v>
      </c>
      <c r="I8" s="34" t="s">
        <v>72</v>
      </c>
      <c r="J8" s="34" t="s">
        <v>70</v>
      </c>
      <c r="K8" s="1">
        <v>3.6600000000000001E-2</v>
      </c>
      <c r="L8" s="1">
        <v>1E-3</v>
      </c>
      <c r="M8" s="1">
        <v>0.19600000000000001</v>
      </c>
      <c r="N8" s="1">
        <v>0.01</v>
      </c>
      <c r="O8" s="1">
        <v>4.3E-3</v>
      </c>
      <c r="P8" s="76"/>
      <c r="Q8" s="76"/>
      <c r="R8" s="76"/>
      <c r="S8" s="76"/>
      <c r="T8" s="76"/>
      <c r="U8" s="76"/>
      <c r="V8" s="76"/>
      <c r="W8" s="76"/>
      <c r="X8" s="1">
        <v>1.1999999999999999E-3</v>
      </c>
      <c r="Y8" s="76"/>
      <c r="Z8" s="76"/>
      <c r="AA8" s="76"/>
      <c r="AB8" s="1">
        <v>329</v>
      </c>
      <c r="AC8" s="1">
        <v>234</v>
      </c>
      <c r="AD8" s="1">
        <v>46</v>
      </c>
      <c r="AE8" s="77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8"/>
      <c r="AW8" s="79"/>
      <c r="AX8" s="79"/>
      <c r="AY8" s="79"/>
      <c r="AZ8" s="80">
        <f t="shared" si="0"/>
        <v>-100</v>
      </c>
      <c r="BA8" s="81">
        <f t="shared" si="0"/>
        <v>-100</v>
      </c>
      <c r="BB8" s="81">
        <f t="shared" si="0"/>
        <v>-100</v>
      </c>
      <c r="BC8" s="81">
        <f t="shared" si="0"/>
        <v>-100</v>
      </c>
      <c r="BD8" s="81">
        <f t="shared" si="0"/>
        <v>-100</v>
      </c>
      <c r="BE8" s="81" t="e">
        <f>( (AR8-W8)/W8)*100</f>
        <v>#DIV/0!</v>
      </c>
      <c r="BF8" s="81">
        <f>( (AW8-AB8)/AB8)*100</f>
        <v>-100</v>
      </c>
      <c r="BG8" s="81">
        <f>( (AX8-AC8)/AC8)*100</f>
        <v>-100</v>
      </c>
      <c r="BH8" s="81">
        <f>( (AY8-AD8)/AD8)*100</f>
        <v>-100</v>
      </c>
      <c r="BI8" s="77"/>
      <c r="BJ8" s="77"/>
      <c r="BK8" s="3"/>
      <c r="BL8" s="16"/>
      <c r="BM8" s="3"/>
      <c r="BN8" s="3"/>
      <c r="BO8" s="3"/>
      <c r="BP8" s="3"/>
      <c r="BQ8" s="3"/>
      <c r="BR8" s="3"/>
      <c r="BS8" s="3"/>
      <c r="BT8" s="3"/>
      <c r="BU8" s="3"/>
      <c r="BV8" s="3"/>
      <c r="BW8" s="16"/>
      <c r="BX8" s="77"/>
      <c r="BY8" s="77"/>
      <c r="BZ8" s="3"/>
      <c r="CA8" s="16"/>
      <c r="CB8" s="3"/>
      <c r="CC8" s="3"/>
      <c r="CD8" s="3"/>
      <c r="CE8" s="3"/>
      <c r="CF8" s="3"/>
      <c r="CG8" s="3"/>
      <c r="CH8" s="3"/>
      <c r="CI8" s="3"/>
      <c r="CJ8" s="3"/>
      <c r="CK8" s="3"/>
      <c r="CL8" s="16"/>
      <c r="CM8" s="3"/>
      <c r="CN8" s="77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6"/>
      <c r="DB8" s="77"/>
      <c r="DC8" s="77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77"/>
      <c r="DR8" s="77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77"/>
      <c r="EH8" s="77"/>
      <c r="EI8" s="77"/>
      <c r="EJ8" s="77"/>
      <c r="EK8" s="77"/>
      <c r="EL8" s="77"/>
      <c r="EM8" s="116"/>
      <c r="EN8" s="77"/>
      <c r="EO8" s="77"/>
      <c r="EP8" s="77"/>
      <c r="EQ8" s="116"/>
      <c r="ER8" s="77"/>
      <c r="ES8" s="77"/>
      <c r="ET8" s="77"/>
      <c r="EU8" s="16"/>
      <c r="EV8" s="77"/>
      <c r="EW8" s="77"/>
      <c r="EX8" s="77"/>
      <c r="EY8" s="77"/>
    </row>
    <row r="9" spans="1:155" ht="18.75" customHeight="1">
      <c r="A9" s="15" t="s">
        <v>278</v>
      </c>
      <c r="B9" s="3" t="s">
        <v>282</v>
      </c>
      <c r="C9" s="4" t="s">
        <v>281</v>
      </c>
      <c r="D9" s="34" t="s">
        <v>68</v>
      </c>
      <c r="E9" s="34">
        <v>2.5499999999999998</v>
      </c>
      <c r="F9" s="34">
        <v>1200</v>
      </c>
      <c r="G9" s="35">
        <v>24450</v>
      </c>
      <c r="H9" s="34">
        <v>57276</v>
      </c>
      <c r="I9" s="34" t="s">
        <v>73</v>
      </c>
      <c r="J9" s="34" t="s">
        <v>70</v>
      </c>
      <c r="K9" s="1">
        <v>3.6600000000000001E-2</v>
      </c>
      <c r="L9" s="1">
        <v>1E-3</v>
      </c>
      <c r="M9" s="1">
        <v>0.19600000000000001</v>
      </c>
      <c r="N9" s="1">
        <v>0.01</v>
      </c>
      <c r="O9" s="1">
        <v>4.3E-3</v>
      </c>
      <c r="P9" s="76"/>
      <c r="Q9" s="76"/>
      <c r="R9" s="76"/>
      <c r="S9" s="76"/>
      <c r="T9" s="76"/>
      <c r="U9" s="76"/>
      <c r="V9" s="76"/>
      <c r="W9" s="76"/>
      <c r="X9" s="1">
        <v>1.1999999999999999E-3</v>
      </c>
      <c r="Y9" s="76"/>
      <c r="Z9" s="76"/>
      <c r="AA9" s="76"/>
      <c r="AB9" s="1">
        <v>329</v>
      </c>
      <c r="AC9" s="1">
        <v>228</v>
      </c>
      <c r="AD9" s="1">
        <v>41</v>
      </c>
      <c r="AE9" s="77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8"/>
      <c r="AW9" s="79"/>
      <c r="AX9" s="79"/>
      <c r="AY9" s="79"/>
      <c r="AZ9" s="80">
        <f t="shared" ref="AZ9:AZ50" si="1">( (AF9-K9)/K9)*100</f>
        <v>-100</v>
      </c>
      <c r="BA9" s="81">
        <f t="shared" ref="BA9:BA50" si="2">( (AG9-L9)/L9)*100</f>
        <v>-100</v>
      </c>
      <c r="BB9" s="81">
        <f t="shared" ref="BB9:BB50" si="3">( (AH9-M9)/M9)*100</f>
        <v>-100</v>
      </c>
      <c r="BC9" s="81">
        <f t="shared" ref="BC9:BC50" si="4">( (AI9-N9)/N9)*100</f>
        <v>-100</v>
      </c>
      <c r="BD9" s="81">
        <f t="shared" ref="BD9:BD50" si="5">( (AJ9-O9)/O9)*100</f>
        <v>-100</v>
      </c>
      <c r="BE9" s="81" t="e">
        <f t="shared" ref="BE9:BE72" si="6">( (AR9-W9)/W9)*100</f>
        <v>#DIV/0!</v>
      </c>
      <c r="BF9" s="81">
        <f t="shared" ref="BF9:BF72" si="7">( (AW9-AB9)/AB9)*100</f>
        <v>-100</v>
      </c>
      <c r="BG9" s="81">
        <f t="shared" ref="BG9:BG72" si="8">( (AX9-AC9)/AC9)*100</f>
        <v>-100</v>
      </c>
      <c r="BH9" s="81">
        <f t="shared" ref="BH9" si="9">( (AY9-AD9)/AD9)*100</f>
        <v>-100</v>
      </c>
      <c r="BI9" s="77"/>
      <c r="BJ9" s="77"/>
      <c r="BK9" s="3"/>
      <c r="BL9" s="16"/>
      <c r="BM9" s="3"/>
      <c r="BN9" s="3"/>
      <c r="BO9" s="3"/>
      <c r="BP9" s="3"/>
      <c r="BQ9" s="3"/>
      <c r="BR9" s="3"/>
      <c r="BS9" s="3"/>
      <c r="BT9" s="3"/>
      <c r="BU9" s="3"/>
      <c r="BV9" s="3"/>
      <c r="BW9" s="16"/>
      <c r="BX9" s="77"/>
      <c r="BY9" s="77"/>
      <c r="BZ9" s="3"/>
      <c r="CA9" s="16"/>
      <c r="CB9" s="3"/>
      <c r="CC9" s="3"/>
      <c r="CD9" s="3"/>
      <c r="CE9" s="3"/>
      <c r="CF9" s="3"/>
      <c r="CG9" s="3"/>
      <c r="CH9" s="3"/>
      <c r="CI9" s="3"/>
      <c r="CJ9" s="3"/>
      <c r="CK9" s="3"/>
      <c r="CL9" s="16"/>
      <c r="CM9" s="3"/>
      <c r="CN9" s="77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6"/>
      <c r="DB9" s="77"/>
      <c r="DC9" s="77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77"/>
      <c r="DR9" s="77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77"/>
      <c r="EH9" s="77"/>
      <c r="EI9" s="77"/>
      <c r="EJ9" s="77"/>
      <c r="EK9" s="77"/>
      <c r="EL9" s="77"/>
      <c r="EM9" s="116"/>
      <c r="EN9" s="77"/>
      <c r="EO9" s="77"/>
      <c r="EP9" s="77"/>
      <c r="EQ9" s="116"/>
      <c r="ER9" s="77"/>
      <c r="ES9" s="77"/>
      <c r="ET9" s="77"/>
      <c r="EU9" s="16"/>
      <c r="EV9" s="77"/>
      <c r="EW9" s="77"/>
      <c r="EX9" s="77"/>
      <c r="EY9" s="77"/>
    </row>
    <row r="10" spans="1:155" ht="18.75" customHeight="1">
      <c r="A10" s="15" t="s">
        <v>278</v>
      </c>
      <c r="B10" s="3" t="s">
        <v>282</v>
      </c>
      <c r="C10" s="4" t="s">
        <v>281</v>
      </c>
      <c r="D10" s="34" t="s">
        <v>68</v>
      </c>
      <c r="E10" s="34">
        <v>2.5499999999999998</v>
      </c>
      <c r="F10" s="34">
        <v>1200</v>
      </c>
      <c r="G10" s="35">
        <v>24480</v>
      </c>
      <c r="H10" s="34">
        <v>57277</v>
      </c>
      <c r="I10" s="34" t="s">
        <v>74</v>
      </c>
      <c r="J10" s="34" t="s">
        <v>70</v>
      </c>
      <c r="K10" s="1">
        <v>3.6600000000000001E-2</v>
      </c>
      <c r="L10" s="1">
        <v>1E-3</v>
      </c>
      <c r="M10" s="1">
        <v>0.19600000000000001</v>
      </c>
      <c r="N10" s="1">
        <v>0.01</v>
      </c>
      <c r="O10" s="1">
        <v>4.3E-3</v>
      </c>
      <c r="P10" s="76"/>
      <c r="Q10" s="76"/>
      <c r="R10" s="76"/>
      <c r="S10" s="76"/>
      <c r="T10" s="76"/>
      <c r="U10" s="76"/>
      <c r="V10" s="76"/>
      <c r="W10" s="76"/>
      <c r="X10" s="1">
        <v>1.1999999999999999E-3</v>
      </c>
      <c r="Y10" s="76"/>
      <c r="Z10" s="76"/>
      <c r="AA10" s="76"/>
      <c r="AB10" s="1">
        <v>329</v>
      </c>
      <c r="AC10" s="1">
        <v>234</v>
      </c>
      <c r="AD10" s="1">
        <v>46</v>
      </c>
      <c r="AE10" s="77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8"/>
      <c r="AW10" s="79"/>
      <c r="AX10" s="79"/>
      <c r="AY10" s="79"/>
      <c r="AZ10" s="80">
        <f t="shared" si="1"/>
        <v>-100</v>
      </c>
      <c r="BA10" s="81">
        <f t="shared" si="2"/>
        <v>-100</v>
      </c>
      <c r="BB10" s="81">
        <f t="shared" si="3"/>
        <v>-100</v>
      </c>
      <c r="BC10" s="81">
        <f t="shared" si="4"/>
        <v>-100</v>
      </c>
      <c r="BD10" s="81">
        <f t="shared" si="5"/>
        <v>-100</v>
      </c>
      <c r="BE10" s="81" t="e">
        <f t="shared" si="6"/>
        <v>#DIV/0!</v>
      </c>
      <c r="BF10" s="81">
        <f t="shared" si="7"/>
        <v>-100</v>
      </c>
      <c r="BG10" s="81">
        <f t="shared" si="8"/>
        <v>-100</v>
      </c>
      <c r="BH10" s="81">
        <f>( (AY10-AD10)/AD10)*100</f>
        <v>-100</v>
      </c>
      <c r="BI10" s="77"/>
      <c r="BJ10" s="77"/>
      <c r="BK10" s="3"/>
      <c r="BL10" s="16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16"/>
      <c r="BX10" s="77"/>
      <c r="BY10" s="77"/>
      <c r="BZ10" s="3"/>
      <c r="CA10" s="16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16"/>
      <c r="CM10" s="3"/>
      <c r="CN10" s="77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6"/>
      <c r="DB10" s="77"/>
      <c r="DC10" s="77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77"/>
      <c r="DR10" s="77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77"/>
      <c r="EH10" s="77"/>
      <c r="EI10" s="77"/>
      <c r="EJ10" s="77"/>
      <c r="EK10" s="77"/>
      <c r="EL10" s="77"/>
      <c r="EM10" s="116"/>
      <c r="EN10" s="77"/>
      <c r="EO10" s="77"/>
      <c r="EP10" s="77"/>
      <c r="EQ10" s="116"/>
      <c r="ER10" s="77"/>
      <c r="ES10" s="77"/>
      <c r="ET10" s="77"/>
      <c r="EU10" s="16"/>
      <c r="EV10" s="77"/>
      <c r="EW10" s="77"/>
      <c r="EX10" s="77"/>
      <c r="EY10" s="77"/>
    </row>
    <row r="11" spans="1:155" ht="18.75" customHeight="1">
      <c r="A11" s="15" t="s">
        <v>278</v>
      </c>
      <c r="B11" s="3" t="s">
        <v>282</v>
      </c>
      <c r="C11" s="4" t="s">
        <v>281</v>
      </c>
      <c r="D11" s="34" t="s">
        <v>68</v>
      </c>
      <c r="E11" s="34">
        <v>2.5499999999999998</v>
      </c>
      <c r="F11" s="34">
        <v>1200</v>
      </c>
      <c r="G11" s="35">
        <v>24290</v>
      </c>
      <c r="H11" s="34">
        <v>57278</v>
      </c>
      <c r="I11" s="34" t="s">
        <v>75</v>
      </c>
      <c r="J11" s="34" t="s">
        <v>70</v>
      </c>
      <c r="K11" s="1">
        <v>3.6600000000000001E-2</v>
      </c>
      <c r="L11" s="1">
        <v>1E-3</v>
      </c>
      <c r="M11" s="1">
        <v>0.19600000000000001</v>
      </c>
      <c r="N11" s="1">
        <v>0.01</v>
      </c>
      <c r="O11" s="1">
        <v>4.3E-3</v>
      </c>
      <c r="P11" s="76"/>
      <c r="Q11" s="76"/>
      <c r="R11" s="76"/>
      <c r="S11" s="76"/>
      <c r="T11" s="76"/>
      <c r="U11" s="76"/>
      <c r="V11" s="76"/>
      <c r="W11" s="76"/>
      <c r="X11" s="1">
        <v>1.1999999999999999E-3</v>
      </c>
      <c r="Y11" s="76"/>
      <c r="Z11" s="76"/>
      <c r="AA11" s="76"/>
      <c r="AB11" s="1">
        <v>329</v>
      </c>
      <c r="AC11" s="1">
        <v>234</v>
      </c>
      <c r="AD11" s="1">
        <v>46</v>
      </c>
      <c r="AE11" s="77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8"/>
      <c r="AW11" s="79"/>
      <c r="AX11" s="79"/>
      <c r="AY11" s="79"/>
      <c r="AZ11" s="80">
        <f t="shared" si="1"/>
        <v>-100</v>
      </c>
      <c r="BA11" s="81">
        <f t="shared" si="2"/>
        <v>-100</v>
      </c>
      <c r="BB11" s="81">
        <f t="shared" si="3"/>
        <v>-100</v>
      </c>
      <c r="BC11" s="81">
        <f t="shared" si="4"/>
        <v>-100</v>
      </c>
      <c r="BD11" s="81">
        <f t="shared" si="5"/>
        <v>-100</v>
      </c>
      <c r="BE11" s="81" t="e">
        <f t="shared" si="6"/>
        <v>#DIV/0!</v>
      </c>
      <c r="BF11" s="81">
        <f t="shared" si="7"/>
        <v>-100</v>
      </c>
      <c r="BG11" s="81">
        <f t="shared" si="8"/>
        <v>-100</v>
      </c>
      <c r="BH11" s="81">
        <f t="shared" ref="BH11:BH12" si="10">( (AY11-AD11)/AD11)*100</f>
        <v>-100</v>
      </c>
      <c r="BI11" s="77"/>
      <c r="BJ11" s="77"/>
      <c r="BK11" s="3"/>
      <c r="BL11" s="16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16"/>
      <c r="BX11" s="77"/>
      <c r="BY11" s="77"/>
      <c r="BZ11" s="3"/>
      <c r="CA11" s="16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16"/>
      <c r="CM11" s="3"/>
      <c r="CN11" s="77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6"/>
      <c r="DB11" s="77"/>
      <c r="DC11" s="77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77"/>
      <c r="DR11" s="77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77"/>
      <c r="EH11" s="77"/>
      <c r="EI11" s="77"/>
      <c r="EJ11" s="77"/>
      <c r="EK11" s="77"/>
      <c r="EL11" s="77"/>
      <c r="EM11" s="116"/>
      <c r="EN11" s="77"/>
      <c r="EO11" s="77"/>
      <c r="EP11" s="77"/>
      <c r="EQ11" s="116"/>
      <c r="ER11" s="77"/>
      <c r="ES11" s="77"/>
      <c r="ET11" s="77"/>
      <c r="EU11" s="16"/>
      <c r="EV11" s="77"/>
      <c r="EW11" s="77"/>
      <c r="EX11" s="77"/>
      <c r="EY11" s="77"/>
    </row>
    <row r="12" spans="1:155" ht="18.75" customHeight="1">
      <c r="A12" s="15" t="s">
        <v>278</v>
      </c>
      <c r="B12" s="3" t="s">
        <v>282</v>
      </c>
      <c r="C12" s="4" t="s">
        <v>281</v>
      </c>
      <c r="D12" s="34" t="s">
        <v>68</v>
      </c>
      <c r="E12" s="34">
        <v>2.5499999999999998</v>
      </c>
      <c r="F12" s="34">
        <v>1200</v>
      </c>
      <c r="G12" s="35">
        <v>24530</v>
      </c>
      <c r="H12" s="34">
        <v>57279</v>
      </c>
      <c r="I12" s="34" t="s">
        <v>76</v>
      </c>
      <c r="J12" s="34" t="s">
        <v>70</v>
      </c>
      <c r="K12" s="1">
        <v>3.6600000000000001E-2</v>
      </c>
      <c r="L12" s="1">
        <v>1E-3</v>
      </c>
      <c r="M12" s="1">
        <v>0.19600000000000001</v>
      </c>
      <c r="N12" s="1">
        <v>0.01</v>
      </c>
      <c r="O12" s="1">
        <v>4.3E-3</v>
      </c>
      <c r="P12" s="76"/>
      <c r="Q12" s="76"/>
      <c r="R12" s="76"/>
      <c r="S12" s="76"/>
      <c r="T12" s="76"/>
      <c r="U12" s="76"/>
      <c r="V12" s="76"/>
      <c r="W12" s="76"/>
      <c r="X12" s="1">
        <v>1.1999999999999999E-3</v>
      </c>
      <c r="Y12" s="76"/>
      <c r="Z12" s="76"/>
      <c r="AA12" s="76"/>
      <c r="AB12" s="1">
        <v>329</v>
      </c>
      <c r="AC12" s="1">
        <v>234</v>
      </c>
      <c r="AD12" s="1">
        <v>46</v>
      </c>
      <c r="AE12" s="77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8"/>
      <c r="AW12" s="79"/>
      <c r="AX12" s="79"/>
      <c r="AY12" s="79"/>
      <c r="AZ12" s="80">
        <f t="shared" si="1"/>
        <v>-100</v>
      </c>
      <c r="BA12" s="81">
        <f t="shared" si="2"/>
        <v>-100</v>
      </c>
      <c r="BB12" s="81">
        <f t="shared" si="3"/>
        <v>-100</v>
      </c>
      <c r="BC12" s="81">
        <f t="shared" si="4"/>
        <v>-100</v>
      </c>
      <c r="BD12" s="81">
        <f t="shared" si="5"/>
        <v>-100</v>
      </c>
      <c r="BE12" s="81" t="e">
        <f t="shared" si="6"/>
        <v>#DIV/0!</v>
      </c>
      <c r="BF12" s="81">
        <f t="shared" si="7"/>
        <v>-100</v>
      </c>
      <c r="BG12" s="81">
        <f t="shared" si="8"/>
        <v>-100</v>
      </c>
      <c r="BH12" s="81">
        <f t="shared" si="10"/>
        <v>-100</v>
      </c>
      <c r="BI12" s="77"/>
      <c r="BJ12" s="77"/>
      <c r="BK12" s="3"/>
      <c r="BL12" s="16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16"/>
      <c r="BX12" s="77"/>
      <c r="BY12" s="77"/>
      <c r="BZ12" s="3"/>
      <c r="CA12" s="16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16"/>
      <c r="CM12" s="3"/>
      <c r="CN12" s="77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6"/>
      <c r="DB12" s="77"/>
      <c r="DC12" s="77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77"/>
      <c r="DR12" s="77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77"/>
      <c r="EH12" s="77"/>
      <c r="EI12" s="77"/>
      <c r="EJ12" s="77"/>
      <c r="EK12" s="77"/>
      <c r="EL12" s="77"/>
      <c r="EM12" s="116"/>
      <c r="EN12" s="77"/>
      <c r="EO12" s="77"/>
      <c r="EP12" s="77"/>
      <c r="EQ12" s="116"/>
      <c r="ER12" s="77"/>
      <c r="ES12" s="77"/>
      <c r="ET12" s="77"/>
      <c r="EU12" s="16"/>
      <c r="EV12" s="77"/>
      <c r="EW12" s="77"/>
      <c r="EX12" s="77"/>
      <c r="EY12" s="77"/>
    </row>
    <row r="13" spans="1:155" ht="18.75" customHeight="1">
      <c r="A13" s="15" t="s">
        <v>278</v>
      </c>
      <c r="B13" s="3" t="s">
        <v>282</v>
      </c>
      <c r="C13" s="4" t="s">
        <v>281</v>
      </c>
      <c r="D13" s="34" t="s">
        <v>68</v>
      </c>
      <c r="E13" s="34">
        <v>2.5499999999999998</v>
      </c>
      <c r="F13" s="34">
        <v>1200</v>
      </c>
      <c r="G13" s="35">
        <v>24490</v>
      </c>
      <c r="H13" s="34">
        <v>57280</v>
      </c>
      <c r="I13" s="34" t="s">
        <v>77</v>
      </c>
      <c r="J13" s="34" t="s">
        <v>70</v>
      </c>
      <c r="K13" s="1">
        <v>3.6600000000000001E-2</v>
      </c>
      <c r="L13" s="1">
        <v>1E-3</v>
      </c>
      <c r="M13" s="1">
        <v>0.19600000000000001</v>
      </c>
      <c r="N13" s="1">
        <v>0.01</v>
      </c>
      <c r="O13" s="1">
        <v>4.3E-3</v>
      </c>
      <c r="P13" s="76"/>
      <c r="Q13" s="76"/>
      <c r="R13" s="76"/>
      <c r="S13" s="76"/>
      <c r="T13" s="76"/>
      <c r="U13" s="76"/>
      <c r="V13" s="76"/>
      <c r="W13" s="76"/>
      <c r="X13" s="1">
        <v>1.1999999999999999E-3</v>
      </c>
      <c r="Y13" s="76"/>
      <c r="Z13" s="76"/>
      <c r="AA13" s="76"/>
      <c r="AB13" s="1">
        <v>329</v>
      </c>
      <c r="AC13" s="1">
        <v>234</v>
      </c>
      <c r="AD13" s="1">
        <v>46</v>
      </c>
      <c r="AE13" s="77"/>
      <c r="AF13" s="29">
        <v>2.81E-2</v>
      </c>
      <c r="AG13" s="29">
        <v>4.1000000000000003E-3</v>
      </c>
      <c r="AH13" s="29">
        <v>0.11849999999999999</v>
      </c>
      <c r="AI13" s="29">
        <v>8.3000000000000001E-3</v>
      </c>
      <c r="AJ13" s="29">
        <v>3.0000000000000001E-3</v>
      </c>
      <c r="AK13" s="29">
        <v>2.2200000000000001E-2</v>
      </c>
      <c r="AL13" s="29">
        <v>1.1999999999999999E-3</v>
      </c>
      <c r="AM13" s="29">
        <v>8.9999999999999998E-4</v>
      </c>
      <c r="AN13" s="29">
        <v>1.9300000000000001E-2</v>
      </c>
      <c r="AO13" s="29">
        <v>3.5999999999999999E-3</v>
      </c>
      <c r="AP13" s="29">
        <v>2.0000000000000001E-4</v>
      </c>
      <c r="AQ13" s="29">
        <v>5.0000000000000001E-3</v>
      </c>
      <c r="AR13" s="29">
        <v>2.3199999999999998E-2</v>
      </c>
      <c r="AS13" s="29">
        <v>6.8999999999999997E-4</v>
      </c>
      <c r="AT13" s="29">
        <v>1.1599999999999999E-2</v>
      </c>
      <c r="AU13" s="29">
        <v>3.0000000000000001E-3</v>
      </c>
      <c r="AV13" s="28">
        <v>99.748000000000005</v>
      </c>
      <c r="AW13" s="82">
        <v>363.94</v>
      </c>
      <c r="AX13" s="82">
        <v>283.94</v>
      </c>
      <c r="AY13" s="82">
        <v>35.83</v>
      </c>
      <c r="AZ13" s="80">
        <f t="shared" si="1"/>
        <v>-23.224043715846996</v>
      </c>
      <c r="BA13" s="81">
        <f t="shared" si="2"/>
        <v>310</v>
      </c>
      <c r="BB13" s="81">
        <f t="shared" si="3"/>
        <v>-39.540816326530617</v>
      </c>
      <c r="BC13" s="81">
        <f t="shared" si="4"/>
        <v>-17</v>
      </c>
      <c r="BD13" s="81">
        <f t="shared" si="5"/>
        <v>-30.232558139534881</v>
      </c>
      <c r="BE13" s="81" t="e">
        <f t="shared" si="6"/>
        <v>#DIV/0!</v>
      </c>
      <c r="BF13" s="81">
        <f t="shared" si="7"/>
        <v>10.620060790273556</v>
      </c>
      <c r="BG13" s="81">
        <f t="shared" si="8"/>
        <v>21.341880341880341</v>
      </c>
      <c r="BH13" s="81">
        <f t="shared" ref="BH13" si="11">( (AY13-AD13)/AD12)*100</f>
        <v>-22.108695652173918</v>
      </c>
      <c r="BI13" s="77"/>
      <c r="BJ13" s="77"/>
      <c r="BK13" s="3"/>
      <c r="BL13" s="16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16"/>
      <c r="BX13" s="77"/>
      <c r="BY13" s="77"/>
      <c r="BZ13" s="3"/>
      <c r="CA13" s="16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16"/>
      <c r="CM13" s="3"/>
      <c r="CN13" s="77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6"/>
      <c r="DB13" s="77"/>
      <c r="DC13" s="77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77"/>
      <c r="DR13" s="77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77"/>
      <c r="EH13" s="77"/>
      <c r="EI13" s="77"/>
      <c r="EJ13" s="77"/>
      <c r="EK13" s="77"/>
      <c r="EL13" s="77"/>
      <c r="EM13" s="116"/>
      <c r="EN13" s="77"/>
      <c r="EO13" s="77"/>
      <c r="EP13" s="77"/>
      <c r="EQ13" s="116"/>
      <c r="ER13" s="77"/>
      <c r="ES13" s="77"/>
      <c r="ET13" s="77"/>
      <c r="EU13" s="16"/>
      <c r="EV13" s="77"/>
      <c r="EW13" s="77"/>
      <c r="EX13" s="77"/>
      <c r="EY13" s="77"/>
    </row>
    <row r="14" spans="1:155" ht="18.75" customHeight="1">
      <c r="A14" s="15" t="s">
        <v>278</v>
      </c>
      <c r="B14" s="3" t="s">
        <v>282</v>
      </c>
      <c r="C14" s="4" t="s">
        <v>281</v>
      </c>
      <c r="D14" s="34" t="s">
        <v>68</v>
      </c>
      <c r="E14" s="34">
        <v>2.5499999999999998</v>
      </c>
      <c r="F14" s="34">
        <v>1200</v>
      </c>
      <c r="G14" s="35">
        <v>24620</v>
      </c>
      <c r="H14" s="34">
        <v>57281</v>
      </c>
      <c r="I14" s="34" t="s">
        <v>78</v>
      </c>
      <c r="J14" s="34" t="s">
        <v>70</v>
      </c>
      <c r="K14" s="1">
        <v>3.6600000000000001E-2</v>
      </c>
      <c r="L14" s="1">
        <v>1E-3</v>
      </c>
      <c r="M14" s="1">
        <v>0.19600000000000001</v>
      </c>
      <c r="N14" s="1">
        <v>0.01</v>
      </c>
      <c r="O14" s="1">
        <v>4.3E-3</v>
      </c>
      <c r="P14" s="76"/>
      <c r="Q14" s="76"/>
      <c r="R14" s="76"/>
      <c r="S14" s="76"/>
      <c r="T14" s="76"/>
      <c r="U14" s="76"/>
      <c r="V14" s="76"/>
      <c r="W14" s="76"/>
      <c r="X14" s="1">
        <v>1.1999999999999999E-3</v>
      </c>
      <c r="Y14" s="76"/>
      <c r="Z14" s="76"/>
      <c r="AA14" s="76"/>
      <c r="AB14" s="1">
        <v>329</v>
      </c>
      <c r="AC14" s="1">
        <v>228</v>
      </c>
      <c r="AD14" s="1">
        <v>41</v>
      </c>
      <c r="AE14" s="77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8"/>
      <c r="AW14" s="79"/>
      <c r="AX14" s="79"/>
      <c r="AY14" s="79"/>
      <c r="AZ14" s="80">
        <f t="shared" si="1"/>
        <v>-100</v>
      </c>
      <c r="BA14" s="81">
        <f t="shared" si="2"/>
        <v>-100</v>
      </c>
      <c r="BB14" s="81">
        <f t="shared" si="3"/>
        <v>-100</v>
      </c>
      <c r="BC14" s="81">
        <f t="shared" si="4"/>
        <v>-100</v>
      </c>
      <c r="BD14" s="81">
        <f t="shared" si="5"/>
        <v>-100</v>
      </c>
      <c r="BE14" s="81" t="e">
        <f t="shared" si="6"/>
        <v>#DIV/0!</v>
      </c>
      <c r="BF14" s="81">
        <f t="shared" si="7"/>
        <v>-100</v>
      </c>
      <c r="BG14" s="81">
        <f t="shared" si="8"/>
        <v>-100</v>
      </c>
      <c r="BH14" s="81">
        <f t="shared" ref="BH14:BH15" si="12">( (AY14-AD14)/AD14)*100</f>
        <v>-100</v>
      </c>
      <c r="BI14" s="77"/>
      <c r="BJ14" s="77"/>
      <c r="BK14" s="3"/>
      <c r="BL14" s="16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16"/>
      <c r="BX14" s="77"/>
      <c r="BY14" s="77"/>
      <c r="BZ14" s="3"/>
      <c r="CA14" s="16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16"/>
      <c r="CM14" s="3"/>
      <c r="CN14" s="77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6"/>
      <c r="DB14" s="77"/>
      <c r="DC14" s="77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77"/>
      <c r="DR14" s="77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77"/>
      <c r="EH14" s="77"/>
      <c r="EI14" s="77"/>
      <c r="EJ14" s="77"/>
      <c r="EK14" s="77"/>
      <c r="EL14" s="77"/>
      <c r="EM14" s="116"/>
      <c r="EN14" s="77"/>
      <c r="EO14" s="77"/>
      <c r="EP14" s="77"/>
      <c r="EQ14" s="116"/>
      <c r="ER14" s="77"/>
      <c r="ES14" s="77"/>
      <c r="ET14" s="77"/>
      <c r="EU14" s="16"/>
      <c r="EV14" s="77"/>
      <c r="EW14" s="77"/>
      <c r="EX14" s="77"/>
      <c r="EY14" s="77"/>
    </row>
    <row r="15" spans="1:155" ht="18.75" customHeight="1">
      <c r="A15" s="15" t="s">
        <v>278</v>
      </c>
      <c r="B15" s="3" t="s">
        <v>282</v>
      </c>
      <c r="C15" s="4" t="s">
        <v>281</v>
      </c>
      <c r="D15" s="34" t="s">
        <v>68</v>
      </c>
      <c r="E15" s="34">
        <v>2.5499999999999998</v>
      </c>
      <c r="F15" s="34">
        <v>1200</v>
      </c>
      <c r="G15" s="35">
        <v>24380</v>
      </c>
      <c r="H15" s="34">
        <v>57282</v>
      </c>
      <c r="I15" s="34" t="s">
        <v>79</v>
      </c>
      <c r="J15" s="34" t="s">
        <v>80</v>
      </c>
      <c r="K15" s="1">
        <v>3.5200000000000002E-2</v>
      </c>
      <c r="L15" s="1">
        <v>1E-3</v>
      </c>
      <c r="M15" s="1">
        <v>0.19800000000000001</v>
      </c>
      <c r="N15" s="1">
        <v>1.12E-2</v>
      </c>
      <c r="O15" s="1">
        <v>4.1999999999999997E-3</v>
      </c>
      <c r="P15" s="76"/>
      <c r="Q15" s="76"/>
      <c r="R15" s="76"/>
      <c r="S15" s="76"/>
      <c r="T15" s="76"/>
      <c r="U15" s="76"/>
      <c r="V15" s="76"/>
      <c r="W15" s="76"/>
      <c r="X15" s="2">
        <v>1E-3</v>
      </c>
      <c r="Y15" s="76"/>
      <c r="Z15" s="76"/>
      <c r="AA15" s="76"/>
      <c r="AB15" s="1">
        <v>339</v>
      </c>
      <c r="AC15" s="1">
        <v>228</v>
      </c>
      <c r="AD15" s="1">
        <v>47</v>
      </c>
      <c r="AE15" s="77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8"/>
      <c r="AW15" s="79"/>
      <c r="AX15" s="79"/>
      <c r="AY15" s="79"/>
      <c r="AZ15" s="80">
        <f t="shared" si="1"/>
        <v>-100</v>
      </c>
      <c r="BA15" s="81">
        <f t="shared" si="2"/>
        <v>-100</v>
      </c>
      <c r="BB15" s="81">
        <f t="shared" si="3"/>
        <v>-100</v>
      </c>
      <c r="BC15" s="81">
        <f t="shared" si="4"/>
        <v>-100</v>
      </c>
      <c r="BD15" s="81">
        <f t="shared" si="5"/>
        <v>-100</v>
      </c>
      <c r="BE15" s="81" t="e">
        <f t="shared" si="6"/>
        <v>#DIV/0!</v>
      </c>
      <c r="BF15" s="81">
        <f t="shared" si="7"/>
        <v>-100</v>
      </c>
      <c r="BG15" s="81">
        <f t="shared" si="8"/>
        <v>-100</v>
      </c>
      <c r="BH15" s="81">
        <f t="shared" si="12"/>
        <v>-100</v>
      </c>
      <c r="BI15" s="77"/>
      <c r="BJ15" s="77"/>
      <c r="BK15" s="3"/>
      <c r="BL15" s="16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16"/>
      <c r="BX15" s="77"/>
      <c r="BY15" s="77"/>
      <c r="BZ15" s="3"/>
      <c r="CA15" s="16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16"/>
      <c r="CM15" s="3"/>
      <c r="CN15" s="77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6"/>
      <c r="DB15" s="77"/>
      <c r="DC15" s="77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77"/>
      <c r="DR15" s="77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77"/>
      <c r="EH15" s="77"/>
      <c r="EI15" s="77"/>
      <c r="EJ15" s="77"/>
      <c r="EK15" s="77"/>
      <c r="EL15" s="77"/>
      <c r="EM15" s="116"/>
      <c r="EN15" s="77"/>
      <c r="EO15" s="77"/>
      <c r="EP15" s="77"/>
      <c r="EQ15" s="116"/>
      <c r="ER15" s="77"/>
      <c r="ES15" s="77"/>
      <c r="ET15" s="77"/>
      <c r="EU15" s="16"/>
      <c r="EV15" s="77"/>
      <c r="EW15" s="77"/>
      <c r="EX15" s="77"/>
      <c r="EY15" s="77"/>
    </row>
    <row r="16" spans="1:155" ht="18.75" customHeight="1">
      <c r="A16" s="15" t="s">
        <v>278</v>
      </c>
      <c r="B16" s="3" t="s">
        <v>282</v>
      </c>
      <c r="C16" s="4" t="s">
        <v>281</v>
      </c>
      <c r="D16" s="34" t="s">
        <v>68</v>
      </c>
      <c r="E16" s="34">
        <v>2.5499999999999998</v>
      </c>
      <c r="F16" s="34">
        <v>1200</v>
      </c>
      <c r="G16" s="35">
        <v>24580</v>
      </c>
      <c r="H16" s="34">
        <v>57283</v>
      </c>
      <c r="I16" s="34" t="s">
        <v>81</v>
      </c>
      <c r="J16" s="34" t="s">
        <v>80</v>
      </c>
      <c r="K16" s="1">
        <v>3.5200000000000002E-2</v>
      </c>
      <c r="L16" s="1">
        <v>1E-3</v>
      </c>
      <c r="M16" s="1">
        <v>0.19800000000000001</v>
      </c>
      <c r="N16" s="1">
        <v>1.12E-2</v>
      </c>
      <c r="O16" s="1">
        <v>4.1999999999999997E-3</v>
      </c>
      <c r="P16" s="76"/>
      <c r="Q16" s="76"/>
      <c r="R16" s="76"/>
      <c r="S16" s="76"/>
      <c r="T16" s="76"/>
      <c r="U16" s="76"/>
      <c r="V16" s="76"/>
      <c r="W16" s="76"/>
      <c r="X16" s="2">
        <v>1E-3</v>
      </c>
      <c r="Y16" s="76"/>
      <c r="Z16" s="76"/>
      <c r="AA16" s="76"/>
      <c r="AB16" s="1">
        <v>327</v>
      </c>
      <c r="AC16" s="1">
        <v>218</v>
      </c>
      <c r="AD16" s="1">
        <v>44</v>
      </c>
      <c r="AE16" s="77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8"/>
      <c r="AW16" s="79"/>
      <c r="AX16" s="79"/>
      <c r="AY16" s="79"/>
      <c r="AZ16" s="80">
        <f t="shared" si="1"/>
        <v>-100</v>
      </c>
      <c r="BA16" s="81">
        <f t="shared" si="2"/>
        <v>-100</v>
      </c>
      <c r="BB16" s="81">
        <f t="shared" si="3"/>
        <v>-100</v>
      </c>
      <c r="BC16" s="81">
        <f t="shared" si="4"/>
        <v>-100</v>
      </c>
      <c r="BD16" s="81">
        <f t="shared" si="5"/>
        <v>-100</v>
      </c>
      <c r="BE16" s="81" t="e">
        <f t="shared" si="6"/>
        <v>#DIV/0!</v>
      </c>
      <c r="BF16" s="81">
        <f t="shared" si="7"/>
        <v>-100</v>
      </c>
      <c r="BG16" s="81">
        <f t="shared" si="8"/>
        <v>-100</v>
      </c>
      <c r="BH16" s="81">
        <f>( (AY16-AD16)/AD16)*100</f>
        <v>-100</v>
      </c>
      <c r="BI16" s="77"/>
      <c r="BJ16" s="77"/>
      <c r="BK16" s="3"/>
      <c r="BL16" s="16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16"/>
      <c r="BX16" s="77"/>
      <c r="BY16" s="77"/>
      <c r="BZ16" s="3"/>
      <c r="CA16" s="16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16"/>
      <c r="CM16" s="3"/>
      <c r="CN16" s="77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6"/>
      <c r="DB16" s="77"/>
      <c r="DC16" s="77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77"/>
      <c r="DR16" s="77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77"/>
      <c r="EH16" s="77"/>
      <c r="EI16" s="77"/>
      <c r="EJ16" s="77"/>
      <c r="EK16" s="77"/>
      <c r="EL16" s="77"/>
      <c r="EM16" s="116"/>
      <c r="EN16" s="77"/>
      <c r="EO16" s="77"/>
      <c r="EP16" s="77"/>
      <c r="EQ16" s="116"/>
      <c r="ER16" s="77"/>
      <c r="ES16" s="77"/>
      <c r="ET16" s="77"/>
      <c r="EU16" s="16"/>
      <c r="EV16" s="77"/>
      <c r="EW16" s="77"/>
      <c r="EX16" s="77"/>
      <c r="EY16" s="77"/>
    </row>
    <row r="17" spans="1:155" ht="18.75" customHeight="1">
      <c r="A17" s="15" t="s">
        <v>278</v>
      </c>
      <c r="B17" s="3" t="s">
        <v>282</v>
      </c>
      <c r="C17" s="4" t="s">
        <v>281</v>
      </c>
      <c r="D17" s="34" t="s">
        <v>68</v>
      </c>
      <c r="E17" s="34">
        <v>2.5499999999999998</v>
      </c>
      <c r="F17" s="34">
        <v>1200</v>
      </c>
      <c r="G17" s="35">
        <v>24520</v>
      </c>
      <c r="H17" s="34">
        <v>57284</v>
      </c>
      <c r="I17" s="34" t="s">
        <v>82</v>
      </c>
      <c r="J17" s="34" t="s">
        <v>80</v>
      </c>
      <c r="K17" s="1">
        <v>3.5200000000000002E-2</v>
      </c>
      <c r="L17" s="1">
        <v>1E-3</v>
      </c>
      <c r="M17" s="1">
        <v>0.19800000000000001</v>
      </c>
      <c r="N17" s="1">
        <v>1.12E-2</v>
      </c>
      <c r="O17" s="1">
        <v>4.1999999999999997E-3</v>
      </c>
      <c r="P17" s="76"/>
      <c r="Q17" s="76"/>
      <c r="R17" s="76"/>
      <c r="S17" s="76"/>
      <c r="T17" s="76"/>
      <c r="U17" s="76"/>
      <c r="V17" s="76"/>
      <c r="W17" s="76"/>
      <c r="X17" s="2">
        <v>1E-3</v>
      </c>
      <c r="Y17" s="76"/>
      <c r="Z17" s="76"/>
      <c r="AA17" s="76"/>
      <c r="AB17" s="1">
        <v>339</v>
      </c>
      <c r="AC17" s="1">
        <v>228</v>
      </c>
      <c r="AD17" s="1">
        <v>47</v>
      </c>
      <c r="AE17" s="77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8"/>
      <c r="AW17" s="79"/>
      <c r="AX17" s="79"/>
      <c r="AY17" s="79"/>
      <c r="AZ17" s="80">
        <f t="shared" si="1"/>
        <v>-100</v>
      </c>
      <c r="BA17" s="81">
        <f t="shared" si="2"/>
        <v>-100</v>
      </c>
      <c r="BB17" s="81">
        <f t="shared" si="3"/>
        <v>-100</v>
      </c>
      <c r="BC17" s="81">
        <f t="shared" si="4"/>
        <v>-100</v>
      </c>
      <c r="BD17" s="81">
        <f t="shared" si="5"/>
        <v>-100</v>
      </c>
      <c r="BE17" s="81" t="e">
        <f t="shared" si="6"/>
        <v>#DIV/0!</v>
      </c>
      <c r="BF17" s="81">
        <f t="shared" si="7"/>
        <v>-100</v>
      </c>
      <c r="BG17" s="81">
        <f t="shared" si="8"/>
        <v>-100</v>
      </c>
      <c r="BH17" s="81">
        <f t="shared" ref="BH17:BH18" si="13">( (AY17-AD17)/AD17)*100</f>
        <v>-100</v>
      </c>
      <c r="BI17" s="77"/>
      <c r="BJ17" s="77"/>
      <c r="BK17" s="3"/>
      <c r="BL17" s="16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16"/>
      <c r="BX17" s="77"/>
      <c r="BY17" s="77"/>
      <c r="BZ17" s="3"/>
      <c r="CA17" s="16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16"/>
      <c r="CM17" s="3"/>
      <c r="CN17" s="77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6"/>
      <c r="DB17" s="77"/>
      <c r="DC17" s="77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77"/>
      <c r="DR17" s="77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77"/>
      <c r="EH17" s="77"/>
      <c r="EI17" s="77"/>
      <c r="EJ17" s="77"/>
      <c r="EK17" s="77"/>
      <c r="EL17" s="77"/>
      <c r="EM17" s="116"/>
      <c r="EN17" s="77"/>
      <c r="EO17" s="77"/>
      <c r="EP17" s="77"/>
      <c r="EQ17" s="116"/>
      <c r="ER17" s="77"/>
      <c r="ES17" s="77"/>
      <c r="ET17" s="77"/>
      <c r="EU17" s="16"/>
      <c r="EV17" s="77"/>
      <c r="EW17" s="77"/>
      <c r="EX17" s="77"/>
      <c r="EY17" s="77"/>
    </row>
    <row r="18" spans="1:155" ht="18.75" customHeight="1">
      <c r="A18" s="15" t="s">
        <v>278</v>
      </c>
      <c r="B18" s="3" t="s">
        <v>282</v>
      </c>
      <c r="C18" s="4" t="s">
        <v>281</v>
      </c>
      <c r="D18" s="34" t="s">
        <v>68</v>
      </c>
      <c r="E18" s="34">
        <v>2.5499999999999998</v>
      </c>
      <c r="F18" s="34">
        <v>1200</v>
      </c>
      <c r="G18" s="35">
        <v>24490</v>
      </c>
      <c r="H18" s="34">
        <v>57285</v>
      </c>
      <c r="I18" s="34" t="s">
        <v>83</v>
      </c>
      <c r="J18" s="34" t="s">
        <v>80</v>
      </c>
      <c r="K18" s="1">
        <v>3.5200000000000002E-2</v>
      </c>
      <c r="L18" s="1">
        <v>1E-3</v>
      </c>
      <c r="M18" s="1">
        <v>0.19800000000000001</v>
      </c>
      <c r="N18" s="1">
        <v>1.12E-2</v>
      </c>
      <c r="O18" s="1">
        <v>4.1999999999999997E-3</v>
      </c>
      <c r="P18" s="76"/>
      <c r="Q18" s="76"/>
      <c r="R18" s="76"/>
      <c r="S18" s="76"/>
      <c r="T18" s="76"/>
      <c r="U18" s="76"/>
      <c r="V18" s="76"/>
      <c r="W18" s="76"/>
      <c r="X18" s="2">
        <v>1E-3</v>
      </c>
      <c r="Y18" s="76"/>
      <c r="Z18" s="76"/>
      <c r="AA18" s="76"/>
      <c r="AB18" s="1">
        <v>327</v>
      </c>
      <c r="AC18" s="1">
        <v>218</v>
      </c>
      <c r="AD18" s="1">
        <v>44</v>
      </c>
      <c r="AE18" s="77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8"/>
      <c r="AW18" s="79"/>
      <c r="AX18" s="79"/>
      <c r="AY18" s="79"/>
      <c r="AZ18" s="80">
        <f t="shared" si="1"/>
        <v>-100</v>
      </c>
      <c r="BA18" s="81">
        <f t="shared" si="2"/>
        <v>-100</v>
      </c>
      <c r="BB18" s="81">
        <f t="shared" si="3"/>
        <v>-100</v>
      </c>
      <c r="BC18" s="81">
        <f t="shared" si="4"/>
        <v>-100</v>
      </c>
      <c r="BD18" s="81">
        <f t="shared" si="5"/>
        <v>-100</v>
      </c>
      <c r="BE18" s="81" t="e">
        <f t="shared" si="6"/>
        <v>#DIV/0!</v>
      </c>
      <c r="BF18" s="81">
        <f t="shared" si="7"/>
        <v>-100</v>
      </c>
      <c r="BG18" s="81">
        <f t="shared" si="8"/>
        <v>-100</v>
      </c>
      <c r="BH18" s="81">
        <f t="shared" si="13"/>
        <v>-100</v>
      </c>
      <c r="BI18" s="77"/>
      <c r="BJ18" s="77"/>
      <c r="BK18" s="3"/>
      <c r="BL18" s="16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16"/>
      <c r="BX18" s="77"/>
      <c r="BY18" s="77"/>
      <c r="BZ18" s="3"/>
      <c r="CA18" s="16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16"/>
      <c r="CM18" s="3"/>
      <c r="CN18" s="77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6"/>
      <c r="DB18" s="77"/>
      <c r="DC18" s="77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77"/>
      <c r="DR18" s="77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77"/>
      <c r="EH18" s="77"/>
      <c r="EI18" s="77"/>
      <c r="EJ18" s="77"/>
      <c r="EK18" s="77"/>
      <c r="EL18" s="77"/>
      <c r="EM18" s="116"/>
      <c r="EN18" s="77"/>
      <c r="EO18" s="77"/>
      <c r="EP18" s="77"/>
      <c r="EQ18" s="116"/>
      <c r="ER18" s="77"/>
      <c r="ES18" s="77"/>
      <c r="ET18" s="77"/>
      <c r="EU18" s="16"/>
      <c r="EV18" s="77"/>
      <c r="EW18" s="77"/>
      <c r="EX18" s="77"/>
      <c r="EY18" s="77"/>
    </row>
    <row r="19" spans="1:155" ht="18.75" customHeight="1">
      <c r="A19" s="15" t="s">
        <v>278</v>
      </c>
      <c r="B19" s="3" t="s">
        <v>282</v>
      </c>
      <c r="C19" s="4" t="s">
        <v>281</v>
      </c>
      <c r="D19" s="34" t="s">
        <v>68</v>
      </c>
      <c r="E19" s="34">
        <v>2.5499999999999998</v>
      </c>
      <c r="F19" s="34">
        <v>1200</v>
      </c>
      <c r="G19" s="35">
        <v>24510</v>
      </c>
      <c r="H19" s="34">
        <v>57286</v>
      </c>
      <c r="I19" s="34" t="s">
        <v>84</v>
      </c>
      <c r="J19" s="34" t="s">
        <v>80</v>
      </c>
      <c r="K19" s="1">
        <v>3.5200000000000002E-2</v>
      </c>
      <c r="L19" s="1">
        <v>1E-3</v>
      </c>
      <c r="M19" s="1">
        <v>0.19800000000000001</v>
      </c>
      <c r="N19" s="1">
        <v>1.12E-2</v>
      </c>
      <c r="O19" s="1">
        <v>4.1999999999999997E-3</v>
      </c>
      <c r="P19" s="76"/>
      <c r="Q19" s="76"/>
      <c r="R19" s="76"/>
      <c r="S19" s="76"/>
      <c r="T19" s="76"/>
      <c r="U19" s="76"/>
      <c r="V19" s="76"/>
      <c r="W19" s="76"/>
      <c r="X19" s="2">
        <v>1E-3</v>
      </c>
      <c r="Y19" s="76"/>
      <c r="Z19" s="76"/>
      <c r="AA19" s="76"/>
      <c r="AB19" s="1">
        <v>339</v>
      </c>
      <c r="AC19" s="1">
        <v>228</v>
      </c>
      <c r="AD19" s="1">
        <v>47</v>
      </c>
      <c r="AE19" s="77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8"/>
      <c r="AW19" s="79"/>
      <c r="AX19" s="79"/>
      <c r="AY19" s="79"/>
      <c r="AZ19" s="80">
        <f t="shared" si="1"/>
        <v>-100</v>
      </c>
      <c r="BA19" s="81">
        <f t="shared" si="2"/>
        <v>-100</v>
      </c>
      <c r="BB19" s="81">
        <f t="shared" si="3"/>
        <v>-100</v>
      </c>
      <c r="BC19" s="81">
        <f t="shared" si="4"/>
        <v>-100</v>
      </c>
      <c r="BD19" s="81">
        <f t="shared" si="5"/>
        <v>-100</v>
      </c>
      <c r="BE19" s="81" t="e">
        <f t="shared" si="6"/>
        <v>#DIV/0!</v>
      </c>
      <c r="BF19" s="81">
        <f t="shared" si="7"/>
        <v>-100</v>
      </c>
      <c r="BG19" s="81">
        <f t="shared" si="8"/>
        <v>-100</v>
      </c>
      <c r="BH19" s="81">
        <f>( (AY19-AD19)/AD19)*100</f>
        <v>-100</v>
      </c>
      <c r="BI19" s="77"/>
      <c r="BJ19" s="77"/>
      <c r="BK19" s="3"/>
      <c r="BL19" s="16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16"/>
      <c r="BX19" s="77"/>
      <c r="BY19" s="77"/>
      <c r="BZ19" s="3"/>
      <c r="CA19" s="16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16"/>
      <c r="CM19" s="3"/>
      <c r="CN19" s="77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6"/>
      <c r="DB19" s="77"/>
      <c r="DC19" s="77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77"/>
      <c r="DR19" s="77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77"/>
      <c r="EH19" s="77"/>
      <c r="EI19" s="77"/>
      <c r="EJ19" s="77"/>
      <c r="EK19" s="77"/>
      <c r="EL19" s="77"/>
      <c r="EM19" s="116"/>
      <c r="EN19" s="77"/>
      <c r="EO19" s="77"/>
      <c r="EP19" s="77"/>
      <c r="EQ19" s="116"/>
      <c r="ER19" s="77"/>
      <c r="ES19" s="77"/>
      <c r="ET19" s="77"/>
      <c r="EU19" s="16"/>
      <c r="EV19" s="77"/>
      <c r="EW19" s="77"/>
      <c r="EX19" s="77"/>
      <c r="EY19" s="77"/>
    </row>
    <row r="20" spans="1:155" ht="18.75" customHeight="1">
      <c r="A20" s="15" t="s">
        <v>278</v>
      </c>
      <c r="B20" s="3" t="s">
        <v>282</v>
      </c>
      <c r="C20" s="4" t="s">
        <v>281</v>
      </c>
      <c r="D20" s="34" t="s">
        <v>68</v>
      </c>
      <c r="E20" s="34">
        <v>2.5499999999999998</v>
      </c>
      <c r="F20" s="34">
        <v>1200</v>
      </c>
      <c r="G20" s="35">
        <v>24530</v>
      </c>
      <c r="H20" s="34">
        <v>57287</v>
      </c>
      <c r="I20" s="34" t="s">
        <v>85</v>
      </c>
      <c r="J20" s="34" t="s">
        <v>80</v>
      </c>
      <c r="K20" s="1">
        <v>3.5200000000000002E-2</v>
      </c>
      <c r="L20" s="1">
        <v>1E-3</v>
      </c>
      <c r="M20" s="1">
        <v>0.19800000000000001</v>
      </c>
      <c r="N20" s="1">
        <v>1.12E-2</v>
      </c>
      <c r="O20" s="1">
        <v>4.1999999999999997E-3</v>
      </c>
      <c r="P20" s="76"/>
      <c r="Q20" s="76"/>
      <c r="R20" s="76"/>
      <c r="S20" s="76"/>
      <c r="T20" s="76"/>
      <c r="U20" s="76"/>
      <c r="V20" s="76"/>
      <c r="W20" s="76"/>
      <c r="X20" s="2">
        <v>1E-3</v>
      </c>
      <c r="Y20" s="76"/>
      <c r="Z20" s="76"/>
      <c r="AA20" s="76"/>
      <c r="AB20" s="1">
        <v>339</v>
      </c>
      <c r="AC20" s="1">
        <v>228</v>
      </c>
      <c r="AD20" s="1">
        <v>47</v>
      </c>
      <c r="AE20" s="77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8"/>
      <c r="AW20" s="79"/>
      <c r="AX20" s="79"/>
      <c r="AY20" s="79"/>
      <c r="AZ20" s="80">
        <f t="shared" si="1"/>
        <v>-100</v>
      </c>
      <c r="BA20" s="81">
        <f t="shared" si="2"/>
        <v>-100</v>
      </c>
      <c r="BB20" s="81">
        <f t="shared" si="3"/>
        <v>-100</v>
      </c>
      <c r="BC20" s="81">
        <f t="shared" si="4"/>
        <v>-100</v>
      </c>
      <c r="BD20" s="81">
        <f t="shared" si="5"/>
        <v>-100</v>
      </c>
      <c r="BE20" s="81" t="e">
        <f t="shared" si="6"/>
        <v>#DIV/0!</v>
      </c>
      <c r="BF20" s="81">
        <f t="shared" si="7"/>
        <v>-100</v>
      </c>
      <c r="BG20" s="81">
        <f t="shared" si="8"/>
        <v>-100</v>
      </c>
      <c r="BH20" s="81">
        <f t="shared" ref="BH20:BH21" si="14">( (AY20-AD20)/AD20)*100</f>
        <v>-100</v>
      </c>
      <c r="BI20" s="77"/>
      <c r="BJ20" s="77"/>
      <c r="BK20" s="3"/>
      <c r="BL20" s="16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16"/>
      <c r="BX20" s="77"/>
      <c r="BY20" s="77"/>
      <c r="BZ20" s="3"/>
      <c r="CA20" s="16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16"/>
      <c r="CM20" s="3"/>
      <c r="CN20" s="77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6"/>
      <c r="DB20" s="77"/>
      <c r="DC20" s="77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77"/>
      <c r="DR20" s="77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77"/>
      <c r="EH20" s="77"/>
      <c r="EI20" s="77"/>
      <c r="EJ20" s="77"/>
      <c r="EK20" s="77"/>
      <c r="EL20" s="77"/>
      <c r="EM20" s="116"/>
      <c r="EN20" s="77"/>
      <c r="EO20" s="77"/>
      <c r="EP20" s="77"/>
      <c r="EQ20" s="116"/>
      <c r="ER20" s="77"/>
      <c r="ES20" s="77"/>
      <c r="ET20" s="77"/>
      <c r="EU20" s="16"/>
      <c r="EV20" s="77"/>
      <c r="EW20" s="77"/>
      <c r="EX20" s="77"/>
      <c r="EY20" s="77"/>
    </row>
    <row r="21" spans="1:155" ht="18.75" customHeight="1">
      <c r="A21" s="15" t="s">
        <v>278</v>
      </c>
      <c r="B21" s="3" t="s">
        <v>282</v>
      </c>
      <c r="C21" s="4" t="s">
        <v>281</v>
      </c>
      <c r="D21" s="34" t="s">
        <v>68</v>
      </c>
      <c r="E21" s="34">
        <v>2.5499999999999998</v>
      </c>
      <c r="F21" s="34">
        <v>1200</v>
      </c>
      <c r="G21" s="35">
        <v>24630</v>
      </c>
      <c r="H21" s="34">
        <v>57288</v>
      </c>
      <c r="I21" s="34" t="s">
        <v>86</v>
      </c>
      <c r="J21" s="34" t="s">
        <v>80</v>
      </c>
      <c r="K21" s="1">
        <v>3.5200000000000002E-2</v>
      </c>
      <c r="L21" s="1">
        <v>1E-3</v>
      </c>
      <c r="M21" s="1">
        <v>0.19800000000000001</v>
      </c>
      <c r="N21" s="1">
        <v>1.12E-2</v>
      </c>
      <c r="O21" s="1">
        <v>4.1999999999999997E-3</v>
      </c>
      <c r="P21" s="76"/>
      <c r="Q21" s="76"/>
      <c r="R21" s="76"/>
      <c r="S21" s="76"/>
      <c r="T21" s="76"/>
      <c r="U21" s="76"/>
      <c r="V21" s="76"/>
      <c r="W21" s="76"/>
      <c r="X21" s="2">
        <v>1E-3</v>
      </c>
      <c r="Y21" s="76"/>
      <c r="Z21" s="76"/>
      <c r="AA21" s="76"/>
      <c r="AB21" s="1">
        <v>327</v>
      </c>
      <c r="AC21" s="1">
        <v>218</v>
      </c>
      <c r="AD21" s="1">
        <v>44</v>
      </c>
      <c r="AE21" s="77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8"/>
      <c r="AW21" s="79"/>
      <c r="AX21" s="79"/>
      <c r="AY21" s="79"/>
      <c r="AZ21" s="80">
        <f t="shared" si="1"/>
        <v>-100</v>
      </c>
      <c r="BA21" s="81">
        <f t="shared" si="2"/>
        <v>-100</v>
      </c>
      <c r="BB21" s="81">
        <f t="shared" si="3"/>
        <v>-100</v>
      </c>
      <c r="BC21" s="81">
        <f t="shared" si="4"/>
        <v>-100</v>
      </c>
      <c r="BD21" s="81">
        <f t="shared" si="5"/>
        <v>-100</v>
      </c>
      <c r="BE21" s="81" t="e">
        <f t="shared" si="6"/>
        <v>#DIV/0!</v>
      </c>
      <c r="BF21" s="81">
        <f t="shared" si="7"/>
        <v>-100</v>
      </c>
      <c r="BG21" s="81">
        <f t="shared" si="8"/>
        <v>-100</v>
      </c>
      <c r="BH21" s="81">
        <f t="shared" si="14"/>
        <v>-100</v>
      </c>
      <c r="BI21" s="77"/>
      <c r="BJ21" s="77"/>
      <c r="BK21" s="3"/>
      <c r="BL21" s="16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16"/>
      <c r="BX21" s="77"/>
      <c r="BY21" s="77"/>
      <c r="BZ21" s="3"/>
      <c r="CA21" s="16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16"/>
      <c r="CM21" s="3"/>
      <c r="CN21" s="77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6"/>
      <c r="DB21" s="77"/>
      <c r="DC21" s="77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77"/>
      <c r="DR21" s="77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77"/>
      <c r="EH21" s="77"/>
      <c r="EI21" s="77"/>
      <c r="EJ21" s="77"/>
      <c r="EK21" s="77"/>
      <c r="EL21" s="77"/>
      <c r="EM21" s="116"/>
      <c r="EN21" s="77"/>
      <c r="EO21" s="77"/>
      <c r="EP21" s="77"/>
      <c r="EQ21" s="116"/>
      <c r="ER21" s="77"/>
      <c r="ES21" s="77"/>
      <c r="ET21" s="77"/>
      <c r="EU21" s="16"/>
      <c r="EV21" s="77"/>
      <c r="EW21" s="77"/>
      <c r="EX21" s="77"/>
      <c r="EY21" s="77"/>
    </row>
    <row r="22" spans="1:155" ht="18.75" customHeight="1">
      <c r="A22" s="15" t="s">
        <v>278</v>
      </c>
      <c r="B22" s="3" t="s">
        <v>282</v>
      </c>
      <c r="C22" s="4" t="s">
        <v>281</v>
      </c>
      <c r="D22" s="34" t="s">
        <v>68</v>
      </c>
      <c r="E22" s="34">
        <v>2.5499999999999998</v>
      </c>
      <c r="F22" s="34">
        <v>1200</v>
      </c>
      <c r="G22" s="35">
        <v>24520</v>
      </c>
      <c r="H22" s="34">
        <v>57289</v>
      </c>
      <c r="I22" s="34" t="s">
        <v>87</v>
      </c>
      <c r="J22" s="34" t="s">
        <v>80</v>
      </c>
      <c r="K22" s="1">
        <v>3.5200000000000002E-2</v>
      </c>
      <c r="L22" s="1">
        <v>1E-3</v>
      </c>
      <c r="M22" s="1">
        <v>0.19800000000000001</v>
      </c>
      <c r="N22" s="1">
        <v>1.12E-2</v>
      </c>
      <c r="O22" s="1">
        <v>4.1999999999999997E-3</v>
      </c>
      <c r="P22" s="76"/>
      <c r="Q22" s="76"/>
      <c r="R22" s="76"/>
      <c r="S22" s="76"/>
      <c r="T22" s="76"/>
      <c r="U22" s="76"/>
      <c r="V22" s="76"/>
      <c r="W22" s="76"/>
      <c r="X22" s="2">
        <v>1E-3</v>
      </c>
      <c r="Y22" s="76"/>
      <c r="Z22" s="76"/>
      <c r="AA22" s="76"/>
      <c r="AB22" s="1">
        <v>339</v>
      </c>
      <c r="AC22" s="1">
        <v>228</v>
      </c>
      <c r="AD22" s="1">
        <v>47</v>
      </c>
      <c r="AE22" s="77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8"/>
      <c r="AW22" s="79"/>
      <c r="AX22" s="79"/>
      <c r="AY22" s="79"/>
      <c r="AZ22" s="80">
        <f t="shared" si="1"/>
        <v>-100</v>
      </c>
      <c r="BA22" s="81">
        <f t="shared" si="2"/>
        <v>-100</v>
      </c>
      <c r="BB22" s="81">
        <f t="shared" si="3"/>
        <v>-100</v>
      </c>
      <c r="BC22" s="81">
        <f t="shared" si="4"/>
        <v>-100</v>
      </c>
      <c r="BD22" s="81">
        <f t="shared" si="5"/>
        <v>-100</v>
      </c>
      <c r="BE22" s="81" t="e">
        <f t="shared" si="6"/>
        <v>#DIV/0!</v>
      </c>
      <c r="BF22" s="81">
        <f t="shared" si="7"/>
        <v>-100</v>
      </c>
      <c r="BG22" s="81">
        <f t="shared" si="8"/>
        <v>-100</v>
      </c>
      <c r="BH22" s="81">
        <f>( (AY22-AD22)/AD22)*100</f>
        <v>-100</v>
      </c>
      <c r="BI22" s="77"/>
      <c r="BJ22" s="77"/>
      <c r="BK22" s="3"/>
      <c r="BL22" s="16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16"/>
      <c r="BX22" s="77"/>
      <c r="BY22" s="77"/>
      <c r="BZ22" s="3"/>
      <c r="CA22" s="16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16"/>
      <c r="CM22" s="3"/>
      <c r="CN22" s="77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6"/>
      <c r="DB22" s="77"/>
      <c r="DC22" s="77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77"/>
      <c r="DR22" s="77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77"/>
      <c r="EH22" s="77"/>
      <c r="EI22" s="77"/>
      <c r="EJ22" s="77"/>
      <c r="EK22" s="77"/>
      <c r="EL22" s="77"/>
      <c r="EM22" s="116"/>
      <c r="EN22" s="77"/>
      <c r="EO22" s="77"/>
      <c r="EP22" s="77"/>
      <c r="EQ22" s="116"/>
      <c r="ER22" s="77"/>
      <c r="ES22" s="77"/>
      <c r="ET22" s="77"/>
      <c r="EU22" s="16"/>
      <c r="EV22" s="77"/>
      <c r="EW22" s="77"/>
      <c r="EX22" s="77"/>
      <c r="EY22" s="77"/>
    </row>
    <row r="23" spans="1:155" ht="18.75" customHeight="1">
      <c r="A23" s="15" t="s">
        <v>278</v>
      </c>
      <c r="B23" s="3" t="s">
        <v>282</v>
      </c>
      <c r="C23" s="4" t="s">
        <v>281</v>
      </c>
      <c r="D23" s="34" t="s">
        <v>68</v>
      </c>
      <c r="E23" s="34">
        <v>2.5499999999999998</v>
      </c>
      <c r="F23" s="34">
        <v>1200</v>
      </c>
      <c r="G23" s="35">
        <v>24630</v>
      </c>
      <c r="H23" s="34">
        <v>57290</v>
      </c>
      <c r="I23" s="34" t="s">
        <v>88</v>
      </c>
      <c r="J23" s="34" t="s">
        <v>80</v>
      </c>
      <c r="K23" s="1">
        <v>3.5200000000000002E-2</v>
      </c>
      <c r="L23" s="1">
        <v>1E-3</v>
      </c>
      <c r="M23" s="1">
        <v>0.19800000000000001</v>
      </c>
      <c r="N23" s="1">
        <v>1.12E-2</v>
      </c>
      <c r="O23" s="1">
        <v>4.1999999999999997E-3</v>
      </c>
      <c r="P23" s="76"/>
      <c r="Q23" s="76"/>
      <c r="R23" s="76"/>
      <c r="S23" s="76"/>
      <c r="T23" s="76"/>
      <c r="U23" s="76"/>
      <c r="V23" s="76"/>
      <c r="W23" s="76"/>
      <c r="X23" s="2">
        <v>1E-3</v>
      </c>
      <c r="Y23" s="76"/>
      <c r="Z23" s="76"/>
      <c r="AA23" s="76"/>
      <c r="AB23" s="1">
        <v>327</v>
      </c>
      <c r="AC23" s="1">
        <v>218</v>
      </c>
      <c r="AD23" s="1">
        <v>44</v>
      </c>
      <c r="AE23" s="77"/>
      <c r="AF23" s="29">
        <v>2.9700000000000001E-2</v>
      </c>
      <c r="AG23" s="29">
        <v>3.8999999999999998E-3</v>
      </c>
      <c r="AH23" s="29">
        <v>0.13159999999999999</v>
      </c>
      <c r="AI23" s="29">
        <v>9.4000000000000004E-3</v>
      </c>
      <c r="AJ23" s="29">
        <v>3.3999999999999998E-3</v>
      </c>
      <c r="AK23" s="29">
        <v>2.5999999999999999E-2</v>
      </c>
      <c r="AL23" s="29">
        <v>1.8E-3</v>
      </c>
      <c r="AM23" s="29">
        <v>4.0000000000000002E-4</v>
      </c>
      <c r="AN23" s="29">
        <v>1.5100000000000001E-2</v>
      </c>
      <c r="AO23" s="29">
        <v>3.5999999999999999E-3</v>
      </c>
      <c r="AP23" s="29">
        <v>4.0000000000000002E-4</v>
      </c>
      <c r="AQ23" s="29">
        <v>5.1000000000000004E-3</v>
      </c>
      <c r="AR23" s="29">
        <v>1.9199999999999998E-2</v>
      </c>
      <c r="AS23" s="29">
        <v>6.8999999999999997E-4</v>
      </c>
      <c r="AT23" s="29">
        <v>1.5699999999999999E-2</v>
      </c>
      <c r="AU23" s="29">
        <v>3.0000000000000001E-3</v>
      </c>
      <c r="AV23" s="28">
        <v>99.731999999999999</v>
      </c>
      <c r="AW23" s="82">
        <v>286.77</v>
      </c>
      <c r="AX23" s="82">
        <v>242.32</v>
      </c>
      <c r="AY23" s="82">
        <v>36.33</v>
      </c>
      <c r="AZ23" s="80">
        <f t="shared" si="1"/>
        <v>-15.625000000000004</v>
      </c>
      <c r="BA23" s="81">
        <f t="shared" si="2"/>
        <v>290</v>
      </c>
      <c r="BB23" s="81">
        <f t="shared" si="3"/>
        <v>-33.535353535353543</v>
      </c>
      <c r="BC23" s="81">
        <f t="shared" si="4"/>
        <v>-16.071428571428566</v>
      </c>
      <c r="BD23" s="81">
        <f t="shared" si="5"/>
        <v>-19.047619047619047</v>
      </c>
      <c r="BE23" s="81" t="e">
        <f t="shared" si="6"/>
        <v>#DIV/0!</v>
      </c>
      <c r="BF23" s="81">
        <f t="shared" si="7"/>
        <v>-12.302752293577987</v>
      </c>
      <c r="BG23" s="81">
        <f t="shared" si="8"/>
        <v>11.155963302752291</v>
      </c>
      <c r="BH23" s="81">
        <f t="shared" ref="BH23:BH24" si="15">( (AY23-AD23)/AD23)*100</f>
        <v>-17.431818181818183</v>
      </c>
      <c r="BI23" s="77"/>
      <c r="BJ23" s="77"/>
      <c r="BK23" s="3"/>
      <c r="BL23" s="16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16"/>
      <c r="BX23" s="77"/>
      <c r="BY23" s="77"/>
      <c r="BZ23" s="3"/>
      <c r="CA23" s="16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16"/>
      <c r="CM23" s="3"/>
      <c r="CN23" s="77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6"/>
      <c r="DB23" s="77"/>
      <c r="DC23" s="77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77"/>
      <c r="DR23" s="77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77"/>
      <c r="EH23" s="77"/>
      <c r="EI23" s="77"/>
      <c r="EJ23" s="77"/>
      <c r="EK23" s="77"/>
      <c r="EL23" s="77"/>
      <c r="EM23" s="116"/>
      <c r="EN23" s="77"/>
      <c r="EO23" s="77"/>
      <c r="EP23" s="77"/>
      <c r="EQ23" s="116"/>
      <c r="ER23" s="77"/>
      <c r="ES23" s="77"/>
      <c r="ET23" s="77"/>
      <c r="EU23" s="16"/>
      <c r="EV23" s="77"/>
      <c r="EW23" s="77"/>
      <c r="EX23" s="77"/>
      <c r="EY23" s="77"/>
    </row>
    <row r="24" spans="1:155" ht="18.75" customHeight="1">
      <c r="A24" s="15" t="s">
        <v>278</v>
      </c>
      <c r="B24" s="3" t="s">
        <v>282</v>
      </c>
      <c r="C24" s="4" t="s">
        <v>281</v>
      </c>
      <c r="D24" s="34" t="s">
        <v>68</v>
      </c>
      <c r="E24" s="36">
        <v>3</v>
      </c>
      <c r="F24" s="34">
        <v>1200</v>
      </c>
      <c r="G24" s="35">
        <v>24410</v>
      </c>
      <c r="H24" s="34">
        <v>57291</v>
      </c>
      <c r="I24" s="34" t="s">
        <v>89</v>
      </c>
      <c r="J24" s="34" t="s">
        <v>90</v>
      </c>
      <c r="K24" s="1">
        <v>4.0800000000000003E-2</v>
      </c>
      <c r="L24" s="1">
        <v>1E-3</v>
      </c>
      <c r="M24" s="1">
        <v>0.20399999999999999</v>
      </c>
      <c r="N24" s="1">
        <v>1.2200000000000001E-2</v>
      </c>
      <c r="O24" s="1">
        <v>3.8999999999999998E-3</v>
      </c>
      <c r="P24" s="76"/>
      <c r="Q24" s="76"/>
      <c r="R24" s="76"/>
      <c r="S24" s="76"/>
      <c r="T24" s="76"/>
      <c r="U24" s="76"/>
      <c r="V24" s="76"/>
      <c r="W24" s="76"/>
      <c r="X24" s="2">
        <v>1E-3</v>
      </c>
      <c r="Y24" s="76"/>
      <c r="Z24" s="76"/>
      <c r="AA24" s="76"/>
      <c r="AB24" s="1">
        <v>322</v>
      </c>
      <c r="AC24" s="1">
        <v>199</v>
      </c>
      <c r="AD24" s="1">
        <v>49</v>
      </c>
      <c r="AE24" s="77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8"/>
      <c r="AW24" s="79"/>
      <c r="AX24" s="79"/>
      <c r="AY24" s="79"/>
      <c r="AZ24" s="80">
        <f t="shared" si="1"/>
        <v>-100</v>
      </c>
      <c r="BA24" s="81">
        <f t="shared" si="2"/>
        <v>-100</v>
      </c>
      <c r="BB24" s="81">
        <f t="shared" si="3"/>
        <v>-100</v>
      </c>
      <c r="BC24" s="81">
        <f t="shared" si="4"/>
        <v>-100</v>
      </c>
      <c r="BD24" s="81">
        <f t="shared" si="5"/>
        <v>-100</v>
      </c>
      <c r="BE24" s="81" t="e">
        <f t="shared" si="6"/>
        <v>#DIV/0!</v>
      </c>
      <c r="BF24" s="81">
        <f t="shared" si="7"/>
        <v>-100</v>
      </c>
      <c r="BG24" s="81">
        <f t="shared" si="8"/>
        <v>-100</v>
      </c>
      <c r="BH24" s="81">
        <f t="shared" si="15"/>
        <v>-100</v>
      </c>
      <c r="BI24" s="77"/>
      <c r="BJ24" s="77"/>
      <c r="BK24" s="3"/>
      <c r="BL24" s="16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16"/>
      <c r="BX24" s="77"/>
      <c r="BY24" s="77"/>
      <c r="BZ24" s="3"/>
      <c r="CA24" s="16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16"/>
      <c r="CM24" s="3"/>
      <c r="CN24" s="77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6"/>
      <c r="DB24" s="77"/>
      <c r="DC24" s="77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77"/>
      <c r="DR24" s="77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77"/>
      <c r="EH24" s="77"/>
      <c r="EI24" s="77"/>
      <c r="EJ24" s="77"/>
      <c r="EK24" s="77"/>
      <c r="EL24" s="77"/>
      <c r="EM24" s="116"/>
      <c r="EN24" s="77"/>
      <c r="EO24" s="77"/>
      <c r="EP24" s="77"/>
      <c r="EQ24" s="116"/>
      <c r="ER24" s="77"/>
      <c r="ES24" s="77"/>
      <c r="ET24" s="77"/>
      <c r="EU24" s="16"/>
      <c r="EV24" s="77"/>
      <c r="EW24" s="77"/>
      <c r="EX24" s="77"/>
      <c r="EY24" s="77"/>
    </row>
    <row r="25" spans="1:155" ht="18.75" customHeight="1">
      <c r="A25" s="15" t="s">
        <v>278</v>
      </c>
      <c r="B25" s="3" t="s">
        <v>282</v>
      </c>
      <c r="C25" s="4" t="s">
        <v>281</v>
      </c>
      <c r="D25" s="34" t="s">
        <v>68</v>
      </c>
      <c r="E25" s="36">
        <v>3</v>
      </c>
      <c r="F25" s="34">
        <v>1200</v>
      </c>
      <c r="G25" s="35">
        <v>24630</v>
      </c>
      <c r="H25" s="34">
        <v>57292</v>
      </c>
      <c r="I25" s="34" t="s">
        <v>91</v>
      </c>
      <c r="J25" s="34" t="s">
        <v>90</v>
      </c>
      <c r="K25" s="1">
        <v>4.0800000000000003E-2</v>
      </c>
      <c r="L25" s="1">
        <v>1E-3</v>
      </c>
      <c r="M25" s="1">
        <v>0.20399999999999999</v>
      </c>
      <c r="N25" s="1">
        <v>1.2200000000000001E-2</v>
      </c>
      <c r="O25" s="1">
        <v>3.8999999999999998E-3</v>
      </c>
      <c r="P25" s="76"/>
      <c r="Q25" s="76"/>
      <c r="R25" s="76"/>
      <c r="S25" s="76"/>
      <c r="T25" s="76"/>
      <c r="U25" s="76"/>
      <c r="V25" s="76"/>
      <c r="W25" s="76"/>
      <c r="X25" s="2">
        <v>1E-3</v>
      </c>
      <c r="Y25" s="76"/>
      <c r="Z25" s="76"/>
      <c r="AA25" s="76"/>
      <c r="AB25" s="1">
        <v>327</v>
      </c>
      <c r="AC25" s="1">
        <v>211</v>
      </c>
      <c r="AD25" s="1">
        <v>47</v>
      </c>
      <c r="AE25" s="77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8"/>
      <c r="AW25" s="79"/>
      <c r="AX25" s="79"/>
      <c r="AY25" s="79"/>
      <c r="AZ25" s="80">
        <f t="shared" si="1"/>
        <v>-100</v>
      </c>
      <c r="BA25" s="81">
        <f t="shared" si="2"/>
        <v>-100</v>
      </c>
      <c r="BB25" s="81">
        <f t="shared" si="3"/>
        <v>-100</v>
      </c>
      <c r="BC25" s="81">
        <f t="shared" si="4"/>
        <v>-100</v>
      </c>
      <c r="BD25" s="81">
        <f t="shared" si="5"/>
        <v>-100</v>
      </c>
      <c r="BE25" s="81" t="e">
        <f t="shared" si="6"/>
        <v>#DIV/0!</v>
      </c>
      <c r="BF25" s="81">
        <f t="shared" si="7"/>
        <v>-100</v>
      </c>
      <c r="BG25" s="81">
        <f t="shared" si="8"/>
        <v>-100</v>
      </c>
      <c r="BH25" s="81">
        <f>( (AY25-AD25)/AD25)*100</f>
        <v>-100</v>
      </c>
      <c r="BI25" s="77"/>
      <c r="BJ25" s="77"/>
      <c r="BK25" s="3"/>
      <c r="BL25" s="16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16"/>
      <c r="BX25" s="77"/>
      <c r="BY25" s="77"/>
      <c r="BZ25" s="3"/>
      <c r="CA25" s="16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16"/>
      <c r="CM25" s="3"/>
      <c r="CN25" s="77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6"/>
      <c r="DB25" s="77"/>
      <c r="DC25" s="77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77"/>
      <c r="DR25" s="77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77"/>
      <c r="EH25" s="77"/>
      <c r="EI25" s="77"/>
      <c r="EJ25" s="77"/>
      <c r="EK25" s="77"/>
      <c r="EL25" s="77"/>
      <c r="EM25" s="116"/>
      <c r="EN25" s="77"/>
      <c r="EO25" s="77"/>
      <c r="EP25" s="77"/>
      <c r="EQ25" s="116"/>
      <c r="ER25" s="77"/>
      <c r="ES25" s="77"/>
      <c r="ET25" s="77"/>
      <c r="EU25" s="16"/>
      <c r="EV25" s="77"/>
      <c r="EW25" s="77"/>
      <c r="EX25" s="77"/>
      <c r="EY25" s="77"/>
    </row>
    <row r="26" spans="1:155" ht="18.75" customHeight="1">
      <c r="A26" s="15" t="s">
        <v>278</v>
      </c>
      <c r="B26" s="3" t="s">
        <v>282</v>
      </c>
      <c r="C26" s="4" t="s">
        <v>281</v>
      </c>
      <c r="D26" s="34" t="s">
        <v>68</v>
      </c>
      <c r="E26" s="36">
        <v>3</v>
      </c>
      <c r="F26" s="34">
        <v>1200</v>
      </c>
      <c r="G26" s="35">
        <v>24630</v>
      </c>
      <c r="H26" s="34">
        <v>57293</v>
      </c>
      <c r="I26" s="34" t="s">
        <v>92</v>
      </c>
      <c r="J26" s="34" t="s">
        <v>90</v>
      </c>
      <c r="K26" s="1">
        <v>4.0800000000000003E-2</v>
      </c>
      <c r="L26" s="1">
        <v>1E-3</v>
      </c>
      <c r="M26" s="1">
        <v>0.20399999999999999</v>
      </c>
      <c r="N26" s="1">
        <v>1.2200000000000001E-2</v>
      </c>
      <c r="O26" s="1">
        <v>3.8999999999999998E-3</v>
      </c>
      <c r="P26" s="76"/>
      <c r="Q26" s="76"/>
      <c r="R26" s="76"/>
      <c r="S26" s="76"/>
      <c r="T26" s="76"/>
      <c r="U26" s="76"/>
      <c r="V26" s="76"/>
      <c r="W26" s="76"/>
      <c r="X26" s="2">
        <v>1E-3</v>
      </c>
      <c r="Y26" s="76"/>
      <c r="Z26" s="76"/>
      <c r="AA26" s="76"/>
      <c r="AB26" s="1">
        <v>327</v>
      </c>
      <c r="AC26" s="1">
        <v>211</v>
      </c>
      <c r="AD26" s="1">
        <v>47</v>
      </c>
      <c r="AE26" s="77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8"/>
      <c r="AW26" s="79"/>
      <c r="AX26" s="79"/>
      <c r="AY26" s="79"/>
      <c r="AZ26" s="80">
        <f t="shared" si="1"/>
        <v>-100</v>
      </c>
      <c r="BA26" s="81">
        <f t="shared" si="2"/>
        <v>-100</v>
      </c>
      <c r="BB26" s="81">
        <f t="shared" si="3"/>
        <v>-100</v>
      </c>
      <c r="BC26" s="81">
        <f t="shared" si="4"/>
        <v>-100</v>
      </c>
      <c r="BD26" s="81">
        <f t="shared" si="5"/>
        <v>-100</v>
      </c>
      <c r="BE26" s="81" t="e">
        <f t="shared" si="6"/>
        <v>#DIV/0!</v>
      </c>
      <c r="BF26" s="81">
        <f t="shared" si="7"/>
        <v>-100</v>
      </c>
      <c r="BG26" s="81">
        <f t="shared" si="8"/>
        <v>-100</v>
      </c>
      <c r="BH26" s="81">
        <f t="shared" ref="BH26:BH27" si="16">( (AY26-AD26)/AD26)*100</f>
        <v>-100</v>
      </c>
      <c r="BI26" s="77"/>
      <c r="BJ26" s="77"/>
      <c r="BK26" s="3"/>
      <c r="BL26" s="16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16"/>
      <c r="BX26" s="77"/>
      <c r="BY26" s="77"/>
      <c r="BZ26" s="3"/>
      <c r="CA26" s="16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6"/>
      <c r="CM26" s="3"/>
      <c r="CN26" s="77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6"/>
      <c r="DB26" s="77"/>
      <c r="DC26" s="77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77"/>
      <c r="DR26" s="77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77"/>
      <c r="EH26" s="77"/>
      <c r="EI26" s="77"/>
      <c r="EJ26" s="77"/>
      <c r="EK26" s="77"/>
      <c r="EL26" s="77"/>
      <c r="EM26" s="116"/>
      <c r="EN26" s="77"/>
      <c r="EO26" s="77"/>
      <c r="EP26" s="77"/>
      <c r="EQ26" s="116"/>
      <c r="ER26" s="77"/>
      <c r="ES26" s="77"/>
      <c r="ET26" s="77"/>
      <c r="EU26" s="16"/>
      <c r="EV26" s="77"/>
      <c r="EW26" s="77"/>
      <c r="EX26" s="77"/>
      <c r="EY26" s="77"/>
    </row>
    <row r="27" spans="1:155" ht="18.75" customHeight="1">
      <c r="A27" s="15" t="s">
        <v>278</v>
      </c>
      <c r="B27" s="3" t="s">
        <v>282</v>
      </c>
      <c r="C27" s="4" t="s">
        <v>281</v>
      </c>
      <c r="D27" s="34" t="s">
        <v>68</v>
      </c>
      <c r="E27" s="36">
        <v>3</v>
      </c>
      <c r="F27" s="34">
        <v>1200</v>
      </c>
      <c r="G27" s="35">
        <v>24680</v>
      </c>
      <c r="H27" s="34">
        <v>57294</v>
      </c>
      <c r="I27" s="34" t="s">
        <v>93</v>
      </c>
      <c r="J27" s="34" t="s">
        <v>90</v>
      </c>
      <c r="K27" s="1">
        <v>4.0800000000000003E-2</v>
      </c>
      <c r="L27" s="1">
        <v>1E-3</v>
      </c>
      <c r="M27" s="1">
        <v>0.20399999999999999</v>
      </c>
      <c r="N27" s="1">
        <v>1.2200000000000001E-2</v>
      </c>
      <c r="O27" s="1">
        <v>3.8999999999999998E-3</v>
      </c>
      <c r="P27" s="76"/>
      <c r="Q27" s="76"/>
      <c r="R27" s="76"/>
      <c r="S27" s="76"/>
      <c r="T27" s="76"/>
      <c r="U27" s="76"/>
      <c r="V27" s="76"/>
      <c r="W27" s="76"/>
      <c r="X27" s="2">
        <v>1E-3</v>
      </c>
      <c r="Y27" s="76"/>
      <c r="Z27" s="76"/>
      <c r="AA27" s="76"/>
      <c r="AB27" s="1">
        <v>327</v>
      </c>
      <c r="AC27" s="1">
        <v>211</v>
      </c>
      <c r="AD27" s="1">
        <v>47</v>
      </c>
      <c r="AE27" s="77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8"/>
      <c r="AW27" s="79"/>
      <c r="AX27" s="79"/>
      <c r="AY27" s="79"/>
      <c r="AZ27" s="80">
        <f t="shared" si="1"/>
        <v>-100</v>
      </c>
      <c r="BA27" s="81">
        <f t="shared" si="2"/>
        <v>-100</v>
      </c>
      <c r="BB27" s="81">
        <f t="shared" si="3"/>
        <v>-100</v>
      </c>
      <c r="BC27" s="81">
        <f t="shared" si="4"/>
        <v>-100</v>
      </c>
      <c r="BD27" s="81">
        <f t="shared" si="5"/>
        <v>-100</v>
      </c>
      <c r="BE27" s="81" t="e">
        <f t="shared" si="6"/>
        <v>#DIV/0!</v>
      </c>
      <c r="BF27" s="81">
        <f t="shared" si="7"/>
        <v>-100</v>
      </c>
      <c r="BG27" s="81">
        <f t="shared" si="8"/>
        <v>-100</v>
      </c>
      <c r="BH27" s="81">
        <f t="shared" si="16"/>
        <v>-100</v>
      </c>
      <c r="BI27" s="77"/>
      <c r="BJ27" s="77"/>
      <c r="BK27" s="3"/>
      <c r="BL27" s="16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16"/>
      <c r="BX27" s="77"/>
      <c r="BY27" s="77"/>
      <c r="BZ27" s="3"/>
      <c r="CA27" s="16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16"/>
      <c r="CM27" s="3"/>
      <c r="CN27" s="77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6"/>
      <c r="DB27" s="77"/>
      <c r="DC27" s="77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77"/>
      <c r="DR27" s="77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77"/>
      <c r="EH27" s="77"/>
      <c r="EI27" s="77"/>
      <c r="EJ27" s="77"/>
      <c r="EK27" s="77"/>
      <c r="EL27" s="77"/>
      <c r="EM27" s="116"/>
      <c r="EN27" s="77"/>
      <c r="EO27" s="77"/>
      <c r="EP27" s="77"/>
      <c r="EQ27" s="116"/>
      <c r="ER27" s="77"/>
      <c r="ES27" s="77"/>
      <c r="ET27" s="77"/>
      <c r="EU27" s="16"/>
      <c r="EV27" s="77"/>
      <c r="EW27" s="77"/>
      <c r="EX27" s="77"/>
      <c r="EY27" s="77"/>
    </row>
    <row r="28" spans="1:155" ht="18.75" customHeight="1">
      <c r="A28" s="15" t="s">
        <v>278</v>
      </c>
      <c r="B28" s="3" t="s">
        <v>282</v>
      </c>
      <c r="C28" s="4" t="s">
        <v>281</v>
      </c>
      <c r="D28" s="34" t="s">
        <v>68</v>
      </c>
      <c r="E28" s="36">
        <v>3</v>
      </c>
      <c r="F28" s="34">
        <v>1200</v>
      </c>
      <c r="G28" s="35">
        <v>24570</v>
      </c>
      <c r="H28" s="34">
        <v>57295</v>
      </c>
      <c r="I28" s="34" t="s">
        <v>94</v>
      </c>
      <c r="J28" s="34" t="s">
        <v>90</v>
      </c>
      <c r="K28" s="1">
        <v>4.0800000000000003E-2</v>
      </c>
      <c r="L28" s="1">
        <v>1E-3</v>
      </c>
      <c r="M28" s="1">
        <v>0.20399999999999999</v>
      </c>
      <c r="N28" s="1">
        <v>1.2200000000000001E-2</v>
      </c>
      <c r="O28" s="1">
        <v>3.8999999999999998E-3</v>
      </c>
      <c r="P28" s="76"/>
      <c r="Q28" s="76"/>
      <c r="R28" s="76"/>
      <c r="S28" s="76"/>
      <c r="T28" s="76"/>
      <c r="U28" s="76"/>
      <c r="V28" s="76"/>
      <c r="W28" s="76"/>
      <c r="X28" s="2">
        <v>1E-3</v>
      </c>
      <c r="Y28" s="76"/>
      <c r="Z28" s="76"/>
      <c r="AA28" s="76"/>
      <c r="AB28" s="1">
        <v>322</v>
      </c>
      <c r="AC28" s="1">
        <v>199</v>
      </c>
      <c r="AD28" s="1">
        <v>49</v>
      </c>
      <c r="AE28" s="77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8"/>
      <c r="AW28" s="79"/>
      <c r="AX28" s="79"/>
      <c r="AY28" s="79"/>
      <c r="AZ28" s="80">
        <f t="shared" si="1"/>
        <v>-100</v>
      </c>
      <c r="BA28" s="81">
        <f t="shared" si="2"/>
        <v>-100</v>
      </c>
      <c r="BB28" s="81">
        <f t="shared" si="3"/>
        <v>-100</v>
      </c>
      <c r="BC28" s="81">
        <f t="shared" si="4"/>
        <v>-100</v>
      </c>
      <c r="BD28" s="81">
        <f t="shared" si="5"/>
        <v>-100</v>
      </c>
      <c r="BE28" s="81" t="e">
        <f t="shared" si="6"/>
        <v>#DIV/0!</v>
      </c>
      <c r="BF28" s="81">
        <f t="shared" si="7"/>
        <v>-100</v>
      </c>
      <c r="BG28" s="81">
        <f t="shared" si="8"/>
        <v>-100</v>
      </c>
      <c r="BH28" s="81">
        <f>( (AY28-AD28)/AD28)*100</f>
        <v>-100</v>
      </c>
      <c r="BI28" s="77"/>
      <c r="BJ28" s="77"/>
      <c r="BK28" s="3"/>
      <c r="BL28" s="16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16"/>
      <c r="BX28" s="77"/>
      <c r="BY28" s="77"/>
      <c r="BZ28" s="3"/>
      <c r="CA28" s="16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6"/>
      <c r="CM28" s="3"/>
      <c r="CN28" s="77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6"/>
      <c r="DB28" s="77"/>
      <c r="DC28" s="77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77"/>
      <c r="DR28" s="77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77"/>
      <c r="EH28" s="77"/>
      <c r="EI28" s="77"/>
      <c r="EJ28" s="77"/>
      <c r="EK28" s="77"/>
      <c r="EL28" s="77"/>
      <c r="EM28" s="116"/>
      <c r="EN28" s="77"/>
      <c r="EO28" s="77"/>
      <c r="EP28" s="77"/>
      <c r="EQ28" s="116"/>
      <c r="ER28" s="77"/>
      <c r="ES28" s="77"/>
      <c r="ET28" s="77"/>
      <c r="EU28" s="16"/>
      <c r="EV28" s="77"/>
      <c r="EW28" s="77"/>
      <c r="EX28" s="77"/>
      <c r="EY28" s="77"/>
    </row>
    <row r="29" spans="1:155" ht="18.75" customHeight="1">
      <c r="A29" s="15" t="s">
        <v>278</v>
      </c>
      <c r="B29" s="3" t="s">
        <v>282</v>
      </c>
      <c r="C29" s="4" t="s">
        <v>281</v>
      </c>
      <c r="D29" s="34" t="s">
        <v>68</v>
      </c>
      <c r="E29" s="36">
        <v>3</v>
      </c>
      <c r="F29" s="34">
        <v>1200</v>
      </c>
      <c r="G29" s="35">
        <v>24530</v>
      </c>
      <c r="H29" s="34">
        <v>57296</v>
      </c>
      <c r="I29" s="34" t="s">
        <v>95</v>
      </c>
      <c r="J29" s="34" t="s">
        <v>90</v>
      </c>
      <c r="K29" s="1">
        <v>4.0800000000000003E-2</v>
      </c>
      <c r="L29" s="1">
        <v>1E-3</v>
      </c>
      <c r="M29" s="1">
        <v>0.20399999999999999</v>
      </c>
      <c r="N29" s="1">
        <v>1.2200000000000001E-2</v>
      </c>
      <c r="O29" s="1">
        <v>3.8999999999999998E-3</v>
      </c>
      <c r="P29" s="76"/>
      <c r="Q29" s="76"/>
      <c r="R29" s="76"/>
      <c r="S29" s="76"/>
      <c r="T29" s="76"/>
      <c r="U29" s="76"/>
      <c r="V29" s="76"/>
      <c r="W29" s="76"/>
      <c r="X29" s="2">
        <v>1E-3</v>
      </c>
      <c r="Y29" s="76"/>
      <c r="Z29" s="76"/>
      <c r="AA29" s="76"/>
      <c r="AB29" s="1">
        <v>322</v>
      </c>
      <c r="AC29" s="1">
        <v>199</v>
      </c>
      <c r="AD29" s="1">
        <v>49</v>
      </c>
      <c r="AE29" s="77"/>
      <c r="AF29" s="29">
        <v>2.8400000000000002E-2</v>
      </c>
      <c r="AG29" s="29">
        <v>3.8999999999999998E-3</v>
      </c>
      <c r="AH29" s="29">
        <v>0.12759999999999999</v>
      </c>
      <c r="AI29" s="29">
        <v>0.01</v>
      </c>
      <c r="AJ29" s="29">
        <v>3.3E-3</v>
      </c>
      <c r="AK29" s="29">
        <v>2.3E-2</v>
      </c>
      <c r="AL29" s="29">
        <v>1.5E-3</v>
      </c>
      <c r="AM29" s="29">
        <v>8.9999999999999998E-4</v>
      </c>
      <c r="AN29" s="29">
        <v>1.5599999999999999E-2</v>
      </c>
      <c r="AO29" s="29">
        <v>3.8999999999999998E-3</v>
      </c>
      <c r="AP29" s="29">
        <v>0</v>
      </c>
      <c r="AQ29" s="29">
        <v>5.4999999999999997E-3</v>
      </c>
      <c r="AR29" s="29">
        <v>1.5800000000000002E-2</v>
      </c>
      <c r="AS29" s="29">
        <v>5.5999999999999995E-4</v>
      </c>
      <c r="AT29" s="29">
        <v>1.47E-2</v>
      </c>
      <c r="AU29" s="29">
        <v>3.0000000000000001E-3</v>
      </c>
      <c r="AV29" s="28">
        <v>99.742999999999995</v>
      </c>
      <c r="AW29" s="82">
        <v>381.62</v>
      </c>
      <c r="AX29" s="82">
        <v>297.18</v>
      </c>
      <c r="AY29" s="82">
        <v>33.67</v>
      </c>
      <c r="AZ29" s="80">
        <f t="shared" si="1"/>
        <v>-30.3921568627451</v>
      </c>
      <c r="BA29" s="81">
        <f t="shared" si="2"/>
        <v>290</v>
      </c>
      <c r="BB29" s="81">
        <f t="shared" si="3"/>
        <v>-37.450980392156865</v>
      </c>
      <c r="BC29" s="81">
        <f t="shared" si="4"/>
        <v>-18.032786885245905</v>
      </c>
      <c r="BD29" s="81">
        <f t="shared" si="5"/>
        <v>-15.38461538461538</v>
      </c>
      <c r="BE29" s="81" t="e">
        <f t="shared" si="6"/>
        <v>#DIV/0!</v>
      </c>
      <c r="BF29" s="81">
        <f t="shared" si="7"/>
        <v>18.51552795031056</v>
      </c>
      <c r="BG29" s="81">
        <f t="shared" si="8"/>
        <v>49.336683417085432</v>
      </c>
      <c r="BH29" s="81">
        <f t="shared" ref="BH29:BH30" si="17">( (AY29-AD29)/AD29)*100</f>
        <v>-31.285714285714285</v>
      </c>
      <c r="BI29" s="77"/>
      <c r="BJ29" s="77"/>
      <c r="BK29" s="3"/>
      <c r="BL29" s="16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16"/>
      <c r="BX29" s="77"/>
      <c r="BY29" s="77"/>
      <c r="BZ29" s="3"/>
      <c r="CA29" s="16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16"/>
      <c r="CM29" s="3"/>
      <c r="CN29" s="77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6"/>
      <c r="DB29" s="77"/>
      <c r="DC29" s="77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77"/>
      <c r="DR29" s="77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77"/>
      <c r="EH29" s="77"/>
      <c r="EI29" s="77"/>
      <c r="EJ29" s="77"/>
      <c r="EK29" s="77"/>
      <c r="EL29" s="77"/>
      <c r="EM29" s="116"/>
      <c r="EN29" s="77"/>
      <c r="EO29" s="77"/>
      <c r="EP29" s="77"/>
      <c r="EQ29" s="116"/>
      <c r="ER29" s="77"/>
      <c r="ES29" s="77"/>
      <c r="ET29" s="77"/>
      <c r="EU29" s="16"/>
      <c r="EV29" s="77"/>
      <c r="EW29" s="77"/>
      <c r="EX29" s="77"/>
      <c r="EY29" s="77"/>
    </row>
    <row r="30" spans="1:155" ht="18.75" customHeight="1">
      <c r="A30" s="15" t="s">
        <v>278</v>
      </c>
      <c r="B30" s="3" t="s">
        <v>282</v>
      </c>
      <c r="C30" s="4" t="s">
        <v>281</v>
      </c>
      <c r="D30" s="34" t="s">
        <v>68</v>
      </c>
      <c r="E30" s="36">
        <v>3</v>
      </c>
      <c r="F30" s="34">
        <v>1200</v>
      </c>
      <c r="G30" s="35">
        <v>24390</v>
      </c>
      <c r="H30" s="34">
        <v>57297</v>
      </c>
      <c r="I30" s="34" t="s">
        <v>96</v>
      </c>
      <c r="J30" s="34" t="s">
        <v>90</v>
      </c>
      <c r="K30" s="1">
        <v>4.0800000000000003E-2</v>
      </c>
      <c r="L30" s="1">
        <v>1E-3</v>
      </c>
      <c r="M30" s="1">
        <v>0.20399999999999999</v>
      </c>
      <c r="N30" s="1">
        <v>1.2200000000000001E-2</v>
      </c>
      <c r="O30" s="1">
        <v>3.8999999999999998E-3</v>
      </c>
      <c r="P30" s="76"/>
      <c r="Q30" s="76"/>
      <c r="R30" s="76"/>
      <c r="S30" s="76"/>
      <c r="T30" s="76"/>
      <c r="U30" s="76"/>
      <c r="V30" s="76"/>
      <c r="W30" s="76"/>
      <c r="X30" s="2">
        <v>1E-3</v>
      </c>
      <c r="Y30" s="76"/>
      <c r="Z30" s="76"/>
      <c r="AA30" s="76"/>
      <c r="AB30" s="1">
        <v>327</v>
      </c>
      <c r="AC30" s="1">
        <v>211</v>
      </c>
      <c r="AD30" s="1">
        <v>47</v>
      </c>
      <c r="AE30" s="77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8"/>
      <c r="AW30" s="79"/>
      <c r="AX30" s="79"/>
      <c r="AY30" s="79"/>
      <c r="AZ30" s="80">
        <f t="shared" si="1"/>
        <v>-100</v>
      </c>
      <c r="BA30" s="81">
        <f t="shared" si="2"/>
        <v>-100</v>
      </c>
      <c r="BB30" s="81">
        <f t="shared" si="3"/>
        <v>-100</v>
      </c>
      <c r="BC30" s="81">
        <f t="shared" si="4"/>
        <v>-100</v>
      </c>
      <c r="BD30" s="81">
        <f t="shared" si="5"/>
        <v>-100</v>
      </c>
      <c r="BE30" s="81" t="e">
        <f t="shared" si="6"/>
        <v>#DIV/0!</v>
      </c>
      <c r="BF30" s="81">
        <f t="shared" si="7"/>
        <v>-100</v>
      </c>
      <c r="BG30" s="81">
        <f t="shared" si="8"/>
        <v>-100</v>
      </c>
      <c r="BH30" s="81">
        <f t="shared" si="17"/>
        <v>-100</v>
      </c>
      <c r="BI30" s="77"/>
      <c r="BJ30" s="77"/>
      <c r="BK30" s="3"/>
      <c r="BL30" s="16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16"/>
      <c r="BX30" s="77"/>
      <c r="BY30" s="77"/>
      <c r="BZ30" s="3"/>
      <c r="CA30" s="16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16"/>
      <c r="CM30" s="3"/>
      <c r="CN30" s="77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6"/>
      <c r="DB30" s="77"/>
      <c r="DC30" s="77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77"/>
      <c r="DR30" s="77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77"/>
      <c r="EH30" s="77"/>
      <c r="EI30" s="77"/>
      <c r="EJ30" s="77"/>
      <c r="EK30" s="77"/>
      <c r="EL30" s="77"/>
      <c r="EM30" s="116"/>
      <c r="EN30" s="77"/>
      <c r="EO30" s="77"/>
      <c r="EP30" s="77"/>
      <c r="EQ30" s="116"/>
      <c r="ER30" s="77"/>
      <c r="ES30" s="77"/>
      <c r="ET30" s="77"/>
      <c r="EU30" s="16"/>
      <c r="EV30" s="77"/>
      <c r="EW30" s="77"/>
      <c r="EX30" s="77"/>
      <c r="EY30" s="77"/>
    </row>
    <row r="31" spans="1:155" ht="18.75" customHeight="1">
      <c r="A31" s="15" t="s">
        <v>278</v>
      </c>
      <c r="B31" s="3" t="s">
        <v>282</v>
      </c>
      <c r="C31" s="4" t="s">
        <v>281</v>
      </c>
      <c r="D31" s="34" t="s">
        <v>68</v>
      </c>
      <c r="E31" s="36">
        <v>3</v>
      </c>
      <c r="F31" s="34">
        <v>1200</v>
      </c>
      <c r="G31" s="35">
        <v>24560</v>
      </c>
      <c r="H31" s="34">
        <v>57298</v>
      </c>
      <c r="I31" s="34" t="s">
        <v>97</v>
      </c>
      <c r="J31" s="34" t="s">
        <v>90</v>
      </c>
      <c r="K31" s="1">
        <v>4.0800000000000003E-2</v>
      </c>
      <c r="L31" s="1">
        <v>1E-3</v>
      </c>
      <c r="M31" s="1">
        <v>0.20399999999999999</v>
      </c>
      <c r="N31" s="1">
        <v>1.2200000000000001E-2</v>
      </c>
      <c r="O31" s="1">
        <v>3.8999999999999998E-3</v>
      </c>
      <c r="P31" s="76"/>
      <c r="Q31" s="76"/>
      <c r="R31" s="76"/>
      <c r="S31" s="76"/>
      <c r="T31" s="76"/>
      <c r="U31" s="76"/>
      <c r="V31" s="76"/>
      <c r="W31" s="76"/>
      <c r="X31" s="2">
        <v>1E-3</v>
      </c>
      <c r="Y31" s="76"/>
      <c r="Z31" s="76"/>
      <c r="AA31" s="76"/>
      <c r="AB31" s="1">
        <v>322</v>
      </c>
      <c r="AC31" s="1">
        <v>199</v>
      </c>
      <c r="AD31" s="1">
        <v>49</v>
      </c>
      <c r="AE31" s="77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8"/>
      <c r="AW31" s="79"/>
      <c r="AX31" s="79"/>
      <c r="AY31" s="79"/>
      <c r="AZ31" s="80">
        <f t="shared" si="1"/>
        <v>-100</v>
      </c>
      <c r="BA31" s="81">
        <f t="shared" si="2"/>
        <v>-100</v>
      </c>
      <c r="BB31" s="81">
        <f t="shared" si="3"/>
        <v>-100</v>
      </c>
      <c r="BC31" s="81">
        <f t="shared" si="4"/>
        <v>-100</v>
      </c>
      <c r="BD31" s="81">
        <f t="shared" si="5"/>
        <v>-100</v>
      </c>
      <c r="BE31" s="81" t="e">
        <f t="shared" si="6"/>
        <v>#DIV/0!</v>
      </c>
      <c r="BF31" s="81">
        <f t="shared" si="7"/>
        <v>-100</v>
      </c>
      <c r="BG31" s="81">
        <f t="shared" si="8"/>
        <v>-100</v>
      </c>
      <c r="BH31" s="81">
        <f>( (AY31-AD31)/AD31)*100</f>
        <v>-100</v>
      </c>
      <c r="BI31" s="77"/>
      <c r="BJ31" s="77"/>
      <c r="BK31" s="3"/>
      <c r="BL31" s="16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16"/>
      <c r="BX31" s="77"/>
      <c r="BY31" s="77"/>
      <c r="BZ31" s="3"/>
      <c r="CA31" s="16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6"/>
      <c r="CM31" s="3"/>
      <c r="CN31" s="77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6"/>
      <c r="DB31" s="77"/>
      <c r="DC31" s="77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77"/>
      <c r="DR31" s="77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77"/>
      <c r="EH31" s="77"/>
      <c r="EI31" s="77"/>
      <c r="EJ31" s="77"/>
      <c r="EK31" s="77"/>
      <c r="EL31" s="77"/>
      <c r="EM31" s="116"/>
      <c r="EN31" s="77"/>
      <c r="EO31" s="77"/>
      <c r="EP31" s="77"/>
      <c r="EQ31" s="116"/>
      <c r="ER31" s="77"/>
      <c r="ES31" s="77"/>
      <c r="ET31" s="77"/>
      <c r="EU31" s="16"/>
      <c r="EV31" s="77"/>
      <c r="EW31" s="77"/>
      <c r="EX31" s="77"/>
      <c r="EY31" s="77"/>
    </row>
    <row r="32" spans="1:155" ht="18.75" customHeight="1">
      <c r="A32" s="15" t="s">
        <v>278</v>
      </c>
      <c r="B32" s="3" t="s">
        <v>282</v>
      </c>
      <c r="C32" s="4" t="s">
        <v>281</v>
      </c>
      <c r="D32" s="34" t="s">
        <v>68</v>
      </c>
      <c r="E32" s="36">
        <v>3</v>
      </c>
      <c r="F32" s="34">
        <v>1200</v>
      </c>
      <c r="G32" s="35">
        <v>24540</v>
      </c>
      <c r="H32" s="34">
        <v>57299</v>
      </c>
      <c r="I32" s="34" t="s">
        <v>98</v>
      </c>
      <c r="J32" s="34" t="s">
        <v>90</v>
      </c>
      <c r="K32" s="1">
        <v>4.0800000000000003E-2</v>
      </c>
      <c r="L32" s="1">
        <v>1E-3</v>
      </c>
      <c r="M32" s="1">
        <v>0.20399999999999999</v>
      </c>
      <c r="N32" s="1">
        <v>1.2200000000000001E-2</v>
      </c>
      <c r="O32" s="1">
        <v>3.8999999999999998E-3</v>
      </c>
      <c r="P32" s="76"/>
      <c r="Q32" s="76"/>
      <c r="R32" s="76"/>
      <c r="S32" s="76"/>
      <c r="T32" s="76"/>
      <c r="U32" s="76"/>
      <c r="V32" s="76"/>
      <c r="W32" s="76"/>
      <c r="X32" s="2">
        <v>1E-3</v>
      </c>
      <c r="Y32" s="76"/>
      <c r="Z32" s="76"/>
      <c r="AA32" s="76"/>
      <c r="AB32" s="1">
        <v>327</v>
      </c>
      <c r="AC32" s="1">
        <v>211</v>
      </c>
      <c r="AD32" s="1">
        <v>47</v>
      </c>
      <c r="AE32" s="77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8"/>
      <c r="AW32" s="79"/>
      <c r="AX32" s="79"/>
      <c r="AY32" s="79"/>
      <c r="AZ32" s="80">
        <f t="shared" si="1"/>
        <v>-100</v>
      </c>
      <c r="BA32" s="81">
        <f t="shared" si="2"/>
        <v>-100</v>
      </c>
      <c r="BB32" s="81">
        <f t="shared" si="3"/>
        <v>-100</v>
      </c>
      <c r="BC32" s="81">
        <f t="shared" si="4"/>
        <v>-100</v>
      </c>
      <c r="BD32" s="81">
        <f t="shared" si="5"/>
        <v>-100</v>
      </c>
      <c r="BE32" s="81" t="e">
        <f t="shared" si="6"/>
        <v>#DIV/0!</v>
      </c>
      <c r="BF32" s="81">
        <f t="shared" si="7"/>
        <v>-100</v>
      </c>
      <c r="BG32" s="81">
        <f t="shared" si="8"/>
        <v>-100</v>
      </c>
      <c r="BH32" s="81">
        <f t="shared" ref="BH32:BH33" si="18">( (AY32-AD32)/AD32)*100</f>
        <v>-100</v>
      </c>
      <c r="BI32" s="77"/>
      <c r="BJ32" s="77"/>
      <c r="BK32" s="3"/>
      <c r="BL32" s="16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16"/>
      <c r="BX32" s="77"/>
      <c r="BY32" s="77"/>
      <c r="BZ32" s="3"/>
      <c r="CA32" s="16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6"/>
      <c r="CM32" s="3"/>
      <c r="CN32" s="77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6"/>
      <c r="DB32" s="77"/>
      <c r="DC32" s="77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77"/>
      <c r="DR32" s="77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77"/>
      <c r="EH32" s="77"/>
      <c r="EI32" s="77"/>
      <c r="EJ32" s="77"/>
      <c r="EK32" s="77"/>
      <c r="EL32" s="77"/>
      <c r="EM32" s="116"/>
      <c r="EN32" s="77"/>
      <c r="EO32" s="77"/>
      <c r="EP32" s="77"/>
      <c r="EQ32" s="116"/>
      <c r="ER32" s="77"/>
      <c r="ES32" s="77"/>
      <c r="ET32" s="77"/>
      <c r="EU32" s="16"/>
      <c r="EV32" s="77"/>
      <c r="EW32" s="77"/>
      <c r="EX32" s="77"/>
      <c r="EY32" s="77"/>
    </row>
    <row r="33" spans="1:155" ht="18.75" customHeight="1">
      <c r="A33" s="15" t="s">
        <v>278</v>
      </c>
      <c r="B33" s="3" t="s">
        <v>282</v>
      </c>
      <c r="C33" s="4" t="s">
        <v>281</v>
      </c>
      <c r="D33" s="34" t="s">
        <v>68</v>
      </c>
      <c r="E33" s="36">
        <v>3</v>
      </c>
      <c r="F33" s="34">
        <v>1200</v>
      </c>
      <c r="G33" s="35">
        <v>24670</v>
      </c>
      <c r="H33" s="34">
        <v>57300</v>
      </c>
      <c r="I33" s="34" t="s">
        <v>99</v>
      </c>
      <c r="J33" s="34" t="s">
        <v>90</v>
      </c>
      <c r="K33" s="1">
        <v>4.0800000000000003E-2</v>
      </c>
      <c r="L33" s="1">
        <v>1E-3</v>
      </c>
      <c r="M33" s="1">
        <v>0.20399999999999999</v>
      </c>
      <c r="N33" s="1">
        <v>1.2200000000000001E-2</v>
      </c>
      <c r="O33" s="1">
        <v>3.8999999999999998E-3</v>
      </c>
      <c r="P33" s="76"/>
      <c r="Q33" s="76"/>
      <c r="R33" s="76"/>
      <c r="S33" s="76"/>
      <c r="T33" s="76"/>
      <c r="U33" s="76"/>
      <c r="V33" s="76"/>
      <c r="W33" s="76"/>
      <c r="X33" s="2">
        <v>1E-3</v>
      </c>
      <c r="Y33" s="76"/>
      <c r="Z33" s="76"/>
      <c r="AA33" s="76"/>
      <c r="AB33" s="1">
        <v>327</v>
      </c>
      <c r="AC33" s="1">
        <v>211</v>
      </c>
      <c r="AD33" s="1">
        <v>47</v>
      </c>
      <c r="AE33" s="77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8"/>
      <c r="AW33" s="79"/>
      <c r="AX33" s="79"/>
      <c r="AY33" s="79"/>
      <c r="AZ33" s="80">
        <f t="shared" si="1"/>
        <v>-100</v>
      </c>
      <c r="BA33" s="81">
        <f t="shared" si="2"/>
        <v>-100</v>
      </c>
      <c r="BB33" s="81">
        <f t="shared" si="3"/>
        <v>-100</v>
      </c>
      <c r="BC33" s="81">
        <f t="shared" si="4"/>
        <v>-100</v>
      </c>
      <c r="BD33" s="81">
        <f t="shared" si="5"/>
        <v>-100</v>
      </c>
      <c r="BE33" s="81" t="e">
        <f t="shared" si="6"/>
        <v>#DIV/0!</v>
      </c>
      <c r="BF33" s="81">
        <f t="shared" si="7"/>
        <v>-100</v>
      </c>
      <c r="BG33" s="81">
        <f t="shared" si="8"/>
        <v>-100</v>
      </c>
      <c r="BH33" s="81">
        <f t="shared" si="18"/>
        <v>-100</v>
      </c>
      <c r="BI33" s="77"/>
      <c r="BJ33" s="77"/>
      <c r="BK33" s="3"/>
      <c r="BL33" s="16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16"/>
      <c r="BX33" s="77"/>
      <c r="BY33" s="77"/>
      <c r="BZ33" s="3"/>
      <c r="CA33" s="16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16"/>
      <c r="CM33" s="3"/>
      <c r="CN33" s="77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6"/>
      <c r="DB33" s="77"/>
      <c r="DC33" s="77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77"/>
      <c r="DR33" s="77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77"/>
      <c r="EH33" s="77"/>
      <c r="EI33" s="77"/>
      <c r="EJ33" s="77"/>
      <c r="EK33" s="77"/>
      <c r="EL33" s="77"/>
      <c r="EM33" s="116"/>
      <c r="EN33" s="77"/>
      <c r="EO33" s="77"/>
      <c r="EP33" s="77"/>
      <c r="EQ33" s="116"/>
      <c r="ER33" s="77"/>
      <c r="ES33" s="77"/>
      <c r="ET33" s="77"/>
      <c r="EU33" s="16"/>
      <c r="EV33" s="77"/>
      <c r="EW33" s="77"/>
      <c r="EX33" s="77"/>
      <c r="EY33" s="77"/>
    </row>
    <row r="34" spans="1:155" ht="18.75" customHeight="1">
      <c r="A34" s="15" t="s">
        <v>278</v>
      </c>
      <c r="B34" s="3" t="s">
        <v>282</v>
      </c>
      <c r="C34" s="4" t="s">
        <v>281</v>
      </c>
      <c r="D34" s="34" t="s">
        <v>68</v>
      </c>
      <c r="E34" s="36">
        <v>3</v>
      </c>
      <c r="F34" s="34">
        <v>1200</v>
      </c>
      <c r="G34" s="35">
        <v>24140</v>
      </c>
      <c r="H34" s="34">
        <v>57301</v>
      </c>
      <c r="I34" s="34" t="s">
        <v>100</v>
      </c>
      <c r="J34" s="34" t="s">
        <v>101</v>
      </c>
      <c r="K34" s="1">
        <v>3.56E-2</v>
      </c>
      <c r="L34" s="1">
        <v>1E-3</v>
      </c>
      <c r="M34" s="1">
        <v>0.20499999999999999</v>
      </c>
      <c r="N34" s="1">
        <v>8.3999999999999995E-3</v>
      </c>
      <c r="O34" s="1">
        <v>4.1000000000000003E-3</v>
      </c>
      <c r="P34" s="76"/>
      <c r="Q34" s="76"/>
      <c r="R34" s="76"/>
      <c r="S34" s="76"/>
      <c r="T34" s="76"/>
      <c r="U34" s="76"/>
      <c r="V34" s="76"/>
      <c r="W34" s="76"/>
      <c r="X34" s="2">
        <v>1E-3</v>
      </c>
      <c r="Y34" s="76"/>
      <c r="Z34" s="76"/>
      <c r="AA34" s="76"/>
      <c r="AB34" s="1">
        <v>330</v>
      </c>
      <c r="AC34" s="1">
        <v>243</v>
      </c>
      <c r="AD34" s="1">
        <v>50</v>
      </c>
      <c r="AE34" s="77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8"/>
      <c r="AW34" s="79"/>
      <c r="AX34" s="79"/>
      <c r="AY34" s="79"/>
      <c r="AZ34" s="80">
        <f t="shared" si="1"/>
        <v>-100</v>
      </c>
      <c r="BA34" s="81">
        <f t="shared" si="2"/>
        <v>-100</v>
      </c>
      <c r="BB34" s="81">
        <f t="shared" si="3"/>
        <v>-100</v>
      </c>
      <c r="BC34" s="81">
        <f t="shared" si="4"/>
        <v>-100</v>
      </c>
      <c r="BD34" s="81">
        <f t="shared" si="5"/>
        <v>-100</v>
      </c>
      <c r="BE34" s="81" t="e">
        <f t="shared" si="6"/>
        <v>#DIV/0!</v>
      </c>
      <c r="BF34" s="81">
        <f t="shared" si="7"/>
        <v>-100</v>
      </c>
      <c r="BG34" s="81">
        <f t="shared" si="8"/>
        <v>-100</v>
      </c>
      <c r="BH34" s="81">
        <f>( (AY34-AD34)/AD34)*100</f>
        <v>-100</v>
      </c>
      <c r="BI34" s="77"/>
      <c r="BJ34" s="77"/>
      <c r="BK34" s="3"/>
      <c r="BL34" s="16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16"/>
      <c r="BX34" s="77"/>
      <c r="BY34" s="77"/>
      <c r="BZ34" s="3"/>
      <c r="CA34" s="16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16"/>
      <c r="CM34" s="3"/>
      <c r="CN34" s="77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6"/>
      <c r="DB34" s="77"/>
      <c r="DC34" s="77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77"/>
      <c r="DR34" s="77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77"/>
      <c r="EH34" s="77"/>
      <c r="EI34" s="77"/>
      <c r="EJ34" s="77"/>
      <c r="EK34" s="77"/>
      <c r="EL34" s="77"/>
      <c r="EM34" s="116"/>
      <c r="EN34" s="77"/>
      <c r="EO34" s="77"/>
      <c r="EP34" s="77"/>
      <c r="EQ34" s="116"/>
      <c r="ER34" s="77"/>
      <c r="ES34" s="77"/>
      <c r="ET34" s="77"/>
      <c r="EU34" s="16"/>
      <c r="EV34" s="77"/>
      <c r="EW34" s="77"/>
      <c r="EX34" s="77"/>
      <c r="EY34" s="77"/>
    </row>
    <row r="35" spans="1:155" ht="18.75" customHeight="1">
      <c r="A35" s="15" t="s">
        <v>278</v>
      </c>
      <c r="B35" s="3" t="s">
        <v>282</v>
      </c>
      <c r="C35" s="4" t="s">
        <v>281</v>
      </c>
      <c r="D35" s="34" t="s">
        <v>68</v>
      </c>
      <c r="E35" s="36">
        <v>3</v>
      </c>
      <c r="F35" s="34">
        <v>1200</v>
      </c>
      <c r="G35" s="35">
        <v>24220</v>
      </c>
      <c r="H35" s="34">
        <v>57302</v>
      </c>
      <c r="I35" s="34" t="s">
        <v>102</v>
      </c>
      <c r="J35" s="34" t="s">
        <v>101</v>
      </c>
      <c r="K35" s="1">
        <v>3.56E-2</v>
      </c>
      <c r="L35" s="1">
        <v>1E-3</v>
      </c>
      <c r="M35" s="1">
        <v>0.20499999999999999</v>
      </c>
      <c r="N35" s="1">
        <v>8.3999999999999995E-3</v>
      </c>
      <c r="O35" s="1">
        <v>4.1000000000000003E-3</v>
      </c>
      <c r="P35" s="76"/>
      <c r="Q35" s="76"/>
      <c r="R35" s="76"/>
      <c r="S35" s="76"/>
      <c r="T35" s="76"/>
      <c r="U35" s="76"/>
      <c r="V35" s="76"/>
      <c r="W35" s="76"/>
      <c r="X35" s="2">
        <v>1E-3</v>
      </c>
      <c r="Y35" s="76"/>
      <c r="Z35" s="76"/>
      <c r="AA35" s="76"/>
      <c r="AB35" s="1">
        <v>330</v>
      </c>
      <c r="AC35" s="1">
        <v>243</v>
      </c>
      <c r="AD35" s="1">
        <v>50</v>
      </c>
      <c r="AE35" s="77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8"/>
      <c r="AW35" s="79"/>
      <c r="AX35" s="79"/>
      <c r="AY35" s="79"/>
      <c r="AZ35" s="80">
        <f t="shared" si="1"/>
        <v>-100</v>
      </c>
      <c r="BA35" s="81">
        <f t="shared" si="2"/>
        <v>-100</v>
      </c>
      <c r="BB35" s="81">
        <f t="shared" si="3"/>
        <v>-100</v>
      </c>
      <c r="BC35" s="81">
        <f t="shared" si="4"/>
        <v>-100</v>
      </c>
      <c r="BD35" s="81">
        <f t="shared" si="5"/>
        <v>-100</v>
      </c>
      <c r="BE35" s="81" t="e">
        <f t="shared" si="6"/>
        <v>#DIV/0!</v>
      </c>
      <c r="BF35" s="81">
        <f t="shared" si="7"/>
        <v>-100</v>
      </c>
      <c r="BG35" s="81">
        <f t="shared" si="8"/>
        <v>-100</v>
      </c>
      <c r="BH35" s="81">
        <f t="shared" ref="BH35:BH36" si="19">( (AY35-AD35)/AD35)*100</f>
        <v>-100</v>
      </c>
      <c r="BI35" s="77"/>
      <c r="BJ35" s="77"/>
      <c r="BK35" s="3"/>
      <c r="BL35" s="16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16"/>
      <c r="BX35" s="77"/>
      <c r="BY35" s="77"/>
      <c r="BZ35" s="3"/>
      <c r="CA35" s="16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16"/>
      <c r="CM35" s="3"/>
      <c r="CN35" s="77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6"/>
      <c r="DB35" s="77"/>
      <c r="DC35" s="77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77"/>
      <c r="DR35" s="77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77"/>
      <c r="EH35" s="77"/>
      <c r="EI35" s="77"/>
      <c r="EJ35" s="77"/>
      <c r="EK35" s="77"/>
      <c r="EL35" s="77"/>
      <c r="EM35" s="116"/>
      <c r="EN35" s="77"/>
      <c r="EO35" s="77"/>
      <c r="EP35" s="77"/>
      <c r="EQ35" s="116"/>
      <c r="ER35" s="77"/>
      <c r="ES35" s="77"/>
      <c r="ET35" s="77"/>
      <c r="EU35" s="16"/>
      <c r="EV35" s="77"/>
      <c r="EW35" s="77"/>
      <c r="EX35" s="77"/>
      <c r="EY35" s="77"/>
    </row>
    <row r="36" spans="1:155" ht="18.75" customHeight="1">
      <c r="A36" s="15" t="s">
        <v>278</v>
      </c>
      <c r="B36" s="3" t="s">
        <v>282</v>
      </c>
      <c r="C36" s="4" t="s">
        <v>281</v>
      </c>
      <c r="D36" s="34" t="s">
        <v>68</v>
      </c>
      <c r="E36" s="36">
        <v>3</v>
      </c>
      <c r="F36" s="34">
        <v>1200</v>
      </c>
      <c r="G36" s="35">
        <v>24510</v>
      </c>
      <c r="H36" s="34">
        <v>57303</v>
      </c>
      <c r="I36" s="34" t="s">
        <v>103</v>
      </c>
      <c r="J36" s="34" t="s">
        <v>101</v>
      </c>
      <c r="K36" s="1">
        <v>3.56E-2</v>
      </c>
      <c r="L36" s="1">
        <v>1E-3</v>
      </c>
      <c r="M36" s="1">
        <v>0.20499999999999999</v>
      </c>
      <c r="N36" s="1">
        <v>8.3999999999999995E-3</v>
      </c>
      <c r="O36" s="1">
        <v>4.1000000000000003E-3</v>
      </c>
      <c r="P36" s="76"/>
      <c r="Q36" s="76"/>
      <c r="R36" s="76"/>
      <c r="S36" s="76"/>
      <c r="T36" s="76"/>
      <c r="U36" s="76"/>
      <c r="V36" s="76"/>
      <c r="W36" s="76"/>
      <c r="X36" s="2">
        <v>1E-3</v>
      </c>
      <c r="Y36" s="76"/>
      <c r="Z36" s="76"/>
      <c r="AA36" s="76"/>
      <c r="AB36" s="1">
        <v>323</v>
      </c>
      <c r="AC36" s="1">
        <v>208</v>
      </c>
      <c r="AD36" s="1">
        <v>47</v>
      </c>
      <c r="AE36" s="77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8"/>
      <c r="AW36" s="79"/>
      <c r="AX36" s="79"/>
      <c r="AY36" s="79"/>
      <c r="AZ36" s="80">
        <f t="shared" si="1"/>
        <v>-100</v>
      </c>
      <c r="BA36" s="81">
        <f t="shared" si="2"/>
        <v>-100</v>
      </c>
      <c r="BB36" s="81">
        <f t="shared" si="3"/>
        <v>-100</v>
      </c>
      <c r="BC36" s="81">
        <f t="shared" si="4"/>
        <v>-100</v>
      </c>
      <c r="BD36" s="81">
        <f t="shared" si="5"/>
        <v>-100</v>
      </c>
      <c r="BE36" s="81" t="e">
        <f t="shared" si="6"/>
        <v>#DIV/0!</v>
      </c>
      <c r="BF36" s="81">
        <f t="shared" si="7"/>
        <v>-100</v>
      </c>
      <c r="BG36" s="81">
        <f t="shared" si="8"/>
        <v>-100</v>
      </c>
      <c r="BH36" s="81">
        <f t="shared" si="19"/>
        <v>-100</v>
      </c>
      <c r="BI36" s="77"/>
      <c r="BJ36" s="77"/>
      <c r="BK36" s="3"/>
      <c r="BL36" s="16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16"/>
      <c r="BX36" s="77"/>
      <c r="BY36" s="77"/>
      <c r="BZ36" s="3"/>
      <c r="CA36" s="16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16"/>
      <c r="CM36" s="3"/>
      <c r="CN36" s="77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6"/>
      <c r="DB36" s="77"/>
      <c r="DC36" s="77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77"/>
      <c r="DR36" s="77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77"/>
      <c r="EH36" s="77"/>
      <c r="EI36" s="77"/>
      <c r="EJ36" s="77"/>
      <c r="EK36" s="77"/>
      <c r="EL36" s="77"/>
      <c r="EM36" s="116"/>
      <c r="EN36" s="77"/>
      <c r="EO36" s="77"/>
      <c r="EP36" s="77"/>
      <c r="EQ36" s="116"/>
      <c r="ER36" s="77"/>
      <c r="ES36" s="77"/>
      <c r="ET36" s="77"/>
      <c r="EU36" s="16"/>
      <c r="EV36" s="77"/>
      <c r="EW36" s="77"/>
      <c r="EX36" s="77"/>
      <c r="EY36" s="77"/>
    </row>
    <row r="37" spans="1:155" ht="18.75" customHeight="1">
      <c r="A37" s="15" t="s">
        <v>278</v>
      </c>
      <c r="B37" s="3" t="s">
        <v>282</v>
      </c>
      <c r="C37" s="4" t="s">
        <v>281</v>
      </c>
      <c r="D37" s="34" t="s">
        <v>68</v>
      </c>
      <c r="E37" s="36">
        <v>3</v>
      </c>
      <c r="F37" s="34">
        <v>1200</v>
      </c>
      <c r="G37" s="35">
        <v>24500</v>
      </c>
      <c r="H37" s="34">
        <v>57304</v>
      </c>
      <c r="I37" s="34" t="s">
        <v>104</v>
      </c>
      <c r="J37" s="34" t="s">
        <v>101</v>
      </c>
      <c r="K37" s="1">
        <v>3.56E-2</v>
      </c>
      <c r="L37" s="1">
        <v>1E-3</v>
      </c>
      <c r="M37" s="1">
        <v>0.20499999999999999</v>
      </c>
      <c r="N37" s="1">
        <v>8.3999999999999995E-3</v>
      </c>
      <c r="O37" s="1">
        <v>4.1000000000000003E-3</v>
      </c>
      <c r="P37" s="76"/>
      <c r="Q37" s="76"/>
      <c r="R37" s="76"/>
      <c r="S37" s="76"/>
      <c r="T37" s="76"/>
      <c r="U37" s="76"/>
      <c r="V37" s="76"/>
      <c r="W37" s="76"/>
      <c r="X37" s="2">
        <v>1E-3</v>
      </c>
      <c r="Y37" s="76"/>
      <c r="Z37" s="76"/>
      <c r="AA37" s="76"/>
      <c r="AB37" s="1">
        <v>323</v>
      </c>
      <c r="AC37" s="1">
        <v>208</v>
      </c>
      <c r="AD37" s="1">
        <v>47</v>
      </c>
      <c r="AE37" s="77"/>
      <c r="AF37" s="29">
        <v>2.58E-2</v>
      </c>
      <c r="AG37" s="29">
        <v>3.7000000000000002E-3</v>
      </c>
      <c r="AH37" s="29">
        <v>0.1191</v>
      </c>
      <c r="AI37" s="29">
        <v>7.7000000000000002E-3</v>
      </c>
      <c r="AJ37" s="29">
        <v>3.0999999999999999E-3</v>
      </c>
      <c r="AK37" s="29">
        <v>1.23E-2</v>
      </c>
      <c r="AL37" s="29">
        <v>1.1000000000000001E-3</v>
      </c>
      <c r="AM37" s="29">
        <v>1.1000000000000001E-3</v>
      </c>
      <c r="AN37" s="29">
        <v>1.4500000000000001E-2</v>
      </c>
      <c r="AO37" s="29">
        <v>3.7000000000000002E-3</v>
      </c>
      <c r="AP37" s="29">
        <v>1E-4</v>
      </c>
      <c r="AQ37" s="29">
        <v>4.8999999999999998E-3</v>
      </c>
      <c r="AR37" s="29">
        <v>2.1000000000000001E-2</v>
      </c>
      <c r="AS37" s="29">
        <v>5.4000000000000001E-4</v>
      </c>
      <c r="AT37" s="29">
        <v>1.3299999999999999E-2</v>
      </c>
      <c r="AU37" s="29">
        <v>3.0000000000000001E-3</v>
      </c>
      <c r="AV37" s="28">
        <v>99.766000000000005</v>
      </c>
      <c r="AW37" s="82">
        <v>355.09</v>
      </c>
      <c r="AX37" s="82">
        <v>290.49</v>
      </c>
      <c r="AY37" s="82">
        <v>43.56</v>
      </c>
      <c r="AZ37" s="80">
        <f t="shared" si="1"/>
        <v>-27.528089887640451</v>
      </c>
      <c r="BA37" s="81">
        <f t="shared" si="2"/>
        <v>270</v>
      </c>
      <c r="BB37" s="81">
        <f t="shared" si="3"/>
        <v>-41.90243902439024</v>
      </c>
      <c r="BC37" s="81">
        <f t="shared" si="4"/>
        <v>-8.333333333333325</v>
      </c>
      <c r="BD37" s="81">
        <f t="shared" si="5"/>
        <v>-24.390243902439032</v>
      </c>
      <c r="BE37" s="81" t="e">
        <f t="shared" si="6"/>
        <v>#DIV/0!</v>
      </c>
      <c r="BF37" s="81">
        <f t="shared" si="7"/>
        <v>9.9349845201238303</v>
      </c>
      <c r="BG37" s="81">
        <f t="shared" si="8"/>
        <v>39.658653846153854</v>
      </c>
      <c r="BH37" s="81">
        <f t="shared" ref="BH37" si="20">( (AY37-AD37)/AD36)*100</f>
        <v>-7.3191489361702082</v>
      </c>
      <c r="BI37" s="77"/>
      <c r="BJ37" s="77"/>
      <c r="BK37" s="3"/>
      <c r="BL37" s="16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16"/>
      <c r="BX37" s="77"/>
      <c r="BY37" s="77"/>
      <c r="BZ37" s="3"/>
      <c r="CA37" s="16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16"/>
      <c r="CM37" s="3"/>
      <c r="CN37" s="77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16"/>
      <c r="DB37" s="77"/>
      <c r="DC37" s="77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77"/>
      <c r="DR37" s="77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77"/>
      <c r="EH37" s="77"/>
      <c r="EI37" s="77"/>
      <c r="EJ37" s="77"/>
      <c r="EK37" s="77"/>
      <c r="EL37" s="77"/>
      <c r="EM37" s="116"/>
      <c r="EN37" s="77"/>
      <c r="EO37" s="77"/>
      <c r="EP37" s="77"/>
      <c r="EQ37" s="116"/>
      <c r="ER37" s="77"/>
      <c r="ES37" s="77"/>
      <c r="ET37" s="77"/>
      <c r="EU37" s="16"/>
      <c r="EV37" s="77"/>
      <c r="EW37" s="77"/>
      <c r="EX37" s="77"/>
      <c r="EY37" s="77"/>
    </row>
    <row r="38" spans="1:155" ht="18.75" customHeight="1">
      <c r="A38" s="15" t="s">
        <v>278</v>
      </c>
      <c r="B38" s="3" t="s">
        <v>282</v>
      </c>
      <c r="C38" s="4" t="s">
        <v>281</v>
      </c>
      <c r="D38" s="34" t="s">
        <v>68</v>
      </c>
      <c r="E38" s="36">
        <v>3</v>
      </c>
      <c r="F38" s="34">
        <v>1200</v>
      </c>
      <c r="G38" s="35">
        <v>24640</v>
      </c>
      <c r="H38" s="34">
        <v>57305</v>
      </c>
      <c r="I38" s="34" t="s">
        <v>105</v>
      </c>
      <c r="J38" s="34" t="s">
        <v>101</v>
      </c>
      <c r="K38" s="1">
        <v>3.56E-2</v>
      </c>
      <c r="L38" s="1">
        <v>1E-3</v>
      </c>
      <c r="M38" s="1">
        <v>0.20499999999999999</v>
      </c>
      <c r="N38" s="1">
        <v>8.3999999999999995E-3</v>
      </c>
      <c r="O38" s="1">
        <v>4.1000000000000003E-3</v>
      </c>
      <c r="P38" s="76"/>
      <c r="Q38" s="76"/>
      <c r="R38" s="76"/>
      <c r="S38" s="76"/>
      <c r="T38" s="76"/>
      <c r="U38" s="76"/>
      <c r="V38" s="76"/>
      <c r="W38" s="76"/>
      <c r="X38" s="2">
        <v>1E-3</v>
      </c>
      <c r="Y38" s="76"/>
      <c r="Z38" s="76"/>
      <c r="AA38" s="76"/>
      <c r="AB38" s="1">
        <v>323</v>
      </c>
      <c r="AC38" s="1">
        <v>208</v>
      </c>
      <c r="AD38" s="1">
        <v>47</v>
      </c>
      <c r="AE38" s="77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8"/>
      <c r="AW38" s="79"/>
      <c r="AX38" s="79"/>
      <c r="AY38" s="79"/>
      <c r="AZ38" s="80">
        <f t="shared" si="1"/>
        <v>-100</v>
      </c>
      <c r="BA38" s="81">
        <f t="shared" si="2"/>
        <v>-100</v>
      </c>
      <c r="BB38" s="81">
        <f t="shared" si="3"/>
        <v>-100</v>
      </c>
      <c r="BC38" s="81">
        <f t="shared" si="4"/>
        <v>-100</v>
      </c>
      <c r="BD38" s="81">
        <f t="shared" si="5"/>
        <v>-100</v>
      </c>
      <c r="BE38" s="81" t="e">
        <f t="shared" si="6"/>
        <v>#DIV/0!</v>
      </c>
      <c r="BF38" s="81">
        <f t="shared" si="7"/>
        <v>-100</v>
      </c>
      <c r="BG38" s="81">
        <f t="shared" si="8"/>
        <v>-100</v>
      </c>
      <c r="BH38" s="81">
        <f t="shared" ref="BH38:BH39" si="21">( (AY38-AD38)/AD38)*100</f>
        <v>-100</v>
      </c>
      <c r="BI38" s="77"/>
      <c r="BJ38" s="77"/>
      <c r="BK38" s="3"/>
      <c r="BL38" s="16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16"/>
      <c r="BX38" s="77"/>
      <c r="BY38" s="77"/>
      <c r="BZ38" s="3"/>
      <c r="CA38" s="16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16"/>
      <c r="CM38" s="3"/>
      <c r="CN38" s="77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16"/>
      <c r="DB38" s="77"/>
      <c r="DC38" s="77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77"/>
      <c r="DR38" s="77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77"/>
      <c r="EH38" s="77"/>
      <c r="EI38" s="77"/>
      <c r="EJ38" s="77"/>
      <c r="EK38" s="77"/>
      <c r="EL38" s="77"/>
      <c r="EM38" s="116"/>
      <c r="EN38" s="77"/>
      <c r="EO38" s="77"/>
      <c r="EP38" s="77"/>
      <c r="EQ38" s="116"/>
      <c r="ER38" s="77"/>
      <c r="ES38" s="77"/>
      <c r="ET38" s="77"/>
      <c r="EU38" s="16"/>
      <c r="EV38" s="77"/>
      <c r="EW38" s="77"/>
      <c r="EX38" s="77"/>
      <c r="EY38" s="77"/>
    </row>
    <row r="39" spans="1:155" ht="18.75" customHeight="1">
      <c r="A39" s="15" t="s">
        <v>278</v>
      </c>
      <c r="B39" s="3" t="s">
        <v>282</v>
      </c>
      <c r="C39" s="4" t="s">
        <v>281</v>
      </c>
      <c r="D39" s="34" t="s">
        <v>68</v>
      </c>
      <c r="E39" s="36">
        <v>3</v>
      </c>
      <c r="F39" s="34">
        <v>1200</v>
      </c>
      <c r="G39" s="35">
        <v>24340</v>
      </c>
      <c r="H39" s="34">
        <v>57306</v>
      </c>
      <c r="I39" s="34" t="s">
        <v>106</v>
      </c>
      <c r="J39" s="34" t="s">
        <v>101</v>
      </c>
      <c r="K39" s="1">
        <v>3.56E-2</v>
      </c>
      <c r="L39" s="1">
        <v>1E-3</v>
      </c>
      <c r="M39" s="1">
        <v>0.20499999999999999</v>
      </c>
      <c r="N39" s="1">
        <v>8.3999999999999995E-3</v>
      </c>
      <c r="O39" s="1">
        <v>4.1000000000000003E-3</v>
      </c>
      <c r="P39" s="76"/>
      <c r="Q39" s="76"/>
      <c r="R39" s="76"/>
      <c r="S39" s="76"/>
      <c r="T39" s="76"/>
      <c r="U39" s="76"/>
      <c r="V39" s="76"/>
      <c r="W39" s="76"/>
      <c r="X39" s="2">
        <v>1E-3</v>
      </c>
      <c r="Y39" s="76"/>
      <c r="Z39" s="76"/>
      <c r="AA39" s="76"/>
      <c r="AB39" s="1">
        <v>330</v>
      </c>
      <c r="AC39" s="1">
        <v>243</v>
      </c>
      <c r="AD39" s="1">
        <v>50</v>
      </c>
      <c r="AE39" s="77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8"/>
      <c r="AW39" s="79"/>
      <c r="AX39" s="79"/>
      <c r="AY39" s="79"/>
      <c r="AZ39" s="80">
        <f t="shared" si="1"/>
        <v>-100</v>
      </c>
      <c r="BA39" s="81">
        <f t="shared" si="2"/>
        <v>-100</v>
      </c>
      <c r="BB39" s="81">
        <f t="shared" si="3"/>
        <v>-100</v>
      </c>
      <c r="BC39" s="81">
        <f t="shared" si="4"/>
        <v>-100</v>
      </c>
      <c r="BD39" s="81">
        <f t="shared" si="5"/>
        <v>-100</v>
      </c>
      <c r="BE39" s="81" t="e">
        <f t="shared" si="6"/>
        <v>#DIV/0!</v>
      </c>
      <c r="BF39" s="81">
        <f t="shared" si="7"/>
        <v>-100</v>
      </c>
      <c r="BG39" s="81">
        <f t="shared" si="8"/>
        <v>-100</v>
      </c>
      <c r="BH39" s="81">
        <f t="shared" si="21"/>
        <v>-100</v>
      </c>
      <c r="BI39" s="77"/>
      <c r="BJ39" s="77"/>
      <c r="BK39" s="3"/>
      <c r="BL39" s="16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16"/>
      <c r="BX39" s="77"/>
      <c r="BY39" s="77"/>
      <c r="BZ39" s="3"/>
      <c r="CA39" s="16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16"/>
      <c r="CM39" s="3"/>
      <c r="CN39" s="77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16"/>
      <c r="DB39" s="77"/>
      <c r="DC39" s="77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77"/>
      <c r="DR39" s="77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77"/>
      <c r="EH39" s="77"/>
      <c r="EI39" s="77"/>
      <c r="EJ39" s="77"/>
      <c r="EK39" s="77"/>
      <c r="EL39" s="77"/>
      <c r="EM39" s="116"/>
      <c r="EN39" s="77"/>
      <c r="EO39" s="77"/>
      <c r="EP39" s="77"/>
      <c r="EQ39" s="116"/>
      <c r="ER39" s="77"/>
      <c r="ES39" s="77"/>
      <c r="ET39" s="77"/>
      <c r="EU39" s="16"/>
      <c r="EV39" s="77"/>
      <c r="EW39" s="77"/>
      <c r="EX39" s="77"/>
      <c r="EY39" s="77"/>
    </row>
    <row r="40" spans="1:155" ht="18.75" customHeight="1">
      <c r="A40" s="15" t="s">
        <v>278</v>
      </c>
      <c r="B40" s="3" t="s">
        <v>282</v>
      </c>
      <c r="C40" s="4" t="s">
        <v>281</v>
      </c>
      <c r="D40" s="34" t="s">
        <v>68</v>
      </c>
      <c r="E40" s="36">
        <v>3</v>
      </c>
      <c r="F40" s="34">
        <v>1200</v>
      </c>
      <c r="G40" s="35">
        <v>24510</v>
      </c>
      <c r="H40" s="34">
        <v>57307</v>
      </c>
      <c r="I40" s="34" t="s">
        <v>107</v>
      </c>
      <c r="J40" s="34" t="s">
        <v>101</v>
      </c>
      <c r="K40" s="1">
        <v>3.56E-2</v>
      </c>
      <c r="L40" s="1">
        <v>1E-3</v>
      </c>
      <c r="M40" s="1">
        <v>0.20499999999999999</v>
      </c>
      <c r="N40" s="1">
        <v>8.3999999999999995E-3</v>
      </c>
      <c r="O40" s="1">
        <v>4.1000000000000003E-3</v>
      </c>
      <c r="P40" s="76"/>
      <c r="Q40" s="76"/>
      <c r="R40" s="76"/>
      <c r="S40" s="76"/>
      <c r="T40" s="76"/>
      <c r="U40" s="76"/>
      <c r="V40" s="76"/>
      <c r="W40" s="76"/>
      <c r="X40" s="2">
        <v>1E-3</v>
      </c>
      <c r="Y40" s="76"/>
      <c r="Z40" s="76"/>
      <c r="AA40" s="76"/>
      <c r="AB40" s="1">
        <v>330</v>
      </c>
      <c r="AC40" s="1">
        <v>243</v>
      </c>
      <c r="AD40" s="1">
        <v>50</v>
      </c>
      <c r="AE40" s="77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8"/>
      <c r="AW40" s="79"/>
      <c r="AX40" s="79"/>
      <c r="AY40" s="79"/>
      <c r="AZ40" s="80">
        <f t="shared" si="1"/>
        <v>-100</v>
      </c>
      <c r="BA40" s="81">
        <f t="shared" si="2"/>
        <v>-100</v>
      </c>
      <c r="BB40" s="81">
        <f t="shared" si="3"/>
        <v>-100</v>
      </c>
      <c r="BC40" s="81">
        <f t="shared" si="4"/>
        <v>-100</v>
      </c>
      <c r="BD40" s="81">
        <f t="shared" si="5"/>
        <v>-100</v>
      </c>
      <c r="BE40" s="81" t="e">
        <f t="shared" si="6"/>
        <v>#DIV/0!</v>
      </c>
      <c r="BF40" s="81">
        <f t="shared" si="7"/>
        <v>-100</v>
      </c>
      <c r="BG40" s="81">
        <f t="shared" si="8"/>
        <v>-100</v>
      </c>
      <c r="BH40" s="81">
        <f t="shared" ref="BH40" si="22">( (AY40-AD40)/AD39)*100</f>
        <v>-100</v>
      </c>
      <c r="BI40" s="77"/>
      <c r="BJ40" s="77"/>
      <c r="BK40" s="3"/>
      <c r="BL40" s="16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16"/>
      <c r="BX40" s="77"/>
      <c r="BY40" s="77"/>
      <c r="BZ40" s="3"/>
      <c r="CA40" s="16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16"/>
      <c r="CM40" s="3"/>
      <c r="CN40" s="77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16"/>
      <c r="DB40" s="77"/>
      <c r="DC40" s="77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77"/>
      <c r="DR40" s="77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77"/>
      <c r="EH40" s="77"/>
      <c r="EI40" s="77"/>
      <c r="EJ40" s="77"/>
      <c r="EK40" s="77"/>
      <c r="EL40" s="77"/>
      <c r="EM40" s="116"/>
      <c r="EN40" s="77"/>
      <c r="EO40" s="77"/>
      <c r="EP40" s="77"/>
      <c r="EQ40" s="116"/>
      <c r="ER40" s="77"/>
      <c r="ES40" s="77"/>
      <c r="ET40" s="77"/>
      <c r="EU40" s="16"/>
      <c r="EV40" s="77"/>
      <c r="EW40" s="77"/>
      <c r="EX40" s="77"/>
      <c r="EY40" s="77"/>
    </row>
    <row r="41" spans="1:155" ht="18.75" customHeight="1">
      <c r="A41" s="15" t="s">
        <v>278</v>
      </c>
      <c r="B41" s="3" t="s">
        <v>282</v>
      </c>
      <c r="C41" s="4" t="s">
        <v>281</v>
      </c>
      <c r="D41" s="34" t="s">
        <v>68</v>
      </c>
      <c r="E41" s="36">
        <v>3</v>
      </c>
      <c r="F41" s="34">
        <v>1200</v>
      </c>
      <c r="G41" s="35">
        <v>24490</v>
      </c>
      <c r="H41" s="34">
        <v>57308</v>
      </c>
      <c r="I41" s="34" t="s">
        <v>108</v>
      </c>
      <c r="J41" s="34" t="s">
        <v>101</v>
      </c>
      <c r="K41" s="1">
        <v>3.56E-2</v>
      </c>
      <c r="L41" s="1">
        <v>1E-3</v>
      </c>
      <c r="M41" s="1">
        <v>0.20499999999999999</v>
      </c>
      <c r="N41" s="1">
        <v>8.3999999999999995E-3</v>
      </c>
      <c r="O41" s="1">
        <v>4.1000000000000003E-3</v>
      </c>
      <c r="P41" s="76"/>
      <c r="Q41" s="76"/>
      <c r="R41" s="76"/>
      <c r="S41" s="76"/>
      <c r="T41" s="76"/>
      <c r="U41" s="76"/>
      <c r="V41" s="76"/>
      <c r="W41" s="76"/>
      <c r="X41" s="2">
        <v>1E-3</v>
      </c>
      <c r="Y41" s="76"/>
      <c r="Z41" s="76"/>
      <c r="AA41" s="76"/>
      <c r="AB41" s="1">
        <v>323</v>
      </c>
      <c r="AC41" s="1">
        <v>208</v>
      </c>
      <c r="AD41" s="1">
        <v>47</v>
      </c>
      <c r="AE41" s="77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8"/>
      <c r="AW41" s="79"/>
      <c r="AX41" s="79"/>
      <c r="AY41" s="79"/>
      <c r="AZ41" s="80">
        <f t="shared" si="1"/>
        <v>-100</v>
      </c>
      <c r="BA41" s="81">
        <f t="shared" si="2"/>
        <v>-100</v>
      </c>
      <c r="BB41" s="81">
        <f t="shared" si="3"/>
        <v>-100</v>
      </c>
      <c r="BC41" s="81">
        <f t="shared" si="4"/>
        <v>-100</v>
      </c>
      <c r="BD41" s="81">
        <f t="shared" si="5"/>
        <v>-100</v>
      </c>
      <c r="BE41" s="81" t="e">
        <f t="shared" si="6"/>
        <v>#DIV/0!</v>
      </c>
      <c r="BF41" s="81">
        <f t="shared" si="7"/>
        <v>-100</v>
      </c>
      <c r="BG41" s="81">
        <f t="shared" si="8"/>
        <v>-100</v>
      </c>
      <c r="BH41" s="81">
        <f t="shared" ref="BH41:BH42" si="23">( (AY41-AD41)/AD41)*100</f>
        <v>-100</v>
      </c>
      <c r="BI41" s="77"/>
      <c r="BJ41" s="77"/>
      <c r="BK41" s="3"/>
      <c r="BL41" s="16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16"/>
      <c r="BX41" s="77"/>
      <c r="BY41" s="77"/>
      <c r="BZ41" s="3"/>
      <c r="CA41" s="16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16"/>
      <c r="CM41" s="3"/>
      <c r="CN41" s="77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16"/>
      <c r="DB41" s="77"/>
      <c r="DC41" s="77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77"/>
      <c r="DR41" s="77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77"/>
      <c r="EH41" s="77"/>
      <c r="EI41" s="77"/>
      <c r="EJ41" s="77"/>
      <c r="EK41" s="77"/>
      <c r="EL41" s="77"/>
      <c r="EM41" s="116"/>
      <c r="EN41" s="77"/>
      <c r="EO41" s="77"/>
      <c r="EP41" s="77"/>
      <c r="EQ41" s="116"/>
      <c r="ER41" s="77"/>
      <c r="ES41" s="77"/>
      <c r="ET41" s="77"/>
      <c r="EU41" s="16"/>
      <c r="EV41" s="77"/>
      <c r="EW41" s="77"/>
      <c r="EX41" s="77"/>
      <c r="EY41" s="77"/>
    </row>
    <row r="42" spans="1:155" ht="18.75" customHeight="1">
      <c r="A42" s="15" t="s">
        <v>278</v>
      </c>
      <c r="B42" s="3" t="s">
        <v>282</v>
      </c>
      <c r="C42" s="4" t="s">
        <v>281</v>
      </c>
      <c r="D42" s="34" t="s">
        <v>68</v>
      </c>
      <c r="E42" s="36">
        <v>3</v>
      </c>
      <c r="F42" s="34">
        <v>1200</v>
      </c>
      <c r="G42" s="35">
        <v>24780</v>
      </c>
      <c r="H42" s="34">
        <v>57309</v>
      </c>
      <c r="I42" s="34" t="s">
        <v>109</v>
      </c>
      <c r="J42" s="34" t="s">
        <v>110</v>
      </c>
      <c r="K42" s="1">
        <v>3.9699999999999999E-2</v>
      </c>
      <c r="L42" s="1">
        <v>1E-3</v>
      </c>
      <c r="M42" s="1">
        <v>0.19500000000000001</v>
      </c>
      <c r="N42" s="1">
        <v>8.6999999999999994E-3</v>
      </c>
      <c r="O42" s="1">
        <v>2.7000000000000001E-3</v>
      </c>
      <c r="P42" s="76"/>
      <c r="Q42" s="76"/>
      <c r="R42" s="76"/>
      <c r="S42" s="76"/>
      <c r="T42" s="76"/>
      <c r="U42" s="76"/>
      <c r="V42" s="76"/>
      <c r="W42" s="76"/>
      <c r="X42" s="2">
        <v>1.1999999999999999E-3</v>
      </c>
      <c r="Y42" s="76"/>
      <c r="Z42" s="76"/>
      <c r="AA42" s="76"/>
      <c r="AB42" s="1">
        <v>334</v>
      </c>
      <c r="AC42" s="1">
        <v>242</v>
      </c>
      <c r="AD42" s="1">
        <v>48</v>
      </c>
      <c r="AE42" s="77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8"/>
      <c r="AW42" s="79"/>
      <c r="AX42" s="79"/>
      <c r="AY42" s="79"/>
      <c r="AZ42" s="80">
        <f t="shared" si="1"/>
        <v>-100</v>
      </c>
      <c r="BA42" s="81">
        <f t="shared" si="2"/>
        <v>-100</v>
      </c>
      <c r="BB42" s="81">
        <f t="shared" si="3"/>
        <v>-100</v>
      </c>
      <c r="BC42" s="81">
        <f t="shared" si="4"/>
        <v>-100</v>
      </c>
      <c r="BD42" s="81">
        <f t="shared" si="5"/>
        <v>-100</v>
      </c>
      <c r="BE42" s="81" t="e">
        <f t="shared" si="6"/>
        <v>#DIV/0!</v>
      </c>
      <c r="BF42" s="81">
        <f t="shared" si="7"/>
        <v>-100</v>
      </c>
      <c r="BG42" s="81">
        <f t="shared" si="8"/>
        <v>-100</v>
      </c>
      <c r="BH42" s="81">
        <f t="shared" si="23"/>
        <v>-100</v>
      </c>
      <c r="BI42" s="77"/>
      <c r="BJ42" s="77"/>
      <c r="BK42" s="3"/>
      <c r="BL42" s="16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16"/>
      <c r="BX42" s="77"/>
      <c r="BY42" s="77"/>
      <c r="BZ42" s="3"/>
      <c r="CA42" s="16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16"/>
      <c r="CM42" s="3"/>
      <c r="CN42" s="77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16"/>
      <c r="DB42" s="77"/>
      <c r="DC42" s="77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77"/>
      <c r="DR42" s="77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77"/>
      <c r="EH42" s="77"/>
      <c r="EI42" s="77"/>
      <c r="EJ42" s="77"/>
      <c r="EK42" s="77"/>
      <c r="EL42" s="77"/>
      <c r="EM42" s="116"/>
      <c r="EN42" s="77"/>
      <c r="EO42" s="77"/>
      <c r="EP42" s="77"/>
      <c r="EQ42" s="116"/>
      <c r="ER42" s="77"/>
      <c r="ES42" s="77"/>
      <c r="ET42" s="77"/>
      <c r="EU42" s="16"/>
      <c r="EV42" s="77"/>
      <c r="EW42" s="77"/>
      <c r="EX42" s="77"/>
      <c r="EY42" s="77"/>
    </row>
    <row r="43" spans="1:155" ht="18.75" customHeight="1">
      <c r="A43" s="15" t="s">
        <v>278</v>
      </c>
      <c r="B43" s="3" t="s">
        <v>282</v>
      </c>
      <c r="C43" s="4" t="s">
        <v>281</v>
      </c>
      <c r="D43" s="34" t="s">
        <v>68</v>
      </c>
      <c r="E43" s="36">
        <v>3</v>
      </c>
      <c r="F43" s="34">
        <v>1200</v>
      </c>
      <c r="G43" s="35">
        <v>24860</v>
      </c>
      <c r="H43" s="34">
        <v>57310</v>
      </c>
      <c r="I43" s="34" t="s">
        <v>111</v>
      </c>
      <c r="J43" s="34" t="s">
        <v>110</v>
      </c>
      <c r="K43" s="1">
        <v>3.9699999999999999E-2</v>
      </c>
      <c r="L43" s="1">
        <v>1E-3</v>
      </c>
      <c r="M43" s="1">
        <v>0.19500000000000001</v>
      </c>
      <c r="N43" s="1">
        <v>8.6999999999999994E-3</v>
      </c>
      <c r="O43" s="1">
        <v>2.7000000000000001E-3</v>
      </c>
      <c r="P43" s="76"/>
      <c r="Q43" s="76"/>
      <c r="R43" s="76"/>
      <c r="S43" s="76"/>
      <c r="T43" s="76"/>
      <c r="U43" s="76"/>
      <c r="V43" s="76"/>
      <c r="W43" s="76"/>
      <c r="X43" s="2">
        <v>1.1999999999999999E-3</v>
      </c>
      <c r="Y43" s="76"/>
      <c r="Z43" s="76"/>
      <c r="AA43" s="76"/>
      <c r="AB43" s="1">
        <v>325</v>
      </c>
      <c r="AC43" s="1">
        <v>229</v>
      </c>
      <c r="AD43" s="1">
        <v>49</v>
      </c>
      <c r="AE43" s="77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8"/>
      <c r="AW43" s="79"/>
      <c r="AX43" s="79"/>
      <c r="AY43" s="79"/>
      <c r="AZ43" s="80">
        <f t="shared" si="1"/>
        <v>-100</v>
      </c>
      <c r="BA43" s="81">
        <f t="shared" si="2"/>
        <v>-100</v>
      </c>
      <c r="BB43" s="81">
        <f t="shared" si="3"/>
        <v>-100</v>
      </c>
      <c r="BC43" s="81">
        <f t="shared" si="4"/>
        <v>-100</v>
      </c>
      <c r="BD43" s="81">
        <f t="shared" si="5"/>
        <v>-100</v>
      </c>
      <c r="BE43" s="81" t="e">
        <f t="shared" si="6"/>
        <v>#DIV/0!</v>
      </c>
      <c r="BF43" s="81">
        <f t="shared" si="7"/>
        <v>-100</v>
      </c>
      <c r="BG43" s="81">
        <f t="shared" si="8"/>
        <v>-100</v>
      </c>
      <c r="BH43" s="81">
        <f>( (AY43-AD43)/AD43)*100</f>
        <v>-100</v>
      </c>
      <c r="BI43" s="77"/>
      <c r="BJ43" s="77"/>
      <c r="BK43" s="3"/>
      <c r="BL43" s="16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16"/>
      <c r="BX43" s="77"/>
      <c r="BY43" s="77"/>
      <c r="BZ43" s="3"/>
      <c r="CA43" s="16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16"/>
      <c r="CM43" s="3"/>
      <c r="CN43" s="77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16"/>
      <c r="DB43" s="77"/>
      <c r="DC43" s="77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77"/>
      <c r="DR43" s="77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77"/>
      <c r="EH43" s="77"/>
      <c r="EI43" s="77"/>
      <c r="EJ43" s="77"/>
      <c r="EK43" s="77"/>
      <c r="EL43" s="77"/>
      <c r="EM43" s="116"/>
      <c r="EN43" s="77"/>
      <c r="EO43" s="77"/>
      <c r="EP43" s="77"/>
      <c r="EQ43" s="116"/>
      <c r="ER43" s="77"/>
      <c r="ES43" s="77"/>
      <c r="ET43" s="77"/>
      <c r="EU43" s="16"/>
      <c r="EV43" s="77"/>
      <c r="EW43" s="77"/>
      <c r="EX43" s="77"/>
      <c r="EY43" s="77"/>
    </row>
    <row r="44" spans="1:155" ht="18.75" customHeight="1">
      <c r="A44" s="15" t="s">
        <v>278</v>
      </c>
      <c r="B44" s="3" t="s">
        <v>282</v>
      </c>
      <c r="C44" s="4" t="s">
        <v>281</v>
      </c>
      <c r="D44" s="34" t="s">
        <v>68</v>
      </c>
      <c r="E44" s="36">
        <v>3</v>
      </c>
      <c r="F44" s="34">
        <v>1200</v>
      </c>
      <c r="G44" s="35">
        <v>24660</v>
      </c>
      <c r="H44" s="34">
        <v>57311</v>
      </c>
      <c r="I44" s="34" t="s">
        <v>112</v>
      </c>
      <c r="J44" s="34" t="s">
        <v>110</v>
      </c>
      <c r="K44" s="1">
        <v>3.9699999999999999E-2</v>
      </c>
      <c r="L44" s="1">
        <v>1E-3</v>
      </c>
      <c r="M44" s="1">
        <v>0.19500000000000001</v>
      </c>
      <c r="N44" s="1">
        <v>8.6999999999999994E-3</v>
      </c>
      <c r="O44" s="1">
        <v>2.7000000000000001E-3</v>
      </c>
      <c r="P44" s="76"/>
      <c r="Q44" s="76"/>
      <c r="R44" s="76"/>
      <c r="S44" s="76"/>
      <c r="T44" s="76"/>
      <c r="U44" s="76"/>
      <c r="V44" s="76"/>
      <c r="W44" s="76"/>
      <c r="X44" s="2">
        <v>1.1999999999999999E-3</v>
      </c>
      <c r="Y44" s="76"/>
      <c r="Z44" s="76"/>
      <c r="AA44" s="76"/>
      <c r="AB44" s="1">
        <v>325</v>
      </c>
      <c r="AC44" s="1">
        <v>229</v>
      </c>
      <c r="AD44" s="1">
        <v>49</v>
      </c>
      <c r="AE44" s="77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8"/>
      <c r="AW44" s="79"/>
      <c r="AX44" s="79"/>
      <c r="AY44" s="79"/>
      <c r="AZ44" s="80">
        <f t="shared" si="1"/>
        <v>-100</v>
      </c>
      <c r="BA44" s="81">
        <f t="shared" si="2"/>
        <v>-100</v>
      </c>
      <c r="BB44" s="81">
        <f t="shared" si="3"/>
        <v>-100</v>
      </c>
      <c r="BC44" s="81">
        <f t="shared" si="4"/>
        <v>-100</v>
      </c>
      <c r="BD44" s="81">
        <f t="shared" si="5"/>
        <v>-100</v>
      </c>
      <c r="BE44" s="81" t="e">
        <f t="shared" si="6"/>
        <v>#DIV/0!</v>
      </c>
      <c r="BF44" s="81">
        <f t="shared" si="7"/>
        <v>-100</v>
      </c>
      <c r="BG44" s="81">
        <f t="shared" si="8"/>
        <v>-100</v>
      </c>
      <c r="BH44" s="81">
        <f t="shared" ref="BH44:BH45" si="24">( (AY44-AD44)/AD44)*100</f>
        <v>-100</v>
      </c>
      <c r="BI44" s="77"/>
      <c r="BJ44" s="77"/>
      <c r="BK44" s="3"/>
      <c r="BL44" s="16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16"/>
      <c r="BX44" s="77"/>
      <c r="BY44" s="77"/>
      <c r="BZ44" s="3"/>
      <c r="CA44" s="16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16"/>
      <c r="CM44" s="3"/>
      <c r="CN44" s="77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16"/>
      <c r="DB44" s="77"/>
      <c r="DC44" s="77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77"/>
      <c r="DR44" s="77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77"/>
      <c r="EH44" s="77"/>
      <c r="EI44" s="77"/>
      <c r="EJ44" s="77"/>
      <c r="EK44" s="77"/>
      <c r="EL44" s="77"/>
      <c r="EM44" s="116"/>
      <c r="EN44" s="77"/>
      <c r="EO44" s="77"/>
      <c r="EP44" s="77"/>
      <c r="EQ44" s="116"/>
      <c r="ER44" s="77"/>
      <c r="ES44" s="77"/>
      <c r="ET44" s="77"/>
      <c r="EU44" s="16"/>
      <c r="EV44" s="77"/>
      <c r="EW44" s="77"/>
      <c r="EX44" s="77"/>
      <c r="EY44" s="77"/>
    </row>
    <row r="45" spans="1:155" ht="18.75" customHeight="1">
      <c r="A45" s="15" t="s">
        <v>278</v>
      </c>
      <c r="B45" s="3" t="s">
        <v>282</v>
      </c>
      <c r="C45" s="4" t="s">
        <v>281</v>
      </c>
      <c r="D45" s="34" t="s">
        <v>68</v>
      </c>
      <c r="E45" s="36">
        <v>3</v>
      </c>
      <c r="F45" s="34">
        <v>1200</v>
      </c>
      <c r="G45" s="35">
        <v>24770</v>
      </c>
      <c r="H45" s="34">
        <v>57312</v>
      </c>
      <c r="I45" s="34" t="s">
        <v>113</v>
      </c>
      <c r="J45" s="34" t="s">
        <v>110</v>
      </c>
      <c r="K45" s="1">
        <v>3.9699999999999999E-2</v>
      </c>
      <c r="L45" s="1">
        <v>1E-3</v>
      </c>
      <c r="M45" s="1">
        <v>0.19500000000000001</v>
      </c>
      <c r="N45" s="1">
        <v>8.6999999999999994E-3</v>
      </c>
      <c r="O45" s="1">
        <v>2.7000000000000001E-3</v>
      </c>
      <c r="P45" s="76"/>
      <c r="Q45" s="76"/>
      <c r="R45" s="76"/>
      <c r="S45" s="76"/>
      <c r="T45" s="76"/>
      <c r="U45" s="76"/>
      <c r="V45" s="76"/>
      <c r="W45" s="76"/>
      <c r="X45" s="2">
        <v>1.1999999999999999E-3</v>
      </c>
      <c r="Y45" s="76"/>
      <c r="Z45" s="76"/>
      <c r="AA45" s="76"/>
      <c r="AB45" s="1">
        <v>325</v>
      </c>
      <c r="AC45" s="1">
        <v>229</v>
      </c>
      <c r="AD45" s="1">
        <v>49</v>
      </c>
      <c r="AE45" s="77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8"/>
      <c r="AW45" s="79"/>
      <c r="AX45" s="79"/>
      <c r="AY45" s="79"/>
      <c r="AZ45" s="80">
        <f t="shared" si="1"/>
        <v>-100</v>
      </c>
      <c r="BA45" s="81">
        <f t="shared" si="2"/>
        <v>-100</v>
      </c>
      <c r="BB45" s="81">
        <f t="shared" si="3"/>
        <v>-100</v>
      </c>
      <c r="BC45" s="81">
        <f t="shared" si="4"/>
        <v>-100</v>
      </c>
      <c r="BD45" s="81">
        <f t="shared" si="5"/>
        <v>-100</v>
      </c>
      <c r="BE45" s="81" t="e">
        <f t="shared" si="6"/>
        <v>#DIV/0!</v>
      </c>
      <c r="BF45" s="81">
        <f t="shared" si="7"/>
        <v>-100</v>
      </c>
      <c r="BG45" s="81">
        <f t="shared" si="8"/>
        <v>-100</v>
      </c>
      <c r="BH45" s="81">
        <f t="shared" si="24"/>
        <v>-100</v>
      </c>
      <c r="BI45" s="77"/>
      <c r="BJ45" s="77"/>
      <c r="BK45" s="3"/>
      <c r="BL45" s="16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16"/>
      <c r="BX45" s="77"/>
      <c r="BY45" s="77"/>
      <c r="BZ45" s="3"/>
      <c r="CA45" s="16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16"/>
      <c r="CM45" s="3"/>
      <c r="CN45" s="77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16"/>
      <c r="DB45" s="77"/>
      <c r="DC45" s="77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77"/>
      <c r="DR45" s="77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77"/>
      <c r="EH45" s="77"/>
      <c r="EI45" s="77"/>
      <c r="EJ45" s="77"/>
      <c r="EK45" s="77"/>
      <c r="EL45" s="77"/>
      <c r="EM45" s="116"/>
      <c r="EN45" s="77"/>
      <c r="EO45" s="77"/>
      <c r="EP45" s="77"/>
      <c r="EQ45" s="116"/>
      <c r="ER45" s="77"/>
      <c r="ES45" s="77"/>
      <c r="ET45" s="77"/>
      <c r="EU45" s="16"/>
      <c r="EV45" s="77"/>
      <c r="EW45" s="77"/>
      <c r="EX45" s="77"/>
      <c r="EY45" s="77"/>
    </row>
    <row r="46" spans="1:155" ht="18.75" customHeight="1">
      <c r="A46" s="15" t="s">
        <v>278</v>
      </c>
      <c r="B46" s="3" t="s">
        <v>282</v>
      </c>
      <c r="C46" s="4" t="s">
        <v>281</v>
      </c>
      <c r="D46" s="34" t="s">
        <v>68</v>
      </c>
      <c r="E46" s="36">
        <v>3</v>
      </c>
      <c r="F46" s="34">
        <v>1200</v>
      </c>
      <c r="G46" s="35">
        <v>24620</v>
      </c>
      <c r="H46" s="34">
        <v>57313</v>
      </c>
      <c r="I46" s="34" t="s">
        <v>114</v>
      </c>
      <c r="J46" s="34" t="s">
        <v>110</v>
      </c>
      <c r="K46" s="1">
        <v>3.9699999999999999E-2</v>
      </c>
      <c r="L46" s="1">
        <v>1E-3</v>
      </c>
      <c r="M46" s="1">
        <v>0.19500000000000001</v>
      </c>
      <c r="N46" s="1">
        <v>8.6999999999999994E-3</v>
      </c>
      <c r="O46" s="1">
        <v>2.7000000000000001E-3</v>
      </c>
      <c r="P46" s="76"/>
      <c r="Q46" s="76"/>
      <c r="R46" s="76"/>
      <c r="S46" s="76"/>
      <c r="T46" s="76"/>
      <c r="U46" s="76"/>
      <c r="V46" s="76"/>
      <c r="W46" s="76"/>
      <c r="X46" s="2">
        <v>1.1999999999999999E-3</v>
      </c>
      <c r="Y46" s="76"/>
      <c r="Z46" s="76"/>
      <c r="AA46" s="76"/>
      <c r="AB46" s="1">
        <v>334</v>
      </c>
      <c r="AC46" s="1">
        <v>242</v>
      </c>
      <c r="AD46" s="1">
        <v>48</v>
      </c>
      <c r="AE46" s="7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8"/>
      <c r="AW46" s="79"/>
      <c r="AX46" s="79"/>
      <c r="AY46" s="79"/>
      <c r="AZ46" s="80">
        <f t="shared" si="1"/>
        <v>-100</v>
      </c>
      <c r="BA46" s="81">
        <f t="shared" si="2"/>
        <v>-100</v>
      </c>
      <c r="BB46" s="81">
        <f t="shared" si="3"/>
        <v>-100</v>
      </c>
      <c r="BC46" s="81">
        <f t="shared" si="4"/>
        <v>-100</v>
      </c>
      <c r="BD46" s="81">
        <f t="shared" si="5"/>
        <v>-100</v>
      </c>
      <c r="BE46" s="81" t="e">
        <f t="shared" si="6"/>
        <v>#DIV/0!</v>
      </c>
      <c r="BF46" s="81">
        <f t="shared" si="7"/>
        <v>-100</v>
      </c>
      <c r="BG46" s="81">
        <f t="shared" si="8"/>
        <v>-100</v>
      </c>
      <c r="BH46" s="81">
        <f>( (AY46-AD46)/AD46)*100</f>
        <v>-100</v>
      </c>
      <c r="BI46" s="77"/>
      <c r="BJ46" s="77"/>
      <c r="BK46" s="3"/>
      <c r="BL46" s="16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16"/>
      <c r="BX46" s="77"/>
      <c r="BY46" s="77"/>
      <c r="BZ46" s="3"/>
      <c r="CA46" s="16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16"/>
      <c r="CM46" s="3"/>
      <c r="CN46" s="77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16"/>
      <c r="DB46" s="77"/>
      <c r="DC46" s="77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77"/>
      <c r="DR46" s="77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77"/>
      <c r="EH46" s="77"/>
      <c r="EI46" s="77"/>
      <c r="EJ46" s="77"/>
      <c r="EK46" s="77"/>
      <c r="EL46" s="77"/>
      <c r="EM46" s="116"/>
      <c r="EN46" s="77"/>
      <c r="EO46" s="77"/>
      <c r="EP46" s="77"/>
      <c r="EQ46" s="116"/>
      <c r="ER46" s="77"/>
      <c r="ES46" s="77"/>
      <c r="ET46" s="77"/>
      <c r="EU46" s="16"/>
      <c r="EV46" s="77"/>
      <c r="EW46" s="77"/>
      <c r="EX46" s="77"/>
      <c r="EY46" s="77"/>
    </row>
    <row r="47" spans="1:155" ht="18.75" customHeight="1">
      <c r="A47" s="15" t="s">
        <v>278</v>
      </c>
      <c r="B47" s="3" t="s">
        <v>282</v>
      </c>
      <c r="C47" s="4" t="s">
        <v>281</v>
      </c>
      <c r="D47" s="34" t="s">
        <v>68</v>
      </c>
      <c r="E47" s="36">
        <v>3</v>
      </c>
      <c r="F47" s="34">
        <v>1200</v>
      </c>
      <c r="G47" s="35">
        <v>24730</v>
      </c>
      <c r="H47" s="34">
        <v>57314</v>
      </c>
      <c r="I47" s="34" t="s">
        <v>115</v>
      </c>
      <c r="J47" s="34" t="s">
        <v>110</v>
      </c>
      <c r="K47" s="1">
        <v>3.9699999999999999E-2</v>
      </c>
      <c r="L47" s="1">
        <v>1E-3</v>
      </c>
      <c r="M47" s="1">
        <v>0.19500000000000001</v>
      </c>
      <c r="N47" s="1">
        <v>8.6999999999999994E-3</v>
      </c>
      <c r="O47" s="1">
        <v>2.7000000000000001E-3</v>
      </c>
      <c r="P47" s="76"/>
      <c r="Q47" s="76"/>
      <c r="R47" s="76"/>
      <c r="S47" s="76"/>
      <c r="T47" s="76"/>
      <c r="U47" s="76"/>
      <c r="V47" s="76"/>
      <c r="W47" s="76"/>
      <c r="X47" s="2">
        <v>1.1999999999999999E-3</v>
      </c>
      <c r="Y47" s="76"/>
      <c r="Z47" s="76"/>
      <c r="AA47" s="76"/>
      <c r="AB47" s="1">
        <v>334</v>
      </c>
      <c r="AC47" s="1">
        <v>242</v>
      </c>
      <c r="AD47" s="1">
        <v>48</v>
      </c>
      <c r="AE47" s="77"/>
      <c r="AF47" s="29">
        <v>2.8799999999999999E-2</v>
      </c>
      <c r="AG47" s="29">
        <v>4.0000000000000001E-3</v>
      </c>
      <c r="AH47" s="29">
        <v>0.11799999999999999</v>
      </c>
      <c r="AI47" s="29">
        <v>9.5999999999999992E-3</v>
      </c>
      <c r="AJ47" s="29" t="s">
        <v>358</v>
      </c>
      <c r="AK47" s="29">
        <v>8.0999999999999996E-3</v>
      </c>
      <c r="AL47" s="29">
        <v>1.5E-3</v>
      </c>
      <c r="AM47" s="29">
        <v>2E-3</v>
      </c>
      <c r="AN47" s="29">
        <v>1.24E-2</v>
      </c>
      <c r="AO47" s="29">
        <v>3.7000000000000002E-3</v>
      </c>
      <c r="AP47" s="29">
        <v>2.9999999999999997E-4</v>
      </c>
      <c r="AQ47" s="29">
        <v>7.6E-3</v>
      </c>
      <c r="AR47" s="29">
        <v>2.3E-2</v>
      </c>
      <c r="AS47" s="29">
        <v>5.2999999999999998E-4</v>
      </c>
      <c r="AT47" s="29">
        <v>1.5100000000000001E-2</v>
      </c>
      <c r="AU47" s="29">
        <v>3.0000000000000001E-3</v>
      </c>
      <c r="AV47" s="28">
        <v>99.760999999999996</v>
      </c>
      <c r="AW47" s="79"/>
      <c r="AX47" s="79"/>
      <c r="AY47" s="79"/>
      <c r="AZ47" s="80">
        <f t="shared" si="1"/>
        <v>-27.455919395465994</v>
      </c>
      <c r="BA47" s="81">
        <f t="shared" si="2"/>
        <v>300</v>
      </c>
      <c r="BB47" s="81">
        <f t="shared" si="3"/>
        <v>-39.487179487179489</v>
      </c>
      <c r="BC47" s="81">
        <f t="shared" si="4"/>
        <v>10.344827586206895</v>
      </c>
      <c r="BD47" s="81" t="e">
        <f t="shared" si="5"/>
        <v>#VALUE!</v>
      </c>
      <c r="BE47" s="81" t="e">
        <f t="shared" si="6"/>
        <v>#DIV/0!</v>
      </c>
      <c r="BF47" s="81">
        <f t="shared" si="7"/>
        <v>-100</v>
      </c>
      <c r="BG47" s="81">
        <f t="shared" si="8"/>
        <v>-100</v>
      </c>
      <c r="BH47" s="81">
        <f t="shared" ref="BH47:BH48" si="25">( (AY47-AD47)/AD47)*100</f>
        <v>-100</v>
      </c>
      <c r="BI47" s="77"/>
      <c r="BJ47" s="77"/>
      <c r="BK47" s="3"/>
      <c r="BL47" s="16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16"/>
      <c r="BX47" s="77"/>
      <c r="BY47" s="77"/>
      <c r="BZ47" s="3"/>
      <c r="CA47" s="16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16"/>
      <c r="CM47" s="3"/>
      <c r="CN47" s="77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16"/>
      <c r="DB47" s="77"/>
      <c r="DC47" s="77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77"/>
      <c r="DR47" s="77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77"/>
      <c r="EH47" s="77"/>
      <c r="EI47" s="77"/>
      <c r="EJ47" s="77"/>
      <c r="EK47" s="77"/>
      <c r="EL47" s="77"/>
      <c r="EM47" s="116"/>
      <c r="EN47" s="77"/>
      <c r="EO47" s="77"/>
      <c r="EP47" s="77"/>
      <c r="EQ47" s="116"/>
      <c r="ER47" s="77"/>
      <c r="ES47" s="77"/>
      <c r="ET47" s="77"/>
      <c r="EU47" s="16"/>
      <c r="EV47" s="77"/>
      <c r="EW47" s="77"/>
      <c r="EX47" s="77"/>
      <c r="EY47" s="77"/>
    </row>
    <row r="48" spans="1:155" ht="18.75" customHeight="1">
      <c r="A48" s="15" t="s">
        <v>278</v>
      </c>
      <c r="B48" s="3" t="s">
        <v>282</v>
      </c>
      <c r="C48" s="4" t="s">
        <v>281</v>
      </c>
      <c r="D48" s="34" t="s">
        <v>68</v>
      </c>
      <c r="E48" s="36">
        <v>3</v>
      </c>
      <c r="F48" s="34">
        <v>1200</v>
      </c>
      <c r="G48" s="35">
        <v>23400</v>
      </c>
      <c r="H48" s="34">
        <v>57315</v>
      </c>
      <c r="I48" s="34" t="s">
        <v>116</v>
      </c>
      <c r="J48" s="34" t="s">
        <v>117</v>
      </c>
      <c r="K48" s="1">
        <v>4.0300000000000002E-2</v>
      </c>
      <c r="L48" s="1">
        <v>1E-3</v>
      </c>
      <c r="M48" s="1">
        <v>0.185</v>
      </c>
      <c r="N48" s="1">
        <v>1.0800000000000001E-2</v>
      </c>
      <c r="O48" s="1">
        <v>3.0999999999999999E-3</v>
      </c>
      <c r="P48" s="76"/>
      <c r="Q48" s="76"/>
      <c r="R48" s="76"/>
      <c r="S48" s="76"/>
      <c r="T48" s="76"/>
      <c r="U48" s="76"/>
      <c r="V48" s="76"/>
      <c r="W48" s="76"/>
      <c r="X48" s="2">
        <v>1.1999999999999999E-3</v>
      </c>
      <c r="Y48" s="76"/>
      <c r="Z48" s="76"/>
      <c r="AA48" s="1"/>
      <c r="AB48" s="1">
        <v>331</v>
      </c>
      <c r="AC48" s="1">
        <v>235</v>
      </c>
      <c r="AD48" s="1">
        <v>49</v>
      </c>
      <c r="AE48" s="77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8"/>
      <c r="AW48" s="79"/>
      <c r="AX48" s="79"/>
      <c r="AY48" s="79"/>
      <c r="AZ48" s="80">
        <f t="shared" si="1"/>
        <v>-100</v>
      </c>
      <c r="BA48" s="81">
        <f t="shared" si="2"/>
        <v>-100</v>
      </c>
      <c r="BB48" s="81">
        <f t="shared" si="3"/>
        <v>-100</v>
      </c>
      <c r="BC48" s="81">
        <f t="shared" si="4"/>
        <v>-100</v>
      </c>
      <c r="BD48" s="81">
        <f t="shared" si="5"/>
        <v>-100</v>
      </c>
      <c r="BE48" s="81" t="e">
        <f t="shared" si="6"/>
        <v>#DIV/0!</v>
      </c>
      <c r="BF48" s="81">
        <f t="shared" si="7"/>
        <v>-100</v>
      </c>
      <c r="BG48" s="81">
        <f t="shared" si="8"/>
        <v>-100</v>
      </c>
      <c r="BH48" s="81">
        <f t="shared" si="25"/>
        <v>-100</v>
      </c>
      <c r="BI48" s="77"/>
      <c r="BJ48" s="77"/>
      <c r="BK48" s="3"/>
      <c r="BL48" s="16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16"/>
      <c r="BX48" s="77"/>
      <c r="BY48" s="77"/>
      <c r="BZ48" s="3"/>
      <c r="CA48" s="16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16"/>
      <c r="CM48" s="3"/>
      <c r="CN48" s="77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16"/>
      <c r="DB48" s="77"/>
      <c r="DC48" s="77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77"/>
      <c r="DR48" s="77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77"/>
      <c r="EH48" s="77"/>
      <c r="EI48" s="77"/>
      <c r="EJ48" s="77"/>
      <c r="EK48" s="77"/>
      <c r="EL48" s="77"/>
      <c r="EM48" s="116"/>
      <c r="EN48" s="77"/>
      <c r="EO48" s="77"/>
      <c r="EP48" s="77"/>
      <c r="EQ48" s="116"/>
      <c r="ER48" s="77"/>
      <c r="ES48" s="77"/>
      <c r="ET48" s="77"/>
      <c r="EU48" s="16"/>
      <c r="EV48" s="77"/>
      <c r="EW48" s="77"/>
      <c r="EX48" s="77"/>
      <c r="EY48" s="77"/>
    </row>
    <row r="49" spans="1:155" ht="18.75" customHeight="1">
      <c r="A49" s="15" t="s">
        <v>278</v>
      </c>
      <c r="B49" s="3" t="s">
        <v>282</v>
      </c>
      <c r="C49" s="4" t="s">
        <v>281</v>
      </c>
      <c r="D49" s="34" t="s">
        <v>68</v>
      </c>
      <c r="E49" s="36">
        <v>3</v>
      </c>
      <c r="F49" s="34">
        <v>1200</v>
      </c>
      <c r="G49" s="35">
        <v>24830</v>
      </c>
      <c r="H49" s="34">
        <v>57316</v>
      </c>
      <c r="I49" s="34" t="s">
        <v>118</v>
      </c>
      <c r="J49" s="34" t="s">
        <v>117</v>
      </c>
      <c r="K49" s="1">
        <v>4.0300000000000002E-2</v>
      </c>
      <c r="L49" s="1">
        <v>1E-3</v>
      </c>
      <c r="M49" s="1">
        <v>0.185</v>
      </c>
      <c r="N49" s="1">
        <v>1.0800000000000001E-2</v>
      </c>
      <c r="O49" s="1">
        <v>3.0999999999999999E-3</v>
      </c>
      <c r="P49" s="76"/>
      <c r="Q49" s="76"/>
      <c r="R49" s="76"/>
      <c r="S49" s="76"/>
      <c r="T49" s="76"/>
      <c r="U49" s="76"/>
      <c r="V49" s="76"/>
      <c r="W49" s="76"/>
      <c r="X49" s="2">
        <v>1.1999999999999999E-3</v>
      </c>
      <c r="Y49" s="76"/>
      <c r="Z49" s="76"/>
      <c r="AA49" s="1"/>
      <c r="AB49" s="1">
        <v>330</v>
      </c>
      <c r="AC49" s="1">
        <v>243</v>
      </c>
      <c r="AD49" s="1">
        <v>48</v>
      </c>
      <c r="AE49" s="77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8"/>
      <c r="AW49" s="79"/>
      <c r="AX49" s="79"/>
      <c r="AY49" s="79"/>
      <c r="AZ49" s="80">
        <f t="shared" si="1"/>
        <v>-100</v>
      </c>
      <c r="BA49" s="81">
        <f t="shared" si="2"/>
        <v>-100</v>
      </c>
      <c r="BB49" s="81">
        <f t="shared" si="3"/>
        <v>-100</v>
      </c>
      <c r="BC49" s="81">
        <f t="shared" si="4"/>
        <v>-100</v>
      </c>
      <c r="BD49" s="81">
        <f t="shared" si="5"/>
        <v>-100</v>
      </c>
      <c r="BE49" s="81" t="e">
        <f t="shared" si="6"/>
        <v>#DIV/0!</v>
      </c>
      <c r="BF49" s="81">
        <f t="shared" si="7"/>
        <v>-100</v>
      </c>
      <c r="BG49" s="81">
        <f t="shared" si="8"/>
        <v>-100</v>
      </c>
      <c r="BH49" s="81">
        <f>( (AY49-AD49)/AD49)*100</f>
        <v>-100</v>
      </c>
      <c r="BI49" s="77"/>
      <c r="BJ49" s="77"/>
      <c r="BK49" s="3"/>
      <c r="BL49" s="16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16"/>
      <c r="BX49" s="77"/>
      <c r="BY49" s="77"/>
      <c r="BZ49" s="3"/>
      <c r="CA49" s="16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16"/>
      <c r="CM49" s="3"/>
      <c r="CN49" s="77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16"/>
      <c r="DB49" s="77"/>
      <c r="DC49" s="77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77"/>
      <c r="DR49" s="77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77"/>
      <c r="EH49" s="77"/>
      <c r="EI49" s="77"/>
      <c r="EJ49" s="77"/>
      <c r="EK49" s="77"/>
      <c r="EL49" s="77"/>
      <c r="EM49" s="116"/>
      <c r="EN49" s="77"/>
      <c r="EO49" s="77"/>
      <c r="EP49" s="77"/>
      <c r="EQ49" s="116"/>
      <c r="ER49" s="77"/>
      <c r="ES49" s="77"/>
      <c r="ET49" s="77"/>
      <c r="EU49" s="16"/>
      <c r="EV49" s="77"/>
      <c r="EW49" s="77"/>
      <c r="EX49" s="77"/>
      <c r="EY49" s="77"/>
    </row>
    <row r="50" spans="1:155" ht="18.75" customHeight="1">
      <c r="A50" s="15" t="s">
        <v>278</v>
      </c>
      <c r="B50" s="3" t="s">
        <v>282</v>
      </c>
      <c r="C50" s="4" t="s">
        <v>281</v>
      </c>
      <c r="D50" s="34" t="s">
        <v>68</v>
      </c>
      <c r="E50" s="36">
        <v>3</v>
      </c>
      <c r="F50" s="34">
        <v>1200</v>
      </c>
      <c r="G50" s="35">
        <v>24850</v>
      </c>
      <c r="H50" s="34">
        <v>57317</v>
      </c>
      <c r="I50" s="34" t="s">
        <v>119</v>
      </c>
      <c r="J50" s="34" t="s">
        <v>117</v>
      </c>
      <c r="K50" s="1">
        <v>4.0300000000000002E-2</v>
      </c>
      <c r="L50" s="1">
        <v>1E-3</v>
      </c>
      <c r="M50" s="1">
        <v>0.185</v>
      </c>
      <c r="N50" s="1">
        <v>1.0800000000000001E-2</v>
      </c>
      <c r="O50" s="1">
        <v>3.0999999999999999E-3</v>
      </c>
      <c r="P50" s="76"/>
      <c r="Q50" s="76"/>
      <c r="R50" s="76"/>
      <c r="S50" s="76"/>
      <c r="T50" s="76"/>
      <c r="U50" s="76"/>
      <c r="V50" s="76"/>
      <c r="W50" s="76"/>
      <c r="X50" s="2">
        <v>1.1999999999999999E-3</v>
      </c>
      <c r="Y50" s="76"/>
      <c r="Z50" s="76"/>
      <c r="AA50" s="1"/>
      <c r="AB50" s="1">
        <v>330</v>
      </c>
      <c r="AC50" s="1">
        <v>243</v>
      </c>
      <c r="AD50" s="1">
        <v>48</v>
      </c>
      <c r="AE50" s="77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8"/>
      <c r="AW50" s="79"/>
      <c r="AX50" s="79"/>
      <c r="AY50" s="79"/>
      <c r="AZ50" s="80">
        <f t="shared" si="1"/>
        <v>-100</v>
      </c>
      <c r="BA50" s="81">
        <f t="shared" si="2"/>
        <v>-100</v>
      </c>
      <c r="BB50" s="81">
        <f t="shared" si="3"/>
        <v>-100</v>
      </c>
      <c r="BC50" s="81">
        <f t="shared" si="4"/>
        <v>-100</v>
      </c>
      <c r="BD50" s="81">
        <f t="shared" si="5"/>
        <v>-100</v>
      </c>
      <c r="BE50" s="81" t="e">
        <f t="shared" si="6"/>
        <v>#DIV/0!</v>
      </c>
      <c r="BF50" s="81">
        <f t="shared" si="7"/>
        <v>-100</v>
      </c>
      <c r="BG50" s="81">
        <f t="shared" si="8"/>
        <v>-100</v>
      </c>
      <c r="BH50" s="81">
        <f t="shared" ref="BH50:BH51" si="26">( (AY50-AD50)/AD50)*100</f>
        <v>-100</v>
      </c>
      <c r="BI50" s="77"/>
      <c r="BJ50" s="77"/>
      <c r="BK50" s="3"/>
      <c r="BL50" s="16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16"/>
      <c r="BX50" s="77"/>
      <c r="BY50" s="77"/>
      <c r="BZ50" s="3"/>
      <c r="CA50" s="16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16"/>
      <c r="CM50" s="3"/>
      <c r="CN50" s="77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16"/>
      <c r="DB50" s="77"/>
      <c r="DC50" s="77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77"/>
      <c r="DR50" s="77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77"/>
      <c r="EH50" s="77"/>
      <c r="EI50" s="77"/>
      <c r="EJ50" s="77"/>
      <c r="EK50" s="77"/>
      <c r="EL50" s="77"/>
      <c r="EM50" s="116"/>
      <c r="EN50" s="77"/>
      <c r="EO50" s="77"/>
      <c r="EP50" s="77"/>
      <c r="EQ50" s="116"/>
      <c r="ER50" s="77"/>
      <c r="ES50" s="77"/>
      <c r="ET50" s="77"/>
      <c r="EU50" s="16"/>
      <c r="EV50" s="77"/>
      <c r="EW50" s="77"/>
      <c r="EX50" s="77"/>
      <c r="EY50" s="77"/>
    </row>
    <row r="51" spans="1:155" ht="18.75" customHeight="1">
      <c r="A51" s="15" t="s">
        <v>278</v>
      </c>
      <c r="B51" s="3" t="s">
        <v>282</v>
      </c>
      <c r="C51" s="4" t="s">
        <v>281</v>
      </c>
      <c r="D51" s="34" t="s">
        <v>68</v>
      </c>
      <c r="E51" s="36">
        <v>3</v>
      </c>
      <c r="F51" s="34">
        <v>1200</v>
      </c>
      <c r="G51" s="35">
        <v>23490</v>
      </c>
      <c r="H51" s="34">
        <v>57318</v>
      </c>
      <c r="I51" s="34" t="s">
        <v>120</v>
      </c>
      <c r="J51" s="34" t="s">
        <v>117</v>
      </c>
      <c r="K51" s="1">
        <v>4.0300000000000002E-2</v>
      </c>
      <c r="L51" s="1">
        <v>1E-3</v>
      </c>
      <c r="M51" s="1">
        <v>0.185</v>
      </c>
      <c r="N51" s="1">
        <v>1.0800000000000001E-2</v>
      </c>
      <c r="O51" s="1">
        <v>3.0999999999999999E-3</v>
      </c>
      <c r="P51" s="76"/>
      <c r="Q51" s="76"/>
      <c r="R51" s="76"/>
      <c r="S51" s="76"/>
      <c r="T51" s="76"/>
      <c r="U51" s="76"/>
      <c r="V51" s="76"/>
      <c r="W51" s="76"/>
      <c r="X51" s="2">
        <v>1.1999999999999999E-3</v>
      </c>
      <c r="Y51" s="76"/>
      <c r="Z51" s="76"/>
      <c r="AA51" s="1"/>
      <c r="AB51" s="1">
        <v>331</v>
      </c>
      <c r="AC51" s="1">
        <v>235</v>
      </c>
      <c r="AD51" s="1">
        <v>49</v>
      </c>
      <c r="AE51" s="77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8"/>
      <c r="AW51" s="79"/>
      <c r="AX51" s="79"/>
      <c r="AY51" s="79"/>
      <c r="AZ51" s="80">
        <f t="shared" ref="AZ51:AZ114" si="27">( (AF51-K51)/K51)*100</f>
        <v>-100</v>
      </c>
      <c r="BA51" s="81">
        <f t="shared" ref="BA51:BA114" si="28">( (AG51-L51)/L51)*100</f>
        <v>-100</v>
      </c>
      <c r="BB51" s="81">
        <f t="shared" ref="BB51:BB114" si="29">( (AH51-M51)/M51)*100</f>
        <v>-100</v>
      </c>
      <c r="BC51" s="81">
        <f t="shared" ref="BC51:BC114" si="30">( (AI51-N51)/N51)*100</f>
        <v>-100</v>
      </c>
      <c r="BD51" s="81">
        <f t="shared" ref="BD51:BD114" si="31">( (AJ51-O51)/O51)*100</f>
        <v>-100</v>
      </c>
      <c r="BE51" s="81" t="e">
        <f t="shared" si="6"/>
        <v>#DIV/0!</v>
      </c>
      <c r="BF51" s="81">
        <f t="shared" si="7"/>
        <v>-100</v>
      </c>
      <c r="BG51" s="81">
        <f t="shared" si="8"/>
        <v>-100</v>
      </c>
      <c r="BH51" s="81">
        <f t="shared" si="26"/>
        <v>-100</v>
      </c>
      <c r="BI51" s="77"/>
      <c r="BJ51" s="77"/>
      <c r="BK51" s="3"/>
      <c r="BL51" s="16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16"/>
      <c r="BX51" s="77"/>
      <c r="BY51" s="77"/>
      <c r="BZ51" s="3"/>
      <c r="CA51" s="16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16"/>
      <c r="CM51" s="3"/>
      <c r="CN51" s="77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16"/>
      <c r="DB51" s="77"/>
      <c r="DC51" s="77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77"/>
      <c r="DR51" s="77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77"/>
      <c r="EH51" s="77"/>
      <c r="EI51" s="77"/>
      <c r="EJ51" s="77"/>
      <c r="EK51" s="77"/>
      <c r="EL51" s="77"/>
      <c r="EM51" s="116"/>
      <c r="EN51" s="77"/>
      <c r="EO51" s="77"/>
      <c r="EP51" s="77"/>
      <c r="EQ51" s="116"/>
      <c r="ER51" s="77"/>
      <c r="ES51" s="77"/>
      <c r="ET51" s="77"/>
      <c r="EU51" s="16"/>
      <c r="EV51" s="77"/>
      <c r="EW51" s="77"/>
      <c r="EX51" s="77"/>
      <c r="EY51" s="77"/>
    </row>
    <row r="52" spans="1:155" ht="18.75" customHeight="1">
      <c r="A52" s="15" t="s">
        <v>278</v>
      </c>
      <c r="B52" s="3" t="s">
        <v>282</v>
      </c>
      <c r="C52" s="4" t="s">
        <v>281</v>
      </c>
      <c r="D52" s="34" t="s">
        <v>68</v>
      </c>
      <c r="E52" s="36">
        <v>3</v>
      </c>
      <c r="F52" s="34">
        <v>1200</v>
      </c>
      <c r="G52" s="35">
        <v>23700</v>
      </c>
      <c r="H52" s="34">
        <v>57319</v>
      </c>
      <c r="I52" s="34" t="s">
        <v>121</v>
      </c>
      <c r="J52" s="34" t="s">
        <v>117</v>
      </c>
      <c r="K52" s="1">
        <v>4.0300000000000002E-2</v>
      </c>
      <c r="L52" s="1">
        <v>1E-3</v>
      </c>
      <c r="M52" s="1">
        <v>0.185</v>
      </c>
      <c r="N52" s="1">
        <v>1.0800000000000001E-2</v>
      </c>
      <c r="O52" s="1">
        <v>3.0999999999999999E-3</v>
      </c>
      <c r="P52" s="76"/>
      <c r="Q52" s="76"/>
      <c r="R52" s="76"/>
      <c r="S52" s="76"/>
      <c r="T52" s="76"/>
      <c r="U52" s="76"/>
      <c r="V52" s="76"/>
      <c r="W52" s="76"/>
      <c r="X52" s="2">
        <v>1.1999999999999999E-3</v>
      </c>
      <c r="Y52" s="76"/>
      <c r="Z52" s="76"/>
      <c r="AA52" s="1"/>
      <c r="AB52" s="1">
        <v>330</v>
      </c>
      <c r="AC52" s="1">
        <v>243</v>
      </c>
      <c r="AD52" s="1">
        <v>48</v>
      </c>
      <c r="AE52" s="77"/>
      <c r="AF52" s="29">
        <v>2.93E-2</v>
      </c>
      <c r="AG52" s="29">
        <v>3.8E-3</v>
      </c>
      <c r="AH52" s="29">
        <v>0.11650000000000001</v>
      </c>
      <c r="AI52" s="29">
        <v>9.9000000000000008E-3</v>
      </c>
      <c r="AJ52" s="29">
        <v>2.3999999999999998E-3</v>
      </c>
      <c r="AK52" s="29">
        <v>2.46E-2</v>
      </c>
      <c r="AL52" s="29">
        <v>1.6999999999999999E-3</v>
      </c>
      <c r="AM52" s="29">
        <v>4.8999999999999998E-3</v>
      </c>
      <c r="AN52" s="29">
        <v>1.5299999999999999E-2</v>
      </c>
      <c r="AO52" s="29">
        <v>3.7000000000000002E-3</v>
      </c>
      <c r="AP52" s="29">
        <v>2.0000000000000001E-4</v>
      </c>
      <c r="AQ52" s="29">
        <v>9.7000000000000003E-3</v>
      </c>
      <c r="AR52" s="29">
        <v>2.5399999999999999E-2</v>
      </c>
      <c r="AS52" s="29">
        <v>4.6000000000000001E-4</v>
      </c>
      <c r="AT52" s="29">
        <v>1.5100000000000001E-2</v>
      </c>
      <c r="AU52" s="29">
        <v>3.0000000000000001E-3</v>
      </c>
      <c r="AV52" s="28">
        <v>99.733999999999995</v>
      </c>
      <c r="AW52" s="79"/>
      <c r="AX52" s="79"/>
      <c r="AY52" s="79"/>
      <c r="AZ52" s="80">
        <f t="shared" si="27"/>
        <v>-27.295285359801497</v>
      </c>
      <c r="BA52" s="81">
        <f t="shared" si="28"/>
        <v>280</v>
      </c>
      <c r="BB52" s="81">
        <f t="shared" si="29"/>
        <v>-37.027027027027017</v>
      </c>
      <c r="BC52" s="81">
        <f t="shared" si="30"/>
        <v>-8.3333333333333304</v>
      </c>
      <c r="BD52" s="81">
        <f t="shared" si="31"/>
        <v>-22.580645161290327</v>
      </c>
      <c r="BE52" s="81" t="e">
        <f t="shared" si="6"/>
        <v>#DIV/0!</v>
      </c>
      <c r="BF52" s="81">
        <f t="shared" si="7"/>
        <v>-100</v>
      </c>
      <c r="BG52" s="81">
        <f t="shared" si="8"/>
        <v>-100</v>
      </c>
      <c r="BH52" s="81">
        <f>( (AY52-AD52)/AD52)*100</f>
        <v>-100</v>
      </c>
      <c r="BI52" s="77"/>
      <c r="BJ52" s="77"/>
      <c r="BK52" s="3"/>
      <c r="BL52" s="16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16"/>
      <c r="BX52" s="77"/>
      <c r="BY52" s="77"/>
      <c r="BZ52" s="3"/>
      <c r="CA52" s="16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16"/>
      <c r="CM52" s="3"/>
      <c r="CN52" s="77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16"/>
      <c r="DB52" s="77"/>
      <c r="DC52" s="77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77"/>
      <c r="DR52" s="77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77"/>
      <c r="EH52" s="77"/>
      <c r="EI52" s="77"/>
      <c r="EJ52" s="77"/>
      <c r="EK52" s="77"/>
      <c r="EL52" s="77"/>
      <c r="EM52" s="116"/>
      <c r="EN52" s="77"/>
      <c r="EO52" s="77"/>
      <c r="EP52" s="77"/>
      <c r="EQ52" s="116"/>
      <c r="ER52" s="77"/>
      <c r="ES52" s="77"/>
      <c r="ET52" s="77"/>
      <c r="EU52" s="16"/>
      <c r="EV52" s="77"/>
      <c r="EW52" s="77"/>
      <c r="EX52" s="77"/>
      <c r="EY52" s="77"/>
    </row>
    <row r="53" spans="1:155" ht="18.75" customHeight="1">
      <c r="A53" s="15" t="s">
        <v>278</v>
      </c>
      <c r="B53" s="3" t="s">
        <v>282</v>
      </c>
      <c r="C53" s="4" t="s">
        <v>281</v>
      </c>
      <c r="D53" s="34" t="s">
        <v>68</v>
      </c>
      <c r="E53" s="36">
        <v>3</v>
      </c>
      <c r="F53" s="34">
        <v>1200</v>
      </c>
      <c r="G53" s="35">
        <v>23280</v>
      </c>
      <c r="H53" s="34">
        <v>57320</v>
      </c>
      <c r="I53" s="34" t="s">
        <v>122</v>
      </c>
      <c r="J53" s="34" t="s">
        <v>117</v>
      </c>
      <c r="K53" s="1">
        <v>4.0300000000000002E-2</v>
      </c>
      <c r="L53" s="1">
        <v>1E-3</v>
      </c>
      <c r="M53" s="1">
        <v>0.185</v>
      </c>
      <c r="N53" s="1">
        <v>1.0800000000000001E-2</v>
      </c>
      <c r="O53" s="1">
        <v>3.0999999999999999E-3</v>
      </c>
      <c r="P53" s="76"/>
      <c r="Q53" s="76"/>
      <c r="R53" s="76"/>
      <c r="S53" s="76"/>
      <c r="T53" s="76"/>
      <c r="U53" s="76"/>
      <c r="V53" s="76"/>
      <c r="W53" s="76"/>
      <c r="X53" s="2">
        <v>1.1999999999999999E-3</v>
      </c>
      <c r="Y53" s="76"/>
      <c r="Z53" s="76"/>
      <c r="AA53" s="1"/>
      <c r="AB53" s="1">
        <v>331</v>
      </c>
      <c r="AC53" s="1">
        <v>235</v>
      </c>
      <c r="AD53" s="1">
        <v>49</v>
      </c>
      <c r="AE53" s="77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8"/>
      <c r="AW53" s="79"/>
      <c r="AX53" s="79"/>
      <c r="AY53" s="79"/>
      <c r="AZ53" s="80">
        <f t="shared" si="27"/>
        <v>-100</v>
      </c>
      <c r="BA53" s="81">
        <f t="shared" si="28"/>
        <v>-100</v>
      </c>
      <c r="BB53" s="81">
        <f t="shared" si="29"/>
        <v>-100</v>
      </c>
      <c r="BC53" s="81">
        <f t="shared" si="30"/>
        <v>-100</v>
      </c>
      <c r="BD53" s="81">
        <f t="shared" si="31"/>
        <v>-100</v>
      </c>
      <c r="BE53" s="81" t="e">
        <f t="shared" si="6"/>
        <v>#DIV/0!</v>
      </c>
      <c r="BF53" s="81">
        <f t="shared" si="7"/>
        <v>-100</v>
      </c>
      <c r="BG53" s="81">
        <f t="shared" si="8"/>
        <v>-100</v>
      </c>
      <c r="BH53" s="81">
        <f t="shared" ref="BH53:BH54" si="32">( (AY53-AD53)/AD53)*100</f>
        <v>-100</v>
      </c>
      <c r="BI53" s="77"/>
      <c r="BJ53" s="77"/>
      <c r="BK53" s="3"/>
      <c r="BL53" s="16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16"/>
      <c r="BX53" s="77"/>
      <c r="BY53" s="77"/>
      <c r="BZ53" s="3"/>
      <c r="CA53" s="16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16"/>
      <c r="CM53" s="3"/>
      <c r="CN53" s="77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16"/>
      <c r="DB53" s="77"/>
      <c r="DC53" s="77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77"/>
      <c r="DR53" s="77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77"/>
      <c r="EH53" s="77"/>
      <c r="EI53" s="77"/>
      <c r="EJ53" s="77"/>
      <c r="EK53" s="77"/>
      <c r="EL53" s="77"/>
      <c r="EM53" s="116"/>
      <c r="EN53" s="77"/>
      <c r="EO53" s="77"/>
      <c r="EP53" s="77"/>
      <c r="EQ53" s="116"/>
      <c r="ER53" s="77"/>
      <c r="ES53" s="77"/>
      <c r="ET53" s="77"/>
      <c r="EU53" s="16"/>
      <c r="EV53" s="77"/>
      <c r="EW53" s="77"/>
      <c r="EX53" s="77"/>
      <c r="EY53" s="77"/>
    </row>
    <row r="54" spans="1:155" ht="18.75" customHeight="1">
      <c r="A54" s="15" t="s">
        <v>278</v>
      </c>
      <c r="B54" s="3" t="s">
        <v>282</v>
      </c>
      <c r="C54" s="4" t="s">
        <v>281</v>
      </c>
      <c r="D54" s="34" t="s">
        <v>68</v>
      </c>
      <c r="E54" s="36">
        <v>3.2</v>
      </c>
      <c r="F54" s="34">
        <v>1260</v>
      </c>
      <c r="G54" s="35">
        <v>24660</v>
      </c>
      <c r="H54" s="34">
        <v>57321</v>
      </c>
      <c r="I54" s="34" t="s">
        <v>123</v>
      </c>
      <c r="J54" s="34" t="s">
        <v>124</v>
      </c>
      <c r="K54" s="1">
        <v>3.6999999999999998E-2</v>
      </c>
      <c r="L54" s="1">
        <v>1E-3</v>
      </c>
      <c r="M54" s="1">
        <v>0.19600000000000001</v>
      </c>
      <c r="N54" s="1">
        <v>8.8999999999999999E-3</v>
      </c>
      <c r="O54" s="1">
        <v>4.7999999999999996E-3</v>
      </c>
      <c r="P54" s="76"/>
      <c r="Q54" s="76"/>
      <c r="R54" s="76"/>
      <c r="S54" s="76"/>
      <c r="T54" s="76"/>
      <c r="U54" s="76"/>
      <c r="V54" s="76"/>
      <c r="W54" s="76"/>
      <c r="X54" s="2">
        <v>1.1000000000000001E-3</v>
      </c>
      <c r="Y54" s="76"/>
      <c r="Z54" s="76"/>
      <c r="AA54" s="76"/>
      <c r="AB54" s="1">
        <v>320</v>
      </c>
      <c r="AC54" s="1">
        <v>203</v>
      </c>
      <c r="AD54" s="1">
        <v>49</v>
      </c>
      <c r="AE54" s="77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8"/>
      <c r="AW54" s="79"/>
      <c r="AX54" s="79"/>
      <c r="AY54" s="79"/>
      <c r="AZ54" s="80">
        <f t="shared" si="27"/>
        <v>-100</v>
      </c>
      <c r="BA54" s="81">
        <f t="shared" si="28"/>
        <v>-100</v>
      </c>
      <c r="BB54" s="81">
        <f t="shared" si="29"/>
        <v>-100</v>
      </c>
      <c r="BC54" s="81">
        <f t="shared" si="30"/>
        <v>-100</v>
      </c>
      <c r="BD54" s="81">
        <f t="shared" si="31"/>
        <v>-100</v>
      </c>
      <c r="BE54" s="81" t="e">
        <f t="shared" si="6"/>
        <v>#DIV/0!</v>
      </c>
      <c r="BF54" s="81">
        <f t="shared" si="7"/>
        <v>-100</v>
      </c>
      <c r="BG54" s="81">
        <f t="shared" si="8"/>
        <v>-100</v>
      </c>
      <c r="BH54" s="81">
        <f t="shared" si="32"/>
        <v>-100</v>
      </c>
      <c r="BI54" s="77"/>
      <c r="BJ54" s="77"/>
      <c r="BK54" s="3"/>
      <c r="BL54" s="16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16"/>
      <c r="BX54" s="77"/>
      <c r="BY54" s="77"/>
      <c r="BZ54" s="3"/>
      <c r="CA54" s="16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16"/>
      <c r="CM54" s="3"/>
      <c r="CN54" s="77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16"/>
      <c r="DB54" s="77"/>
      <c r="DC54" s="77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77"/>
      <c r="DR54" s="77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77"/>
      <c r="EH54" s="77"/>
      <c r="EI54" s="77"/>
      <c r="EJ54" s="77"/>
      <c r="EK54" s="77"/>
      <c r="EL54" s="77"/>
      <c r="EM54" s="116"/>
      <c r="EN54" s="77"/>
      <c r="EO54" s="77"/>
      <c r="EP54" s="77"/>
      <c r="EQ54" s="116"/>
      <c r="ER54" s="77"/>
      <c r="ES54" s="77"/>
      <c r="ET54" s="77"/>
      <c r="EU54" s="16"/>
      <c r="EV54" s="77"/>
      <c r="EW54" s="77"/>
      <c r="EX54" s="77"/>
      <c r="EY54" s="77"/>
    </row>
    <row r="55" spans="1:155" ht="18.75" customHeight="1">
      <c r="A55" s="15" t="s">
        <v>278</v>
      </c>
      <c r="B55" s="3" t="s">
        <v>282</v>
      </c>
      <c r="C55" s="4" t="s">
        <v>281</v>
      </c>
      <c r="D55" s="34" t="s">
        <v>68</v>
      </c>
      <c r="E55" s="36">
        <v>3.2</v>
      </c>
      <c r="F55" s="34">
        <v>1260</v>
      </c>
      <c r="G55" s="35">
        <v>24630</v>
      </c>
      <c r="H55" s="34">
        <v>57322</v>
      </c>
      <c r="I55" s="34" t="s">
        <v>125</v>
      </c>
      <c r="J55" s="34" t="s">
        <v>124</v>
      </c>
      <c r="K55" s="1">
        <v>3.6999999999999998E-2</v>
      </c>
      <c r="L55" s="1">
        <v>1E-3</v>
      </c>
      <c r="M55" s="1">
        <v>0.19600000000000001</v>
      </c>
      <c r="N55" s="1">
        <v>8.8999999999999999E-3</v>
      </c>
      <c r="O55" s="1">
        <v>4.7999999999999996E-3</v>
      </c>
      <c r="P55" s="76"/>
      <c r="Q55" s="76"/>
      <c r="R55" s="76"/>
      <c r="S55" s="76"/>
      <c r="T55" s="76"/>
      <c r="U55" s="76"/>
      <c r="V55" s="76"/>
      <c r="W55" s="76"/>
      <c r="X55" s="2">
        <v>1.1000000000000001E-3</v>
      </c>
      <c r="Y55" s="76"/>
      <c r="Z55" s="76"/>
      <c r="AA55" s="76"/>
      <c r="AB55" s="1">
        <v>320</v>
      </c>
      <c r="AC55" s="1">
        <v>203</v>
      </c>
      <c r="AD55" s="1">
        <v>49</v>
      </c>
      <c r="AE55" s="7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8"/>
      <c r="AW55" s="79"/>
      <c r="AX55" s="79"/>
      <c r="AY55" s="79"/>
      <c r="AZ55" s="80">
        <f t="shared" si="27"/>
        <v>-100</v>
      </c>
      <c r="BA55" s="81">
        <f t="shared" si="28"/>
        <v>-100</v>
      </c>
      <c r="BB55" s="81">
        <f t="shared" si="29"/>
        <v>-100</v>
      </c>
      <c r="BC55" s="81">
        <f t="shared" si="30"/>
        <v>-100</v>
      </c>
      <c r="BD55" s="81">
        <f t="shared" si="31"/>
        <v>-100</v>
      </c>
      <c r="BE55" s="81" t="e">
        <f t="shared" si="6"/>
        <v>#DIV/0!</v>
      </c>
      <c r="BF55" s="81">
        <f t="shared" si="7"/>
        <v>-100</v>
      </c>
      <c r="BG55" s="81">
        <f t="shared" si="8"/>
        <v>-100</v>
      </c>
      <c r="BH55" s="81">
        <f t="shared" ref="BH55" si="33">( (AY55-AD55)/AD54)*100</f>
        <v>-100</v>
      </c>
      <c r="BI55" s="77"/>
      <c r="BJ55" s="77"/>
      <c r="BK55" s="3"/>
      <c r="BL55" s="16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16"/>
      <c r="BX55" s="77"/>
      <c r="BY55" s="77"/>
      <c r="BZ55" s="3"/>
      <c r="CA55" s="16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16"/>
      <c r="CM55" s="3"/>
      <c r="CN55" s="77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16"/>
      <c r="DB55" s="77"/>
      <c r="DC55" s="77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77"/>
      <c r="DR55" s="77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77"/>
      <c r="EH55" s="77"/>
      <c r="EI55" s="77"/>
      <c r="EJ55" s="77"/>
      <c r="EK55" s="77"/>
      <c r="EL55" s="77"/>
      <c r="EM55" s="116"/>
      <c r="EN55" s="77"/>
      <c r="EO55" s="77"/>
      <c r="EP55" s="77"/>
      <c r="EQ55" s="116"/>
      <c r="ER55" s="77"/>
      <c r="ES55" s="77"/>
      <c r="ET55" s="77"/>
      <c r="EU55" s="16"/>
      <c r="EV55" s="77"/>
      <c r="EW55" s="77"/>
      <c r="EX55" s="77"/>
      <c r="EY55" s="77"/>
    </row>
    <row r="56" spans="1:155" ht="18.75" customHeight="1">
      <c r="A56" s="15" t="s">
        <v>278</v>
      </c>
      <c r="B56" s="3" t="s">
        <v>282</v>
      </c>
      <c r="C56" s="4" t="s">
        <v>281</v>
      </c>
      <c r="D56" s="34" t="s">
        <v>68</v>
      </c>
      <c r="E56" s="36">
        <v>3.2</v>
      </c>
      <c r="F56" s="34">
        <v>1260</v>
      </c>
      <c r="G56" s="35">
        <v>24470</v>
      </c>
      <c r="H56" s="34">
        <v>57323</v>
      </c>
      <c r="I56" s="34" t="s">
        <v>126</v>
      </c>
      <c r="J56" s="34" t="s">
        <v>124</v>
      </c>
      <c r="K56" s="1">
        <v>3.6999999999999998E-2</v>
      </c>
      <c r="L56" s="1">
        <v>1E-3</v>
      </c>
      <c r="M56" s="1">
        <v>0.19600000000000001</v>
      </c>
      <c r="N56" s="1">
        <v>8.8999999999999999E-3</v>
      </c>
      <c r="O56" s="1">
        <v>4.7999999999999996E-3</v>
      </c>
      <c r="P56" s="76"/>
      <c r="Q56" s="76"/>
      <c r="R56" s="76"/>
      <c r="S56" s="76"/>
      <c r="T56" s="76"/>
      <c r="U56" s="76"/>
      <c r="V56" s="76"/>
      <c r="W56" s="76"/>
      <c r="X56" s="2">
        <v>1.1000000000000001E-3</v>
      </c>
      <c r="Y56" s="76"/>
      <c r="Z56" s="76"/>
      <c r="AA56" s="76"/>
      <c r="AB56" s="1">
        <v>320</v>
      </c>
      <c r="AC56" s="1">
        <v>203</v>
      </c>
      <c r="AD56" s="1">
        <v>49</v>
      </c>
      <c r="AE56" s="77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8"/>
      <c r="AW56" s="79"/>
      <c r="AX56" s="79"/>
      <c r="AY56" s="79"/>
      <c r="AZ56" s="80">
        <f t="shared" si="27"/>
        <v>-100</v>
      </c>
      <c r="BA56" s="81">
        <f t="shared" si="28"/>
        <v>-100</v>
      </c>
      <c r="BB56" s="81">
        <f t="shared" si="29"/>
        <v>-100</v>
      </c>
      <c r="BC56" s="81">
        <f t="shared" si="30"/>
        <v>-100</v>
      </c>
      <c r="BD56" s="81">
        <f t="shared" si="31"/>
        <v>-100</v>
      </c>
      <c r="BE56" s="81" t="e">
        <f t="shared" si="6"/>
        <v>#DIV/0!</v>
      </c>
      <c r="BF56" s="81">
        <f t="shared" si="7"/>
        <v>-100</v>
      </c>
      <c r="BG56" s="81">
        <f t="shared" si="8"/>
        <v>-100</v>
      </c>
      <c r="BH56" s="81">
        <f t="shared" ref="BH56:BH57" si="34">( (AY56-AD56)/AD56)*100</f>
        <v>-100</v>
      </c>
      <c r="BI56" s="77"/>
      <c r="BJ56" s="77"/>
      <c r="BK56" s="3"/>
      <c r="BL56" s="16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16"/>
      <c r="BX56" s="77"/>
      <c r="BY56" s="77"/>
      <c r="BZ56" s="3"/>
      <c r="CA56" s="16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16"/>
      <c r="CM56" s="3"/>
      <c r="CN56" s="77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16"/>
      <c r="DB56" s="77"/>
      <c r="DC56" s="77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77"/>
      <c r="DR56" s="77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77"/>
      <c r="EH56" s="77"/>
      <c r="EI56" s="77"/>
      <c r="EJ56" s="77"/>
      <c r="EK56" s="77"/>
      <c r="EL56" s="77"/>
      <c r="EM56" s="116"/>
      <c r="EN56" s="77"/>
      <c r="EO56" s="77"/>
      <c r="EP56" s="77"/>
      <c r="EQ56" s="116"/>
      <c r="ER56" s="77"/>
      <c r="ES56" s="77"/>
      <c r="ET56" s="77"/>
      <c r="EU56" s="16"/>
      <c r="EV56" s="77"/>
      <c r="EW56" s="77"/>
      <c r="EX56" s="77"/>
      <c r="EY56" s="77"/>
    </row>
    <row r="57" spans="1:155" ht="18.75" customHeight="1">
      <c r="A57" s="15" t="s">
        <v>278</v>
      </c>
      <c r="B57" s="3" t="s">
        <v>282</v>
      </c>
      <c r="C57" s="4" t="s">
        <v>281</v>
      </c>
      <c r="D57" s="34" t="s">
        <v>68</v>
      </c>
      <c r="E57" s="36">
        <v>3.2</v>
      </c>
      <c r="F57" s="34">
        <v>1260</v>
      </c>
      <c r="G57" s="35">
        <v>24540</v>
      </c>
      <c r="H57" s="34">
        <v>57324</v>
      </c>
      <c r="I57" s="34" t="s">
        <v>127</v>
      </c>
      <c r="J57" s="34" t="s">
        <v>124</v>
      </c>
      <c r="K57" s="1">
        <v>3.6999999999999998E-2</v>
      </c>
      <c r="L57" s="1">
        <v>1E-3</v>
      </c>
      <c r="M57" s="1">
        <v>0.19600000000000001</v>
      </c>
      <c r="N57" s="1">
        <v>8.8999999999999999E-3</v>
      </c>
      <c r="O57" s="1">
        <v>4.7999999999999996E-3</v>
      </c>
      <c r="P57" s="76"/>
      <c r="Q57" s="76"/>
      <c r="R57" s="76"/>
      <c r="S57" s="76"/>
      <c r="T57" s="76"/>
      <c r="U57" s="76"/>
      <c r="V57" s="76"/>
      <c r="W57" s="76"/>
      <c r="X57" s="2">
        <v>1.1000000000000001E-3</v>
      </c>
      <c r="Y57" s="76"/>
      <c r="Z57" s="76"/>
      <c r="AA57" s="76"/>
      <c r="AB57" s="1">
        <v>324</v>
      </c>
      <c r="AC57" s="1">
        <v>204</v>
      </c>
      <c r="AD57" s="1">
        <v>49</v>
      </c>
      <c r="AE57" s="77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8"/>
      <c r="AW57" s="79"/>
      <c r="AX57" s="79"/>
      <c r="AY57" s="79"/>
      <c r="AZ57" s="80">
        <f t="shared" si="27"/>
        <v>-100</v>
      </c>
      <c r="BA57" s="81">
        <f t="shared" si="28"/>
        <v>-100</v>
      </c>
      <c r="BB57" s="81">
        <f t="shared" si="29"/>
        <v>-100</v>
      </c>
      <c r="BC57" s="81">
        <f t="shared" si="30"/>
        <v>-100</v>
      </c>
      <c r="BD57" s="81">
        <f t="shared" si="31"/>
        <v>-100</v>
      </c>
      <c r="BE57" s="81" t="e">
        <f t="shared" si="6"/>
        <v>#DIV/0!</v>
      </c>
      <c r="BF57" s="81">
        <f t="shared" si="7"/>
        <v>-100</v>
      </c>
      <c r="BG57" s="81">
        <f t="shared" si="8"/>
        <v>-100</v>
      </c>
      <c r="BH57" s="81">
        <f t="shared" si="34"/>
        <v>-100</v>
      </c>
      <c r="BI57" s="77"/>
      <c r="BJ57" s="77"/>
      <c r="BK57" s="3"/>
      <c r="BL57" s="16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16"/>
      <c r="BX57" s="77"/>
      <c r="BY57" s="77"/>
      <c r="BZ57" s="3"/>
      <c r="CA57" s="16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16"/>
      <c r="CM57" s="3"/>
      <c r="CN57" s="77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16"/>
      <c r="DB57" s="77"/>
      <c r="DC57" s="77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77"/>
      <c r="DR57" s="77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77"/>
      <c r="EH57" s="77"/>
      <c r="EI57" s="77"/>
      <c r="EJ57" s="77"/>
      <c r="EK57" s="77"/>
      <c r="EL57" s="77"/>
      <c r="EM57" s="116"/>
      <c r="EN57" s="77"/>
      <c r="EO57" s="77"/>
      <c r="EP57" s="77"/>
      <c r="EQ57" s="116"/>
      <c r="ER57" s="77"/>
      <c r="ES57" s="77"/>
      <c r="ET57" s="77"/>
      <c r="EU57" s="16"/>
      <c r="EV57" s="77"/>
      <c r="EW57" s="77"/>
      <c r="EX57" s="77"/>
      <c r="EY57" s="77"/>
    </row>
    <row r="58" spans="1:155" ht="18.75" customHeight="1">
      <c r="A58" s="15" t="s">
        <v>278</v>
      </c>
      <c r="B58" s="3" t="s">
        <v>282</v>
      </c>
      <c r="C58" s="4" t="s">
        <v>281</v>
      </c>
      <c r="D58" s="34" t="s">
        <v>68</v>
      </c>
      <c r="E58" s="36">
        <v>3.2</v>
      </c>
      <c r="F58" s="34">
        <v>1260</v>
      </c>
      <c r="G58" s="35">
        <v>24530</v>
      </c>
      <c r="H58" s="34">
        <v>57325</v>
      </c>
      <c r="I58" s="34" t="s">
        <v>128</v>
      </c>
      <c r="J58" s="34" t="s">
        <v>124</v>
      </c>
      <c r="K58" s="1">
        <v>3.6999999999999998E-2</v>
      </c>
      <c r="L58" s="1">
        <v>1E-3</v>
      </c>
      <c r="M58" s="1">
        <v>0.19600000000000001</v>
      </c>
      <c r="N58" s="1">
        <v>8.8999999999999999E-3</v>
      </c>
      <c r="O58" s="1">
        <v>4.7999999999999996E-3</v>
      </c>
      <c r="P58" s="76"/>
      <c r="Q58" s="76"/>
      <c r="R58" s="76"/>
      <c r="S58" s="76"/>
      <c r="T58" s="76"/>
      <c r="U58" s="76"/>
      <c r="V58" s="76"/>
      <c r="W58" s="76"/>
      <c r="X58" s="2">
        <v>1.1000000000000001E-3</v>
      </c>
      <c r="Y58" s="76"/>
      <c r="Z58" s="76"/>
      <c r="AA58" s="76"/>
      <c r="AB58" s="1">
        <v>324</v>
      </c>
      <c r="AC58" s="1">
        <v>204</v>
      </c>
      <c r="AD58" s="1">
        <v>49</v>
      </c>
      <c r="AE58" s="77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8"/>
      <c r="AW58" s="79"/>
      <c r="AX58" s="79"/>
      <c r="AY58" s="79"/>
      <c r="AZ58" s="80">
        <f t="shared" si="27"/>
        <v>-100</v>
      </c>
      <c r="BA58" s="81">
        <f t="shared" si="28"/>
        <v>-100</v>
      </c>
      <c r="BB58" s="81">
        <f t="shared" si="29"/>
        <v>-100</v>
      </c>
      <c r="BC58" s="81">
        <f t="shared" si="30"/>
        <v>-100</v>
      </c>
      <c r="BD58" s="81">
        <f t="shared" si="31"/>
        <v>-100</v>
      </c>
      <c r="BE58" s="81" t="e">
        <f t="shared" si="6"/>
        <v>#DIV/0!</v>
      </c>
      <c r="BF58" s="81">
        <f t="shared" si="7"/>
        <v>-100</v>
      </c>
      <c r="BG58" s="81">
        <f t="shared" si="8"/>
        <v>-100</v>
      </c>
      <c r="BH58" s="81">
        <f t="shared" ref="BH58" si="35">( (AY58-AD58)/AD57)*100</f>
        <v>-100</v>
      </c>
      <c r="BI58" s="77"/>
      <c r="BJ58" s="77"/>
      <c r="BK58" s="3"/>
      <c r="BL58" s="16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16"/>
      <c r="BX58" s="77"/>
      <c r="BY58" s="77"/>
      <c r="BZ58" s="3"/>
      <c r="CA58" s="16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16"/>
      <c r="CM58" s="3"/>
      <c r="CN58" s="77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16"/>
      <c r="DB58" s="77"/>
      <c r="DC58" s="77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77"/>
      <c r="DR58" s="77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77"/>
      <c r="EH58" s="77"/>
      <c r="EI58" s="77"/>
      <c r="EJ58" s="77"/>
      <c r="EK58" s="77"/>
      <c r="EL58" s="77"/>
      <c r="EM58" s="116"/>
      <c r="EN58" s="77"/>
      <c r="EO58" s="77"/>
      <c r="EP58" s="77"/>
      <c r="EQ58" s="116"/>
      <c r="ER58" s="77"/>
      <c r="ES58" s="77"/>
      <c r="ET58" s="77"/>
      <c r="EU58" s="16"/>
      <c r="EV58" s="77"/>
      <c r="EW58" s="77"/>
      <c r="EX58" s="77"/>
      <c r="EY58" s="77"/>
    </row>
    <row r="59" spans="1:155" ht="18.75" customHeight="1">
      <c r="A59" s="15" t="s">
        <v>278</v>
      </c>
      <c r="B59" s="3" t="s">
        <v>282</v>
      </c>
      <c r="C59" s="4" t="s">
        <v>281</v>
      </c>
      <c r="D59" s="34" t="s">
        <v>68</v>
      </c>
      <c r="E59" s="36">
        <v>3.2</v>
      </c>
      <c r="F59" s="34">
        <v>1260</v>
      </c>
      <c r="G59" s="35">
        <v>24560</v>
      </c>
      <c r="H59" s="34">
        <v>57326</v>
      </c>
      <c r="I59" s="34" t="s">
        <v>129</v>
      </c>
      <c r="J59" s="34" t="s">
        <v>124</v>
      </c>
      <c r="K59" s="1">
        <v>3.6999999999999998E-2</v>
      </c>
      <c r="L59" s="1">
        <v>1E-3</v>
      </c>
      <c r="M59" s="1">
        <v>0.19600000000000001</v>
      </c>
      <c r="N59" s="1">
        <v>8.8999999999999999E-3</v>
      </c>
      <c r="O59" s="1">
        <v>4.7999999999999996E-3</v>
      </c>
      <c r="P59" s="76"/>
      <c r="Q59" s="76"/>
      <c r="R59" s="76"/>
      <c r="S59" s="76"/>
      <c r="T59" s="76"/>
      <c r="U59" s="76"/>
      <c r="V59" s="76"/>
      <c r="W59" s="76"/>
      <c r="X59" s="2">
        <v>1.1000000000000001E-3</v>
      </c>
      <c r="Y59" s="76"/>
      <c r="Z59" s="76"/>
      <c r="AA59" s="76"/>
      <c r="AB59" s="1">
        <v>320</v>
      </c>
      <c r="AC59" s="1">
        <v>203</v>
      </c>
      <c r="AD59" s="1">
        <v>49</v>
      </c>
      <c r="AE59" s="77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8"/>
      <c r="AW59" s="79"/>
      <c r="AX59" s="79"/>
      <c r="AY59" s="79"/>
      <c r="AZ59" s="80">
        <f t="shared" si="27"/>
        <v>-100</v>
      </c>
      <c r="BA59" s="81">
        <f t="shared" si="28"/>
        <v>-100</v>
      </c>
      <c r="BB59" s="81">
        <f t="shared" si="29"/>
        <v>-100</v>
      </c>
      <c r="BC59" s="81">
        <f t="shared" si="30"/>
        <v>-100</v>
      </c>
      <c r="BD59" s="81">
        <f t="shared" si="31"/>
        <v>-100</v>
      </c>
      <c r="BE59" s="81" t="e">
        <f t="shared" si="6"/>
        <v>#DIV/0!</v>
      </c>
      <c r="BF59" s="81">
        <f t="shared" si="7"/>
        <v>-100</v>
      </c>
      <c r="BG59" s="81">
        <f t="shared" si="8"/>
        <v>-100</v>
      </c>
      <c r="BH59" s="81">
        <f t="shared" ref="BH59:BH60" si="36">( (AY59-AD59)/AD59)*100</f>
        <v>-100</v>
      </c>
      <c r="BI59" s="77"/>
      <c r="BJ59" s="77"/>
      <c r="BK59" s="3"/>
      <c r="BL59" s="16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16"/>
      <c r="BX59" s="77"/>
      <c r="BY59" s="77"/>
      <c r="BZ59" s="3"/>
      <c r="CA59" s="16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16"/>
      <c r="CM59" s="3"/>
      <c r="CN59" s="77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16"/>
      <c r="DB59" s="77"/>
      <c r="DC59" s="77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77"/>
      <c r="DR59" s="77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77"/>
      <c r="EH59" s="77"/>
      <c r="EI59" s="77"/>
      <c r="EJ59" s="77"/>
      <c r="EK59" s="77"/>
      <c r="EL59" s="77"/>
      <c r="EM59" s="116"/>
      <c r="EN59" s="77"/>
      <c r="EO59" s="77"/>
      <c r="EP59" s="77"/>
      <c r="EQ59" s="116"/>
      <c r="ER59" s="77"/>
      <c r="ES59" s="77"/>
      <c r="ET59" s="77"/>
      <c r="EU59" s="16"/>
      <c r="EV59" s="77"/>
      <c r="EW59" s="77"/>
      <c r="EX59" s="77"/>
      <c r="EY59" s="77"/>
    </row>
    <row r="60" spans="1:155" ht="18.75" customHeight="1">
      <c r="A60" s="15" t="s">
        <v>278</v>
      </c>
      <c r="B60" s="3" t="s">
        <v>282</v>
      </c>
      <c r="C60" s="4" t="s">
        <v>281</v>
      </c>
      <c r="D60" s="34" t="s">
        <v>68</v>
      </c>
      <c r="E60" s="36">
        <v>3.2</v>
      </c>
      <c r="F60" s="34">
        <v>1260</v>
      </c>
      <c r="G60" s="35">
        <v>24380</v>
      </c>
      <c r="H60" s="34">
        <v>57327</v>
      </c>
      <c r="I60" s="34" t="s">
        <v>130</v>
      </c>
      <c r="J60" s="34" t="s">
        <v>124</v>
      </c>
      <c r="K60" s="1">
        <v>3.6999999999999998E-2</v>
      </c>
      <c r="L60" s="1">
        <v>1E-3</v>
      </c>
      <c r="M60" s="1">
        <v>0.19600000000000001</v>
      </c>
      <c r="N60" s="1">
        <v>8.8999999999999999E-3</v>
      </c>
      <c r="O60" s="1">
        <v>4.7999999999999996E-3</v>
      </c>
      <c r="P60" s="76"/>
      <c r="Q60" s="76"/>
      <c r="R60" s="76"/>
      <c r="S60" s="76"/>
      <c r="T60" s="76"/>
      <c r="U60" s="76"/>
      <c r="V60" s="76"/>
      <c r="W60" s="76"/>
      <c r="X60" s="2">
        <v>1.1000000000000001E-3</v>
      </c>
      <c r="Y60" s="76"/>
      <c r="Z60" s="76"/>
      <c r="AA60" s="76"/>
      <c r="AB60" s="1">
        <v>324</v>
      </c>
      <c r="AC60" s="1">
        <v>204</v>
      </c>
      <c r="AD60" s="1">
        <v>49</v>
      </c>
      <c r="AE60" s="77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8"/>
      <c r="AW60" s="79"/>
      <c r="AX60" s="79"/>
      <c r="AY60" s="79"/>
      <c r="AZ60" s="80">
        <f t="shared" si="27"/>
        <v>-100</v>
      </c>
      <c r="BA60" s="81">
        <f t="shared" si="28"/>
        <v>-100</v>
      </c>
      <c r="BB60" s="81">
        <f t="shared" si="29"/>
        <v>-100</v>
      </c>
      <c r="BC60" s="81">
        <f t="shared" si="30"/>
        <v>-100</v>
      </c>
      <c r="BD60" s="81">
        <f t="shared" si="31"/>
        <v>-100</v>
      </c>
      <c r="BE60" s="81" t="e">
        <f t="shared" si="6"/>
        <v>#DIV/0!</v>
      </c>
      <c r="BF60" s="81">
        <f t="shared" si="7"/>
        <v>-100</v>
      </c>
      <c r="BG60" s="81">
        <f t="shared" si="8"/>
        <v>-100</v>
      </c>
      <c r="BH60" s="81">
        <f t="shared" si="36"/>
        <v>-100</v>
      </c>
      <c r="BI60" s="77"/>
      <c r="BJ60" s="77"/>
      <c r="BK60" s="3"/>
      <c r="BL60" s="16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16"/>
      <c r="BX60" s="77"/>
      <c r="BY60" s="77"/>
      <c r="BZ60" s="3"/>
      <c r="CA60" s="16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16"/>
      <c r="CM60" s="3"/>
      <c r="CN60" s="77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16"/>
      <c r="DB60" s="77"/>
      <c r="DC60" s="77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77"/>
      <c r="DR60" s="77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77"/>
      <c r="EH60" s="77"/>
      <c r="EI60" s="77"/>
      <c r="EJ60" s="77"/>
      <c r="EK60" s="77"/>
      <c r="EL60" s="77"/>
      <c r="EM60" s="116"/>
      <c r="EN60" s="77"/>
      <c r="EO60" s="77"/>
      <c r="EP60" s="77"/>
      <c r="EQ60" s="116"/>
      <c r="ER60" s="77"/>
      <c r="ES60" s="77"/>
      <c r="ET60" s="77"/>
      <c r="EU60" s="16"/>
      <c r="EV60" s="77"/>
      <c r="EW60" s="77"/>
      <c r="EX60" s="77"/>
      <c r="EY60" s="77"/>
    </row>
    <row r="61" spans="1:155" ht="18.75" customHeight="1">
      <c r="A61" s="15" t="s">
        <v>278</v>
      </c>
      <c r="B61" s="3" t="s">
        <v>282</v>
      </c>
      <c r="C61" s="4" t="s">
        <v>281</v>
      </c>
      <c r="D61" s="34" t="s">
        <v>68</v>
      </c>
      <c r="E61" s="36">
        <v>3.2</v>
      </c>
      <c r="F61" s="34">
        <v>1260</v>
      </c>
      <c r="G61" s="35">
        <v>24550</v>
      </c>
      <c r="H61" s="34">
        <v>57328</v>
      </c>
      <c r="I61" s="34" t="s">
        <v>131</v>
      </c>
      <c r="J61" s="34" t="s">
        <v>124</v>
      </c>
      <c r="K61" s="1">
        <v>3.6999999999999998E-2</v>
      </c>
      <c r="L61" s="1">
        <v>1E-3</v>
      </c>
      <c r="M61" s="1">
        <v>0.19600000000000001</v>
      </c>
      <c r="N61" s="1">
        <v>8.8999999999999999E-3</v>
      </c>
      <c r="O61" s="1">
        <v>4.7999999999999996E-3</v>
      </c>
      <c r="P61" s="76"/>
      <c r="Q61" s="76"/>
      <c r="R61" s="76"/>
      <c r="S61" s="76"/>
      <c r="T61" s="76"/>
      <c r="U61" s="76"/>
      <c r="V61" s="76"/>
      <c r="W61" s="76"/>
      <c r="X61" s="2">
        <v>1.1000000000000001E-3</v>
      </c>
      <c r="Y61" s="76"/>
      <c r="Z61" s="76"/>
      <c r="AA61" s="76"/>
      <c r="AB61" s="1">
        <v>324</v>
      </c>
      <c r="AC61" s="1">
        <v>204</v>
      </c>
      <c r="AD61" s="1">
        <v>49</v>
      </c>
      <c r="AE61" s="77"/>
      <c r="AF61" s="29">
        <v>2.58E-2</v>
      </c>
      <c r="AG61" s="29">
        <v>3.7000000000000002E-3</v>
      </c>
      <c r="AH61" s="29">
        <v>0.1171</v>
      </c>
      <c r="AI61" s="29">
        <v>7.7000000000000002E-3</v>
      </c>
      <c r="AJ61" s="29">
        <v>3.7000000000000002E-3</v>
      </c>
      <c r="AK61" s="29">
        <v>2.4500000000000001E-2</v>
      </c>
      <c r="AL61" s="29">
        <v>5.9999999999999995E-4</v>
      </c>
      <c r="AM61" s="29">
        <v>5.1000000000000004E-3</v>
      </c>
      <c r="AN61" s="29">
        <v>1.54E-2</v>
      </c>
      <c r="AO61" s="29">
        <v>3.0999999999999999E-3</v>
      </c>
      <c r="AP61" s="29">
        <v>0</v>
      </c>
      <c r="AQ61" s="29">
        <v>8.0999999999999996E-3</v>
      </c>
      <c r="AR61" s="29">
        <v>1.7999999999999999E-2</v>
      </c>
      <c r="AS61" s="29">
        <v>5.1000000000000004E-4</v>
      </c>
      <c r="AT61" s="29">
        <v>8.6E-3</v>
      </c>
      <c r="AU61" s="29">
        <v>3.0000000000000001E-3</v>
      </c>
      <c r="AV61" s="28">
        <v>99.756</v>
      </c>
      <c r="AW61" s="79"/>
      <c r="AX61" s="79"/>
      <c r="AY61" s="79"/>
      <c r="AZ61" s="80">
        <f t="shared" si="27"/>
        <v>-30.270270270270267</v>
      </c>
      <c r="BA61" s="81">
        <f t="shared" si="28"/>
        <v>270</v>
      </c>
      <c r="BB61" s="81">
        <f t="shared" si="29"/>
        <v>-40.255102040816332</v>
      </c>
      <c r="BC61" s="81">
        <f t="shared" si="30"/>
        <v>-13.483146067415728</v>
      </c>
      <c r="BD61" s="81">
        <f t="shared" si="31"/>
        <v>-22.916666666666657</v>
      </c>
      <c r="BE61" s="81" t="e">
        <f t="shared" si="6"/>
        <v>#DIV/0!</v>
      </c>
      <c r="BF61" s="81">
        <f t="shared" si="7"/>
        <v>-100</v>
      </c>
      <c r="BG61" s="81">
        <f t="shared" si="8"/>
        <v>-100</v>
      </c>
      <c r="BH61" s="81">
        <f t="shared" ref="BH61" si="37">( (AY61-AD61)/AD60)*100</f>
        <v>-100</v>
      </c>
      <c r="BI61" s="77"/>
      <c r="BJ61" s="77"/>
      <c r="BK61" s="3"/>
      <c r="BL61" s="16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16"/>
      <c r="BX61" s="77"/>
      <c r="BY61" s="77"/>
      <c r="BZ61" s="3"/>
      <c r="CA61" s="16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16"/>
      <c r="CM61" s="3"/>
      <c r="CN61" s="77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16"/>
      <c r="DB61" s="77"/>
      <c r="DC61" s="77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77"/>
      <c r="DR61" s="77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77"/>
      <c r="EH61" s="77"/>
      <c r="EI61" s="77"/>
      <c r="EJ61" s="77"/>
      <c r="EK61" s="77"/>
      <c r="EL61" s="77"/>
      <c r="EM61" s="116"/>
      <c r="EN61" s="77"/>
      <c r="EO61" s="77"/>
      <c r="EP61" s="77"/>
      <c r="EQ61" s="116"/>
      <c r="ER61" s="77"/>
      <c r="ES61" s="77"/>
      <c r="ET61" s="77"/>
      <c r="EU61" s="16"/>
      <c r="EV61" s="77"/>
      <c r="EW61" s="77"/>
      <c r="EX61" s="77"/>
      <c r="EY61" s="77"/>
    </row>
    <row r="62" spans="1:155" ht="18.75" customHeight="1">
      <c r="A62" s="15" t="s">
        <v>278</v>
      </c>
      <c r="B62" s="3" t="s">
        <v>282</v>
      </c>
      <c r="C62" s="4" t="s">
        <v>281</v>
      </c>
      <c r="D62" s="34" t="s">
        <v>68</v>
      </c>
      <c r="E62" s="36">
        <v>3.2</v>
      </c>
      <c r="F62" s="34">
        <v>1260</v>
      </c>
      <c r="G62" s="35">
        <v>24660</v>
      </c>
      <c r="H62" s="34">
        <v>57329</v>
      </c>
      <c r="I62" s="34" t="s">
        <v>132</v>
      </c>
      <c r="J62" s="34" t="s">
        <v>124</v>
      </c>
      <c r="K62" s="1">
        <v>3.6999999999999998E-2</v>
      </c>
      <c r="L62" s="1">
        <v>1E-3</v>
      </c>
      <c r="M62" s="1">
        <v>0.19600000000000001</v>
      </c>
      <c r="N62" s="1">
        <v>8.8999999999999999E-3</v>
      </c>
      <c r="O62" s="1">
        <v>4.7999999999999996E-3</v>
      </c>
      <c r="P62" s="76"/>
      <c r="Q62" s="76"/>
      <c r="R62" s="76"/>
      <c r="S62" s="76"/>
      <c r="T62" s="76"/>
      <c r="U62" s="76"/>
      <c r="V62" s="76"/>
      <c r="W62" s="76"/>
      <c r="X62" s="2">
        <v>1.1000000000000001E-3</v>
      </c>
      <c r="Y62" s="76"/>
      <c r="Z62" s="76"/>
      <c r="AA62" s="76"/>
      <c r="AB62" s="1">
        <v>320</v>
      </c>
      <c r="AC62" s="1">
        <v>203</v>
      </c>
      <c r="AD62" s="1">
        <v>49</v>
      </c>
      <c r="AE62" s="77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8"/>
      <c r="AW62" s="79"/>
      <c r="AX62" s="79"/>
      <c r="AY62" s="79"/>
      <c r="AZ62" s="80">
        <f t="shared" si="27"/>
        <v>-100</v>
      </c>
      <c r="BA62" s="81">
        <f t="shared" si="28"/>
        <v>-100</v>
      </c>
      <c r="BB62" s="81">
        <f t="shared" si="29"/>
        <v>-100</v>
      </c>
      <c r="BC62" s="81">
        <f t="shared" si="30"/>
        <v>-100</v>
      </c>
      <c r="BD62" s="81">
        <f t="shared" si="31"/>
        <v>-100</v>
      </c>
      <c r="BE62" s="81" t="e">
        <f t="shared" si="6"/>
        <v>#DIV/0!</v>
      </c>
      <c r="BF62" s="81">
        <f t="shared" si="7"/>
        <v>-100</v>
      </c>
      <c r="BG62" s="81">
        <f t="shared" si="8"/>
        <v>-100</v>
      </c>
      <c r="BH62" s="81">
        <f t="shared" ref="BH62:BH63" si="38">( (AY62-AD62)/AD62)*100</f>
        <v>-100</v>
      </c>
      <c r="BI62" s="77"/>
      <c r="BJ62" s="77"/>
      <c r="BK62" s="3"/>
      <c r="BL62" s="16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16"/>
      <c r="BX62" s="77"/>
      <c r="BY62" s="77"/>
      <c r="BZ62" s="3"/>
      <c r="CA62" s="16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16"/>
      <c r="CM62" s="3"/>
      <c r="CN62" s="77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16"/>
      <c r="DB62" s="77"/>
      <c r="DC62" s="77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77"/>
      <c r="DR62" s="77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77"/>
      <c r="EH62" s="77"/>
      <c r="EI62" s="77"/>
      <c r="EJ62" s="77"/>
      <c r="EK62" s="77"/>
      <c r="EL62" s="77"/>
      <c r="EM62" s="116"/>
      <c r="EN62" s="77"/>
      <c r="EO62" s="77"/>
      <c r="EP62" s="77"/>
      <c r="EQ62" s="116"/>
      <c r="ER62" s="77"/>
      <c r="ES62" s="77"/>
      <c r="ET62" s="77"/>
      <c r="EU62" s="16"/>
      <c r="EV62" s="77"/>
      <c r="EW62" s="77"/>
      <c r="EX62" s="77"/>
      <c r="EY62" s="77"/>
    </row>
    <row r="63" spans="1:155" ht="18.75" customHeight="1">
      <c r="A63" s="15" t="s">
        <v>278</v>
      </c>
      <c r="B63" s="3" t="s">
        <v>282</v>
      </c>
      <c r="C63" s="4" t="s">
        <v>281</v>
      </c>
      <c r="D63" s="34" t="s">
        <v>68</v>
      </c>
      <c r="E63" s="36">
        <v>3.2</v>
      </c>
      <c r="F63" s="34">
        <v>1260</v>
      </c>
      <c r="G63" s="35">
        <v>24330</v>
      </c>
      <c r="H63" s="34">
        <v>57330</v>
      </c>
      <c r="I63" s="34" t="s">
        <v>133</v>
      </c>
      <c r="J63" s="34" t="s">
        <v>124</v>
      </c>
      <c r="K63" s="1">
        <v>3.6999999999999998E-2</v>
      </c>
      <c r="L63" s="1">
        <v>1E-3</v>
      </c>
      <c r="M63" s="1">
        <v>0.19600000000000001</v>
      </c>
      <c r="N63" s="1">
        <v>8.8999999999999999E-3</v>
      </c>
      <c r="O63" s="1">
        <v>4.7999999999999996E-3</v>
      </c>
      <c r="P63" s="76"/>
      <c r="Q63" s="76"/>
      <c r="R63" s="76"/>
      <c r="S63" s="76"/>
      <c r="T63" s="76"/>
      <c r="U63" s="76"/>
      <c r="V63" s="76"/>
      <c r="W63" s="76"/>
      <c r="X63" s="2">
        <v>1.1000000000000001E-3</v>
      </c>
      <c r="Y63" s="76"/>
      <c r="Z63" s="76"/>
      <c r="AA63" s="76"/>
      <c r="AB63" s="1">
        <v>324</v>
      </c>
      <c r="AC63" s="1">
        <v>204</v>
      </c>
      <c r="AD63" s="1">
        <v>49</v>
      </c>
      <c r="AE63" s="77"/>
      <c r="AF63" s="29">
        <v>2.8299999999999999E-2</v>
      </c>
      <c r="AG63" s="29">
        <v>4.4000000000000003E-3</v>
      </c>
      <c r="AH63" s="29">
        <v>0.12509999999999999</v>
      </c>
      <c r="AI63" s="29">
        <v>8.6E-3</v>
      </c>
      <c r="AJ63" s="29">
        <v>4.1999999999999997E-3</v>
      </c>
      <c r="AK63" s="29">
        <v>2.5700000000000001E-2</v>
      </c>
      <c r="AL63" s="29">
        <v>1.9E-3</v>
      </c>
      <c r="AM63" s="29">
        <v>5.3E-3</v>
      </c>
      <c r="AN63" s="29">
        <v>1.9099999999999999E-2</v>
      </c>
      <c r="AO63" s="29">
        <v>3.5999999999999999E-3</v>
      </c>
      <c r="AP63" s="29">
        <v>4.0000000000000002E-4</v>
      </c>
      <c r="AQ63" s="29">
        <v>5.3E-3</v>
      </c>
      <c r="AR63" s="29">
        <v>2.2499999999999999E-2</v>
      </c>
      <c r="AS63" s="29">
        <v>5.0000000000000001E-4</v>
      </c>
      <c r="AT63" s="29">
        <v>1.4999999999999999E-2</v>
      </c>
      <c r="AU63" s="29">
        <v>3.0999999999999999E-3</v>
      </c>
      <c r="AV63" s="28">
        <v>99.727999999999994</v>
      </c>
      <c r="AW63" s="79"/>
      <c r="AX63" s="79"/>
      <c r="AY63" s="79"/>
      <c r="AZ63" s="80">
        <f t="shared" si="27"/>
        <v>-23.513513513513512</v>
      </c>
      <c r="BA63" s="81">
        <f t="shared" si="28"/>
        <v>340.00000000000006</v>
      </c>
      <c r="BB63" s="81">
        <f t="shared" si="29"/>
        <v>-36.173469387755105</v>
      </c>
      <c r="BC63" s="81">
        <f t="shared" si="30"/>
        <v>-3.3707865168539319</v>
      </c>
      <c r="BD63" s="81">
        <f t="shared" si="31"/>
        <v>-12.499999999999996</v>
      </c>
      <c r="BE63" s="81" t="e">
        <f t="shared" si="6"/>
        <v>#DIV/0!</v>
      </c>
      <c r="BF63" s="81">
        <f t="shared" si="7"/>
        <v>-100</v>
      </c>
      <c r="BG63" s="81">
        <f t="shared" si="8"/>
        <v>-100</v>
      </c>
      <c r="BH63" s="81">
        <f t="shared" si="38"/>
        <v>-100</v>
      </c>
      <c r="BI63" s="77"/>
      <c r="BJ63" s="77"/>
      <c r="BK63" s="3"/>
      <c r="BL63" s="16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16"/>
      <c r="BX63" s="77"/>
      <c r="BY63" s="77"/>
      <c r="BZ63" s="3"/>
      <c r="CA63" s="16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16"/>
      <c r="CM63" s="3"/>
      <c r="CN63" s="77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16"/>
      <c r="DB63" s="77"/>
      <c r="DC63" s="77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77"/>
      <c r="DR63" s="77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77"/>
      <c r="EH63" s="77"/>
      <c r="EI63" s="77"/>
      <c r="EJ63" s="77"/>
      <c r="EK63" s="77"/>
      <c r="EL63" s="77"/>
      <c r="EM63" s="116"/>
      <c r="EN63" s="77"/>
      <c r="EO63" s="77"/>
      <c r="EP63" s="77"/>
      <c r="EQ63" s="116"/>
      <c r="ER63" s="77"/>
      <c r="ES63" s="77"/>
      <c r="ET63" s="77"/>
      <c r="EU63" s="16"/>
      <c r="EV63" s="77"/>
      <c r="EW63" s="77"/>
      <c r="EX63" s="77"/>
      <c r="EY63" s="77"/>
    </row>
    <row r="64" spans="1:155" ht="18.75" customHeight="1">
      <c r="A64" s="15" t="s">
        <v>278</v>
      </c>
      <c r="B64" s="3" t="s">
        <v>282</v>
      </c>
      <c r="C64" s="4" t="s">
        <v>281</v>
      </c>
      <c r="D64" s="34" t="s">
        <v>68</v>
      </c>
      <c r="E64" s="36">
        <v>3.2</v>
      </c>
      <c r="F64" s="34">
        <v>1260</v>
      </c>
      <c r="G64" s="35">
        <v>24580</v>
      </c>
      <c r="H64" s="34">
        <v>57331</v>
      </c>
      <c r="I64" s="34" t="s">
        <v>134</v>
      </c>
      <c r="J64" s="34" t="s">
        <v>135</v>
      </c>
      <c r="K64" s="1">
        <v>3.7600000000000001E-2</v>
      </c>
      <c r="L64" s="1">
        <v>1E-3</v>
      </c>
      <c r="M64" s="1">
        <v>0.191</v>
      </c>
      <c r="N64" s="1">
        <v>1.01E-2</v>
      </c>
      <c r="O64" s="1">
        <v>5.1000000000000004E-3</v>
      </c>
      <c r="P64" s="76"/>
      <c r="Q64" s="76"/>
      <c r="R64" s="76"/>
      <c r="S64" s="76"/>
      <c r="T64" s="76"/>
      <c r="U64" s="76"/>
      <c r="V64" s="76"/>
      <c r="W64" s="76"/>
      <c r="X64" s="2">
        <v>1E-3</v>
      </c>
      <c r="Y64" s="76"/>
      <c r="Z64" s="76"/>
      <c r="AA64" s="76"/>
      <c r="AB64" s="1">
        <v>319</v>
      </c>
      <c r="AC64" s="1">
        <v>196</v>
      </c>
      <c r="AD64" s="1">
        <v>49</v>
      </c>
      <c r="AE64" s="7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8"/>
      <c r="AW64" s="79"/>
      <c r="AX64" s="79"/>
      <c r="AY64" s="79"/>
      <c r="AZ64" s="80">
        <f t="shared" si="27"/>
        <v>-100</v>
      </c>
      <c r="BA64" s="81">
        <f t="shared" si="28"/>
        <v>-100</v>
      </c>
      <c r="BB64" s="81">
        <f t="shared" si="29"/>
        <v>-100</v>
      </c>
      <c r="BC64" s="81">
        <f t="shared" si="30"/>
        <v>-100</v>
      </c>
      <c r="BD64" s="81">
        <f t="shared" si="31"/>
        <v>-100</v>
      </c>
      <c r="BE64" s="81" t="e">
        <f t="shared" si="6"/>
        <v>#DIV/0!</v>
      </c>
      <c r="BF64" s="81">
        <f t="shared" si="7"/>
        <v>-100</v>
      </c>
      <c r="BG64" s="81">
        <f t="shared" si="8"/>
        <v>-100</v>
      </c>
      <c r="BH64" s="81">
        <f t="shared" ref="BH64" si="39">( (AY64-AD64)/AD63)*100</f>
        <v>-100</v>
      </c>
      <c r="BI64" s="77"/>
      <c r="BJ64" s="77"/>
      <c r="BK64" s="3"/>
      <c r="BL64" s="16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16"/>
      <c r="BX64" s="77"/>
      <c r="BY64" s="77"/>
      <c r="BZ64" s="3"/>
      <c r="CA64" s="16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16"/>
      <c r="CM64" s="3"/>
      <c r="CN64" s="77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16"/>
      <c r="DB64" s="77"/>
      <c r="DC64" s="77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77"/>
      <c r="DR64" s="77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77"/>
      <c r="EH64" s="77"/>
      <c r="EI64" s="77"/>
      <c r="EJ64" s="77"/>
      <c r="EK64" s="77"/>
      <c r="EL64" s="77"/>
      <c r="EM64" s="116"/>
      <c r="EN64" s="77"/>
      <c r="EO64" s="77"/>
      <c r="EP64" s="77"/>
      <c r="EQ64" s="116"/>
      <c r="ER64" s="77"/>
      <c r="ES64" s="77"/>
      <c r="ET64" s="77"/>
      <c r="EU64" s="16"/>
      <c r="EV64" s="77"/>
      <c r="EW64" s="77"/>
      <c r="EX64" s="77"/>
      <c r="EY64" s="77"/>
    </row>
    <row r="65" spans="1:155" ht="18.75" customHeight="1">
      <c r="A65" s="15" t="s">
        <v>278</v>
      </c>
      <c r="B65" s="3" t="s">
        <v>282</v>
      </c>
      <c r="C65" s="4" t="s">
        <v>281</v>
      </c>
      <c r="D65" s="34" t="s">
        <v>68</v>
      </c>
      <c r="E65" s="36">
        <v>3.2</v>
      </c>
      <c r="F65" s="34">
        <v>1260</v>
      </c>
      <c r="G65" s="35">
        <v>24680</v>
      </c>
      <c r="H65" s="34">
        <v>57332</v>
      </c>
      <c r="I65" s="34" t="s">
        <v>136</v>
      </c>
      <c r="J65" s="34" t="s">
        <v>135</v>
      </c>
      <c r="K65" s="1">
        <v>3.7600000000000001E-2</v>
      </c>
      <c r="L65" s="1">
        <v>1E-3</v>
      </c>
      <c r="M65" s="1">
        <v>0.191</v>
      </c>
      <c r="N65" s="1">
        <v>1.01E-2</v>
      </c>
      <c r="O65" s="1">
        <v>5.1000000000000004E-3</v>
      </c>
      <c r="P65" s="76"/>
      <c r="Q65" s="76"/>
      <c r="R65" s="76"/>
      <c r="S65" s="76"/>
      <c r="T65" s="76"/>
      <c r="U65" s="76"/>
      <c r="V65" s="76"/>
      <c r="W65" s="76"/>
      <c r="X65" s="2">
        <v>1E-3</v>
      </c>
      <c r="Y65" s="76"/>
      <c r="Z65" s="76"/>
      <c r="AA65" s="76"/>
      <c r="AB65" s="1">
        <v>322</v>
      </c>
      <c r="AC65" s="1">
        <v>196</v>
      </c>
      <c r="AD65" s="1">
        <v>45</v>
      </c>
      <c r="AE65" s="77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8"/>
      <c r="AW65" s="79"/>
      <c r="AX65" s="79"/>
      <c r="AY65" s="79"/>
      <c r="AZ65" s="80">
        <f t="shared" si="27"/>
        <v>-100</v>
      </c>
      <c r="BA65" s="81">
        <f t="shared" si="28"/>
        <v>-100</v>
      </c>
      <c r="BB65" s="81">
        <f t="shared" si="29"/>
        <v>-100</v>
      </c>
      <c r="BC65" s="81">
        <f t="shared" si="30"/>
        <v>-100</v>
      </c>
      <c r="BD65" s="81">
        <f t="shared" si="31"/>
        <v>-100</v>
      </c>
      <c r="BE65" s="81" t="e">
        <f t="shared" si="6"/>
        <v>#DIV/0!</v>
      </c>
      <c r="BF65" s="81">
        <f t="shared" si="7"/>
        <v>-100</v>
      </c>
      <c r="BG65" s="81">
        <f t="shared" si="8"/>
        <v>-100</v>
      </c>
      <c r="BH65" s="81">
        <f t="shared" ref="BH65:BH66" si="40">( (AY65-AD65)/AD65)*100</f>
        <v>-100</v>
      </c>
      <c r="BI65" s="77"/>
      <c r="BJ65" s="77"/>
      <c r="BK65" s="3"/>
      <c r="BL65" s="16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16"/>
      <c r="BX65" s="77"/>
      <c r="BY65" s="77"/>
      <c r="BZ65" s="3"/>
      <c r="CA65" s="16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16"/>
      <c r="CM65" s="3"/>
      <c r="CN65" s="77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16"/>
      <c r="DB65" s="77"/>
      <c r="DC65" s="77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77"/>
      <c r="DR65" s="77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77"/>
      <c r="EH65" s="77"/>
      <c r="EI65" s="77"/>
      <c r="EJ65" s="77"/>
      <c r="EK65" s="77"/>
      <c r="EL65" s="77"/>
      <c r="EM65" s="116"/>
      <c r="EN65" s="77"/>
      <c r="EO65" s="77"/>
      <c r="EP65" s="77"/>
      <c r="EQ65" s="116"/>
      <c r="ER65" s="77"/>
      <c r="ES65" s="77"/>
      <c r="ET65" s="77"/>
      <c r="EU65" s="16"/>
      <c r="EV65" s="77"/>
      <c r="EW65" s="77"/>
      <c r="EX65" s="77"/>
      <c r="EY65" s="77"/>
    </row>
    <row r="66" spans="1:155" ht="18.75" customHeight="1">
      <c r="A66" s="15" t="s">
        <v>278</v>
      </c>
      <c r="B66" s="3" t="s">
        <v>282</v>
      </c>
      <c r="C66" s="4" t="s">
        <v>281</v>
      </c>
      <c r="D66" s="34" t="s">
        <v>68</v>
      </c>
      <c r="E66" s="36">
        <v>3.2</v>
      </c>
      <c r="F66" s="34">
        <v>1260</v>
      </c>
      <c r="G66" s="35">
        <v>24560</v>
      </c>
      <c r="H66" s="34">
        <v>57333</v>
      </c>
      <c r="I66" s="34" t="s">
        <v>137</v>
      </c>
      <c r="J66" s="34" t="s">
        <v>135</v>
      </c>
      <c r="K66" s="1">
        <v>3.7600000000000001E-2</v>
      </c>
      <c r="L66" s="1">
        <v>1E-3</v>
      </c>
      <c r="M66" s="1">
        <v>0.191</v>
      </c>
      <c r="N66" s="1">
        <v>1.01E-2</v>
      </c>
      <c r="O66" s="1">
        <v>5.1000000000000004E-3</v>
      </c>
      <c r="P66" s="76"/>
      <c r="Q66" s="76"/>
      <c r="R66" s="76"/>
      <c r="S66" s="76"/>
      <c r="T66" s="76"/>
      <c r="U66" s="76"/>
      <c r="V66" s="76"/>
      <c r="W66" s="76"/>
      <c r="X66" s="2">
        <v>1E-3</v>
      </c>
      <c r="Y66" s="76"/>
      <c r="Z66" s="76"/>
      <c r="AA66" s="76"/>
      <c r="AB66" s="1">
        <v>319</v>
      </c>
      <c r="AC66" s="1">
        <v>196</v>
      </c>
      <c r="AD66" s="1">
        <v>49</v>
      </c>
      <c r="AE66" s="77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8"/>
      <c r="AW66" s="79"/>
      <c r="AX66" s="79"/>
      <c r="AY66" s="79"/>
      <c r="AZ66" s="80">
        <f t="shared" si="27"/>
        <v>-100</v>
      </c>
      <c r="BA66" s="81">
        <f t="shared" si="28"/>
        <v>-100</v>
      </c>
      <c r="BB66" s="81">
        <f t="shared" si="29"/>
        <v>-100</v>
      </c>
      <c r="BC66" s="81">
        <f t="shared" si="30"/>
        <v>-100</v>
      </c>
      <c r="BD66" s="81">
        <f t="shared" si="31"/>
        <v>-100</v>
      </c>
      <c r="BE66" s="81" t="e">
        <f t="shared" si="6"/>
        <v>#DIV/0!</v>
      </c>
      <c r="BF66" s="81">
        <f t="shared" si="7"/>
        <v>-100</v>
      </c>
      <c r="BG66" s="81">
        <f t="shared" si="8"/>
        <v>-100</v>
      </c>
      <c r="BH66" s="81">
        <f t="shared" si="40"/>
        <v>-100</v>
      </c>
      <c r="BI66" s="77"/>
      <c r="BJ66" s="77"/>
      <c r="BK66" s="3"/>
      <c r="BL66" s="16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16"/>
      <c r="BX66" s="77"/>
      <c r="BY66" s="77"/>
      <c r="BZ66" s="3"/>
      <c r="CA66" s="16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16"/>
      <c r="CM66" s="3"/>
      <c r="CN66" s="77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16"/>
      <c r="DB66" s="77"/>
      <c r="DC66" s="77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77"/>
      <c r="DR66" s="77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77"/>
      <c r="EH66" s="77"/>
      <c r="EI66" s="77"/>
      <c r="EJ66" s="77"/>
      <c r="EK66" s="77"/>
      <c r="EL66" s="77"/>
      <c r="EM66" s="116"/>
      <c r="EN66" s="77"/>
      <c r="EO66" s="77"/>
      <c r="EP66" s="77"/>
      <c r="EQ66" s="116"/>
      <c r="ER66" s="77"/>
      <c r="ES66" s="77"/>
      <c r="ET66" s="77"/>
      <c r="EU66" s="16"/>
      <c r="EV66" s="77"/>
      <c r="EW66" s="77"/>
      <c r="EX66" s="77"/>
      <c r="EY66" s="77"/>
    </row>
    <row r="67" spans="1:155" ht="18.75" customHeight="1">
      <c r="A67" s="15" t="s">
        <v>278</v>
      </c>
      <c r="B67" s="3" t="s">
        <v>282</v>
      </c>
      <c r="C67" s="4" t="s">
        <v>281</v>
      </c>
      <c r="D67" s="34" t="s">
        <v>68</v>
      </c>
      <c r="E67" s="36">
        <v>3.2</v>
      </c>
      <c r="F67" s="34">
        <v>1260</v>
      </c>
      <c r="G67" s="35">
        <v>24470</v>
      </c>
      <c r="H67" s="34">
        <v>57334</v>
      </c>
      <c r="I67" s="34" t="s">
        <v>138</v>
      </c>
      <c r="J67" s="34" t="s">
        <v>135</v>
      </c>
      <c r="K67" s="1">
        <v>3.7600000000000001E-2</v>
      </c>
      <c r="L67" s="1">
        <v>1E-3</v>
      </c>
      <c r="M67" s="1">
        <v>0.191</v>
      </c>
      <c r="N67" s="1">
        <v>1.01E-2</v>
      </c>
      <c r="O67" s="1">
        <v>5.1000000000000004E-3</v>
      </c>
      <c r="P67" s="76"/>
      <c r="Q67" s="76"/>
      <c r="R67" s="76"/>
      <c r="S67" s="76"/>
      <c r="T67" s="76"/>
      <c r="U67" s="76"/>
      <c r="V67" s="76"/>
      <c r="W67" s="76"/>
      <c r="X67" s="2">
        <v>1E-3</v>
      </c>
      <c r="Y67" s="76"/>
      <c r="Z67" s="76"/>
      <c r="AA67" s="76"/>
      <c r="AB67" s="1">
        <v>322</v>
      </c>
      <c r="AC67" s="1">
        <v>196</v>
      </c>
      <c r="AD67" s="1">
        <v>45</v>
      </c>
      <c r="AE67" s="77"/>
      <c r="AF67" s="29">
        <v>2.6700000000000002E-2</v>
      </c>
      <c r="AG67" s="29">
        <v>3.8E-3</v>
      </c>
      <c r="AH67" s="29">
        <v>0.1222</v>
      </c>
      <c r="AI67" s="29">
        <v>9.4999999999999998E-3</v>
      </c>
      <c r="AJ67" s="29">
        <v>4.4000000000000003E-3</v>
      </c>
      <c r="AK67" s="29">
        <v>2.0400000000000001E-2</v>
      </c>
      <c r="AL67" s="29">
        <v>1.4E-3</v>
      </c>
      <c r="AM67" s="29">
        <v>3.8999999999999998E-3</v>
      </c>
      <c r="AN67" s="29">
        <v>1.55E-2</v>
      </c>
      <c r="AO67" s="29">
        <v>3.3E-3</v>
      </c>
      <c r="AP67" s="29">
        <v>2.9999999999999997E-4</v>
      </c>
      <c r="AQ67" s="29">
        <v>4.8999999999999998E-3</v>
      </c>
      <c r="AR67" s="29">
        <v>2.0899999999999998E-2</v>
      </c>
      <c r="AS67" s="29">
        <v>4.2999999999999999E-4</v>
      </c>
      <c r="AT67" s="29">
        <v>1.26E-2</v>
      </c>
      <c r="AU67" s="29">
        <v>3.0000000000000001E-3</v>
      </c>
      <c r="AV67" s="28">
        <v>99.747</v>
      </c>
      <c r="AW67" s="82">
        <v>371.17</v>
      </c>
      <c r="AX67" s="82">
        <v>304.38</v>
      </c>
      <c r="AY67" s="82">
        <v>43.67</v>
      </c>
      <c r="AZ67" s="80">
        <f t="shared" si="27"/>
        <v>-28.98936170212766</v>
      </c>
      <c r="BA67" s="81">
        <f t="shared" si="28"/>
        <v>280</v>
      </c>
      <c r="BB67" s="81">
        <f t="shared" si="29"/>
        <v>-36.02094240837696</v>
      </c>
      <c r="BC67" s="81">
        <f t="shared" si="30"/>
        <v>-5.9405940594059388</v>
      </c>
      <c r="BD67" s="81">
        <f t="shared" si="31"/>
        <v>-13.725490196078432</v>
      </c>
      <c r="BE67" s="81" t="e">
        <f t="shared" si="6"/>
        <v>#DIV/0!</v>
      </c>
      <c r="BF67" s="81">
        <f t="shared" si="7"/>
        <v>15.270186335403732</v>
      </c>
      <c r="BG67" s="81">
        <f t="shared" si="8"/>
        <v>55.295918367346943</v>
      </c>
      <c r="BH67" s="81">
        <f>( (AY67-AD67)/AD67)*100</f>
        <v>-2.9555555555555517</v>
      </c>
      <c r="BI67" s="77"/>
      <c r="BJ67" s="77"/>
      <c r="BK67" s="3"/>
      <c r="BL67" s="16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16"/>
      <c r="BX67" s="77"/>
      <c r="BY67" s="77"/>
      <c r="BZ67" s="3"/>
      <c r="CA67" s="16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16"/>
      <c r="CM67" s="3"/>
      <c r="CN67" s="77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16"/>
      <c r="DB67" s="77"/>
      <c r="DC67" s="77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77"/>
      <c r="DR67" s="77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77"/>
      <c r="EH67" s="77"/>
      <c r="EI67" s="77"/>
      <c r="EJ67" s="77"/>
      <c r="EK67" s="77"/>
      <c r="EL67" s="77"/>
      <c r="EM67" s="116"/>
      <c r="EN67" s="77"/>
      <c r="EO67" s="77"/>
      <c r="EP67" s="77"/>
      <c r="EQ67" s="116"/>
      <c r="ER67" s="77"/>
      <c r="ES67" s="77"/>
      <c r="ET67" s="77"/>
      <c r="EU67" s="16"/>
      <c r="EV67" s="77"/>
      <c r="EW67" s="77"/>
      <c r="EX67" s="77"/>
      <c r="EY67" s="77"/>
    </row>
    <row r="68" spans="1:155" ht="18.75" customHeight="1">
      <c r="A68" s="15" t="s">
        <v>278</v>
      </c>
      <c r="B68" s="3" t="s">
        <v>282</v>
      </c>
      <c r="C68" s="4" t="s">
        <v>281</v>
      </c>
      <c r="D68" s="34" t="s">
        <v>68</v>
      </c>
      <c r="E68" s="36">
        <v>3.2</v>
      </c>
      <c r="F68" s="34">
        <v>1260</v>
      </c>
      <c r="G68" s="35">
        <v>24490</v>
      </c>
      <c r="H68" s="34">
        <v>57335</v>
      </c>
      <c r="I68" s="34" t="s">
        <v>139</v>
      </c>
      <c r="J68" s="34" t="s">
        <v>135</v>
      </c>
      <c r="K68" s="1">
        <v>3.7600000000000001E-2</v>
      </c>
      <c r="L68" s="1">
        <v>1E-3</v>
      </c>
      <c r="M68" s="1">
        <v>0.191</v>
      </c>
      <c r="N68" s="1">
        <v>1.01E-2</v>
      </c>
      <c r="O68" s="1">
        <v>5.1000000000000004E-3</v>
      </c>
      <c r="P68" s="76"/>
      <c r="Q68" s="76"/>
      <c r="R68" s="76"/>
      <c r="S68" s="76"/>
      <c r="T68" s="76"/>
      <c r="U68" s="76"/>
      <c r="V68" s="76"/>
      <c r="W68" s="76"/>
      <c r="X68" s="2">
        <v>1E-3</v>
      </c>
      <c r="Y68" s="76"/>
      <c r="Z68" s="76"/>
      <c r="AA68" s="76"/>
      <c r="AB68" s="1">
        <v>322</v>
      </c>
      <c r="AC68" s="1">
        <v>196</v>
      </c>
      <c r="AD68" s="1">
        <v>45</v>
      </c>
      <c r="AE68" s="77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8"/>
      <c r="AW68" s="79"/>
      <c r="AX68" s="79"/>
      <c r="AY68" s="79"/>
      <c r="AZ68" s="80">
        <f t="shared" si="27"/>
        <v>-100</v>
      </c>
      <c r="BA68" s="81">
        <f t="shared" si="28"/>
        <v>-100</v>
      </c>
      <c r="BB68" s="81">
        <f t="shared" si="29"/>
        <v>-100</v>
      </c>
      <c r="BC68" s="81">
        <f t="shared" si="30"/>
        <v>-100</v>
      </c>
      <c r="BD68" s="81">
        <f t="shared" si="31"/>
        <v>-100</v>
      </c>
      <c r="BE68" s="81" t="e">
        <f t="shared" si="6"/>
        <v>#DIV/0!</v>
      </c>
      <c r="BF68" s="81">
        <f t="shared" si="7"/>
        <v>-100</v>
      </c>
      <c r="BG68" s="81">
        <f t="shared" si="8"/>
        <v>-100</v>
      </c>
      <c r="BH68" s="81">
        <f t="shared" ref="BH68:BH69" si="41">( (AY68-AD68)/AD68)*100</f>
        <v>-100</v>
      </c>
      <c r="BI68" s="77"/>
      <c r="BJ68" s="77"/>
      <c r="BK68" s="3"/>
      <c r="BL68" s="16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16"/>
      <c r="BX68" s="77"/>
      <c r="BY68" s="77"/>
      <c r="BZ68" s="3"/>
      <c r="CA68" s="16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16"/>
      <c r="CM68" s="3"/>
      <c r="CN68" s="77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16"/>
      <c r="DB68" s="77"/>
      <c r="DC68" s="77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77"/>
      <c r="DR68" s="77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77"/>
      <c r="EH68" s="77"/>
      <c r="EI68" s="77"/>
      <c r="EJ68" s="77"/>
      <c r="EK68" s="77"/>
      <c r="EL68" s="77"/>
      <c r="EM68" s="116"/>
      <c r="EN68" s="77"/>
      <c r="EO68" s="77"/>
      <c r="EP68" s="77"/>
      <c r="EQ68" s="116"/>
      <c r="ER68" s="77"/>
      <c r="ES68" s="77"/>
      <c r="ET68" s="77"/>
      <c r="EU68" s="16"/>
      <c r="EV68" s="77"/>
      <c r="EW68" s="77"/>
      <c r="EX68" s="77"/>
      <c r="EY68" s="77"/>
    </row>
    <row r="69" spans="1:155" ht="18.75" customHeight="1">
      <c r="A69" s="15" t="s">
        <v>278</v>
      </c>
      <c r="B69" s="3" t="s">
        <v>282</v>
      </c>
      <c r="C69" s="4" t="s">
        <v>281</v>
      </c>
      <c r="D69" s="34" t="s">
        <v>68</v>
      </c>
      <c r="E69" s="36">
        <v>3.2</v>
      </c>
      <c r="F69" s="34">
        <v>1260</v>
      </c>
      <c r="G69" s="35">
        <v>24360</v>
      </c>
      <c r="H69" s="34">
        <v>57336</v>
      </c>
      <c r="I69" s="34" t="s">
        <v>140</v>
      </c>
      <c r="J69" s="34" t="s">
        <v>135</v>
      </c>
      <c r="K69" s="1">
        <v>3.7600000000000001E-2</v>
      </c>
      <c r="L69" s="1">
        <v>1E-3</v>
      </c>
      <c r="M69" s="1">
        <v>0.191</v>
      </c>
      <c r="N69" s="1">
        <v>1.01E-2</v>
      </c>
      <c r="O69" s="1">
        <v>5.1000000000000004E-3</v>
      </c>
      <c r="P69" s="76"/>
      <c r="Q69" s="76"/>
      <c r="R69" s="76"/>
      <c r="S69" s="76"/>
      <c r="T69" s="76"/>
      <c r="U69" s="76"/>
      <c r="V69" s="76"/>
      <c r="W69" s="76"/>
      <c r="X69" s="2">
        <v>1E-3</v>
      </c>
      <c r="Y69" s="76"/>
      <c r="Z69" s="76"/>
      <c r="AA69" s="76"/>
      <c r="AB69" s="1">
        <v>319</v>
      </c>
      <c r="AC69" s="1">
        <v>196</v>
      </c>
      <c r="AD69" s="1">
        <v>49</v>
      </c>
      <c r="AE69" s="77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8"/>
      <c r="AW69" s="79"/>
      <c r="AX69" s="79"/>
      <c r="AY69" s="79"/>
      <c r="AZ69" s="80">
        <f t="shared" si="27"/>
        <v>-100</v>
      </c>
      <c r="BA69" s="81">
        <f t="shared" si="28"/>
        <v>-100</v>
      </c>
      <c r="BB69" s="81">
        <f t="shared" si="29"/>
        <v>-100</v>
      </c>
      <c r="BC69" s="81">
        <f t="shared" si="30"/>
        <v>-100</v>
      </c>
      <c r="BD69" s="81">
        <f t="shared" si="31"/>
        <v>-100</v>
      </c>
      <c r="BE69" s="81" t="e">
        <f t="shared" si="6"/>
        <v>#DIV/0!</v>
      </c>
      <c r="BF69" s="81">
        <f t="shared" si="7"/>
        <v>-100</v>
      </c>
      <c r="BG69" s="81">
        <f t="shared" si="8"/>
        <v>-100</v>
      </c>
      <c r="BH69" s="81">
        <f t="shared" si="41"/>
        <v>-100</v>
      </c>
      <c r="BI69" s="77"/>
      <c r="BJ69" s="77"/>
      <c r="BK69" s="3"/>
      <c r="BL69" s="16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16"/>
      <c r="BX69" s="77"/>
      <c r="BY69" s="77"/>
      <c r="BZ69" s="3"/>
      <c r="CA69" s="16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16"/>
      <c r="CM69" s="3"/>
      <c r="CN69" s="77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16"/>
      <c r="DB69" s="77"/>
      <c r="DC69" s="77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77"/>
      <c r="DR69" s="77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77"/>
      <c r="EH69" s="77"/>
      <c r="EI69" s="77"/>
      <c r="EJ69" s="77"/>
      <c r="EK69" s="77"/>
      <c r="EL69" s="77"/>
      <c r="EM69" s="116"/>
      <c r="EN69" s="77"/>
      <c r="EO69" s="77"/>
      <c r="EP69" s="77"/>
      <c r="EQ69" s="116"/>
      <c r="ER69" s="77"/>
      <c r="ES69" s="77"/>
      <c r="ET69" s="77"/>
      <c r="EU69" s="16"/>
      <c r="EV69" s="77"/>
      <c r="EW69" s="77"/>
      <c r="EX69" s="77"/>
      <c r="EY69" s="77"/>
    </row>
    <row r="70" spans="1:155" ht="18.75" customHeight="1">
      <c r="A70" s="15" t="s">
        <v>278</v>
      </c>
      <c r="B70" s="3" t="s">
        <v>282</v>
      </c>
      <c r="C70" s="4" t="s">
        <v>281</v>
      </c>
      <c r="D70" s="34" t="s">
        <v>68</v>
      </c>
      <c r="E70" s="36">
        <v>3.2</v>
      </c>
      <c r="F70" s="34">
        <v>1260</v>
      </c>
      <c r="G70" s="35">
        <v>24710</v>
      </c>
      <c r="H70" s="34">
        <v>57337</v>
      </c>
      <c r="I70" s="34" t="s">
        <v>141</v>
      </c>
      <c r="J70" s="34" t="s">
        <v>135</v>
      </c>
      <c r="K70" s="1">
        <v>3.7600000000000001E-2</v>
      </c>
      <c r="L70" s="1">
        <v>1E-3</v>
      </c>
      <c r="M70" s="1">
        <v>0.191</v>
      </c>
      <c r="N70" s="1">
        <v>1.01E-2</v>
      </c>
      <c r="O70" s="1">
        <v>5.1000000000000004E-3</v>
      </c>
      <c r="P70" s="76"/>
      <c r="Q70" s="76"/>
      <c r="R70" s="76"/>
      <c r="S70" s="76"/>
      <c r="T70" s="76"/>
      <c r="U70" s="76"/>
      <c r="V70" s="76"/>
      <c r="W70" s="76"/>
      <c r="X70" s="2">
        <v>1E-3</v>
      </c>
      <c r="Y70" s="76"/>
      <c r="Z70" s="76"/>
      <c r="AA70" s="76"/>
      <c r="AB70" s="1">
        <v>322</v>
      </c>
      <c r="AC70" s="1">
        <v>196</v>
      </c>
      <c r="AD70" s="1">
        <v>45</v>
      </c>
      <c r="AE70" s="77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8"/>
      <c r="AW70" s="79"/>
      <c r="AX70" s="79"/>
      <c r="AY70" s="79"/>
      <c r="AZ70" s="80">
        <f t="shared" si="27"/>
        <v>-100</v>
      </c>
      <c r="BA70" s="81">
        <f t="shared" si="28"/>
        <v>-100</v>
      </c>
      <c r="BB70" s="81">
        <f t="shared" si="29"/>
        <v>-100</v>
      </c>
      <c r="BC70" s="81">
        <f t="shared" si="30"/>
        <v>-100</v>
      </c>
      <c r="BD70" s="81">
        <f t="shared" si="31"/>
        <v>-100</v>
      </c>
      <c r="BE70" s="81" t="e">
        <f t="shared" si="6"/>
        <v>#DIV/0!</v>
      </c>
      <c r="BF70" s="81">
        <f t="shared" si="7"/>
        <v>-100</v>
      </c>
      <c r="BG70" s="81">
        <f t="shared" si="8"/>
        <v>-100</v>
      </c>
      <c r="BH70" s="81">
        <f>( (AY70-AD70)/AD70)*100</f>
        <v>-100</v>
      </c>
      <c r="BI70" s="77"/>
      <c r="BJ70" s="77"/>
      <c r="BK70" s="3"/>
      <c r="BL70" s="16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16"/>
      <c r="BX70" s="77"/>
      <c r="BY70" s="77"/>
      <c r="BZ70" s="3"/>
      <c r="CA70" s="16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16"/>
      <c r="CM70" s="3"/>
      <c r="CN70" s="77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16"/>
      <c r="DB70" s="77"/>
      <c r="DC70" s="77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77"/>
      <c r="DR70" s="77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77"/>
      <c r="EH70" s="77"/>
      <c r="EI70" s="77"/>
      <c r="EJ70" s="77"/>
      <c r="EK70" s="77"/>
      <c r="EL70" s="77"/>
      <c r="EM70" s="116"/>
      <c r="EN70" s="77"/>
      <c r="EO70" s="77"/>
      <c r="EP70" s="77"/>
      <c r="EQ70" s="116"/>
      <c r="ER70" s="77"/>
      <c r="ES70" s="77"/>
      <c r="ET70" s="77"/>
      <c r="EU70" s="16"/>
      <c r="EV70" s="77"/>
      <c r="EW70" s="77"/>
      <c r="EX70" s="77"/>
      <c r="EY70" s="77"/>
    </row>
    <row r="71" spans="1:155" ht="18.75" customHeight="1">
      <c r="A71" s="15" t="s">
        <v>278</v>
      </c>
      <c r="B71" s="3" t="s">
        <v>282</v>
      </c>
      <c r="C71" s="4" t="s">
        <v>281</v>
      </c>
      <c r="D71" s="34" t="s">
        <v>68</v>
      </c>
      <c r="E71" s="36">
        <v>3.2</v>
      </c>
      <c r="F71" s="34">
        <v>1260</v>
      </c>
      <c r="G71" s="35">
        <v>24580</v>
      </c>
      <c r="H71" s="34">
        <v>57338</v>
      </c>
      <c r="I71" s="34" t="s">
        <v>142</v>
      </c>
      <c r="J71" s="34" t="s">
        <v>135</v>
      </c>
      <c r="K71" s="1">
        <v>3.7600000000000001E-2</v>
      </c>
      <c r="L71" s="1">
        <v>1E-3</v>
      </c>
      <c r="M71" s="1">
        <v>0.191</v>
      </c>
      <c r="N71" s="1">
        <v>1.01E-2</v>
      </c>
      <c r="O71" s="1">
        <v>5.1000000000000004E-3</v>
      </c>
      <c r="P71" s="76"/>
      <c r="Q71" s="76"/>
      <c r="R71" s="76"/>
      <c r="S71" s="76"/>
      <c r="T71" s="76"/>
      <c r="U71" s="76"/>
      <c r="V71" s="76"/>
      <c r="W71" s="76"/>
      <c r="X71" s="2">
        <v>1E-3</v>
      </c>
      <c r="Y71" s="76"/>
      <c r="Z71" s="76"/>
      <c r="AA71" s="76"/>
      <c r="AB71" s="1">
        <v>319</v>
      </c>
      <c r="AC71" s="1">
        <v>196</v>
      </c>
      <c r="AD71" s="1">
        <v>49</v>
      </c>
      <c r="AE71" s="77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8"/>
      <c r="AW71" s="79"/>
      <c r="AX71" s="79"/>
      <c r="AY71" s="79"/>
      <c r="AZ71" s="80">
        <f t="shared" si="27"/>
        <v>-100</v>
      </c>
      <c r="BA71" s="81">
        <f t="shared" si="28"/>
        <v>-100</v>
      </c>
      <c r="BB71" s="81">
        <f t="shared" si="29"/>
        <v>-100</v>
      </c>
      <c r="BC71" s="81">
        <f t="shared" si="30"/>
        <v>-100</v>
      </c>
      <c r="BD71" s="81">
        <f t="shared" si="31"/>
        <v>-100</v>
      </c>
      <c r="BE71" s="81" t="e">
        <f t="shared" si="6"/>
        <v>#DIV/0!</v>
      </c>
      <c r="BF71" s="81">
        <f t="shared" si="7"/>
        <v>-100</v>
      </c>
      <c r="BG71" s="81">
        <f t="shared" si="8"/>
        <v>-100</v>
      </c>
      <c r="BH71" s="81">
        <f t="shared" ref="BH71:BH72" si="42">( (AY71-AD71)/AD71)*100</f>
        <v>-100</v>
      </c>
      <c r="BI71" s="77"/>
      <c r="BJ71" s="77"/>
      <c r="BK71" s="3"/>
      <c r="BL71" s="16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16"/>
      <c r="BX71" s="77"/>
      <c r="BY71" s="77"/>
      <c r="BZ71" s="3"/>
      <c r="CA71" s="16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16"/>
      <c r="CM71" s="3"/>
      <c r="CN71" s="77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16"/>
      <c r="DB71" s="77"/>
      <c r="DC71" s="77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77"/>
      <c r="DR71" s="77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77"/>
      <c r="EH71" s="77"/>
      <c r="EI71" s="77"/>
      <c r="EJ71" s="77"/>
      <c r="EK71" s="77"/>
      <c r="EL71" s="77"/>
      <c r="EM71" s="116"/>
      <c r="EN71" s="77"/>
      <c r="EO71" s="77"/>
      <c r="EP71" s="77"/>
      <c r="EQ71" s="116"/>
      <c r="ER71" s="77"/>
      <c r="ES71" s="77"/>
      <c r="ET71" s="77"/>
      <c r="EU71" s="16"/>
      <c r="EV71" s="77"/>
      <c r="EW71" s="77"/>
      <c r="EX71" s="77"/>
      <c r="EY71" s="77"/>
    </row>
    <row r="72" spans="1:155" ht="18.75" customHeight="1">
      <c r="A72" s="15" t="s">
        <v>278</v>
      </c>
      <c r="B72" s="3" t="s">
        <v>282</v>
      </c>
      <c r="C72" s="4" t="s">
        <v>281</v>
      </c>
      <c r="D72" s="34" t="s">
        <v>68</v>
      </c>
      <c r="E72" s="36">
        <v>3.2</v>
      </c>
      <c r="F72" s="34">
        <v>1260</v>
      </c>
      <c r="G72" s="35">
        <v>24690</v>
      </c>
      <c r="H72" s="34">
        <v>57339</v>
      </c>
      <c r="I72" s="34" t="s">
        <v>143</v>
      </c>
      <c r="J72" s="34" t="s">
        <v>135</v>
      </c>
      <c r="K72" s="1">
        <v>3.7600000000000001E-2</v>
      </c>
      <c r="L72" s="1">
        <v>1E-3</v>
      </c>
      <c r="M72" s="1">
        <v>0.191</v>
      </c>
      <c r="N72" s="1">
        <v>1.01E-2</v>
      </c>
      <c r="O72" s="1">
        <v>5.1000000000000004E-3</v>
      </c>
      <c r="P72" s="76"/>
      <c r="Q72" s="76"/>
      <c r="R72" s="76"/>
      <c r="S72" s="76"/>
      <c r="T72" s="76"/>
      <c r="U72" s="76"/>
      <c r="V72" s="76"/>
      <c r="W72" s="76"/>
      <c r="X72" s="2">
        <v>1E-3</v>
      </c>
      <c r="Y72" s="76"/>
      <c r="Z72" s="76"/>
      <c r="AA72" s="76"/>
      <c r="AB72" s="1">
        <v>322</v>
      </c>
      <c r="AC72" s="1">
        <v>196</v>
      </c>
      <c r="AD72" s="1">
        <v>45</v>
      </c>
      <c r="AE72" s="77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8"/>
      <c r="AW72" s="79"/>
      <c r="AX72" s="79"/>
      <c r="AY72" s="79"/>
      <c r="AZ72" s="80">
        <f t="shared" si="27"/>
        <v>-100</v>
      </c>
      <c r="BA72" s="81">
        <f t="shared" si="28"/>
        <v>-100</v>
      </c>
      <c r="BB72" s="81">
        <f t="shared" si="29"/>
        <v>-100</v>
      </c>
      <c r="BC72" s="81">
        <f t="shared" si="30"/>
        <v>-100</v>
      </c>
      <c r="BD72" s="81">
        <f t="shared" si="31"/>
        <v>-100</v>
      </c>
      <c r="BE72" s="81" t="e">
        <f t="shared" si="6"/>
        <v>#DIV/0!</v>
      </c>
      <c r="BF72" s="81">
        <f t="shared" si="7"/>
        <v>-100</v>
      </c>
      <c r="BG72" s="81">
        <f t="shared" si="8"/>
        <v>-100</v>
      </c>
      <c r="BH72" s="81">
        <f t="shared" si="42"/>
        <v>-100</v>
      </c>
      <c r="BI72" s="77"/>
      <c r="BJ72" s="77"/>
      <c r="BK72" s="3"/>
      <c r="BL72" s="16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16"/>
      <c r="BX72" s="77"/>
      <c r="BY72" s="77"/>
      <c r="BZ72" s="3"/>
      <c r="CA72" s="16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16"/>
      <c r="CM72" s="3"/>
      <c r="CN72" s="77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16"/>
      <c r="DB72" s="77"/>
      <c r="DC72" s="77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77"/>
      <c r="DR72" s="77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77"/>
      <c r="EH72" s="77"/>
      <c r="EI72" s="77"/>
      <c r="EJ72" s="77"/>
      <c r="EK72" s="77"/>
      <c r="EL72" s="77"/>
      <c r="EM72" s="116"/>
      <c r="EN72" s="77"/>
      <c r="EO72" s="77"/>
      <c r="EP72" s="77"/>
      <c r="EQ72" s="116"/>
      <c r="ER72" s="77"/>
      <c r="ES72" s="77"/>
      <c r="ET72" s="77"/>
      <c r="EU72" s="16"/>
      <c r="EV72" s="77"/>
      <c r="EW72" s="77"/>
      <c r="EX72" s="77"/>
      <c r="EY72" s="77"/>
    </row>
    <row r="73" spans="1:155" ht="18.75" customHeight="1">
      <c r="A73" s="15" t="s">
        <v>278</v>
      </c>
      <c r="B73" s="3" t="s">
        <v>282</v>
      </c>
      <c r="C73" s="4" t="s">
        <v>281</v>
      </c>
      <c r="D73" s="34" t="s">
        <v>68</v>
      </c>
      <c r="E73" s="36">
        <v>3.2</v>
      </c>
      <c r="F73" s="34">
        <v>1260</v>
      </c>
      <c r="G73" s="35">
        <v>24530</v>
      </c>
      <c r="H73" s="34">
        <v>57340</v>
      </c>
      <c r="I73" s="34" t="s">
        <v>144</v>
      </c>
      <c r="J73" s="34" t="s">
        <v>135</v>
      </c>
      <c r="K73" s="1">
        <v>3.7600000000000001E-2</v>
      </c>
      <c r="L73" s="1">
        <v>1E-3</v>
      </c>
      <c r="M73" s="1">
        <v>0.191</v>
      </c>
      <c r="N73" s="1">
        <v>1.01E-2</v>
      </c>
      <c r="O73" s="1">
        <v>5.1000000000000004E-3</v>
      </c>
      <c r="P73" s="76"/>
      <c r="Q73" s="76"/>
      <c r="R73" s="76"/>
      <c r="S73" s="76"/>
      <c r="T73" s="76"/>
      <c r="U73" s="76"/>
      <c r="V73" s="76"/>
      <c r="W73" s="76"/>
      <c r="X73" s="2">
        <v>1E-3</v>
      </c>
      <c r="Y73" s="76"/>
      <c r="Z73" s="76"/>
      <c r="AA73" s="76"/>
      <c r="AB73" s="1">
        <v>319</v>
      </c>
      <c r="AC73" s="1">
        <v>196</v>
      </c>
      <c r="AD73" s="1">
        <v>49</v>
      </c>
      <c r="AE73" s="77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8"/>
      <c r="AW73" s="79"/>
      <c r="AX73" s="79"/>
      <c r="AY73" s="79"/>
      <c r="AZ73" s="80">
        <f t="shared" si="27"/>
        <v>-100</v>
      </c>
      <c r="BA73" s="81">
        <f t="shared" si="28"/>
        <v>-100</v>
      </c>
      <c r="BB73" s="81">
        <f t="shared" si="29"/>
        <v>-100</v>
      </c>
      <c r="BC73" s="81">
        <f t="shared" si="30"/>
        <v>-100</v>
      </c>
      <c r="BD73" s="81">
        <f t="shared" si="31"/>
        <v>-100</v>
      </c>
      <c r="BE73" s="81" t="e">
        <f t="shared" ref="BE73:BE136" si="43">( (AR73-W73)/W73)*100</f>
        <v>#DIV/0!</v>
      </c>
      <c r="BF73" s="81">
        <f t="shared" ref="BF73:BF136" si="44">( (AW73-AB73)/AB73)*100</f>
        <v>-100</v>
      </c>
      <c r="BG73" s="81">
        <f t="shared" ref="BG73:BG136" si="45">( (AX73-AC73)/AC73)*100</f>
        <v>-100</v>
      </c>
      <c r="BH73" s="81">
        <f>( (AY73-AD73)/AD73)*100</f>
        <v>-100</v>
      </c>
      <c r="BI73" s="77"/>
      <c r="BJ73" s="77"/>
      <c r="BK73" s="3"/>
      <c r="BL73" s="16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16"/>
      <c r="BX73" s="77"/>
      <c r="BY73" s="77"/>
      <c r="BZ73" s="3"/>
      <c r="CA73" s="16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16"/>
      <c r="CM73" s="3"/>
      <c r="CN73" s="77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16"/>
      <c r="DB73" s="77"/>
      <c r="DC73" s="77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77"/>
      <c r="DR73" s="77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77"/>
      <c r="EH73" s="77"/>
      <c r="EI73" s="77"/>
      <c r="EJ73" s="77"/>
      <c r="EK73" s="77"/>
      <c r="EL73" s="77"/>
      <c r="EM73" s="116"/>
      <c r="EN73" s="77"/>
      <c r="EO73" s="77"/>
      <c r="EP73" s="77"/>
      <c r="EQ73" s="116"/>
      <c r="ER73" s="77"/>
      <c r="ES73" s="77"/>
      <c r="ET73" s="77"/>
      <c r="EU73" s="16"/>
      <c r="EV73" s="77"/>
      <c r="EW73" s="77"/>
      <c r="EX73" s="77"/>
      <c r="EY73" s="77"/>
    </row>
    <row r="74" spans="1:155" ht="18.75" customHeight="1">
      <c r="A74" s="15" t="s">
        <v>278</v>
      </c>
      <c r="B74" s="3" t="s">
        <v>282</v>
      </c>
      <c r="C74" s="4" t="s">
        <v>281</v>
      </c>
      <c r="D74" s="34" t="s">
        <v>68</v>
      </c>
      <c r="E74" s="36">
        <v>3.2</v>
      </c>
      <c r="F74" s="34">
        <v>1260</v>
      </c>
      <c r="G74" s="35">
        <v>24620</v>
      </c>
      <c r="H74" s="34">
        <v>57341</v>
      </c>
      <c r="I74" s="34" t="s">
        <v>145</v>
      </c>
      <c r="J74" s="34" t="s">
        <v>146</v>
      </c>
      <c r="K74" s="1">
        <v>3.8399999999999997E-2</v>
      </c>
      <c r="L74" s="1">
        <v>1E-3</v>
      </c>
      <c r="M74" s="1">
        <v>0.20100000000000001</v>
      </c>
      <c r="N74" s="1">
        <v>9.9000000000000008E-3</v>
      </c>
      <c r="O74" s="1">
        <v>4.0000000000000001E-3</v>
      </c>
      <c r="P74" s="76"/>
      <c r="Q74" s="76"/>
      <c r="R74" s="76"/>
      <c r="S74" s="76"/>
      <c r="T74" s="76"/>
      <c r="U74" s="76"/>
      <c r="V74" s="76"/>
      <c r="W74" s="76"/>
      <c r="X74" s="2">
        <v>1.1999999999999999E-3</v>
      </c>
      <c r="Y74" s="76"/>
      <c r="Z74" s="76"/>
      <c r="AA74" s="76"/>
      <c r="AB74" s="1">
        <v>328</v>
      </c>
      <c r="AC74" s="1">
        <v>209</v>
      </c>
      <c r="AD74" s="1">
        <v>47</v>
      </c>
      <c r="AE74" s="77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8"/>
      <c r="AW74" s="79"/>
      <c r="AX74" s="79"/>
      <c r="AY74" s="79"/>
      <c r="AZ74" s="80">
        <f t="shared" si="27"/>
        <v>-100</v>
      </c>
      <c r="BA74" s="81">
        <f t="shared" si="28"/>
        <v>-100</v>
      </c>
      <c r="BB74" s="81">
        <f t="shared" si="29"/>
        <v>-100</v>
      </c>
      <c r="BC74" s="81">
        <f t="shared" si="30"/>
        <v>-100</v>
      </c>
      <c r="BD74" s="81">
        <f t="shared" si="31"/>
        <v>-100</v>
      </c>
      <c r="BE74" s="81" t="e">
        <f t="shared" si="43"/>
        <v>#DIV/0!</v>
      </c>
      <c r="BF74" s="81">
        <f t="shared" si="44"/>
        <v>-100</v>
      </c>
      <c r="BG74" s="81">
        <f t="shared" si="45"/>
        <v>-100</v>
      </c>
      <c r="BH74" s="81">
        <f t="shared" ref="BH74:BH75" si="46">( (AY74-AD74)/AD74)*100</f>
        <v>-100</v>
      </c>
      <c r="BI74" s="77"/>
      <c r="BJ74" s="77"/>
      <c r="BK74" s="3"/>
      <c r="BL74" s="16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16"/>
      <c r="BX74" s="77"/>
      <c r="BY74" s="77"/>
      <c r="BZ74" s="3"/>
      <c r="CA74" s="16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16"/>
      <c r="CM74" s="3"/>
      <c r="CN74" s="77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16"/>
      <c r="DB74" s="77"/>
      <c r="DC74" s="77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77"/>
      <c r="DR74" s="77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77"/>
      <c r="EH74" s="77"/>
      <c r="EI74" s="77"/>
      <c r="EJ74" s="77"/>
      <c r="EK74" s="77"/>
      <c r="EL74" s="77"/>
      <c r="EM74" s="116"/>
      <c r="EN74" s="77"/>
      <c r="EO74" s="77"/>
      <c r="EP74" s="77"/>
      <c r="EQ74" s="116"/>
      <c r="ER74" s="77"/>
      <c r="ES74" s="77"/>
      <c r="ET74" s="77"/>
      <c r="EU74" s="16"/>
      <c r="EV74" s="77"/>
      <c r="EW74" s="77"/>
      <c r="EX74" s="77"/>
      <c r="EY74" s="77"/>
    </row>
    <row r="75" spans="1:155" ht="18.75" customHeight="1">
      <c r="A75" s="15" t="s">
        <v>278</v>
      </c>
      <c r="B75" s="3" t="s">
        <v>282</v>
      </c>
      <c r="C75" s="4" t="s">
        <v>281</v>
      </c>
      <c r="D75" s="34" t="s">
        <v>68</v>
      </c>
      <c r="E75" s="36">
        <v>3.2</v>
      </c>
      <c r="F75" s="34">
        <v>1260</v>
      </c>
      <c r="G75" s="35">
        <v>24500</v>
      </c>
      <c r="H75" s="34">
        <v>57342</v>
      </c>
      <c r="I75" s="34" t="s">
        <v>147</v>
      </c>
      <c r="J75" s="34" t="s">
        <v>146</v>
      </c>
      <c r="K75" s="1">
        <v>3.8399999999999997E-2</v>
      </c>
      <c r="L75" s="1">
        <v>1E-3</v>
      </c>
      <c r="M75" s="1">
        <v>0.20100000000000001</v>
      </c>
      <c r="N75" s="1">
        <v>9.9000000000000008E-3</v>
      </c>
      <c r="O75" s="1">
        <v>4.0000000000000001E-3</v>
      </c>
      <c r="P75" s="76"/>
      <c r="Q75" s="76"/>
      <c r="R75" s="76"/>
      <c r="S75" s="76"/>
      <c r="T75" s="76"/>
      <c r="U75" s="76"/>
      <c r="V75" s="76"/>
      <c r="W75" s="76"/>
      <c r="X75" s="2">
        <v>1.1999999999999999E-3</v>
      </c>
      <c r="Y75" s="76"/>
      <c r="Z75" s="76"/>
      <c r="AA75" s="76"/>
      <c r="AB75" s="1">
        <v>332</v>
      </c>
      <c r="AC75" s="1">
        <v>229</v>
      </c>
      <c r="AD75" s="1">
        <v>50</v>
      </c>
      <c r="AE75" s="77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8"/>
      <c r="AW75" s="79"/>
      <c r="AX75" s="79"/>
      <c r="AY75" s="79"/>
      <c r="AZ75" s="80">
        <f t="shared" si="27"/>
        <v>-100</v>
      </c>
      <c r="BA75" s="81">
        <f t="shared" si="28"/>
        <v>-100</v>
      </c>
      <c r="BB75" s="81">
        <f t="shared" si="29"/>
        <v>-100</v>
      </c>
      <c r="BC75" s="81">
        <f t="shared" si="30"/>
        <v>-100</v>
      </c>
      <c r="BD75" s="81">
        <f t="shared" si="31"/>
        <v>-100</v>
      </c>
      <c r="BE75" s="81" t="e">
        <f t="shared" si="43"/>
        <v>#DIV/0!</v>
      </c>
      <c r="BF75" s="81">
        <f t="shared" si="44"/>
        <v>-100</v>
      </c>
      <c r="BG75" s="81">
        <f t="shared" si="45"/>
        <v>-100</v>
      </c>
      <c r="BH75" s="81">
        <f t="shared" si="46"/>
        <v>-100</v>
      </c>
      <c r="BI75" s="77"/>
      <c r="BJ75" s="77"/>
      <c r="BK75" s="3"/>
      <c r="BL75" s="16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16"/>
      <c r="BX75" s="77"/>
      <c r="BY75" s="77"/>
      <c r="BZ75" s="3"/>
      <c r="CA75" s="16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16"/>
      <c r="CM75" s="3"/>
      <c r="CN75" s="77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16"/>
      <c r="DB75" s="77"/>
      <c r="DC75" s="77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77"/>
      <c r="DR75" s="77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77"/>
      <c r="EH75" s="77"/>
      <c r="EI75" s="77"/>
      <c r="EJ75" s="77"/>
      <c r="EK75" s="77"/>
      <c r="EL75" s="77"/>
      <c r="EM75" s="116"/>
      <c r="EN75" s="77"/>
      <c r="EO75" s="77"/>
      <c r="EP75" s="77"/>
      <c r="EQ75" s="116"/>
      <c r="ER75" s="77"/>
      <c r="ES75" s="77"/>
      <c r="ET75" s="77"/>
      <c r="EU75" s="16"/>
      <c r="EV75" s="77"/>
      <c r="EW75" s="77"/>
      <c r="EX75" s="77"/>
      <c r="EY75" s="77"/>
    </row>
    <row r="76" spans="1:155" ht="18.75" customHeight="1">
      <c r="A76" s="15" t="s">
        <v>278</v>
      </c>
      <c r="B76" s="3" t="s">
        <v>282</v>
      </c>
      <c r="C76" s="4" t="s">
        <v>281</v>
      </c>
      <c r="D76" s="34" t="s">
        <v>68</v>
      </c>
      <c r="E76" s="36">
        <v>3.2</v>
      </c>
      <c r="F76" s="34">
        <v>1260</v>
      </c>
      <c r="G76" s="35">
        <v>24650</v>
      </c>
      <c r="H76" s="34">
        <v>57343</v>
      </c>
      <c r="I76" s="34" t="s">
        <v>148</v>
      </c>
      <c r="J76" s="34" t="s">
        <v>146</v>
      </c>
      <c r="K76" s="1">
        <v>3.8399999999999997E-2</v>
      </c>
      <c r="L76" s="1">
        <v>1E-3</v>
      </c>
      <c r="M76" s="1">
        <v>0.20100000000000001</v>
      </c>
      <c r="N76" s="1">
        <v>9.9000000000000008E-3</v>
      </c>
      <c r="O76" s="1">
        <v>4.0000000000000001E-3</v>
      </c>
      <c r="P76" s="76"/>
      <c r="Q76" s="76"/>
      <c r="R76" s="76"/>
      <c r="S76" s="76"/>
      <c r="T76" s="76"/>
      <c r="U76" s="76"/>
      <c r="V76" s="76"/>
      <c r="W76" s="76"/>
      <c r="X76" s="2">
        <v>1.1999999999999999E-3</v>
      </c>
      <c r="Y76" s="76"/>
      <c r="Z76" s="76"/>
      <c r="AA76" s="76"/>
      <c r="AB76" s="1">
        <v>332</v>
      </c>
      <c r="AC76" s="1">
        <v>229</v>
      </c>
      <c r="AD76" s="1">
        <v>50</v>
      </c>
      <c r="AE76" s="77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8"/>
      <c r="AW76" s="79"/>
      <c r="AX76" s="79"/>
      <c r="AY76" s="79"/>
      <c r="AZ76" s="80">
        <f t="shared" si="27"/>
        <v>-100</v>
      </c>
      <c r="BA76" s="81">
        <f t="shared" si="28"/>
        <v>-100</v>
      </c>
      <c r="BB76" s="81">
        <f t="shared" si="29"/>
        <v>-100</v>
      </c>
      <c r="BC76" s="81">
        <f t="shared" si="30"/>
        <v>-100</v>
      </c>
      <c r="BD76" s="81">
        <f t="shared" si="31"/>
        <v>-100</v>
      </c>
      <c r="BE76" s="81" t="e">
        <f t="shared" si="43"/>
        <v>#DIV/0!</v>
      </c>
      <c r="BF76" s="81">
        <f t="shared" si="44"/>
        <v>-100</v>
      </c>
      <c r="BG76" s="81">
        <f t="shared" si="45"/>
        <v>-100</v>
      </c>
      <c r="BH76" s="81">
        <f t="shared" ref="BH76" si="47">( (AY76-AD76)/AD75)*100</f>
        <v>-100</v>
      </c>
      <c r="BI76" s="77"/>
      <c r="BJ76" s="77"/>
      <c r="BK76" s="3"/>
      <c r="BL76" s="16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16"/>
      <c r="BX76" s="77"/>
      <c r="BY76" s="77"/>
      <c r="BZ76" s="3"/>
      <c r="CA76" s="16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16"/>
      <c r="CM76" s="3"/>
      <c r="CN76" s="77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16"/>
      <c r="DB76" s="77"/>
      <c r="DC76" s="77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77"/>
      <c r="DR76" s="77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77"/>
      <c r="EH76" s="77"/>
      <c r="EI76" s="77"/>
      <c r="EJ76" s="77"/>
      <c r="EK76" s="77"/>
      <c r="EL76" s="77"/>
      <c r="EM76" s="116"/>
      <c r="EN76" s="77"/>
      <c r="EO76" s="77"/>
      <c r="EP76" s="77"/>
      <c r="EQ76" s="116"/>
      <c r="ER76" s="77"/>
      <c r="ES76" s="77"/>
      <c r="ET76" s="77"/>
      <c r="EU76" s="16"/>
      <c r="EV76" s="77"/>
      <c r="EW76" s="77"/>
      <c r="EX76" s="77"/>
      <c r="EY76" s="77"/>
    </row>
    <row r="77" spans="1:155" ht="18.75" customHeight="1">
      <c r="A77" s="15" t="s">
        <v>278</v>
      </c>
      <c r="B77" s="3" t="s">
        <v>282</v>
      </c>
      <c r="C77" s="4" t="s">
        <v>281</v>
      </c>
      <c r="D77" s="34" t="s">
        <v>68</v>
      </c>
      <c r="E77" s="36">
        <v>3.2</v>
      </c>
      <c r="F77" s="34">
        <v>1260</v>
      </c>
      <c r="G77" s="35">
        <v>24570</v>
      </c>
      <c r="H77" s="34">
        <v>57344</v>
      </c>
      <c r="I77" s="34" t="s">
        <v>149</v>
      </c>
      <c r="J77" s="34" t="s">
        <v>146</v>
      </c>
      <c r="K77" s="1">
        <v>3.8399999999999997E-2</v>
      </c>
      <c r="L77" s="1">
        <v>1E-3</v>
      </c>
      <c r="M77" s="1">
        <v>0.20100000000000001</v>
      </c>
      <c r="N77" s="1">
        <v>9.9000000000000008E-3</v>
      </c>
      <c r="O77" s="1">
        <v>4.0000000000000001E-3</v>
      </c>
      <c r="P77" s="76"/>
      <c r="Q77" s="76"/>
      <c r="R77" s="76"/>
      <c r="S77" s="76"/>
      <c r="T77" s="76"/>
      <c r="U77" s="76"/>
      <c r="V77" s="76"/>
      <c r="W77" s="76"/>
      <c r="X77" s="2">
        <v>1.1999999999999999E-3</v>
      </c>
      <c r="Y77" s="76"/>
      <c r="Z77" s="76"/>
      <c r="AA77" s="76"/>
      <c r="AB77" s="1">
        <v>328</v>
      </c>
      <c r="AC77" s="1">
        <v>209</v>
      </c>
      <c r="AD77" s="1">
        <v>47</v>
      </c>
      <c r="AE77" s="77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8"/>
      <c r="AW77" s="79"/>
      <c r="AX77" s="79"/>
      <c r="AY77" s="79"/>
      <c r="AZ77" s="80">
        <f t="shared" si="27"/>
        <v>-100</v>
      </c>
      <c r="BA77" s="81">
        <f t="shared" si="28"/>
        <v>-100</v>
      </c>
      <c r="BB77" s="81">
        <f t="shared" si="29"/>
        <v>-100</v>
      </c>
      <c r="BC77" s="81">
        <f t="shared" si="30"/>
        <v>-100</v>
      </c>
      <c r="BD77" s="81">
        <f t="shared" si="31"/>
        <v>-100</v>
      </c>
      <c r="BE77" s="81" t="e">
        <f t="shared" si="43"/>
        <v>#DIV/0!</v>
      </c>
      <c r="BF77" s="81">
        <f t="shared" si="44"/>
        <v>-100</v>
      </c>
      <c r="BG77" s="81">
        <f t="shared" si="45"/>
        <v>-100</v>
      </c>
      <c r="BH77" s="81">
        <f t="shared" ref="BH77:BH78" si="48">( (AY77-AD77)/AD77)*100</f>
        <v>-100</v>
      </c>
      <c r="BI77" s="77"/>
      <c r="BJ77" s="77"/>
      <c r="BK77" s="3"/>
      <c r="BL77" s="16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16"/>
      <c r="BX77" s="77"/>
      <c r="BY77" s="77"/>
      <c r="BZ77" s="3"/>
      <c r="CA77" s="16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16"/>
      <c r="CM77" s="3"/>
      <c r="CN77" s="77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16"/>
      <c r="DB77" s="77"/>
      <c r="DC77" s="77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77"/>
      <c r="DR77" s="77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77"/>
      <c r="EH77" s="77"/>
      <c r="EI77" s="77"/>
      <c r="EJ77" s="77"/>
      <c r="EK77" s="77"/>
      <c r="EL77" s="77"/>
      <c r="EM77" s="116"/>
      <c r="EN77" s="77"/>
      <c r="EO77" s="77"/>
      <c r="EP77" s="77"/>
      <c r="EQ77" s="116"/>
      <c r="ER77" s="77"/>
      <c r="ES77" s="77"/>
      <c r="ET77" s="77"/>
      <c r="EU77" s="16"/>
      <c r="EV77" s="77"/>
      <c r="EW77" s="77"/>
      <c r="EX77" s="77"/>
      <c r="EY77" s="77"/>
    </row>
    <row r="78" spans="1:155" ht="18.75" customHeight="1">
      <c r="A78" s="15" t="s">
        <v>278</v>
      </c>
      <c r="B78" s="3" t="s">
        <v>282</v>
      </c>
      <c r="C78" s="4" t="s">
        <v>281</v>
      </c>
      <c r="D78" s="34" t="s">
        <v>68</v>
      </c>
      <c r="E78" s="36">
        <v>3.2</v>
      </c>
      <c r="F78" s="34">
        <v>1260</v>
      </c>
      <c r="G78" s="35">
        <v>24690</v>
      </c>
      <c r="H78" s="34">
        <v>57345</v>
      </c>
      <c r="I78" s="34" t="s">
        <v>150</v>
      </c>
      <c r="J78" s="34" t="s">
        <v>146</v>
      </c>
      <c r="K78" s="1">
        <v>3.8399999999999997E-2</v>
      </c>
      <c r="L78" s="1">
        <v>1E-3</v>
      </c>
      <c r="M78" s="1">
        <v>0.20100000000000001</v>
      </c>
      <c r="N78" s="1">
        <v>9.9000000000000008E-3</v>
      </c>
      <c r="O78" s="1">
        <v>4.0000000000000001E-3</v>
      </c>
      <c r="P78" s="76"/>
      <c r="Q78" s="76"/>
      <c r="R78" s="76"/>
      <c r="S78" s="76"/>
      <c r="T78" s="76"/>
      <c r="U78" s="76"/>
      <c r="V78" s="76"/>
      <c r="W78" s="76"/>
      <c r="X78" s="2">
        <v>1.1999999999999999E-3</v>
      </c>
      <c r="Y78" s="76"/>
      <c r="Z78" s="76"/>
      <c r="AA78" s="76"/>
      <c r="AB78" s="1">
        <v>332</v>
      </c>
      <c r="AC78" s="1">
        <v>229</v>
      </c>
      <c r="AD78" s="1">
        <v>50</v>
      </c>
      <c r="AE78" s="77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8"/>
      <c r="AW78" s="79"/>
      <c r="AX78" s="79"/>
      <c r="AY78" s="79"/>
      <c r="AZ78" s="80">
        <f t="shared" si="27"/>
        <v>-100</v>
      </c>
      <c r="BA78" s="81">
        <f t="shared" si="28"/>
        <v>-100</v>
      </c>
      <c r="BB78" s="81">
        <f t="shared" si="29"/>
        <v>-100</v>
      </c>
      <c r="BC78" s="81">
        <f t="shared" si="30"/>
        <v>-100</v>
      </c>
      <c r="BD78" s="81">
        <f t="shared" si="31"/>
        <v>-100</v>
      </c>
      <c r="BE78" s="81" t="e">
        <f t="shared" si="43"/>
        <v>#DIV/0!</v>
      </c>
      <c r="BF78" s="81">
        <f t="shared" si="44"/>
        <v>-100</v>
      </c>
      <c r="BG78" s="81">
        <f t="shared" si="45"/>
        <v>-100</v>
      </c>
      <c r="BH78" s="81">
        <f t="shared" si="48"/>
        <v>-100</v>
      </c>
      <c r="BI78" s="77"/>
      <c r="BJ78" s="77"/>
      <c r="BK78" s="3"/>
      <c r="BL78" s="16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16"/>
      <c r="BX78" s="77"/>
      <c r="BY78" s="77"/>
      <c r="BZ78" s="3"/>
      <c r="CA78" s="16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16"/>
      <c r="CM78" s="3"/>
      <c r="CN78" s="77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16"/>
      <c r="DB78" s="77"/>
      <c r="DC78" s="77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77"/>
      <c r="DR78" s="77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77"/>
      <c r="EH78" s="77"/>
      <c r="EI78" s="77"/>
      <c r="EJ78" s="77"/>
      <c r="EK78" s="77"/>
      <c r="EL78" s="77"/>
      <c r="EM78" s="116"/>
      <c r="EN78" s="77"/>
      <c r="EO78" s="77"/>
      <c r="EP78" s="77"/>
      <c r="EQ78" s="116"/>
      <c r="ER78" s="77"/>
      <c r="ES78" s="77"/>
      <c r="ET78" s="77"/>
      <c r="EU78" s="16"/>
      <c r="EV78" s="77"/>
      <c r="EW78" s="77"/>
      <c r="EX78" s="77"/>
      <c r="EY78" s="77"/>
    </row>
    <row r="79" spans="1:155" ht="18.75" customHeight="1">
      <c r="A79" s="15" t="s">
        <v>278</v>
      </c>
      <c r="B79" s="3" t="s">
        <v>282</v>
      </c>
      <c r="C79" s="4" t="s">
        <v>281</v>
      </c>
      <c r="D79" s="34" t="s">
        <v>68</v>
      </c>
      <c r="E79" s="36">
        <v>3.2</v>
      </c>
      <c r="F79" s="34">
        <v>1260</v>
      </c>
      <c r="G79" s="35">
        <v>24650</v>
      </c>
      <c r="H79" s="34">
        <v>57346</v>
      </c>
      <c r="I79" s="34" t="s">
        <v>151</v>
      </c>
      <c r="J79" s="34" t="s">
        <v>146</v>
      </c>
      <c r="K79" s="1">
        <v>3.8399999999999997E-2</v>
      </c>
      <c r="L79" s="1">
        <v>1E-3</v>
      </c>
      <c r="M79" s="1">
        <v>0.20100000000000001</v>
      </c>
      <c r="N79" s="1">
        <v>9.9000000000000008E-3</v>
      </c>
      <c r="O79" s="1">
        <v>4.0000000000000001E-3</v>
      </c>
      <c r="P79" s="76"/>
      <c r="Q79" s="76"/>
      <c r="R79" s="76"/>
      <c r="S79" s="76"/>
      <c r="T79" s="76"/>
      <c r="U79" s="76"/>
      <c r="V79" s="76"/>
      <c r="W79" s="76"/>
      <c r="X79" s="2">
        <v>1.1999999999999999E-3</v>
      </c>
      <c r="Y79" s="76"/>
      <c r="Z79" s="76"/>
      <c r="AA79" s="76"/>
      <c r="AB79" s="1">
        <v>332</v>
      </c>
      <c r="AC79" s="1">
        <v>229</v>
      </c>
      <c r="AD79" s="1">
        <v>50</v>
      </c>
      <c r="AE79" s="77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8"/>
      <c r="AW79" s="79"/>
      <c r="AX79" s="79"/>
      <c r="AY79" s="79"/>
      <c r="AZ79" s="80">
        <f t="shared" si="27"/>
        <v>-100</v>
      </c>
      <c r="BA79" s="81">
        <f t="shared" si="28"/>
        <v>-100</v>
      </c>
      <c r="BB79" s="81">
        <f t="shared" si="29"/>
        <v>-100</v>
      </c>
      <c r="BC79" s="81">
        <f t="shared" si="30"/>
        <v>-100</v>
      </c>
      <c r="BD79" s="81">
        <f t="shared" si="31"/>
        <v>-100</v>
      </c>
      <c r="BE79" s="81" t="e">
        <f t="shared" si="43"/>
        <v>#DIV/0!</v>
      </c>
      <c r="BF79" s="81">
        <f t="shared" si="44"/>
        <v>-100</v>
      </c>
      <c r="BG79" s="81">
        <f t="shared" si="45"/>
        <v>-100</v>
      </c>
      <c r="BH79" s="81">
        <f t="shared" ref="BH79" si="49">( (AY79-AD79)/AD78)*100</f>
        <v>-100</v>
      </c>
      <c r="BI79" s="77"/>
      <c r="BJ79" s="77"/>
      <c r="BK79" s="3"/>
      <c r="BL79" s="16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16"/>
      <c r="BX79" s="77"/>
      <c r="BY79" s="77"/>
      <c r="BZ79" s="3"/>
      <c r="CA79" s="16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16"/>
      <c r="CM79" s="3"/>
      <c r="CN79" s="77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16"/>
      <c r="DB79" s="77"/>
      <c r="DC79" s="77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77"/>
      <c r="DR79" s="77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77"/>
      <c r="EH79" s="77"/>
      <c r="EI79" s="77"/>
      <c r="EJ79" s="77"/>
      <c r="EK79" s="77"/>
      <c r="EL79" s="77"/>
      <c r="EM79" s="116"/>
      <c r="EN79" s="77"/>
      <c r="EO79" s="77"/>
      <c r="EP79" s="77"/>
      <c r="EQ79" s="116"/>
      <c r="ER79" s="77"/>
      <c r="ES79" s="77"/>
      <c r="ET79" s="77"/>
      <c r="EU79" s="16"/>
      <c r="EV79" s="77"/>
      <c r="EW79" s="77"/>
      <c r="EX79" s="77"/>
      <c r="EY79" s="77"/>
    </row>
    <row r="80" spans="1:155" ht="18.75" customHeight="1">
      <c r="A80" s="15" t="s">
        <v>278</v>
      </c>
      <c r="B80" s="3" t="s">
        <v>282</v>
      </c>
      <c r="C80" s="4" t="s">
        <v>281</v>
      </c>
      <c r="D80" s="34" t="s">
        <v>68</v>
      </c>
      <c r="E80" s="36">
        <v>3.2</v>
      </c>
      <c r="F80" s="34">
        <v>1260</v>
      </c>
      <c r="G80" s="35">
        <v>24540</v>
      </c>
      <c r="H80" s="34">
        <v>57347</v>
      </c>
      <c r="I80" s="34" t="s">
        <v>152</v>
      </c>
      <c r="J80" s="34" t="s">
        <v>146</v>
      </c>
      <c r="K80" s="1">
        <v>3.8399999999999997E-2</v>
      </c>
      <c r="L80" s="1">
        <v>1E-3</v>
      </c>
      <c r="M80" s="1">
        <v>0.20100000000000001</v>
      </c>
      <c r="N80" s="1">
        <v>9.9000000000000008E-3</v>
      </c>
      <c r="O80" s="1">
        <v>4.0000000000000001E-3</v>
      </c>
      <c r="P80" s="76"/>
      <c r="Q80" s="76"/>
      <c r="R80" s="76"/>
      <c r="S80" s="76"/>
      <c r="T80" s="76"/>
      <c r="U80" s="76"/>
      <c r="V80" s="76"/>
      <c r="W80" s="76"/>
      <c r="X80" s="2">
        <v>1.1999999999999999E-3</v>
      </c>
      <c r="Y80" s="76"/>
      <c r="Z80" s="76"/>
      <c r="AA80" s="76"/>
      <c r="AB80" s="1">
        <v>328</v>
      </c>
      <c r="AC80" s="1">
        <v>209</v>
      </c>
      <c r="AD80" s="1">
        <v>47</v>
      </c>
      <c r="AE80" s="77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8"/>
      <c r="AW80" s="79"/>
      <c r="AX80" s="79"/>
      <c r="AY80" s="79"/>
      <c r="AZ80" s="80">
        <f t="shared" si="27"/>
        <v>-100</v>
      </c>
      <c r="BA80" s="81">
        <f t="shared" si="28"/>
        <v>-100</v>
      </c>
      <c r="BB80" s="81">
        <f t="shared" si="29"/>
        <v>-100</v>
      </c>
      <c r="BC80" s="81">
        <f t="shared" si="30"/>
        <v>-100</v>
      </c>
      <c r="BD80" s="81">
        <f t="shared" si="31"/>
        <v>-100</v>
      </c>
      <c r="BE80" s="81" t="e">
        <f t="shared" si="43"/>
        <v>#DIV/0!</v>
      </c>
      <c r="BF80" s="81">
        <f t="shared" si="44"/>
        <v>-100</v>
      </c>
      <c r="BG80" s="81">
        <f t="shared" si="45"/>
        <v>-100</v>
      </c>
      <c r="BH80" s="81">
        <f t="shared" ref="BH80:BH81" si="50">( (AY80-AD80)/AD80)*100</f>
        <v>-100</v>
      </c>
      <c r="BI80" s="77"/>
      <c r="BJ80" s="77"/>
      <c r="BK80" s="3"/>
      <c r="BL80" s="16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16"/>
      <c r="BX80" s="77"/>
      <c r="BY80" s="77"/>
      <c r="BZ80" s="3"/>
      <c r="CA80" s="16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16"/>
      <c r="CM80" s="3"/>
      <c r="CN80" s="77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16"/>
      <c r="DB80" s="77"/>
      <c r="DC80" s="77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77"/>
      <c r="DR80" s="77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77"/>
      <c r="EH80" s="77"/>
      <c r="EI80" s="77"/>
      <c r="EJ80" s="77"/>
      <c r="EK80" s="77"/>
      <c r="EL80" s="77"/>
      <c r="EM80" s="116"/>
      <c r="EN80" s="77"/>
      <c r="EO80" s="77"/>
      <c r="EP80" s="77"/>
      <c r="EQ80" s="116"/>
      <c r="ER80" s="77"/>
      <c r="ES80" s="77"/>
      <c r="ET80" s="77"/>
      <c r="EU80" s="16"/>
      <c r="EV80" s="77"/>
      <c r="EW80" s="77"/>
      <c r="EX80" s="77"/>
      <c r="EY80" s="77"/>
    </row>
    <row r="81" spans="1:155" ht="18.75" customHeight="1">
      <c r="A81" s="15" t="s">
        <v>278</v>
      </c>
      <c r="B81" s="3" t="s">
        <v>282</v>
      </c>
      <c r="C81" s="4" t="s">
        <v>281</v>
      </c>
      <c r="D81" s="34" t="s">
        <v>68</v>
      </c>
      <c r="E81" s="36">
        <v>3.2</v>
      </c>
      <c r="F81" s="34">
        <v>1260</v>
      </c>
      <c r="G81" s="35">
        <v>24520</v>
      </c>
      <c r="H81" s="34">
        <v>57348</v>
      </c>
      <c r="I81" s="34" t="s">
        <v>153</v>
      </c>
      <c r="J81" s="34" t="s">
        <v>146</v>
      </c>
      <c r="K81" s="1">
        <v>3.8399999999999997E-2</v>
      </c>
      <c r="L81" s="1">
        <v>1E-3</v>
      </c>
      <c r="M81" s="1">
        <v>0.20100000000000001</v>
      </c>
      <c r="N81" s="1">
        <v>9.9000000000000008E-3</v>
      </c>
      <c r="O81" s="1">
        <v>4.0000000000000001E-3</v>
      </c>
      <c r="P81" s="76"/>
      <c r="Q81" s="76"/>
      <c r="R81" s="76"/>
      <c r="S81" s="76"/>
      <c r="T81" s="76"/>
      <c r="U81" s="76"/>
      <c r="V81" s="76"/>
      <c r="W81" s="76"/>
      <c r="X81" s="2">
        <v>1.1999999999999999E-3</v>
      </c>
      <c r="Y81" s="76"/>
      <c r="Z81" s="76"/>
      <c r="AA81" s="76"/>
      <c r="AB81" s="1">
        <v>332</v>
      </c>
      <c r="AC81" s="1">
        <v>229</v>
      </c>
      <c r="AD81" s="1">
        <v>50</v>
      </c>
      <c r="AE81" s="77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8"/>
      <c r="AW81" s="79"/>
      <c r="AX81" s="79"/>
      <c r="AY81" s="79"/>
      <c r="AZ81" s="80">
        <f t="shared" si="27"/>
        <v>-100</v>
      </c>
      <c r="BA81" s="81">
        <f t="shared" si="28"/>
        <v>-100</v>
      </c>
      <c r="BB81" s="81">
        <f t="shared" si="29"/>
        <v>-100</v>
      </c>
      <c r="BC81" s="81">
        <f t="shared" si="30"/>
        <v>-100</v>
      </c>
      <c r="BD81" s="81">
        <f t="shared" si="31"/>
        <v>-100</v>
      </c>
      <c r="BE81" s="81" t="e">
        <f t="shared" si="43"/>
        <v>#DIV/0!</v>
      </c>
      <c r="BF81" s="81">
        <f t="shared" si="44"/>
        <v>-100</v>
      </c>
      <c r="BG81" s="81">
        <f t="shared" si="45"/>
        <v>-100</v>
      </c>
      <c r="BH81" s="81">
        <f t="shared" si="50"/>
        <v>-100</v>
      </c>
      <c r="BI81" s="77"/>
      <c r="BJ81" s="77"/>
      <c r="BK81" s="3"/>
      <c r="BL81" s="16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16"/>
      <c r="BX81" s="77"/>
      <c r="BY81" s="77"/>
      <c r="BZ81" s="3"/>
      <c r="CA81" s="16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6"/>
      <c r="CM81" s="3"/>
      <c r="CN81" s="77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16"/>
      <c r="DB81" s="77"/>
      <c r="DC81" s="77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77"/>
      <c r="DR81" s="77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77"/>
      <c r="EH81" s="77"/>
      <c r="EI81" s="77"/>
      <c r="EJ81" s="77"/>
      <c r="EK81" s="77"/>
      <c r="EL81" s="77"/>
      <c r="EM81" s="116"/>
      <c r="EN81" s="77"/>
      <c r="EO81" s="77"/>
      <c r="EP81" s="77"/>
      <c r="EQ81" s="116"/>
      <c r="ER81" s="77"/>
      <c r="ES81" s="77"/>
      <c r="ET81" s="77"/>
      <c r="EU81" s="16"/>
      <c r="EV81" s="77"/>
      <c r="EW81" s="77"/>
      <c r="EX81" s="77"/>
      <c r="EY81" s="77"/>
    </row>
    <row r="82" spans="1:155" ht="18.75" customHeight="1">
      <c r="A82" s="15" t="s">
        <v>278</v>
      </c>
      <c r="B82" s="3" t="s">
        <v>282</v>
      </c>
      <c r="C82" s="4" t="s">
        <v>281</v>
      </c>
      <c r="D82" s="34" t="s">
        <v>68</v>
      </c>
      <c r="E82" s="36">
        <v>3.2</v>
      </c>
      <c r="F82" s="34">
        <v>1260</v>
      </c>
      <c r="G82" s="35">
        <v>24590</v>
      </c>
      <c r="H82" s="34">
        <v>57349</v>
      </c>
      <c r="I82" s="34" t="s">
        <v>154</v>
      </c>
      <c r="J82" s="34" t="s">
        <v>146</v>
      </c>
      <c r="K82" s="1">
        <v>3.8399999999999997E-2</v>
      </c>
      <c r="L82" s="1">
        <v>1E-3</v>
      </c>
      <c r="M82" s="1">
        <v>0.20100000000000001</v>
      </c>
      <c r="N82" s="1">
        <v>9.9000000000000008E-3</v>
      </c>
      <c r="O82" s="1">
        <v>4.0000000000000001E-3</v>
      </c>
      <c r="P82" s="76"/>
      <c r="Q82" s="76"/>
      <c r="R82" s="76"/>
      <c r="S82" s="76"/>
      <c r="T82" s="76"/>
      <c r="U82" s="76"/>
      <c r="V82" s="76"/>
      <c r="W82" s="76"/>
      <c r="X82" s="2">
        <v>1.1999999999999999E-3</v>
      </c>
      <c r="Y82" s="76"/>
      <c r="Z82" s="76"/>
      <c r="AA82" s="76"/>
      <c r="AB82" s="1">
        <v>328</v>
      </c>
      <c r="AC82" s="1">
        <v>209</v>
      </c>
      <c r="AD82" s="1">
        <v>47</v>
      </c>
      <c r="AE82" s="77"/>
      <c r="AF82" s="29">
        <v>2.8299999999999999E-2</v>
      </c>
      <c r="AG82" s="29">
        <v>3.5999999999999999E-3</v>
      </c>
      <c r="AH82" s="29">
        <v>0.128</v>
      </c>
      <c r="AI82" s="29">
        <v>8.8000000000000005E-3</v>
      </c>
      <c r="AJ82" s="29">
        <v>2.8E-3</v>
      </c>
      <c r="AK82" s="29">
        <v>8.6E-3</v>
      </c>
      <c r="AL82" s="29">
        <v>2.9999999999999997E-4</v>
      </c>
      <c r="AM82" s="29">
        <v>1.5E-3</v>
      </c>
      <c r="AN82" s="29">
        <v>1.2999999999999999E-2</v>
      </c>
      <c r="AO82" s="29">
        <v>2.5999999999999999E-3</v>
      </c>
      <c r="AP82" s="29">
        <v>1E-4</v>
      </c>
      <c r="AQ82" s="29">
        <v>8.3999999999999995E-3</v>
      </c>
      <c r="AR82" s="29">
        <v>2.07E-2</v>
      </c>
      <c r="AS82" s="29">
        <v>6.2E-4</v>
      </c>
      <c r="AT82" s="29">
        <v>6.3E-3</v>
      </c>
      <c r="AU82" s="29">
        <v>2.8999999999999998E-3</v>
      </c>
      <c r="AV82" s="28">
        <v>99.763999999999996</v>
      </c>
      <c r="AW82" s="79"/>
      <c r="AX82" s="79"/>
      <c r="AY82" s="79"/>
      <c r="AZ82" s="80">
        <f t="shared" si="27"/>
        <v>-26.302083333333332</v>
      </c>
      <c r="BA82" s="81">
        <f t="shared" si="28"/>
        <v>259.99999999999994</v>
      </c>
      <c r="BB82" s="81">
        <f t="shared" si="29"/>
        <v>-36.318407960199004</v>
      </c>
      <c r="BC82" s="81">
        <f t="shared" si="30"/>
        <v>-11.111111111111112</v>
      </c>
      <c r="BD82" s="81">
        <f t="shared" si="31"/>
        <v>-30.000000000000004</v>
      </c>
      <c r="BE82" s="81" t="e">
        <f t="shared" si="43"/>
        <v>#DIV/0!</v>
      </c>
      <c r="BF82" s="81">
        <f t="shared" si="44"/>
        <v>-100</v>
      </c>
      <c r="BG82" s="81">
        <f t="shared" si="45"/>
        <v>-100</v>
      </c>
      <c r="BH82" s="81">
        <f>( (AY82-AD82)/AD82)*100</f>
        <v>-100</v>
      </c>
      <c r="BI82" s="77"/>
      <c r="BJ82" s="77"/>
      <c r="BK82" s="3"/>
      <c r="BL82" s="16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16"/>
      <c r="BX82" s="77"/>
      <c r="BY82" s="77"/>
      <c r="BZ82" s="3"/>
      <c r="CA82" s="16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16"/>
      <c r="CM82" s="3"/>
      <c r="CN82" s="77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16"/>
      <c r="DB82" s="77"/>
      <c r="DC82" s="77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77"/>
      <c r="DR82" s="77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77"/>
      <c r="EH82" s="77"/>
      <c r="EI82" s="77"/>
      <c r="EJ82" s="77"/>
      <c r="EK82" s="77"/>
      <c r="EL82" s="77"/>
      <c r="EM82" s="116"/>
      <c r="EN82" s="77"/>
      <c r="EO82" s="77"/>
      <c r="EP82" s="77"/>
      <c r="EQ82" s="116"/>
      <c r="ER82" s="77"/>
      <c r="ES82" s="77"/>
      <c r="ET82" s="77"/>
      <c r="EU82" s="16"/>
      <c r="EV82" s="77"/>
      <c r="EW82" s="77"/>
      <c r="EX82" s="77"/>
      <c r="EY82" s="77"/>
    </row>
    <row r="83" spans="1:155" ht="18.75" customHeight="1">
      <c r="A83" s="15" t="s">
        <v>278</v>
      </c>
      <c r="B83" s="3" t="s">
        <v>282</v>
      </c>
      <c r="C83" s="4" t="s">
        <v>281</v>
      </c>
      <c r="D83" s="34" t="s">
        <v>68</v>
      </c>
      <c r="E83" s="36">
        <v>3.2</v>
      </c>
      <c r="F83" s="34">
        <v>1260</v>
      </c>
      <c r="G83" s="35">
        <v>24740</v>
      </c>
      <c r="H83" s="34">
        <v>57350</v>
      </c>
      <c r="I83" s="34" t="s">
        <v>155</v>
      </c>
      <c r="J83" s="34" t="s">
        <v>146</v>
      </c>
      <c r="K83" s="1">
        <v>3.8399999999999997E-2</v>
      </c>
      <c r="L83" s="1">
        <v>1E-3</v>
      </c>
      <c r="M83" s="1">
        <v>0.20100000000000001</v>
      </c>
      <c r="N83" s="1">
        <v>9.9000000000000008E-3</v>
      </c>
      <c r="O83" s="1">
        <v>4.0000000000000001E-3</v>
      </c>
      <c r="P83" s="76"/>
      <c r="Q83" s="76"/>
      <c r="R83" s="76"/>
      <c r="S83" s="76"/>
      <c r="T83" s="76"/>
      <c r="U83" s="76"/>
      <c r="V83" s="76"/>
      <c r="W83" s="76"/>
      <c r="X83" s="2">
        <v>1.1999999999999999E-3</v>
      </c>
      <c r="Y83" s="76"/>
      <c r="Z83" s="76"/>
      <c r="AA83" s="76"/>
      <c r="AB83" s="1">
        <v>332</v>
      </c>
      <c r="AC83" s="1">
        <v>229</v>
      </c>
      <c r="AD83" s="1">
        <v>50</v>
      </c>
      <c r="AE83" s="77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8"/>
      <c r="AW83" s="79"/>
      <c r="AX83" s="79"/>
      <c r="AY83" s="79"/>
      <c r="AZ83" s="80">
        <f t="shared" si="27"/>
        <v>-100</v>
      </c>
      <c r="BA83" s="81">
        <f t="shared" si="28"/>
        <v>-100</v>
      </c>
      <c r="BB83" s="81">
        <f t="shared" si="29"/>
        <v>-100</v>
      </c>
      <c r="BC83" s="81">
        <f t="shared" si="30"/>
        <v>-100</v>
      </c>
      <c r="BD83" s="81">
        <f t="shared" si="31"/>
        <v>-100</v>
      </c>
      <c r="BE83" s="81" t="e">
        <f t="shared" si="43"/>
        <v>#DIV/0!</v>
      </c>
      <c r="BF83" s="81">
        <f t="shared" si="44"/>
        <v>-100</v>
      </c>
      <c r="BG83" s="81">
        <f t="shared" si="45"/>
        <v>-100</v>
      </c>
      <c r="BH83" s="81">
        <f t="shared" ref="BH83:BH84" si="51">( (AY83-AD83)/AD83)*100</f>
        <v>-100</v>
      </c>
      <c r="BI83" s="77"/>
      <c r="BJ83" s="77"/>
      <c r="BK83" s="3"/>
      <c r="BL83" s="16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16"/>
      <c r="BX83" s="77"/>
      <c r="BY83" s="77"/>
      <c r="BZ83" s="3"/>
      <c r="CA83" s="16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16"/>
      <c r="CM83" s="3"/>
      <c r="CN83" s="77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16"/>
      <c r="DB83" s="77"/>
      <c r="DC83" s="77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77"/>
      <c r="DR83" s="77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77"/>
      <c r="EH83" s="77"/>
      <c r="EI83" s="77"/>
      <c r="EJ83" s="77"/>
      <c r="EK83" s="77"/>
      <c r="EL83" s="77"/>
      <c r="EM83" s="116"/>
      <c r="EN83" s="77"/>
      <c r="EO83" s="77"/>
      <c r="EP83" s="77"/>
      <c r="EQ83" s="116"/>
      <c r="ER83" s="77"/>
      <c r="ES83" s="77"/>
      <c r="ET83" s="77"/>
      <c r="EU83" s="16"/>
      <c r="EV83" s="77"/>
      <c r="EW83" s="77"/>
      <c r="EX83" s="77"/>
      <c r="EY83" s="77"/>
    </row>
    <row r="84" spans="1:155" ht="18.75" customHeight="1">
      <c r="A84" s="15" t="s">
        <v>278</v>
      </c>
      <c r="B84" s="3" t="s">
        <v>282</v>
      </c>
      <c r="C84" s="4" t="s">
        <v>281</v>
      </c>
      <c r="D84" s="34" t="s">
        <v>68</v>
      </c>
      <c r="E84" s="36">
        <v>3.2</v>
      </c>
      <c r="F84" s="34">
        <v>1260</v>
      </c>
      <c r="G84" s="35">
        <v>24360</v>
      </c>
      <c r="H84" s="34">
        <v>57351</v>
      </c>
      <c r="I84" s="34" t="s">
        <v>156</v>
      </c>
      <c r="J84" s="34" t="s">
        <v>146</v>
      </c>
      <c r="K84" s="1">
        <v>3.8399999999999997E-2</v>
      </c>
      <c r="L84" s="1">
        <v>1E-3</v>
      </c>
      <c r="M84" s="1">
        <v>0.20100000000000001</v>
      </c>
      <c r="N84" s="1">
        <v>9.9000000000000008E-3</v>
      </c>
      <c r="O84" s="1">
        <v>4.0000000000000001E-3</v>
      </c>
      <c r="P84" s="76"/>
      <c r="Q84" s="76"/>
      <c r="R84" s="76"/>
      <c r="S84" s="76"/>
      <c r="T84" s="76"/>
      <c r="U84" s="76"/>
      <c r="V84" s="76"/>
      <c r="W84" s="76"/>
      <c r="X84" s="2">
        <v>1.1999999999999999E-3</v>
      </c>
      <c r="Y84" s="76"/>
      <c r="Z84" s="76"/>
      <c r="AA84" s="76"/>
      <c r="AB84" s="1">
        <v>328</v>
      </c>
      <c r="AC84" s="1">
        <v>209</v>
      </c>
      <c r="AD84" s="1">
        <v>47</v>
      </c>
      <c r="AE84" s="77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8"/>
      <c r="AW84" s="79"/>
      <c r="AX84" s="79"/>
      <c r="AY84" s="79"/>
      <c r="AZ84" s="80">
        <f t="shared" si="27"/>
        <v>-100</v>
      </c>
      <c r="BA84" s="81">
        <f t="shared" si="28"/>
        <v>-100</v>
      </c>
      <c r="BB84" s="81">
        <f t="shared" si="29"/>
        <v>-100</v>
      </c>
      <c r="BC84" s="81">
        <f t="shared" si="30"/>
        <v>-100</v>
      </c>
      <c r="BD84" s="81">
        <f t="shared" si="31"/>
        <v>-100</v>
      </c>
      <c r="BE84" s="81" t="e">
        <f t="shared" si="43"/>
        <v>#DIV/0!</v>
      </c>
      <c r="BF84" s="81">
        <f t="shared" si="44"/>
        <v>-100</v>
      </c>
      <c r="BG84" s="81">
        <f t="shared" si="45"/>
        <v>-100</v>
      </c>
      <c r="BH84" s="81">
        <f t="shared" si="51"/>
        <v>-100</v>
      </c>
      <c r="BI84" s="77"/>
      <c r="BJ84" s="77"/>
      <c r="BK84" s="3"/>
      <c r="BL84" s="16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16"/>
      <c r="BX84" s="77"/>
      <c r="BY84" s="77"/>
      <c r="BZ84" s="3"/>
      <c r="CA84" s="16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16"/>
      <c r="CM84" s="3"/>
      <c r="CN84" s="77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16"/>
      <c r="DB84" s="77"/>
      <c r="DC84" s="77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77"/>
      <c r="DR84" s="77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77"/>
      <c r="EH84" s="77"/>
      <c r="EI84" s="77"/>
      <c r="EJ84" s="77"/>
      <c r="EK84" s="77"/>
      <c r="EL84" s="77"/>
      <c r="EM84" s="116"/>
      <c r="EN84" s="77"/>
      <c r="EO84" s="77"/>
      <c r="EP84" s="77"/>
      <c r="EQ84" s="116"/>
      <c r="ER84" s="77"/>
      <c r="ES84" s="77"/>
      <c r="ET84" s="77"/>
      <c r="EU84" s="16"/>
      <c r="EV84" s="77"/>
      <c r="EW84" s="77"/>
      <c r="EX84" s="77"/>
      <c r="EY84" s="77"/>
    </row>
    <row r="85" spans="1:155" ht="18.75" customHeight="1">
      <c r="A85" s="15" t="s">
        <v>278</v>
      </c>
      <c r="B85" s="3" t="s">
        <v>282</v>
      </c>
      <c r="C85" s="4" t="s">
        <v>281</v>
      </c>
      <c r="D85" s="34" t="s">
        <v>68</v>
      </c>
      <c r="E85" s="36">
        <v>3.2</v>
      </c>
      <c r="F85" s="34">
        <v>1260</v>
      </c>
      <c r="G85" s="35">
        <v>24670</v>
      </c>
      <c r="H85" s="34">
        <v>57352</v>
      </c>
      <c r="I85" s="34" t="s">
        <v>157</v>
      </c>
      <c r="J85" s="34" t="s">
        <v>158</v>
      </c>
      <c r="K85" s="1">
        <v>3.7600000000000001E-2</v>
      </c>
      <c r="L85" s="1">
        <v>1E-3</v>
      </c>
      <c r="M85" s="1">
        <v>0.19900000000000001</v>
      </c>
      <c r="N85" s="1">
        <v>8.8999999999999999E-3</v>
      </c>
      <c r="O85" s="1">
        <v>4.0000000000000001E-3</v>
      </c>
      <c r="P85" s="76"/>
      <c r="Q85" s="76"/>
      <c r="R85" s="76"/>
      <c r="S85" s="76"/>
      <c r="T85" s="76"/>
      <c r="U85" s="76"/>
      <c r="V85" s="76"/>
      <c r="W85" s="76"/>
      <c r="X85" s="2">
        <v>1E-3</v>
      </c>
      <c r="Y85" s="76"/>
      <c r="Z85" s="76"/>
      <c r="AA85" s="76"/>
      <c r="AB85" s="1">
        <v>328</v>
      </c>
      <c r="AC85" s="1">
        <v>221</v>
      </c>
      <c r="AD85" s="1">
        <v>50</v>
      </c>
      <c r="AE85" s="77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8"/>
      <c r="AW85" s="79"/>
      <c r="AX85" s="79"/>
      <c r="AY85" s="79"/>
      <c r="AZ85" s="80">
        <f t="shared" si="27"/>
        <v>-100</v>
      </c>
      <c r="BA85" s="81">
        <f t="shared" si="28"/>
        <v>-100</v>
      </c>
      <c r="BB85" s="81">
        <f t="shared" si="29"/>
        <v>-100</v>
      </c>
      <c r="BC85" s="81">
        <f t="shared" si="30"/>
        <v>-100</v>
      </c>
      <c r="BD85" s="81">
        <f t="shared" si="31"/>
        <v>-100</v>
      </c>
      <c r="BE85" s="81" t="e">
        <f t="shared" si="43"/>
        <v>#DIV/0!</v>
      </c>
      <c r="BF85" s="81">
        <f t="shared" si="44"/>
        <v>-100</v>
      </c>
      <c r="BG85" s="81">
        <f t="shared" si="45"/>
        <v>-100</v>
      </c>
      <c r="BH85" s="81">
        <f t="shared" ref="BH85" si="52">( (AY85-AD85)/AD84)*100</f>
        <v>-106.38297872340425</v>
      </c>
      <c r="BI85" s="77"/>
      <c r="BJ85" s="77"/>
      <c r="BK85" s="3"/>
      <c r="BL85" s="16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16"/>
      <c r="BX85" s="77"/>
      <c r="BY85" s="77"/>
      <c r="BZ85" s="3"/>
      <c r="CA85" s="16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16"/>
      <c r="CM85" s="3"/>
      <c r="CN85" s="77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16"/>
      <c r="DB85" s="77"/>
      <c r="DC85" s="77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77"/>
      <c r="DR85" s="77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77"/>
      <c r="EH85" s="77"/>
      <c r="EI85" s="77"/>
      <c r="EJ85" s="77"/>
      <c r="EK85" s="77"/>
      <c r="EL85" s="77"/>
      <c r="EM85" s="116"/>
      <c r="EN85" s="77"/>
      <c r="EO85" s="77"/>
      <c r="EP85" s="77"/>
      <c r="EQ85" s="116"/>
      <c r="ER85" s="77"/>
      <c r="ES85" s="77"/>
      <c r="ET85" s="77"/>
      <c r="EU85" s="16"/>
      <c r="EV85" s="77"/>
      <c r="EW85" s="77"/>
      <c r="EX85" s="77"/>
      <c r="EY85" s="77"/>
    </row>
    <row r="86" spans="1:155" ht="18.75" customHeight="1">
      <c r="A86" s="15" t="s">
        <v>278</v>
      </c>
      <c r="B86" s="3" t="s">
        <v>282</v>
      </c>
      <c r="C86" s="4" t="s">
        <v>281</v>
      </c>
      <c r="D86" s="34" t="s">
        <v>68</v>
      </c>
      <c r="E86" s="36">
        <v>3.2</v>
      </c>
      <c r="F86" s="34">
        <v>1260</v>
      </c>
      <c r="G86" s="35">
        <v>24550</v>
      </c>
      <c r="H86" s="34">
        <v>57353</v>
      </c>
      <c r="I86" s="34" t="s">
        <v>159</v>
      </c>
      <c r="J86" s="34" t="s">
        <v>158</v>
      </c>
      <c r="K86" s="1">
        <v>3.7600000000000001E-2</v>
      </c>
      <c r="L86" s="1">
        <v>1E-3</v>
      </c>
      <c r="M86" s="1">
        <v>0.19900000000000001</v>
      </c>
      <c r="N86" s="1">
        <v>8.8999999999999999E-3</v>
      </c>
      <c r="O86" s="1">
        <v>4.0000000000000001E-3</v>
      </c>
      <c r="P86" s="76"/>
      <c r="Q86" s="76"/>
      <c r="R86" s="76"/>
      <c r="S86" s="76"/>
      <c r="T86" s="76"/>
      <c r="U86" s="76"/>
      <c r="V86" s="76"/>
      <c r="W86" s="76"/>
      <c r="X86" s="2">
        <v>1E-3</v>
      </c>
      <c r="Y86" s="76"/>
      <c r="Z86" s="76"/>
      <c r="AA86" s="76"/>
      <c r="AB86" s="1">
        <v>318</v>
      </c>
      <c r="AC86" s="1">
        <v>193</v>
      </c>
      <c r="AD86" s="1">
        <v>48</v>
      </c>
      <c r="AE86" s="77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8"/>
      <c r="AW86" s="79"/>
      <c r="AX86" s="79"/>
      <c r="AY86" s="79"/>
      <c r="AZ86" s="80">
        <f t="shared" si="27"/>
        <v>-100</v>
      </c>
      <c r="BA86" s="81">
        <f t="shared" si="28"/>
        <v>-100</v>
      </c>
      <c r="BB86" s="81">
        <f t="shared" si="29"/>
        <v>-100</v>
      </c>
      <c r="BC86" s="81">
        <f t="shared" si="30"/>
        <v>-100</v>
      </c>
      <c r="BD86" s="81">
        <f t="shared" si="31"/>
        <v>-100</v>
      </c>
      <c r="BE86" s="81" t="e">
        <f t="shared" si="43"/>
        <v>#DIV/0!</v>
      </c>
      <c r="BF86" s="81">
        <f t="shared" si="44"/>
        <v>-100</v>
      </c>
      <c r="BG86" s="81">
        <f t="shared" si="45"/>
        <v>-100</v>
      </c>
      <c r="BH86" s="81">
        <f t="shared" ref="BH86:BH87" si="53">( (AY86-AD86)/AD86)*100</f>
        <v>-100</v>
      </c>
      <c r="BI86" s="77"/>
      <c r="BJ86" s="77"/>
      <c r="BK86" s="3"/>
      <c r="BL86" s="16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16"/>
      <c r="BX86" s="77"/>
      <c r="BY86" s="77"/>
      <c r="BZ86" s="3"/>
      <c r="CA86" s="16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16"/>
      <c r="CM86" s="3"/>
      <c r="CN86" s="77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16"/>
      <c r="DB86" s="77"/>
      <c r="DC86" s="77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77"/>
      <c r="DR86" s="77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77"/>
      <c r="EH86" s="77"/>
      <c r="EI86" s="77"/>
      <c r="EJ86" s="77"/>
      <c r="EK86" s="77"/>
      <c r="EL86" s="77"/>
      <c r="EM86" s="116"/>
      <c r="EN86" s="77"/>
      <c r="EO86" s="77"/>
      <c r="EP86" s="77"/>
      <c r="EQ86" s="116"/>
      <c r="ER86" s="77"/>
      <c r="ES86" s="77"/>
      <c r="ET86" s="77"/>
      <c r="EU86" s="16"/>
      <c r="EV86" s="77"/>
      <c r="EW86" s="77"/>
      <c r="EX86" s="77"/>
      <c r="EY86" s="77"/>
    </row>
    <row r="87" spans="1:155" ht="18.75" customHeight="1">
      <c r="A87" s="15" t="s">
        <v>278</v>
      </c>
      <c r="B87" s="3" t="s">
        <v>282</v>
      </c>
      <c r="C87" s="4" t="s">
        <v>281</v>
      </c>
      <c r="D87" s="34" t="s">
        <v>68</v>
      </c>
      <c r="E87" s="36">
        <v>3.2</v>
      </c>
      <c r="F87" s="34">
        <v>1260</v>
      </c>
      <c r="G87" s="35">
        <v>24360</v>
      </c>
      <c r="H87" s="34">
        <v>57354</v>
      </c>
      <c r="I87" s="34" t="s">
        <v>160</v>
      </c>
      <c r="J87" s="34" t="s">
        <v>158</v>
      </c>
      <c r="K87" s="1">
        <v>3.7600000000000001E-2</v>
      </c>
      <c r="L87" s="1">
        <v>1E-3</v>
      </c>
      <c r="M87" s="1">
        <v>0.19900000000000001</v>
      </c>
      <c r="N87" s="1">
        <v>8.8999999999999999E-3</v>
      </c>
      <c r="O87" s="1">
        <v>4.0000000000000001E-3</v>
      </c>
      <c r="P87" s="76"/>
      <c r="Q87" s="76"/>
      <c r="R87" s="76"/>
      <c r="S87" s="76"/>
      <c r="T87" s="76"/>
      <c r="U87" s="76"/>
      <c r="V87" s="76"/>
      <c r="W87" s="76"/>
      <c r="X87" s="2">
        <v>1E-3</v>
      </c>
      <c r="Y87" s="76"/>
      <c r="Z87" s="76"/>
      <c r="AA87" s="76"/>
      <c r="AB87" s="1">
        <v>318</v>
      </c>
      <c r="AC87" s="1">
        <v>193</v>
      </c>
      <c r="AD87" s="1">
        <v>48</v>
      </c>
      <c r="AE87" s="77"/>
      <c r="AF87" s="29">
        <v>2.7900000000000001E-2</v>
      </c>
      <c r="AG87" s="29">
        <v>3.8E-3</v>
      </c>
      <c r="AH87" s="29">
        <v>0.1303</v>
      </c>
      <c r="AI87" s="29">
        <v>8.0000000000000002E-3</v>
      </c>
      <c r="AJ87" s="29">
        <v>2.8999999999999998E-3</v>
      </c>
      <c r="AK87" s="29">
        <v>2.5000000000000001E-2</v>
      </c>
      <c r="AL87" s="29">
        <v>8.9999999999999998E-4</v>
      </c>
      <c r="AM87" s="29">
        <v>4.7000000000000002E-3</v>
      </c>
      <c r="AN87" s="29">
        <v>1.6799999999999999E-2</v>
      </c>
      <c r="AO87" s="29">
        <v>3.5000000000000001E-3</v>
      </c>
      <c r="AP87" s="29">
        <v>2.0000000000000001E-4</v>
      </c>
      <c r="AQ87" s="29">
        <v>5.4000000000000003E-3</v>
      </c>
      <c r="AR87" s="29">
        <v>2.4299999999999999E-2</v>
      </c>
      <c r="AS87" s="29">
        <v>6.8999999999999997E-4</v>
      </c>
      <c r="AT87" s="29">
        <v>8.8999999999999999E-3</v>
      </c>
      <c r="AU87" s="29">
        <v>3.0000000000000001E-3</v>
      </c>
      <c r="AV87" s="28">
        <v>99.733999999999995</v>
      </c>
      <c r="AW87" s="82">
        <v>390.42</v>
      </c>
      <c r="AX87" s="82">
        <v>309.38</v>
      </c>
      <c r="AY87" s="82">
        <v>43.58</v>
      </c>
      <c r="AZ87" s="80">
        <f t="shared" si="27"/>
        <v>-25.797872340425531</v>
      </c>
      <c r="BA87" s="81">
        <f t="shared" si="28"/>
        <v>280</v>
      </c>
      <c r="BB87" s="81">
        <f t="shared" si="29"/>
        <v>-34.522613065326638</v>
      </c>
      <c r="BC87" s="81">
        <f t="shared" si="30"/>
        <v>-10.112359550561795</v>
      </c>
      <c r="BD87" s="81">
        <f t="shared" si="31"/>
        <v>-27.500000000000007</v>
      </c>
      <c r="BE87" s="81" t="e">
        <f t="shared" si="43"/>
        <v>#DIV/0!</v>
      </c>
      <c r="BF87" s="81">
        <f t="shared" si="44"/>
        <v>22.773584905660382</v>
      </c>
      <c r="BG87" s="81">
        <f t="shared" si="45"/>
        <v>60.30051813471502</v>
      </c>
      <c r="BH87" s="81">
        <f t="shared" si="53"/>
        <v>-9.2083333333333357</v>
      </c>
      <c r="BI87" s="77"/>
      <c r="BJ87" s="77"/>
      <c r="BK87" s="3"/>
      <c r="BL87" s="16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16"/>
      <c r="BX87" s="77"/>
      <c r="BY87" s="77"/>
      <c r="BZ87" s="3"/>
      <c r="CA87" s="16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16"/>
      <c r="CM87" s="3"/>
      <c r="CN87" s="77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16"/>
      <c r="DB87" s="77"/>
      <c r="DC87" s="77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77"/>
      <c r="DR87" s="77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77"/>
      <c r="EH87" s="77"/>
      <c r="EI87" s="77"/>
      <c r="EJ87" s="77"/>
      <c r="EK87" s="77"/>
      <c r="EL87" s="77"/>
      <c r="EM87" s="116"/>
      <c r="EN87" s="77"/>
      <c r="EO87" s="77"/>
      <c r="EP87" s="77"/>
      <c r="EQ87" s="116"/>
      <c r="ER87" s="77"/>
      <c r="ES87" s="77"/>
      <c r="ET87" s="77"/>
      <c r="EU87" s="16"/>
      <c r="EV87" s="77"/>
      <c r="EW87" s="77"/>
      <c r="EX87" s="77"/>
      <c r="EY87" s="77"/>
    </row>
    <row r="88" spans="1:155" ht="18.75" customHeight="1">
      <c r="A88" s="15" t="s">
        <v>278</v>
      </c>
      <c r="B88" s="3" t="s">
        <v>282</v>
      </c>
      <c r="C88" s="4" t="s">
        <v>281</v>
      </c>
      <c r="D88" s="34" t="s">
        <v>68</v>
      </c>
      <c r="E88" s="36">
        <v>3.2</v>
      </c>
      <c r="F88" s="34">
        <v>1260</v>
      </c>
      <c r="G88" s="35">
        <v>24520</v>
      </c>
      <c r="H88" s="34">
        <v>57355</v>
      </c>
      <c r="I88" s="34" t="s">
        <v>161</v>
      </c>
      <c r="J88" s="34" t="s">
        <v>158</v>
      </c>
      <c r="K88" s="1">
        <v>3.7600000000000001E-2</v>
      </c>
      <c r="L88" s="1">
        <v>1E-3</v>
      </c>
      <c r="M88" s="1">
        <v>0.19900000000000001</v>
      </c>
      <c r="N88" s="1">
        <v>8.8999999999999999E-3</v>
      </c>
      <c r="O88" s="1">
        <v>4.0000000000000001E-3</v>
      </c>
      <c r="P88" s="76"/>
      <c r="Q88" s="76"/>
      <c r="R88" s="76"/>
      <c r="S88" s="76"/>
      <c r="T88" s="76"/>
      <c r="U88" s="76"/>
      <c r="V88" s="76"/>
      <c r="W88" s="76"/>
      <c r="X88" s="2">
        <v>1E-3</v>
      </c>
      <c r="Y88" s="76"/>
      <c r="Z88" s="76"/>
      <c r="AA88" s="76"/>
      <c r="AB88" s="1">
        <v>318</v>
      </c>
      <c r="AC88" s="1">
        <v>193</v>
      </c>
      <c r="AD88" s="1">
        <v>48</v>
      </c>
      <c r="AE88" s="77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8"/>
      <c r="AW88" s="79"/>
      <c r="AX88" s="79"/>
      <c r="AY88" s="79"/>
      <c r="AZ88" s="80">
        <f t="shared" si="27"/>
        <v>-100</v>
      </c>
      <c r="BA88" s="81">
        <f t="shared" si="28"/>
        <v>-100</v>
      </c>
      <c r="BB88" s="81">
        <f t="shared" si="29"/>
        <v>-100</v>
      </c>
      <c r="BC88" s="81">
        <f t="shared" si="30"/>
        <v>-100</v>
      </c>
      <c r="BD88" s="81">
        <f t="shared" si="31"/>
        <v>-100</v>
      </c>
      <c r="BE88" s="81" t="e">
        <f t="shared" si="43"/>
        <v>#DIV/0!</v>
      </c>
      <c r="BF88" s="81">
        <f t="shared" si="44"/>
        <v>-100</v>
      </c>
      <c r="BG88" s="81">
        <f t="shared" si="45"/>
        <v>-100</v>
      </c>
      <c r="BH88" s="81">
        <f t="shared" ref="BH88" si="54">( (AY88-AD88)/AD87)*100</f>
        <v>-100</v>
      </c>
      <c r="BI88" s="77"/>
      <c r="BJ88" s="77"/>
      <c r="BK88" s="3"/>
      <c r="BL88" s="16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16"/>
      <c r="BX88" s="77"/>
      <c r="BY88" s="77"/>
      <c r="BZ88" s="3"/>
      <c r="CA88" s="16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16"/>
      <c r="CM88" s="3"/>
      <c r="CN88" s="77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16"/>
      <c r="DB88" s="77"/>
      <c r="DC88" s="77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77"/>
      <c r="DR88" s="77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77"/>
      <c r="EH88" s="77"/>
      <c r="EI88" s="77"/>
      <c r="EJ88" s="77"/>
      <c r="EK88" s="77"/>
      <c r="EL88" s="77"/>
      <c r="EM88" s="116"/>
      <c r="EN88" s="77"/>
      <c r="EO88" s="77"/>
      <c r="EP88" s="77"/>
      <c r="EQ88" s="116"/>
      <c r="ER88" s="77"/>
      <c r="ES88" s="77"/>
      <c r="ET88" s="77"/>
      <c r="EU88" s="16"/>
      <c r="EV88" s="77"/>
      <c r="EW88" s="77"/>
      <c r="EX88" s="77"/>
      <c r="EY88" s="77"/>
    </row>
    <row r="89" spans="1:155" ht="18.75" customHeight="1">
      <c r="A89" s="15" t="s">
        <v>278</v>
      </c>
      <c r="B89" s="3" t="s">
        <v>282</v>
      </c>
      <c r="C89" s="4" t="s">
        <v>281</v>
      </c>
      <c r="D89" s="34" t="s">
        <v>68</v>
      </c>
      <c r="E89" s="36">
        <v>3.2</v>
      </c>
      <c r="F89" s="34">
        <v>1260</v>
      </c>
      <c r="G89" s="35">
        <v>24530</v>
      </c>
      <c r="H89" s="34">
        <v>57356</v>
      </c>
      <c r="I89" s="34" t="s">
        <v>162</v>
      </c>
      <c r="J89" s="34" t="s">
        <v>158</v>
      </c>
      <c r="K89" s="1">
        <v>3.7600000000000001E-2</v>
      </c>
      <c r="L89" s="1">
        <v>1E-3</v>
      </c>
      <c r="M89" s="1">
        <v>0.19900000000000001</v>
      </c>
      <c r="N89" s="1">
        <v>8.8999999999999999E-3</v>
      </c>
      <c r="O89" s="1">
        <v>4.0000000000000001E-3</v>
      </c>
      <c r="P89" s="76"/>
      <c r="Q89" s="76"/>
      <c r="R89" s="76"/>
      <c r="S89" s="76"/>
      <c r="T89" s="76"/>
      <c r="U89" s="76"/>
      <c r="V89" s="76"/>
      <c r="W89" s="76"/>
      <c r="X89" s="2">
        <v>1E-3</v>
      </c>
      <c r="Y89" s="76"/>
      <c r="Z89" s="76"/>
      <c r="AA89" s="76"/>
      <c r="AB89" s="1">
        <v>318</v>
      </c>
      <c r="AC89" s="1">
        <v>193</v>
      </c>
      <c r="AD89" s="1">
        <v>48</v>
      </c>
      <c r="AE89" s="77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8"/>
      <c r="AW89" s="79"/>
      <c r="AX89" s="79"/>
      <c r="AY89" s="79"/>
      <c r="AZ89" s="80">
        <f t="shared" si="27"/>
        <v>-100</v>
      </c>
      <c r="BA89" s="81">
        <f t="shared" si="28"/>
        <v>-100</v>
      </c>
      <c r="BB89" s="81">
        <f t="shared" si="29"/>
        <v>-100</v>
      </c>
      <c r="BC89" s="81">
        <f t="shared" si="30"/>
        <v>-100</v>
      </c>
      <c r="BD89" s="81">
        <f t="shared" si="31"/>
        <v>-100</v>
      </c>
      <c r="BE89" s="81" t="e">
        <f t="shared" si="43"/>
        <v>#DIV/0!</v>
      </c>
      <c r="BF89" s="81">
        <f t="shared" si="44"/>
        <v>-100</v>
      </c>
      <c r="BG89" s="81">
        <f t="shared" si="45"/>
        <v>-100</v>
      </c>
      <c r="BH89" s="81">
        <f t="shared" ref="BH89:BH90" si="55">( (AY89-AD89)/AD89)*100</f>
        <v>-100</v>
      </c>
      <c r="BI89" s="77"/>
      <c r="BJ89" s="77"/>
      <c r="BK89" s="3"/>
      <c r="BL89" s="16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16"/>
      <c r="BX89" s="77"/>
      <c r="BY89" s="77"/>
      <c r="BZ89" s="3"/>
      <c r="CA89" s="16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16"/>
      <c r="CM89" s="3"/>
      <c r="CN89" s="77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16"/>
      <c r="DB89" s="77"/>
      <c r="DC89" s="77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77"/>
      <c r="DR89" s="77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77"/>
      <c r="EH89" s="77"/>
      <c r="EI89" s="77"/>
      <c r="EJ89" s="77"/>
      <c r="EK89" s="77"/>
      <c r="EL89" s="77"/>
      <c r="EM89" s="116"/>
      <c r="EN89" s="77"/>
      <c r="EO89" s="77"/>
      <c r="EP89" s="77"/>
      <c r="EQ89" s="116"/>
      <c r="ER89" s="77"/>
      <c r="ES89" s="77"/>
      <c r="ET89" s="77"/>
      <c r="EU89" s="16"/>
      <c r="EV89" s="77"/>
      <c r="EW89" s="77"/>
      <c r="EX89" s="77"/>
      <c r="EY89" s="77"/>
    </row>
    <row r="90" spans="1:155" ht="18.75" customHeight="1">
      <c r="A90" s="15" t="s">
        <v>278</v>
      </c>
      <c r="B90" s="3" t="s">
        <v>282</v>
      </c>
      <c r="C90" s="4" t="s">
        <v>281</v>
      </c>
      <c r="D90" s="34" t="s">
        <v>68</v>
      </c>
      <c r="E90" s="36">
        <v>3.2</v>
      </c>
      <c r="F90" s="34">
        <v>1260</v>
      </c>
      <c r="G90" s="35">
        <v>24570</v>
      </c>
      <c r="H90" s="34">
        <v>57357</v>
      </c>
      <c r="I90" s="34" t="s">
        <v>163</v>
      </c>
      <c r="J90" s="34" t="s">
        <v>158</v>
      </c>
      <c r="K90" s="1">
        <v>3.7600000000000001E-2</v>
      </c>
      <c r="L90" s="1">
        <v>1E-3</v>
      </c>
      <c r="M90" s="1">
        <v>0.19900000000000001</v>
      </c>
      <c r="N90" s="1">
        <v>8.8999999999999999E-3</v>
      </c>
      <c r="O90" s="1">
        <v>4.0000000000000001E-3</v>
      </c>
      <c r="P90" s="76"/>
      <c r="Q90" s="76"/>
      <c r="R90" s="76"/>
      <c r="S90" s="76"/>
      <c r="T90" s="76"/>
      <c r="U90" s="76"/>
      <c r="V90" s="76"/>
      <c r="W90" s="76"/>
      <c r="X90" s="2">
        <v>1E-3</v>
      </c>
      <c r="Y90" s="76"/>
      <c r="Z90" s="76"/>
      <c r="AA90" s="76"/>
      <c r="AB90" s="1">
        <v>318</v>
      </c>
      <c r="AC90" s="1">
        <v>193</v>
      </c>
      <c r="AD90" s="1">
        <v>48</v>
      </c>
      <c r="AE90" s="77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8"/>
      <c r="AW90" s="79"/>
      <c r="AX90" s="79"/>
      <c r="AY90" s="79"/>
      <c r="AZ90" s="80">
        <f t="shared" si="27"/>
        <v>-100</v>
      </c>
      <c r="BA90" s="81">
        <f t="shared" si="28"/>
        <v>-100</v>
      </c>
      <c r="BB90" s="81">
        <f t="shared" si="29"/>
        <v>-100</v>
      </c>
      <c r="BC90" s="81">
        <f t="shared" si="30"/>
        <v>-100</v>
      </c>
      <c r="BD90" s="81">
        <f t="shared" si="31"/>
        <v>-100</v>
      </c>
      <c r="BE90" s="81" t="e">
        <f t="shared" si="43"/>
        <v>#DIV/0!</v>
      </c>
      <c r="BF90" s="81">
        <f t="shared" si="44"/>
        <v>-100</v>
      </c>
      <c r="BG90" s="81">
        <f t="shared" si="45"/>
        <v>-100</v>
      </c>
      <c r="BH90" s="81">
        <f t="shared" si="55"/>
        <v>-100</v>
      </c>
      <c r="BI90" s="77"/>
      <c r="BJ90" s="77"/>
      <c r="BK90" s="3"/>
      <c r="BL90" s="16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16"/>
      <c r="BX90" s="77"/>
      <c r="BY90" s="77"/>
      <c r="BZ90" s="3"/>
      <c r="CA90" s="16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16"/>
      <c r="CM90" s="3"/>
      <c r="CN90" s="77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16"/>
      <c r="DB90" s="77"/>
      <c r="DC90" s="77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77"/>
      <c r="DR90" s="77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77"/>
      <c r="EH90" s="77"/>
      <c r="EI90" s="77"/>
      <c r="EJ90" s="77"/>
      <c r="EK90" s="77"/>
      <c r="EL90" s="77"/>
      <c r="EM90" s="116"/>
      <c r="EN90" s="77"/>
      <c r="EO90" s="77"/>
      <c r="EP90" s="77"/>
      <c r="EQ90" s="116"/>
      <c r="ER90" s="77"/>
      <c r="ES90" s="77"/>
      <c r="ET90" s="77"/>
      <c r="EU90" s="16"/>
      <c r="EV90" s="77"/>
      <c r="EW90" s="77"/>
      <c r="EX90" s="77"/>
      <c r="EY90" s="77"/>
    </row>
    <row r="91" spans="1:155" ht="18.75" customHeight="1">
      <c r="A91" s="15" t="s">
        <v>278</v>
      </c>
      <c r="B91" s="3" t="s">
        <v>282</v>
      </c>
      <c r="C91" s="4" t="s">
        <v>281</v>
      </c>
      <c r="D91" s="34" t="s">
        <v>68</v>
      </c>
      <c r="E91" s="36">
        <v>3.2</v>
      </c>
      <c r="F91" s="34">
        <v>1260</v>
      </c>
      <c r="G91" s="35">
        <v>24430</v>
      </c>
      <c r="H91" s="34">
        <v>57358</v>
      </c>
      <c r="I91" s="34" t="s">
        <v>164</v>
      </c>
      <c r="J91" s="34" t="s">
        <v>158</v>
      </c>
      <c r="K91" s="1">
        <v>3.7600000000000001E-2</v>
      </c>
      <c r="L91" s="1">
        <v>1E-3</v>
      </c>
      <c r="M91" s="1">
        <v>0.19900000000000001</v>
      </c>
      <c r="N91" s="1">
        <v>8.8999999999999999E-3</v>
      </c>
      <c r="O91" s="1">
        <v>4.0000000000000001E-3</v>
      </c>
      <c r="P91" s="76"/>
      <c r="Q91" s="76"/>
      <c r="R91" s="76"/>
      <c r="S91" s="76"/>
      <c r="T91" s="76"/>
      <c r="U91" s="76"/>
      <c r="V91" s="76"/>
      <c r="W91" s="76"/>
      <c r="X91" s="2">
        <v>1E-3</v>
      </c>
      <c r="Y91" s="76"/>
      <c r="Z91" s="76"/>
      <c r="AA91" s="76"/>
      <c r="AB91" s="1">
        <v>328</v>
      </c>
      <c r="AC91" s="1">
        <v>221</v>
      </c>
      <c r="AD91" s="1">
        <v>50</v>
      </c>
      <c r="AE91" s="77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8"/>
      <c r="AW91" s="79"/>
      <c r="AX91" s="79"/>
      <c r="AY91" s="79"/>
      <c r="AZ91" s="80">
        <f t="shared" si="27"/>
        <v>-100</v>
      </c>
      <c r="BA91" s="81">
        <f t="shared" si="28"/>
        <v>-100</v>
      </c>
      <c r="BB91" s="81">
        <f t="shared" si="29"/>
        <v>-100</v>
      </c>
      <c r="BC91" s="81">
        <f t="shared" si="30"/>
        <v>-100</v>
      </c>
      <c r="BD91" s="81">
        <f t="shared" si="31"/>
        <v>-100</v>
      </c>
      <c r="BE91" s="81" t="e">
        <f t="shared" si="43"/>
        <v>#DIV/0!</v>
      </c>
      <c r="BF91" s="81">
        <f t="shared" si="44"/>
        <v>-100</v>
      </c>
      <c r="BG91" s="81">
        <f t="shared" si="45"/>
        <v>-100</v>
      </c>
      <c r="BH91" s="81">
        <f t="shared" ref="BH91" si="56">( (AY91-AD91)/AD90)*100</f>
        <v>-104.16666666666667</v>
      </c>
      <c r="BI91" s="77"/>
      <c r="BJ91" s="77"/>
      <c r="BK91" s="3"/>
      <c r="BL91" s="16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16"/>
      <c r="BX91" s="77"/>
      <c r="BY91" s="77"/>
      <c r="BZ91" s="3"/>
      <c r="CA91" s="16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16"/>
      <c r="CM91" s="3"/>
      <c r="CN91" s="77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16"/>
      <c r="DB91" s="77"/>
      <c r="DC91" s="77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77"/>
      <c r="DR91" s="77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77"/>
      <c r="EH91" s="77"/>
      <c r="EI91" s="77"/>
      <c r="EJ91" s="77"/>
      <c r="EK91" s="77"/>
      <c r="EL91" s="77"/>
      <c r="EM91" s="116"/>
      <c r="EN91" s="77"/>
      <c r="EO91" s="77"/>
      <c r="EP91" s="77"/>
      <c r="EQ91" s="116"/>
      <c r="ER91" s="77"/>
      <c r="ES91" s="77"/>
      <c r="ET91" s="77"/>
      <c r="EU91" s="16"/>
      <c r="EV91" s="77"/>
      <c r="EW91" s="77"/>
      <c r="EX91" s="77"/>
      <c r="EY91" s="77"/>
    </row>
    <row r="92" spans="1:155" ht="18.75" customHeight="1">
      <c r="A92" s="15" t="s">
        <v>278</v>
      </c>
      <c r="B92" s="3" t="s">
        <v>282</v>
      </c>
      <c r="C92" s="4" t="s">
        <v>281</v>
      </c>
      <c r="D92" s="34" t="s">
        <v>68</v>
      </c>
      <c r="E92" s="36">
        <v>3.2</v>
      </c>
      <c r="F92" s="34">
        <v>1260</v>
      </c>
      <c r="G92" s="35">
        <v>24650</v>
      </c>
      <c r="H92" s="34">
        <v>57359</v>
      </c>
      <c r="I92" s="34" t="s">
        <v>165</v>
      </c>
      <c r="J92" s="34" t="s">
        <v>158</v>
      </c>
      <c r="K92" s="1">
        <v>3.7600000000000001E-2</v>
      </c>
      <c r="L92" s="1">
        <v>1E-3</v>
      </c>
      <c r="M92" s="1">
        <v>0.19900000000000001</v>
      </c>
      <c r="N92" s="1">
        <v>8.8999999999999999E-3</v>
      </c>
      <c r="O92" s="1">
        <v>4.0000000000000001E-3</v>
      </c>
      <c r="P92" s="76"/>
      <c r="Q92" s="76"/>
      <c r="R92" s="76"/>
      <c r="S92" s="76"/>
      <c r="T92" s="76"/>
      <c r="U92" s="76"/>
      <c r="V92" s="76"/>
      <c r="W92" s="76"/>
      <c r="X92" s="2">
        <v>1E-3</v>
      </c>
      <c r="Y92" s="76"/>
      <c r="Z92" s="76"/>
      <c r="AA92" s="76"/>
      <c r="AB92" s="1">
        <v>328</v>
      </c>
      <c r="AC92" s="1">
        <v>221</v>
      </c>
      <c r="AD92" s="1">
        <v>50</v>
      </c>
      <c r="AE92" s="77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8"/>
      <c r="AW92" s="79"/>
      <c r="AX92" s="79"/>
      <c r="AY92" s="79"/>
      <c r="AZ92" s="80">
        <f t="shared" si="27"/>
        <v>-100</v>
      </c>
      <c r="BA92" s="81">
        <f t="shared" si="28"/>
        <v>-100</v>
      </c>
      <c r="BB92" s="81">
        <f t="shared" si="29"/>
        <v>-100</v>
      </c>
      <c r="BC92" s="81">
        <f t="shared" si="30"/>
        <v>-100</v>
      </c>
      <c r="BD92" s="81">
        <f t="shared" si="31"/>
        <v>-100</v>
      </c>
      <c r="BE92" s="81" t="e">
        <f t="shared" si="43"/>
        <v>#DIV/0!</v>
      </c>
      <c r="BF92" s="81">
        <f t="shared" si="44"/>
        <v>-100</v>
      </c>
      <c r="BG92" s="81">
        <f t="shared" si="45"/>
        <v>-100</v>
      </c>
      <c r="BH92" s="81">
        <f t="shared" ref="BH92:BH93" si="57">( (AY92-AD92)/AD92)*100</f>
        <v>-100</v>
      </c>
      <c r="BI92" s="77"/>
      <c r="BJ92" s="77"/>
      <c r="BK92" s="3"/>
      <c r="BL92" s="16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16"/>
      <c r="BX92" s="77"/>
      <c r="BY92" s="77"/>
      <c r="BZ92" s="3"/>
      <c r="CA92" s="16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16"/>
      <c r="CM92" s="3"/>
      <c r="CN92" s="77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16"/>
      <c r="DB92" s="77"/>
      <c r="DC92" s="77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77"/>
      <c r="DR92" s="77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77"/>
      <c r="EH92" s="77"/>
      <c r="EI92" s="77"/>
      <c r="EJ92" s="77"/>
      <c r="EK92" s="77"/>
      <c r="EL92" s="77"/>
      <c r="EM92" s="116"/>
      <c r="EN92" s="77"/>
      <c r="EO92" s="77"/>
      <c r="EP92" s="77"/>
      <c r="EQ92" s="116"/>
      <c r="ER92" s="77"/>
      <c r="ES92" s="77"/>
      <c r="ET92" s="77"/>
      <c r="EU92" s="16"/>
      <c r="EV92" s="77"/>
      <c r="EW92" s="77"/>
      <c r="EX92" s="77"/>
      <c r="EY92" s="77"/>
    </row>
    <row r="93" spans="1:155" ht="18.75" customHeight="1">
      <c r="A93" s="15" t="s">
        <v>278</v>
      </c>
      <c r="B93" s="3" t="s">
        <v>282</v>
      </c>
      <c r="C93" s="4" t="s">
        <v>281</v>
      </c>
      <c r="D93" s="34" t="s">
        <v>68</v>
      </c>
      <c r="E93" s="36">
        <v>3.2</v>
      </c>
      <c r="F93" s="34">
        <v>1260</v>
      </c>
      <c r="G93" s="35">
        <v>24460</v>
      </c>
      <c r="H93" s="34">
        <v>57360</v>
      </c>
      <c r="I93" s="34" t="s">
        <v>166</v>
      </c>
      <c r="J93" s="34" t="s">
        <v>158</v>
      </c>
      <c r="K93" s="1">
        <v>3.7600000000000001E-2</v>
      </c>
      <c r="L93" s="1">
        <v>1E-3</v>
      </c>
      <c r="M93" s="1">
        <v>0.19900000000000001</v>
      </c>
      <c r="N93" s="1">
        <v>8.8999999999999999E-3</v>
      </c>
      <c r="O93" s="1">
        <v>4.0000000000000001E-3</v>
      </c>
      <c r="P93" s="76"/>
      <c r="Q93" s="76"/>
      <c r="R93" s="76"/>
      <c r="S93" s="76"/>
      <c r="T93" s="76"/>
      <c r="U93" s="76"/>
      <c r="V93" s="76"/>
      <c r="W93" s="76"/>
      <c r="X93" s="2">
        <v>1E-3</v>
      </c>
      <c r="Y93" s="76"/>
      <c r="Z93" s="76"/>
      <c r="AA93" s="76"/>
      <c r="AB93" s="1">
        <v>328</v>
      </c>
      <c r="AC93" s="1">
        <v>221</v>
      </c>
      <c r="AD93" s="1">
        <v>50</v>
      </c>
      <c r="AE93" s="77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8"/>
      <c r="AW93" s="79"/>
      <c r="AX93" s="79"/>
      <c r="AY93" s="79"/>
      <c r="AZ93" s="80">
        <f t="shared" si="27"/>
        <v>-100</v>
      </c>
      <c r="BA93" s="81">
        <f t="shared" si="28"/>
        <v>-100</v>
      </c>
      <c r="BB93" s="81">
        <f t="shared" si="29"/>
        <v>-100</v>
      </c>
      <c r="BC93" s="81">
        <f t="shared" si="30"/>
        <v>-100</v>
      </c>
      <c r="BD93" s="81">
        <f t="shared" si="31"/>
        <v>-100</v>
      </c>
      <c r="BE93" s="81" t="e">
        <f t="shared" si="43"/>
        <v>#DIV/0!</v>
      </c>
      <c r="BF93" s="81">
        <f t="shared" si="44"/>
        <v>-100</v>
      </c>
      <c r="BG93" s="81">
        <f t="shared" si="45"/>
        <v>-100</v>
      </c>
      <c r="BH93" s="81">
        <f t="shared" si="57"/>
        <v>-100</v>
      </c>
      <c r="BI93" s="77"/>
      <c r="BJ93" s="77"/>
      <c r="BK93" s="3"/>
      <c r="BL93" s="16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16"/>
      <c r="BX93" s="77"/>
      <c r="BY93" s="77"/>
      <c r="BZ93" s="3"/>
      <c r="CA93" s="16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16"/>
      <c r="CM93" s="3"/>
      <c r="CN93" s="77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16"/>
      <c r="DB93" s="77"/>
      <c r="DC93" s="77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77"/>
      <c r="DR93" s="77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77"/>
      <c r="EH93" s="77"/>
      <c r="EI93" s="77"/>
      <c r="EJ93" s="77"/>
      <c r="EK93" s="77"/>
      <c r="EL93" s="77"/>
      <c r="EM93" s="116"/>
      <c r="EN93" s="77"/>
      <c r="EO93" s="77"/>
      <c r="EP93" s="77"/>
      <c r="EQ93" s="116"/>
      <c r="ER93" s="77"/>
      <c r="ES93" s="77"/>
      <c r="ET93" s="77"/>
      <c r="EU93" s="16"/>
      <c r="EV93" s="77"/>
      <c r="EW93" s="77"/>
      <c r="EX93" s="77"/>
      <c r="EY93" s="77"/>
    </row>
    <row r="94" spans="1:155" ht="18.75" customHeight="1">
      <c r="A94" s="15" t="s">
        <v>278</v>
      </c>
      <c r="B94" s="3" t="s">
        <v>282</v>
      </c>
      <c r="C94" s="4" t="s">
        <v>281</v>
      </c>
      <c r="D94" s="34" t="s">
        <v>68</v>
      </c>
      <c r="E94" s="36">
        <v>3.2</v>
      </c>
      <c r="F94" s="34">
        <v>1260</v>
      </c>
      <c r="G94" s="35">
        <v>24670</v>
      </c>
      <c r="H94" s="34">
        <v>57361</v>
      </c>
      <c r="I94" s="34" t="s">
        <v>167</v>
      </c>
      <c r="J94" s="34" t="s">
        <v>158</v>
      </c>
      <c r="K94" s="1">
        <v>3.7600000000000001E-2</v>
      </c>
      <c r="L94" s="1">
        <v>1E-3</v>
      </c>
      <c r="M94" s="1">
        <v>0.19900000000000001</v>
      </c>
      <c r="N94" s="1">
        <v>8.8999999999999999E-3</v>
      </c>
      <c r="O94" s="1">
        <v>4.0000000000000001E-3</v>
      </c>
      <c r="P94" s="76"/>
      <c r="Q94" s="76"/>
      <c r="R94" s="76"/>
      <c r="S94" s="76"/>
      <c r="T94" s="76"/>
      <c r="U94" s="76"/>
      <c r="V94" s="76"/>
      <c r="W94" s="76"/>
      <c r="X94" s="2">
        <v>1E-3</v>
      </c>
      <c r="Y94" s="76"/>
      <c r="Z94" s="76"/>
      <c r="AA94" s="76"/>
      <c r="AB94" s="1">
        <v>328</v>
      </c>
      <c r="AC94" s="1">
        <v>221</v>
      </c>
      <c r="AD94" s="1">
        <v>50</v>
      </c>
      <c r="AE94" s="77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8"/>
      <c r="AW94" s="79"/>
      <c r="AX94" s="79"/>
      <c r="AY94" s="79"/>
      <c r="AZ94" s="80">
        <f t="shared" si="27"/>
        <v>-100</v>
      </c>
      <c r="BA94" s="81">
        <f t="shared" si="28"/>
        <v>-100</v>
      </c>
      <c r="BB94" s="81">
        <f t="shared" si="29"/>
        <v>-100</v>
      </c>
      <c r="BC94" s="81">
        <f t="shared" si="30"/>
        <v>-100</v>
      </c>
      <c r="BD94" s="81">
        <f t="shared" si="31"/>
        <v>-100</v>
      </c>
      <c r="BE94" s="81" t="e">
        <f t="shared" si="43"/>
        <v>#DIV/0!</v>
      </c>
      <c r="BF94" s="81">
        <f t="shared" si="44"/>
        <v>-100</v>
      </c>
      <c r="BG94" s="81">
        <f t="shared" si="45"/>
        <v>-100</v>
      </c>
      <c r="BH94" s="81">
        <f t="shared" ref="BH94" si="58">( (AY94-AD94)/AD93)*100</f>
        <v>-100</v>
      </c>
      <c r="BI94" s="77"/>
      <c r="BJ94" s="77"/>
      <c r="BK94" s="3"/>
      <c r="BL94" s="16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16"/>
      <c r="BX94" s="77"/>
      <c r="BY94" s="77"/>
      <c r="BZ94" s="3"/>
      <c r="CA94" s="16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16"/>
      <c r="CM94" s="3"/>
      <c r="CN94" s="77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16"/>
      <c r="DB94" s="77"/>
      <c r="DC94" s="77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77"/>
      <c r="DR94" s="77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77"/>
      <c r="EH94" s="77"/>
      <c r="EI94" s="77"/>
      <c r="EJ94" s="77"/>
      <c r="EK94" s="77"/>
      <c r="EL94" s="77"/>
      <c r="EM94" s="116"/>
      <c r="EN94" s="77"/>
      <c r="EO94" s="77"/>
      <c r="EP94" s="77"/>
      <c r="EQ94" s="116"/>
      <c r="ER94" s="77"/>
      <c r="ES94" s="77"/>
      <c r="ET94" s="77"/>
      <c r="EU94" s="16"/>
      <c r="EV94" s="77"/>
      <c r="EW94" s="77"/>
      <c r="EX94" s="77"/>
      <c r="EY94" s="77"/>
    </row>
    <row r="95" spans="1:155" ht="18.75" customHeight="1">
      <c r="A95" s="15" t="s">
        <v>278</v>
      </c>
      <c r="B95" s="3" t="s">
        <v>282</v>
      </c>
      <c r="C95" s="4" t="s">
        <v>281</v>
      </c>
      <c r="D95" s="34" t="s">
        <v>68</v>
      </c>
      <c r="E95" s="36">
        <v>4.3</v>
      </c>
      <c r="F95" s="34">
        <v>1040</v>
      </c>
      <c r="G95" s="35">
        <v>24640</v>
      </c>
      <c r="H95" s="34">
        <v>57362</v>
      </c>
      <c r="I95" s="34" t="s">
        <v>168</v>
      </c>
      <c r="J95" s="34" t="s">
        <v>169</v>
      </c>
      <c r="K95" s="1">
        <v>3.44E-2</v>
      </c>
      <c r="L95" s="1">
        <v>1E-3</v>
      </c>
      <c r="M95" s="1">
        <v>0.19800000000000001</v>
      </c>
      <c r="N95" s="1">
        <v>9.4000000000000004E-3</v>
      </c>
      <c r="O95" s="1">
        <v>4.0000000000000001E-3</v>
      </c>
      <c r="P95" s="76"/>
      <c r="Q95" s="76"/>
      <c r="R95" s="76"/>
      <c r="S95" s="76"/>
      <c r="T95" s="76"/>
      <c r="U95" s="76"/>
      <c r="V95" s="76"/>
      <c r="W95" s="76"/>
      <c r="X95" s="2">
        <v>1.1999999999999999E-3</v>
      </c>
      <c r="Y95" s="76"/>
      <c r="Z95" s="76"/>
      <c r="AA95" s="76"/>
      <c r="AB95" s="1">
        <v>331</v>
      </c>
      <c r="AC95" s="1">
        <v>217</v>
      </c>
      <c r="AD95" s="1">
        <v>49</v>
      </c>
      <c r="AE95" s="77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8"/>
      <c r="AW95" s="79"/>
      <c r="AX95" s="79"/>
      <c r="AY95" s="79"/>
      <c r="AZ95" s="80">
        <f t="shared" si="27"/>
        <v>-100</v>
      </c>
      <c r="BA95" s="81">
        <f t="shared" si="28"/>
        <v>-100</v>
      </c>
      <c r="BB95" s="81">
        <f t="shared" si="29"/>
        <v>-100</v>
      </c>
      <c r="BC95" s="81">
        <f t="shared" si="30"/>
        <v>-100</v>
      </c>
      <c r="BD95" s="81">
        <f t="shared" si="31"/>
        <v>-100</v>
      </c>
      <c r="BE95" s="81" t="e">
        <f t="shared" si="43"/>
        <v>#DIV/0!</v>
      </c>
      <c r="BF95" s="81">
        <f t="shared" si="44"/>
        <v>-100</v>
      </c>
      <c r="BG95" s="81">
        <f t="shared" si="45"/>
        <v>-100</v>
      </c>
      <c r="BH95" s="81">
        <f t="shared" ref="BH95:BH96" si="59">( (AY95-AD95)/AD95)*100</f>
        <v>-100</v>
      </c>
      <c r="BI95" s="77"/>
      <c r="BJ95" s="77"/>
      <c r="BK95" s="3"/>
      <c r="BL95" s="16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16"/>
      <c r="BX95" s="77"/>
      <c r="BY95" s="77"/>
      <c r="BZ95" s="3"/>
      <c r="CA95" s="16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16"/>
      <c r="CM95" s="3"/>
      <c r="CN95" s="77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16"/>
      <c r="DB95" s="77"/>
      <c r="DC95" s="77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77"/>
      <c r="DR95" s="77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77"/>
      <c r="EH95" s="77"/>
      <c r="EI95" s="77"/>
      <c r="EJ95" s="77"/>
      <c r="EK95" s="77"/>
      <c r="EL95" s="77"/>
      <c r="EM95" s="116"/>
      <c r="EN95" s="77"/>
      <c r="EO95" s="77"/>
      <c r="EP95" s="77"/>
      <c r="EQ95" s="116"/>
      <c r="ER95" s="77"/>
      <c r="ES95" s="77"/>
      <c r="ET95" s="77"/>
      <c r="EU95" s="16"/>
      <c r="EV95" s="77"/>
      <c r="EW95" s="77"/>
      <c r="EX95" s="77"/>
      <c r="EY95" s="77"/>
    </row>
    <row r="96" spans="1:155" ht="18.75" customHeight="1">
      <c r="A96" s="15" t="s">
        <v>278</v>
      </c>
      <c r="B96" s="3" t="s">
        <v>282</v>
      </c>
      <c r="C96" s="4" t="s">
        <v>281</v>
      </c>
      <c r="D96" s="34" t="s">
        <v>68</v>
      </c>
      <c r="E96" s="36">
        <v>4.3</v>
      </c>
      <c r="F96" s="34">
        <v>1040</v>
      </c>
      <c r="G96" s="35">
        <v>24190</v>
      </c>
      <c r="H96" s="34">
        <v>57363</v>
      </c>
      <c r="I96" s="34" t="s">
        <v>170</v>
      </c>
      <c r="J96" s="34" t="s">
        <v>169</v>
      </c>
      <c r="K96" s="1">
        <v>3.44E-2</v>
      </c>
      <c r="L96" s="1">
        <v>1E-3</v>
      </c>
      <c r="M96" s="1">
        <v>0.19800000000000001</v>
      </c>
      <c r="N96" s="1">
        <v>9.4000000000000004E-3</v>
      </c>
      <c r="O96" s="1">
        <v>4.0000000000000001E-3</v>
      </c>
      <c r="P96" s="76"/>
      <c r="Q96" s="76"/>
      <c r="R96" s="76"/>
      <c r="S96" s="76"/>
      <c r="T96" s="76"/>
      <c r="U96" s="76"/>
      <c r="V96" s="76"/>
      <c r="W96" s="76"/>
      <c r="X96" s="2">
        <v>1.1999999999999999E-3</v>
      </c>
      <c r="Y96" s="76"/>
      <c r="Z96" s="76"/>
      <c r="AA96" s="76"/>
      <c r="AB96" s="1">
        <v>322</v>
      </c>
      <c r="AC96" s="1">
        <v>189</v>
      </c>
      <c r="AD96" s="1">
        <v>50</v>
      </c>
      <c r="AE96" s="77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8"/>
      <c r="AW96" s="79"/>
      <c r="AX96" s="79"/>
      <c r="AY96" s="79"/>
      <c r="AZ96" s="80">
        <f t="shared" si="27"/>
        <v>-100</v>
      </c>
      <c r="BA96" s="81">
        <f t="shared" si="28"/>
        <v>-100</v>
      </c>
      <c r="BB96" s="81">
        <f t="shared" si="29"/>
        <v>-100</v>
      </c>
      <c r="BC96" s="81">
        <f t="shared" si="30"/>
        <v>-100</v>
      </c>
      <c r="BD96" s="81">
        <f t="shared" si="31"/>
        <v>-100</v>
      </c>
      <c r="BE96" s="81" t="e">
        <f t="shared" si="43"/>
        <v>#DIV/0!</v>
      </c>
      <c r="BF96" s="81">
        <f t="shared" si="44"/>
        <v>-100</v>
      </c>
      <c r="BG96" s="81">
        <f t="shared" si="45"/>
        <v>-100</v>
      </c>
      <c r="BH96" s="81">
        <f t="shared" si="59"/>
        <v>-100</v>
      </c>
      <c r="BI96" s="77"/>
      <c r="BJ96" s="77"/>
      <c r="BK96" s="3"/>
      <c r="BL96" s="16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16"/>
      <c r="BX96" s="77"/>
      <c r="BY96" s="77"/>
      <c r="BZ96" s="3"/>
      <c r="CA96" s="16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16"/>
      <c r="CM96" s="3"/>
      <c r="CN96" s="77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16"/>
      <c r="DB96" s="77"/>
      <c r="DC96" s="77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77"/>
      <c r="DR96" s="77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77"/>
      <c r="EH96" s="77"/>
      <c r="EI96" s="77"/>
      <c r="EJ96" s="77"/>
      <c r="EK96" s="77"/>
      <c r="EL96" s="77"/>
      <c r="EM96" s="116"/>
      <c r="EN96" s="77"/>
      <c r="EO96" s="77"/>
      <c r="EP96" s="77"/>
      <c r="EQ96" s="116"/>
      <c r="ER96" s="77"/>
      <c r="ES96" s="77"/>
      <c r="ET96" s="77"/>
      <c r="EU96" s="16"/>
      <c r="EV96" s="77"/>
      <c r="EW96" s="77"/>
      <c r="EX96" s="77"/>
      <c r="EY96" s="77"/>
    </row>
    <row r="97" spans="1:155" ht="18.75" customHeight="1">
      <c r="A97" s="15" t="s">
        <v>278</v>
      </c>
      <c r="B97" s="3" t="s">
        <v>282</v>
      </c>
      <c r="C97" s="4" t="s">
        <v>281</v>
      </c>
      <c r="D97" s="34" t="s">
        <v>68</v>
      </c>
      <c r="E97" s="36">
        <v>4.3</v>
      </c>
      <c r="F97" s="34">
        <v>1040</v>
      </c>
      <c r="G97" s="35">
        <v>24650</v>
      </c>
      <c r="H97" s="34">
        <v>57364</v>
      </c>
      <c r="I97" s="34" t="s">
        <v>171</v>
      </c>
      <c r="J97" s="34" t="s">
        <v>169</v>
      </c>
      <c r="K97" s="1">
        <v>3.44E-2</v>
      </c>
      <c r="L97" s="1">
        <v>1E-3</v>
      </c>
      <c r="M97" s="1">
        <v>0.19800000000000001</v>
      </c>
      <c r="N97" s="1">
        <v>9.4000000000000004E-3</v>
      </c>
      <c r="O97" s="1">
        <v>4.0000000000000001E-3</v>
      </c>
      <c r="P97" s="76"/>
      <c r="Q97" s="76"/>
      <c r="R97" s="76"/>
      <c r="S97" s="76"/>
      <c r="T97" s="76"/>
      <c r="U97" s="76"/>
      <c r="V97" s="76"/>
      <c r="W97" s="76"/>
      <c r="X97" s="2">
        <v>1.1999999999999999E-3</v>
      </c>
      <c r="Y97" s="76"/>
      <c r="Z97" s="76"/>
      <c r="AA97" s="76"/>
      <c r="AB97" s="1">
        <v>331</v>
      </c>
      <c r="AC97" s="1">
        <v>217</v>
      </c>
      <c r="AD97" s="1">
        <v>49</v>
      </c>
      <c r="AE97" s="77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8"/>
      <c r="AW97" s="79"/>
      <c r="AX97" s="79"/>
      <c r="AY97" s="79"/>
      <c r="AZ97" s="80">
        <f t="shared" si="27"/>
        <v>-100</v>
      </c>
      <c r="BA97" s="81">
        <f t="shared" si="28"/>
        <v>-100</v>
      </c>
      <c r="BB97" s="81">
        <f t="shared" si="29"/>
        <v>-100</v>
      </c>
      <c r="BC97" s="81">
        <f t="shared" si="30"/>
        <v>-100</v>
      </c>
      <c r="BD97" s="81">
        <f t="shared" si="31"/>
        <v>-100</v>
      </c>
      <c r="BE97" s="81" t="e">
        <f t="shared" si="43"/>
        <v>#DIV/0!</v>
      </c>
      <c r="BF97" s="81">
        <f t="shared" si="44"/>
        <v>-100</v>
      </c>
      <c r="BG97" s="81">
        <f t="shared" si="45"/>
        <v>-100</v>
      </c>
      <c r="BH97" s="81">
        <f t="shared" ref="BH97" si="60">( (AY97-AD97)/AD96)*100</f>
        <v>-98</v>
      </c>
      <c r="BI97" s="77"/>
      <c r="BJ97" s="77"/>
      <c r="BK97" s="3"/>
      <c r="BL97" s="16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16"/>
      <c r="BX97" s="77"/>
      <c r="BY97" s="77"/>
      <c r="BZ97" s="3"/>
      <c r="CA97" s="16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16"/>
      <c r="CM97" s="3"/>
      <c r="CN97" s="77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16"/>
      <c r="DB97" s="77"/>
      <c r="DC97" s="77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77"/>
      <c r="DR97" s="77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77"/>
      <c r="EH97" s="77"/>
      <c r="EI97" s="77"/>
      <c r="EJ97" s="77"/>
      <c r="EK97" s="77"/>
      <c r="EL97" s="77"/>
      <c r="EM97" s="116"/>
      <c r="EN97" s="77"/>
      <c r="EO97" s="77"/>
      <c r="EP97" s="77"/>
      <c r="EQ97" s="116"/>
      <c r="ER97" s="77"/>
      <c r="ES97" s="77"/>
      <c r="ET97" s="77"/>
      <c r="EU97" s="16"/>
      <c r="EV97" s="77"/>
      <c r="EW97" s="77"/>
      <c r="EX97" s="77"/>
      <c r="EY97" s="77"/>
    </row>
    <row r="98" spans="1:155" ht="18.75" customHeight="1">
      <c r="A98" s="15" t="s">
        <v>278</v>
      </c>
      <c r="B98" s="3" t="s">
        <v>282</v>
      </c>
      <c r="C98" s="4" t="s">
        <v>281</v>
      </c>
      <c r="D98" s="34" t="s">
        <v>68</v>
      </c>
      <c r="E98" s="36">
        <v>4.3</v>
      </c>
      <c r="F98" s="34">
        <v>1040</v>
      </c>
      <c r="G98" s="35">
        <v>24410</v>
      </c>
      <c r="H98" s="34">
        <v>57365</v>
      </c>
      <c r="I98" s="34" t="s">
        <v>172</v>
      </c>
      <c r="J98" s="34" t="s">
        <v>169</v>
      </c>
      <c r="K98" s="1">
        <v>3.44E-2</v>
      </c>
      <c r="L98" s="1">
        <v>1E-3</v>
      </c>
      <c r="M98" s="1">
        <v>0.19800000000000001</v>
      </c>
      <c r="N98" s="1">
        <v>9.4000000000000004E-3</v>
      </c>
      <c r="O98" s="1">
        <v>4.0000000000000001E-3</v>
      </c>
      <c r="P98" s="76"/>
      <c r="Q98" s="76"/>
      <c r="R98" s="76"/>
      <c r="S98" s="76"/>
      <c r="T98" s="76"/>
      <c r="U98" s="76"/>
      <c r="V98" s="76"/>
      <c r="W98" s="76"/>
      <c r="X98" s="2">
        <v>1.1999999999999999E-3</v>
      </c>
      <c r="Y98" s="76"/>
      <c r="Z98" s="76"/>
      <c r="AA98" s="76"/>
      <c r="AB98" s="1">
        <v>331</v>
      </c>
      <c r="AC98" s="1">
        <v>217</v>
      </c>
      <c r="AD98" s="1">
        <v>49</v>
      </c>
      <c r="AE98" s="77"/>
      <c r="AF98" s="29">
        <v>2.4500000000000001E-2</v>
      </c>
      <c r="AG98" s="29">
        <v>3.7000000000000002E-3</v>
      </c>
      <c r="AH98" s="29">
        <v>0.1273</v>
      </c>
      <c r="AI98" s="29">
        <v>8.6E-3</v>
      </c>
      <c r="AJ98" s="29">
        <v>3.2000000000000002E-3</v>
      </c>
      <c r="AK98" s="29">
        <v>2.9000000000000001E-2</v>
      </c>
      <c r="AL98" s="29">
        <v>5.0000000000000001E-4</v>
      </c>
      <c r="AM98" s="29">
        <v>1.55E-2</v>
      </c>
      <c r="AN98" s="29">
        <v>3.8100000000000002E-2</v>
      </c>
      <c r="AO98" s="29">
        <v>8.5000000000000006E-3</v>
      </c>
      <c r="AP98" s="29">
        <v>2.0000000000000001E-4</v>
      </c>
      <c r="AQ98" s="29">
        <v>5.0000000000000001E-3</v>
      </c>
      <c r="AR98" s="29">
        <v>1.84E-2</v>
      </c>
      <c r="AS98" s="29">
        <v>6.3000000000000003E-4</v>
      </c>
      <c r="AT98" s="29">
        <v>7.1000000000000004E-3</v>
      </c>
      <c r="AU98" s="29">
        <v>2.8999999999999998E-3</v>
      </c>
      <c r="AV98" s="28">
        <v>99.706999999999994</v>
      </c>
      <c r="AW98" s="82">
        <v>344.66</v>
      </c>
      <c r="AX98" s="82">
        <v>267.63</v>
      </c>
      <c r="AY98" s="82">
        <v>50.16</v>
      </c>
      <c r="AZ98" s="80">
        <f t="shared" si="27"/>
        <v>-28.779069767441857</v>
      </c>
      <c r="BA98" s="81">
        <f t="shared" si="28"/>
        <v>270</v>
      </c>
      <c r="BB98" s="81">
        <f t="shared" si="29"/>
        <v>-35.707070707070713</v>
      </c>
      <c r="BC98" s="81">
        <f t="shared" si="30"/>
        <v>-8.5106382978723438</v>
      </c>
      <c r="BD98" s="81">
        <f t="shared" si="31"/>
        <v>-20</v>
      </c>
      <c r="BE98" s="81" t="e">
        <f t="shared" si="43"/>
        <v>#DIV/0!</v>
      </c>
      <c r="BF98" s="81">
        <f t="shared" si="44"/>
        <v>4.1268882175226658</v>
      </c>
      <c r="BG98" s="81">
        <f t="shared" si="45"/>
        <v>23.331797235023039</v>
      </c>
      <c r="BH98" s="81">
        <f t="shared" ref="BH98:BH99" si="61">( (AY98-AD98)/AD98)*100</f>
        <v>2.3673469387755031</v>
      </c>
      <c r="BI98" s="77"/>
      <c r="BJ98" s="77"/>
      <c r="BK98" s="3"/>
      <c r="BL98" s="16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16"/>
      <c r="BX98" s="77"/>
      <c r="BY98" s="77"/>
      <c r="BZ98" s="3"/>
      <c r="CA98" s="16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16"/>
      <c r="CM98" s="3"/>
      <c r="CN98" s="77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16"/>
      <c r="DB98" s="77"/>
      <c r="DC98" s="77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77"/>
      <c r="DR98" s="77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77"/>
      <c r="EH98" s="77"/>
      <c r="EI98" s="77"/>
      <c r="EJ98" s="77"/>
      <c r="EK98" s="77"/>
      <c r="EL98" s="77"/>
      <c r="EM98" s="116"/>
      <c r="EN98" s="77"/>
      <c r="EO98" s="77"/>
      <c r="EP98" s="77"/>
      <c r="EQ98" s="116"/>
      <c r="ER98" s="77"/>
      <c r="ES98" s="77"/>
      <c r="ET98" s="77"/>
      <c r="EU98" s="16"/>
      <c r="EV98" s="77"/>
      <c r="EW98" s="77"/>
      <c r="EX98" s="77"/>
      <c r="EY98" s="77"/>
    </row>
    <row r="99" spans="1:155" ht="18.75" customHeight="1">
      <c r="A99" s="15" t="s">
        <v>278</v>
      </c>
      <c r="B99" s="3" t="s">
        <v>282</v>
      </c>
      <c r="C99" s="4" t="s">
        <v>281</v>
      </c>
      <c r="D99" s="34" t="s">
        <v>68</v>
      </c>
      <c r="E99" s="36">
        <v>4.3</v>
      </c>
      <c r="F99" s="34">
        <v>1040</v>
      </c>
      <c r="G99" s="35">
        <v>24650</v>
      </c>
      <c r="H99" s="34">
        <v>57366</v>
      </c>
      <c r="I99" s="34" t="s">
        <v>173</v>
      </c>
      <c r="J99" s="34" t="s">
        <v>169</v>
      </c>
      <c r="K99" s="1">
        <v>3.44E-2</v>
      </c>
      <c r="L99" s="1">
        <v>1E-3</v>
      </c>
      <c r="M99" s="1">
        <v>0.19800000000000001</v>
      </c>
      <c r="N99" s="1">
        <v>9.4000000000000004E-3</v>
      </c>
      <c r="O99" s="1">
        <v>4.0000000000000001E-3</v>
      </c>
      <c r="P99" s="76"/>
      <c r="Q99" s="76"/>
      <c r="R99" s="76"/>
      <c r="S99" s="76"/>
      <c r="T99" s="76"/>
      <c r="U99" s="76"/>
      <c r="V99" s="76"/>
      <c r="W99" s="76"/>
      <c r="X99" s="2">
        <v>1.1999999999999999E-3</v>
      </c>
      <c r="Y99" s="76"/>
      <c r="Z99" s="76"/>
      <c r="AA99" s="76"/>
      <c r="AB99" s="1">
        <v>331</v>
      </c>
      <c r="AC99" s="1">
        <v>217</v>
      </c>
      <c r="AD99" s="1">
        <v>49</v>
      </c>
      <c r="AE99" s="77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8"/>
      <c r="AW99" s="79"/>
      <c r="AX99" s="79"/>
      <c r="AY99" s="79"/>
      <c r="AZ99" s="80">
        <f t="shared" si="27"/>
        <v>-100</v>
      </c>
      <c r="BA99" s="81">
        <f t="shared" si="28"/>
        <v>-100</v>
      </c>
      <c r="BB99" s="81">
        <f t="shared" si="29"/>
        <v>-100</v>
      </c>
      <c r="BC99" s="81">
        <f t="shared" si="30"/>
        <v>-100</v>
      </c>
      <c r="BD99" s="81">
        <f t="shared" si="31"/>
        <v>-100</v>
      </c>
      <c r="BE99" s="81" t="e">
        <f t="shared" si="43"/>
        <v>#DIV/0!</v>
      </c>
      <c r="BF99" s="81">
        <f t="shared" si="44"/>
        <v>-100</v>
      </c>
      <c r="BG99" s="81">
        <f t="shared" si="45"/>
        <v>-100</v>
      </c>
      <c r="BH99" s="81">
        <f t="shared" si="61"/>
        <v>-100</v>
      </c>
      <c r="BI99" s="77"/>
      <c r="BJ99" s="77"/>
      <c r="BK99" s="3"/>
      <c r="BL99" s="16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16"/>
      <c r="BX99" s="77"/>
      <c r="BY99" s="77"/>
      <c r="BZ99" s="3"/>
      <c r="CA99" s="16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16"/>
      <c r="CM99" s="3"/>
      <c r="CN99" s="77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16"/>
      <c r="DB99" s="77"/>
      <c r="DC99" s="77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77"/>
      <c r="DR99" s="77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77"/>
      <c r="EH99" s="77"/>
      <c r="EI99" s="77"/>
      <c r="EJ99" s="77"/>
      <c r="EK99" s="77"/>
      <c r="EL99" s="77"/>
      <c r="EM99" s="116"/>
      <c r="EN99" s="77"/>
      <c r="EO99" s="77"/>
      <c r="EP99" s="77"/>
      <c r="EQ99" s="116"/>
      <c r="ER99" s="77"/>
      <c r="ES99" s="77"/>
      <c r="ET99" s="77"/>
      <c r="EU99" s="16"/>
      <c r="EV99" s="77"/>
      <c r="EW99" s="77"/>
      <c r="EX99" s="77"/>
      <c r="EY99" s="77"/>
    </row>
    <row r="100" spans="1:155" ht="18.75" customHeight="1">
      <c r="A100" s="15" t="s">
        <v>278</v>
      </c>
      <c r="B100" s="3" t="s">
        <v>282</v>
      </c>
      <c r="C100" s="4" t="s">
        <v>281</v>
      </c>
      <c r="D100" s="34" t="s">
        <v>68</v>
      </c>
      <c r="E100" s="36">
        <v>4.3</v>
      </c>
      <c r="F100" s="34">
        <v>1040</v>
      </c>
      <c r="G100" s="35">
        <v>24060</v>
      </c>
      <c r="H100" s="34">
        <v>57367</v>
      </c>
      <c r="I100" s="34" t="s">
        <v>174</v>
      </c>
      <c r="J100" s="34" t="s">
        <v>169</v>
      </c>
      <c r="K100" s="1">
        <v>3.44E-2</v>
      </c>
      <c r="L100" s="1">
        <v>1E-3</v>
      </c>
      <c r="M100" s="1">
        <v>0.19800000000000001</v>
      </c>
      <c r="N100" s="1">
        <v>9.4000000000000004E-3</v>
      </c>
      <c r="O100" s="1">
        <v>4.0000000000000001E-3</v>
      </c>
      <c r="P100" s="76"/>
      <c r="Q100" s="76"/>
      <c r="R100" s="76"/>
      <c r="S100" s="76"/>
      <c r="T100" s="76"/>
      <c r="U100" s="76"/>
      <c r="V100" s="76"/>
      <c r="W100" s="76"/>
      <c r="X100" s="2">
        <v>1.1999999999999999E-3</v>
      </c>
      <c r="Y100" s="76"/>
      <c r="Z100" s="76"/>
      <c r="AA100" s="76"/>
      <c r="AB100" s="1">
        <v>322</v>
      </c>
      <c r="AC100" s="1">
        <v>189</v>
      </c>
      <c r="AD100" s="1">
        <v>50</v>
      </c>
      <c r="AE100" s="77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8"/>
      <c r="AW100" s="79"/>
      <c r="AX100" s="79"/>
      <c r="AY100" s="79"/>
      <c r="AZ100" s="80">
        <f t="shared" si="27"/>
        <v>-100</v>
      </c>
      <c r="BA100" s="81">
        <f t="shared" si="28"/>
        <v>-100</v>
      </c>
      <c r="BB100" s="81">
        <f t="shared" si="29"/>
        <v>-100</v>
      </c>
      <c r="BC100" s="81">
        <f t="shared" si="30"/>
        <v>-100</v>
      </c>
      <c r="BD100" s="81">
        <f t="shared" si="31"/>
        <v>-100</v>
      </c>
      <c r="BE100" s="81" t="e">
        <f t="shared" si="43"/>
        <v>#DIV/0!</v>
      </c>
      <c r="BF100" s="81">
        <f t="shared" si="44"/>
        <v>-100</v>
      </c>
      <c r="BG100" s="81">
        <f t="shared" si="45"/>
        <v>-100</v>
      </c>
      <c r="BH100" s="81">
        <f t="shared" ref="BH100" si="62">( (AY100-AD100)/AD99)*100</f>
        <v>-102.04081632653062</v>
      </c>
      <c r="BI100" s="77"/>
      <c r="BJ100" s="77"/>
      <c r="BK100" s="3"/>
      <c r="BL100" s="16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16"/>
      <c r="BX100" s="77"/>
      <c r="BY100" s="77"/>
      <c r="BZ100" s="3"/>
      <c r="CA100" s="16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16"/>
      <c r="CM100" s="3"/>
      <c r="CN100" s="77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16"/>
      <c r="DB100" s="77"/>
      <c r="DC100" s="77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77"/>
      <c r="DR100" s="77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77"/>
      <c r="EH100" s="77"/>
      <c r="EI100" s="77"/>
      <c r="EJ100" s="77"/>
      <c r="EK100" s="77"/>
      <c r="EL100" s="77"/>
      <c r="EM100" s="116"/>
      <c r="EN100" s="77"/>
      <c r="EO100" s="77"/>
      <c r="EP100" s="77"/>
      <c r="EQ100" s="116"/>
      <c r="ER100" s="77"/>
      <c r="ES100" s="77"/>
      <c r="ET100" s="77"/>
      <c r="EU100" s="16"/>
      <c r="EV100" s="77"/>
      <c r="EW100" s="77"/>
      <c r="EX100" s="77"/>
      <c r="EY100" s="77"/>
    </row>
    <row r="101" spans="1:155" ht="18.75" customHeight="1">
      <c r="A101" s="15" t="s">
        <v>278</v>
      </c>
      <c r="B101" s="3" t="s">
        <v>282</v>
      </c>
      <c r="C101" s="4" t="s">
        <v>281</v>
      </c>
      <c r="D101" s="34" t="s">
        <v>68</v>
      </c>
      <c r="E101" s="36">
        <v>4.3</v>
      </c>
      <c r="F101" s="34">
        <v>1040</v>
      </c>
      <c r="G101" s="35">
        <v>24620</v>
      </c>
      <c r="H101" s="34">
        <v>57368</v>
      </c>
      <c r="I101" s="34" t="s">
        <v>175</v>
      </c>
      <c r="J101" s="34" t="s">
        <v>169</v>
      </c>
      <c r="K101" s="1">
        <v>3.44E-2</v>
      </c>
      <c r="L101" s="1">
        <v>1E-3</v>
      </c>
      <c r="M101" s="1">
        <v>0.19800000000000001</v>
      </c>
      <c r="N101" s="1">
        <v>9.4000000000000004E-3</v>
      </c>
      <c r="O101" s="1">
        <v>4.0000000000000001E-3</v>
      </c>
      <c r="P101" s="76"/>
      <c r="Q101" s="76"/>
      <c r="R101" s="76"/>
      <c r="S101" s="76"/>
      <c r="T101" s="76"/>
      <c r="U101" s="76"/>
      <c r="V101" s="76"/>
      <c r="W101" s="76"/>
      <c r="X101" s="2">
        <v>1.1999999999999999E-3</v>
      </c>
      <c r="Y101" s="76"/>
      <c r="Z101" s="76"/>
      <c r="AA101" s="76"/>
      <c r="AB101" s="1">
        <v>331</v>
      </c>
      <c r="AC101" s="1">
        <v>217</v>
      </c>
      <c r="AD101" s="1">
        <v>49</v>
      </c>
      <c r="AE101" s="77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8"/>
      <c r="AW101" s="79"/>
      <c r="AX101" s="79"/>
      <c r="AY101" s="79"/>
      <c r="AZ101" s="80">
        <f t="shared" si="27"/>
        <v>-100</v>
      </c>
      <c r="BA101" s="81">
        <f t="shared" si="28"/>
        <v>-100</v>
      </c>
      <c r="BB101" s="81">
        <f t="shared" si="29"/>
        <v>-100</v>
      </c>
      <c r="BC101" s="81">
        <f t="shared" si="30"/>
        <v>-100</v>
      </c>
      <c r="BD101" s="81">
        <f t="shared" si="31"/>
        <v>-100</v>
      </c>
      <c r="BE101" s="81" t="e">
        <f t="shared" si="43"/>
        <v>#DIV/0!</v>
      </c>
      <c r="BF101" s="81">
        <f t="shared" si="44"/>
        <v>-100</v>
      </c>
      <c r="BG101" s="81">
        <f t="shared" si="45"/>
        <v>-100</v>
      </c>
      <c r="BH101" s="81">
        <f t="shared" ref="BH101:BH102" si="63">( (AY101-AD101)/AD101)*100</f>
        <v>-100</v>
      </c>
      <c r="BI101" s="77"/>
      <c r="BJ101" s="77"/>
      <c r="BK101" s="3"/>
      <c r="BL101" s="16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16"/>
      <c r="BX101" s="77"/>
      <c r="BY101" s="77"/>
      <c r="BZ101" s="3"/>
      <c r="CA101" s="16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16"/>
      <c r="CM101" s="3"/>
      <c r="CN101" s="77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16"/>
      <c r="DB101" s="77"/>
      <c r="DC101" s="77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77"/>
      <c r="DR101" s="77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77"/>
      <c r="EH101" s="77"/>
      <c r="EI101" s="77"/>
      <c r="EJ101" s="77"/>
      <c r="EK101" s="77"/>
      <c r="EL101" s="77"/>
      <c r="EM101" s="116"/>
      <c r="EN101" s="77"/>
      <c r="EO101" s="77"/>
      <c r="EP101" s="77"/>
      <c r="EQ101" s="116"/>
      <c r="ER101" s="77"/>
      <c r="ES101" s="77"/>
      <c r="ET101" s="77"/>
      <c r="EU101" s="16"/>
      <c r="EV101" s="77"/>
      <c r="EW101" s="77"/>
      <c r="EX101" s="77"/>
      <c r="EY101" s="77"/>
    </row>
    <row r="102" spans="1:155" ht="18.75" customHeight="1">
      <c r="A102" s="15" t="s">
        <v>278</v>
      </c>
      <c r="B102" s="3" t="s">
        <v>282</v>
      </c>
      <c r="C102" s="4" t="s">
        <v>281</v>
      </c>
      <c r="D102" s="34" t="s">
        <v>68</v>
      </c>
      <c r="E102" s="36">
        <v>4.3</v>
      </c>
      <c r="F102" s="34">
        <v>1040</v>
      </c>
      <c r="G102" s="35">
        <v>24520</v>
      </c>
      <c r="H102" s="34">
        <v>57369</v>
      </c>
      <c r="I102" s="34" t="s">
        <v>176</v>
      </c>
      <c r="J102" s="34" t="s">
        <v>169</v>
      </c>
      <c r="K102" s="1">
        <v>3.44E-2</v>
      </c>
      <c r="L102" s="1">
        <v>1E-3</v>
      </c>
      <c r="M102" s="1">
        <v>0.19800000000000001</v>
      </c>
      <c r="N102" s="1">
        <v>9.4000000000000004E-3</v>
      </c>
      <c r="O102" s="1">
        <v>4.0000000000000001E-3</v>
      </c>
      <c r="P102" s="76"/>
      <c r="Q102" s="76"/>
      <c r="R102" s="76"/>
      <c r="S102" s="76"/>
      <c r="T102" s="76"/>
      <c r="U102" s="76"/>
      <c r="V102" s="76"/>
      <c r="W102" s="76"/>
      <c r="X102" s="2">
        <v>1.1999999999999999E-3</v>
      </c>
      <c r="Y102" s="76"/>
      <c r="Z102" s="76"/>
      <c r="AA102" s="76"/>
      <c r="AB102" s="1">
        <v>322</v>
      </c>
      <c r="AC102" s="1">
        <v>189</v>
      </c>
      <c r="AD102" s="1">
        <v>50</v>
      </c>
      <c r="AE102" s="77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8"/>
      <c r="AW102" s="79"/>
      <c r="AX102" s="79"/>
      <c r="AY102" s="79"/>
      <c r="AZ102" s="80">
        <f t="shared" si="27"/>
        <v>-100</v>
      </c>
      <c r="BA102" s="81">
        <f t="shared" si="28"/>
        <v>-100</v>
      </c>
      <c r="BB102" s="81">
        <f t="shared" si="29"/>
        <v>-100</v>
      </c>
      <c r="BC102" s="81">
        <f t="shared" si="30"/>
        <v>-100</v>
      </c>
      <c r="BD102" s="81">
        <f t="shared" si="31"/>
        <v>-100</v>
      </c>
      <c r="BE102" s="81" t="e">
        <f t="shared" si="43"/>
        <v>#DIV/0!</v>
      </c>
      <c r="BF102" s="81">
        <f t="shared" si="44"/>
        <v>-100</v>
      </c>
      <c r="BG102" s="81">
        <f t="shared" si="45"/>
        <v>-100</v>
      </c>
      <c r="BH102" s="81">
        <f t="shared" si="63"/>
        <v>-100</v>
      </c>
      <c r="BI102" s="77"/>
      <c r="BJ102" s="77"/>
      <c r="BK102" s="3"/>
      <c r="BL102" s="16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16"/>
      <c r="BX102" s="77"/>
      <c r="BY102" s="77"/>
      <c r="BZ102" s="3"/>
      <c r="CA102" s="16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16"/>
      <c r="CM102" s="3"/>
      <c r="CN102" s="77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16"/>
      <c r="DB102" s="77"/>
      <c r="DC102" s="77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77"/>
      <c r="DR102" s="77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77"/>
      <c r="EH102" s="77"/>
      <c r="EI102" s="77"/>
      <c r="EJ102" s="77"/>
      <c r="EK102" s="77"/>
      <c r="EL102" s="77"/>
      <c r="EM102" s="116"/>
      <c r="EN102" s="77"/>
      <c r="EO102" s="77"/>
      <c r="EP102" s="77"/>
      <c r="EQ102" s="116"/>
      <c r="ER102" s="77"/>
      <c r="ES102" s="77"/>
      <c r="ET102" s="77"/>
      <c r="EU102" s="16"/>
      <c r="EV102" s="77"/>
      <c r="EW102" s="77"/>
      <c r="EX102" s="77"/>
      <c r="EY102" s="77"/>
    </row>
    <row r="103" spans="1:155" ht="18.75" customHeight="1">
      <c r="A103" s="15" t="s">
        <v>278</v>
      </c>
      <c r="B103" s="3" t="s">
        <v>282</v>
      </c>
      <c r="C103" s="4" t="s">
        <v>281</v>
      </c>
      <c r="D103" s="34" t="s">
        <v>68</v>
      </c>
      <c r="E103" s="34">
        <v>4.45</v>
      </c>
      <c r="F103" s="34">
        <v>1540</v>
      </c>
      <c r="G103" s="35">
        <v>24480</v>
      </c>
      <c r="H103" s="34">
        <v>57370</v>
      </c>
      <c r="I103" s="34" t="s">
        <v>177</v>
      </c>
      <c r="J103" s="34" t="s">
        <v>178</v>
      </c>
      <c r="K103" s="1">
        <v>3.3599999999999998E-2</v>
      </c>
      <c r="L103" s="1">
        <v>1E-3</v>
      </c>
      <c r="M103" s="1">
        <v>0.19800000000000001</v>
      </c>
      <c r="N103" s="1">
        <v>1.0800000000000001E-2</v>
      </c>
      <c r="O103" s="1">
        <v>3.7000000000000002E-3</v>
      </c>
      <c r="P103" s="76"/>
      <c r="Q103" s="76"/>
      <c r="R103" s="76"/>
      <c r="S103" s="76"/>
      <c r="T103" s="76"/>
      <c r="U103" s="76"/>
      <c r="V103" s="76"/>
      <c r="W103" s="76"/>
      <c r="X103" s="2">
        <v>1.1000000000000001E-3</v>
      </c>
      <c r="Y103" s="76"/>
      <c r="Z103" s="76"/>
      <c r="AA103" s="76"/>
      <c r="AB103" s="1">
        <v>314</v>
      </c>
      <c r="AC103" s="1">
        <v>183</v>
      </c>
      <c r="AD103" s="1">
        <v>50</v>
      </c>
      <c r="AE103" s="77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8"/>
      <c r="AW103" s="79"/>
      <c r="AX103" s="79"/>
      <c r="AY103" s="79"/>
      <c r="AZ103" s="80">
        <f t="shared" si="27"/>
        <v>-100</v>
      </c>
      <c r="BA103" s="81">
        <f t="shared" si="28"/>
        <v>-100</v>
      </c>
      <c r="BB103" s="81">
        <f t="shared" si="29"/>
        <v>-100</v>
      </c>
      <c r="BC103" s="81">
        <f t="shared" si="30"/>
        <v>-100</v>
      </c>
      <c r="BD103" s="81">
        <f t="shared" si="31"/>
        <v>-100</v>
      </c>
      <c r="BE103" s="81" t="e">
        <f t="shared" si="43"/>
        <v>#DIV/0!</v>
      </c>
      <c r="BF103" s="81">
        <f t="shared" si="44"/>
        <v>-100</v>
      </c>
      <c r="BG103" s="81">
        <f t="shared" si="45"/>
        <v>-100</v>
      </c>
      <c r="BH103" s="81">
        <f t="shared" ref="BH103" si="64">( (AY103-AD103)/AD102)*100</f>
        <v>-100</v>
      </c>
      <c r="BI103" s="77"/>
      <c r="BJ103" s="77"/>
      <c r="BK103" s="3"/>
      <c r="BL103" s="16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16"/>
      <c r="BX103" s="77"/>
      <c r="BY103" s="77"/>
      <c r="BZ103" s="3"/>
      <c r="CA103" s="16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16"/>
      <c r="CM103" s="3"/>
      <c r="CN103" s="77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16"/>
      <c r="DB103" s="77"/>
      <c r="DC103" s="77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77"/>
      <c r="DR103" s="77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77"/>
      <c r="EH103" s="77"/>
      <c r="EI103" s="77"/>
      <c r="EJ103" s="77"/>
      <c r="EK103" s="77"/>
      <c r="EL103" s="77"/>
      <c r="EM103" s="116"/>
      <c r="EN103" s="77"/>
      <c r="EO103" s="77"/>
      <c r="EP103" s="77"/>
      <c r="EQ103" s="116"/>
      <c r="ER103" s="77"/>
      <c r="ES103" s="77"/>
      <c r="ET103" s="77"/>
      <c r="EU103" s="16"/>
      <c r="EV103" s="77"/>
      <c r="EW103" s="77"/>
      <c r="EX103" s="77"/>
      <c r="EY103" s="77"/>
    </row>
    <row r="104" spans="1:155" ht="18.75" customHeight="1">
      <c r="A104" s="15" t="s">
        <v>278</v>
      </c>
      <c r="B104" s="3" t="s">
        <v>282</v>
      </c>
      <c r="C104" s="4" t="s">
        <v>281</v>
      </c>
      <c r="D104" s="34" t="s">
        <v>68</v>
      </c>
      <c r="E104" s="34">
        <v>4.45</v>
      </c>
      <c r="F104" s="34">
        <v>1540</v>
      </c>
      <c r="G104" s="35">
        <v>24520</v>
      </c>
      <c r="H104" s="34">
        <v>57371</v>
      </c>
      <c r="I104" s="34" t="s">
        <v>179</v>
      </c>
      <c r="J104" s="34" t="s">
        <v>178</v>
      </c>
      <c r="K104" s="1">
        <v>3.3599999999999998E-2</v>
      </c>
      <c r="L104" s="1">
        <v>1E-3</v>
      </c>
      <c r="M104" s="1">
        <v>0.19800000000000001</v>
      </c>
      <c r="N104" s="1">
        <v>1.0800000000000001E-2</v>
      </c>
      <c r="O104" s="1">
        <v>3.7000000000000002E-3</v>
      </c>
      <c r="P104" s="76"/>
      <c r="Q104" s="76"/>
      <c r="R104" s="76"/>
      <c r="S104" s="76"/>
      <c r="T104" s="76"/>
      <c r="U104" s="76"/>
      <c r="V104" s="76"/>
      <c r="W104" s="76"/>
      <c r="X104" s="2">
        <v>1.1000000000000001E-3</v>
      </c>
      <c r="Y104" s="76"/>
      <c r="Z104" s="76"/>
      <c r="AA104" s="76"/>
      <c r="AB104" s="1">
        <v>314</v>
      </c>
      <c r="AC104" s="1">
        <v>183</v>
      </c>
      <c r="AD104" s="1">
        <v>50</v>
      </c>
      <c r="AE104" s="77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8"/>
      <c r="AW104" s="79"/>
      <c r="AX104" s="79"/>
      <c r="AY104" s="79"/>
      <c r="AZ104" s="80">
        <f t="shared" si="27"/>
        <v>-100</v>
      </c>
      <c r="BA104" s="81">
        <f t="shared" si="28"/>
        <v>-100</v>
      </c>
      <c r="BB104" s="81">
        <f t="shared" si="29"/>
        <v>-100</v>
      </c>
      <c r="BC104" s="81">
        <f t="shared" si="30"/>
        <v>-100</v>
      </c>
      <c r="BD104" s="81">
        <f t="shared" si="31"/>
        <v>-100</v>
      </c>
      <c r="BE104" s="81" t="e">
        <f t="shared" si="43"/>
        <v>#DIV/0!</v>
      </c>
      <c r="BF104" s="81">
        <f t="shared" si="44"/>
        <v>-100</v>
      </c>
      <c r="BG104" s="81">
        <f t="shared" si="45"/>
        <v>-100</v>
      </c>
      <c r="BH104" s="81">
        <f t="shared" ref="BH104:BH105" si="65">( (AY104-AD104)/AD104)*100</f>
        <v>-100</v>
      </c>
      <c r="BI104" s="77"/>
      <c r="BJ104" s="77"/>
      <c r="BK104" s="3"/>
      <c r="BL104" s="16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16"/>
      <c r="BX104" s="77"/>
      <c r="BY104" s="77"/>
      <c r="BZ104" s="3"/>
      <c r="CA104" s="16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16"/>
      <c r="CM104" s="3"/>
      <c r="CN104" s="77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16"/>
      <c r="DB104" s="77"/>
      <c r="DC104" s="77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77"/>
      <c r="DR104" s="77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77"/>
      <c r="EH104" s="77"/>
      <c r="EI104" s="77"/>
      <c r="EJ104" s="77"/>
      <c r="EK104" s="77"/>
      <c r="EL104" s="77"/>
      <c r="EM104" s="116"/>
      <c r="EN104" s="77"/>
      <c r="EO104" s="77"/>
      <c r="EP104" s="77"/>
      <c r="EQ104" s="116"/>
      <c r="ER104" s="77"/>
      <c r="ES104" s="77"/>
      <c r="ET104" s="77"/>
      <c r="EU104" s="16"/>
      <c r="EV104" s="77"/>
      <c r="EW104" s="77"/>
      <c r="EX104" s="77"/>
      <c r="EY104" s="77"/>
    </row>
    <row r="105" spans="1:155" ht="18.75" customHeight="1">
      <c r="A105" s="15" t="s">
        <v>278</v>
      </c>
      <c r="B105" s="3" t="s">
        <v>282</v>
      </c>
      <c r="C105" s="4" t="s">
        <v>281</v>
      </c>
      <c r="D105" s="34" t="s">
        <v>68</v>
      </c>
      <c r="E105" s="34">
        <v>4.45</v>
      </c>
      <c r="F105" s="34">
        <v>1540</v>
      </c>
      <c r="G105" s="35">
        <v>23970</v>
      </c>
      <c r="H105" s="34">
        <v>57372</v>
      </c>
      <c r="I105" s="34" t="s">
        <v>180</v>
      </c>
      <c r="J105" s="34" t="s">
        <v>178</v>
      </c>
      <c r="K105" s="1">
        <v>3.3599999999999998E-2</v>
      </c>
      <c r="L105" s="1">
        <v>1E-3</v>
      </c>
      <c r="M105" s="1">
        <v>0.19800000000000001</v>
      </c>
      <c r="N105" s="1">
        <v>1.0800000000000001E-2</v>
      </c>
      <c r="O105" s="1">
        <v>3.7000000000000002E-3</v>
      </c>
      <c r="P105" s="76"/>
      <c r="Q105" s="76"/>
      <c r="R105" s="76"/>
      <c r="S105" s="76"/>
      <c r="T105" s="76"/>
      <c r="U105" s="76"/>
      <c r="V105" s="76"/>
      <c r="W105" s="76"/>
      <c r="X105" s="2">
        <v>1.1000000000000001E-3</v>
      </c>
      <c r="Y105" s="76"/>
      <c r="Z105" s="76"/>
      <c r="AA105" s="76"/>
      <c r="AB105" s="1">
        <v>314</v>
      </c>
      <c r="AC105" s="1">
        <v>183</v>
      </c>
      <c r="AD105" s="1">
        <v>50</v>
      </c>
      <c r="AE105" s="77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8"/>
      <c r="AW105" s="79"/>
      <c r="AX105" s="79"/>
      <c r="AY105" s="79"/>
      <c r="AZ105" s="80">
        <f t="shared" si="27"/>
        <v>-100</v>
      </c>
      <c r="BA105" s="81">
        <f t="shared" si="28"/>
        <v>-100</v>
      </c>
      <c r="BB105" s="81">
        <f t="shared" si="29"/>
        <v>-100</v>
      </c>
      <c r="BC105" s="81">
        <f t="shared" si="30"/>
        <v>-100</v>
      </c>
      <c r="BD105" s="81">
        <f t="shared" si="31"/>
        <v>-100</v>
      </c>
      <c r="BE105" s="81" t="e">
        <f t="shared" si="43"/>
        <v>#DIV/0!</v>
      </c>
      <c r="BF105" s="81">
        <f t="shared" si="44"/>
        <v>-100</v>
      </c>
      <c r="BG105" s="81">
        <f t="shared" si="45"/>
        <v>-100</v>
      </c>
      <c r="BH105" s="81">
        <f t="shared" si="65"/>
        <v>-100</v>
      </c>
      <c r="BI105" s="77"/>
      <c r="BJ105" s="77"/>
      <c r="BK105" s="3"/>
      <c r="BL105" s="16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16"/>
      <c r="BX105" s="77"/>
      <c r="BY105" s="77"/>
      <c r="BZ105" s="3"/>
      <c r="CA105" s="16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16"/>
      <c r="CM105" s="3"/>
      <c r="CN105" s="77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16"/>
      <c r="DB105" s="77"/>
      <c r="DC105" s="77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77"/>
      <c r="DR105" s="77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77"/>
      <c r="EH105" s="77"/>
      <c r="EI105" s="77"/>
      <c r="EJ105" s="77"/>
      <c r="EK105" s="77"/>
      <c r="EL105" s="77"/>
      <c r="EM105" s="116"/>
      <c r="EN105" s="77"/>
      <c r="EO105" s="77"/>
      <c r="EP105" s="77"/>
      <c r="EQ105" s="116"/>
      <c r="ER105" s="77"/>
      <c r="ES105" s="77"/>
      <c r="ET105" s="77"/>
      <c r="EU105" s="16"/>
      <c r="EV105" s="77"/>
      <c r="EW105" s="77"/>
      <c r="EX105" s="77"/>
      <c r="EY105" s="77"/>
    </row>
    <row r="106" spans="1:155" ht="18.75" customHeight="1">
      <c r="A106" s="15" t="s">
        <v>278</v>
      </c>
      <c r="B106" s="3" t="s">
        <v>282</v>
      </c>
      <c r="C106" s="4" t="s">
        <v>281</v>
      </c>
      <c r="D106" s="34" t="s">
        <v>68</v>
      </c>
      <c r="E106" s="34">
        <v>4.45</v>
      </c>
      <c r="F106" s="34">
        <v>1540</v>
      </c>
      <c r="G106" s="35">
        <v>24230</v>
      </c>
      <c r="H106" s="34">
        <v>57373</v>
      </c>
      <c r="I106" s="34" t="s">
        <v>181</v>
      </c>
      <c r="J106" s="34" t="s">
        <v>178</v>
      </c>
      <c r="K106" s="1">
        <v>3.3599999999999998E-2</v>
      </c>
      <c r="L106" s="1">
        <v>1E-3</v>
      </c>
      <c r="M106" s="1">
        <v>0.19800000000000001</v>
      </c>
      <c r="N106" s="1">
        <v>1.0800000000000001E-2</v>
      </c>
      <c r="O106" s="1">
        <v>3.7000000000000002E-3</v>
      </c>
      <c r="P106" s="76"/>
      <c r="Q106" s="76"/>
      <c r="R106" s="76"/>
      <c r="S106" s="76"/>
      <c r="T106" s="76"/>
      <c r="U106" s="76"/>
      <c r="V106" s="76"/>
      <c r="W106" s="76"/>
      <c r="X106" s="2">
        <v>1.1000000000000001E-3</v>
      </c>
      <c r="Y106" s="76"/>
      <c r="Z106" s="76"/>
      <c r="AA106" s="76"/>
      <c r="AB106" s="1">
        <v>314</v>
      </c>
      <c r="AC106" s="1">
        <v>183</v>
      </c>
      <c r="AD106" s="1">
        <v>50</v>
      </c>
      <c r="AE106" s="77"/>
      <c r="AF106" s="29">
        <v>2.35E-2</v>
      </c>
      <c r="AG106" s="29">
        <v>3.7000000000000002E-3</v>
      </c>
      <c r="AH106" s="29">
        <v>0.1197</v>
      </c>
      <c r="AI106" s="29">
        <v>9.7999999999999997E-3</v>
      </c>
      <c r="AJ106" s="29">
        <v>2.3999999999999998E-3</v>
      </c>
      <c r="AK106" s="29">
        <v>6.7000000000000002E-3</v>
      </c>
      <c r="AL106" s="29">
        <v>1E-4</v>
      </c>
      <c r="AM106" s="29">
        <v>1.1000000000000001E-3</v>
      </c>
      <c r="AN106" s="29">
        <v>1.3599999999999999E-2</v>
      </c>
      <c r="AO106" s="29">
        <v>2.8999999999999998E-3</v>
      </c>
      <c r="AP106" s="29">
        <v>2.0000000000000001E-4</v>
      </c>
      <c r="AQ106" s="29">
        <v>4.7999999999999996E-3</v>
      </c>
      <c r="AR106" s="29">
        <v>2.4500000000000001E-2</v>
      </c>
      <c r="AS106" s="29">
        <v>6.2E-4</v>
      </c>
      <c r="AT106" s="29">
        <v>5.1000000000000004E-3</v>
      </c>
      <c r="AU106" s="29">
        <v>2.8999999999999998E-3</v>
      </c>
      <c r="AV106" s="28">
        <v>99.778999999999996</v>
      </c>
      <c r="AW106" s="82">
        <v>322.08</v>
      </c>
      <c r="AX106" s="82">
        <v>242.18</v>
      </c>
      <c r="AY106" s="82">
        <v>46.81</v>
      </c>
      <c r="AZ106" s="80">
        <f t="shared" si="27"/>
        <v>-30.059523809523803</v>
      </c>
      <c r="BA106" s="81">
        <f t="shared" si="28"/>
        <v>270</v>
      </c>
      <c r="BB106" s="81">
        <f t="shared" si="29"/>
        <v>-39.545454545454547</v>
      </c>
      <c r="BC106" s="81">
        <f t="shared" si="30"/>
        <v>-9.2592592592592666</v>
      </c>
      <c r="BD106" s="81">
        <f t="shared" si="31"/>
        <v>-35.135135135135144</v>
      </c>
      <c r="BE106" s="81" t="e">
        <f t="shared" si="43"/>
        <v>#DIV/0!</v>
      </c>
      <c r="BF106" s="81">
        <f t="shared" si="44"/>
        <v>2.5732484076433071</v>
      </c>
      <c r="BG106" s="81">
        <f t="shared" si="45"/>
        <v>32.338797814207652</v>
      </c>
      <c r="BH106" s="81">
        <f t="shared" ref="BH106" si="66">( (AY106-AD106)/AD105)*100</f>
        <v>-6.3799999999999955</v>
      </c>
      <c r="BI106" s="77"/>
      <c r="BJ106" s="77"/>
      <c r="BK106" s="3"/>
      <c r="BL106" s="16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16"/>
      <c r="BX106" s="77"/>
      <c r="BY106" s="77"/>
      <c r="BZ106" s="3"/>
      <c r="CA106" s="16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16"/>
      <c r="CM106" s="3"/>
      <c r="CN106" s="77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16"/>
      <c r="DB106" s="77"/>
      <c r="DC106" s="77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77"/>
      <c r="DR106" s="77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77"/>
      <c r="EH106" s="77"/>
      <c r="EI106" s="77"/>
      <c r="EJ106" s="77"/>
      <c r="EK106" s="77"/>
      <c r="EL106" s="77"/>
      <c r="EM106" s="116"/>
      <c r="EN106" s="77"/>
      <c r="EO106" s="77"/>
      <c r="EP106" s="77"/>
      <c r="EQ106" s="116"/>
      <c r="ER106" s="77"/>
      <c r="ES106" s="77"/>
      <c r="ET106" s="77"/>
      <c r="EU106" s="16"/>
      <c r="EV106" s="77"/>
      <c r="EW106" s="77"/>
      <c r="EX106" s="77"/>
      <c r="EY106" s="77"/>
    </row>
    <row r="107" spans="1:155" ht="18.75" customHeight="1">
      <c r="A107" s="15" t="s">
        <v>278</v>
      </c>
      <c r="B107" s="3" t="s">
        <v>282</v>
      </c>
      <c r="C107" s="4" t="s">
        <v>281</v>
      </c>
      <c r="D107" s="34" t="s">
        <v>68</v>
      </c>
      <c r="E107" s="34">
        <v>4.45</v>
      </c>
      <c r="F107" s="34">
        <v>1540</v>
      </c>
      <c r="G107" s="35">
        <v>24510</v>
      </c>
      <c r="H107" s="34">
        <v>57374</v>
      </c>
      <c r="I107" s="34" t="s">
        <v>182</v>
      </c>
      <c r="J107" s="34" t="s">
        <v>178</v>
      </c>
      <c r="K107" s="1">
        <v>3.3599999999999998E-2</v>
      </c>
      <c r="L107" s="1">
        <v>1E-3</v>
      </c>
      <c r="M107" s="1">
        <v>0.19800000000000001</v>
      </c>
      <c r="N107" s="1">
        <v>1.0800000000000001E-2</v>
      </c>
      <c r="O107" s="1">
        <v>3.7000000000000002E-3</v>
      </c>
      <c r="P107" s="76"/>
      <c r="Q107" s="76"/>
      <c r="R107" s="76"/>
      <c r="S107" s="76"/>
      <c r="T107" s="76"/>
      <c r="U107" s="76"/>
      <c r="V107" s="76"/>
      <c r="W107" s="76"/>
      <c r="X107" s="2">
        <v>1.1000000000000001E-3</v>
      </c>
      <c r="Y107" s="76"/>
      <c r="Z107" s="76"/>
      <c r="AA107" s="76"/>
      <c r="AB107" s="1">
        <v>314</v>
      </c>
      <c r="AC107" s="1">
        <v>183</v>
      </c>
      <c r="AD107" s="1">
        <v>50</v>
      </c>
      <c r="AE107" s="77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8"/>
      <c r="AW107" s="79"/>
      <c r="AX107" s="79"/>
      <c r="AY107" s="79"/>
      <c r="AZ107" s="80">
        <f t="shared" si="27"/>
        <v>-100</v>
      </c>
      <c r="BA107" s="81">
        <f t="shared" si="28"/>
        <v>-100</v>
      </c>
      <c r="BB107" s="81">
        <f t="shared" si="29"/>
        <v>-100</v>
      </c>
      <c r="BC107" s="81">
        <f t="shared" si="30"/>
        <v>-100</v>
      </c>
      <c r="BD107" s="81">
        <f t="shared" si="31"/>
        <v>-100</v>
      </c>
      <c r="BE107" s="81" t="e">
        <f t="shared" si="43"/>
        <v>#DIV/0!</v>
      </c>
      <c r="BF107" s="81">
        <f t="shared" si="44"/>
        <v>-100</v>
      </c>
      <c r="BG107" s="81">
        <f t="shared" si="45"/>
        <v>-100</v>
      </c>
      <c r="BH107" s="81">
        <f t="shared" ref="BH107:BH108" si="67">( (AY107-AD107)/AD107)*100</f>
        <v>-100</v>
      </c>
      <c r="BI107" s="77"/>
      <c r="BJ107" s="77"/>
      <c r="BK107" s="3"/>
      <c r="BL107" s="16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16"/>
      <c r="BX107" s="77"/>
      <c r="BY107" s="77"/>
      <c r="BZ107" s="3"/>
      <c r="CA107" s="16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16"/>
      <c r="CM107" s="3"/>
      <c r="CN107" s="77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16"/>
      <c r="DB107" s="77"/>
      <c r="DC107" s="77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77"/>
      <c r="DR107" s="77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77"/>
      <c r="EH107" s="77"/>
      <c r="EI107" s="77"/>
      <c r="EJ107" s="77"/>
      <c r="EK107" s="77"/>
      <c r="EL107" s="77"/>
      <c r="EM107" s="116"/>
      <c r="EN107" s="77"/>
      <c r="EO107" s="77"/>
      <c r="EP107" s="77"/>
      <c r="EQ107" s="116"/>
      <c r="ER107" s="77"/>
      <c r="ES107" s="77"/>
      <c r="ET107" s="77"/>
      <c r="EU107" s="16"/>
      <c r="EV107" s="77"/>
      <c r="EW107" s="77"/>
      <c r="EX107" s="77"/>
      <c r="EY107" s="77"/>
    </row>
    <row r="108" spans="1:155" ht="18.75" customHeight="1">
      <c r="A108" s="15" t="s">
        <v>278</v>
      </c>
      <c r="B108" s="3" t="s">
        <v>282</v>
      </c>
      <c r="C108" s="4" t="s">
        <v>281</v>
      </c>
      <c r="D108" s="34" t="s">
        <v>68</v>
      </c>
      <c r="E108" s="34">
        <v>4.45</v>
      </c>
      <c r="F108" s="34">
        <v>1540</v>
      </c>
      <c r="G108" s="35">
        <v>24470</v>
      </c>
      <c r="H108" s="34">
        <v>57375</v>
      </c>
      <c r="I108" s="34" t="s">
        <v>183</v>
      </c>
      <c r="J108" s="34" t="s">
        <v>178</v>
      </c>
      <c r="K108" s="1">
        <v>3.3599999999999998E-2</v>
      </c>
      <c r="L108" s="1">
        <v>1E-3</v>
      </c>
      <c r="M108" s="1">
        <v>0.19800000000000001</v>
      </c>
      <c r="N108" s="1">
        <v>1.0800000000000001E-2</v>
      </c>
      <c r="O108" s="1">
        <v>3.7000000000000002E-3</v>
      </c>
      <c r="P108" s="76"/>
      <c r="Q108" s="76"/>
      <c r="R108" s="76"/>
      <c r="S108" s="76"/>
      <c r="T108" s="76"/>
      <c r="U108" s="76"/>
      <c r="V108" s="76"/>
      <c r="W108" s="76"/>
      <c r="X108" s="2">
        <v>1.1000000000000001E-3</v>
      </c>
      <c r="Y108" s="76"/>
      <c r="Z108" s="76"/>
      <c r="AA108" s="76"/>
      <c r="AB108" s="1">
        <v>314</v>
      </c>
      <c r="AC108" s="1">
        <v>183</v>
      </c>
      <c r="AD108" s="1">
        <v>50</v>
      </c>
      <c r="AE108" s="77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8"/>
      <c r="AW108" s="79"/>
      <c r="AX108" s="79"/>
      <c r="AY108" s="79"/>
      <c r="AZ108" s="80">
        <f t="shared" si="27"/>
        <v>-100</v>
      </c>
      <c r="BA108" s="81">
        <f t="shared" si="28"/>
        <v>-100</v>
      </c>
      <c r="BB108" s="81">
        <f t="shared" si="29"/>
        <v>-100</v>
      </c>
      <c r="BC108" s="81">
        <f t="shared" si="30"/>
        <v>-100</v>
      </c>
      <c r="BD108" s="81">
        <f t="shared" si="31"/>
        <v>-100</v>
      </c>
      <c r="BE108" s="81" t="e">
        <f t="shared" si="43"/>
        <v>#DIV/0!</v>
      </c>
      <c r="BF108" s="81">
        <f t="shared" si="44"/>
        <v>-100</v>
      </c>
      <c r="BG108" s="81">
        <f t="shared" si="45"/>
        <v>-100</v>
      </c>
      <c r="BH108" s="81">
        <f t="shared" si="67"/>
        <v>-100</v>
      </c>
      <c r="BI108" s="77"/>
      <c r="BJ108" s="77"/>
      <c r="BK108" s="3"/>
      <c r="BL108" s="16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16"/>
      <c r="BX108" s="77"/>
      <c r="BY108" s="77"/>
      <c r="BZ108" s="3"/>
      <c r="CA108" s="16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16"/>
      <c r="CM108" s="3"/>
      <c r="CN108" s="77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16"/>
      <c r="DB108" s="77"/>
      <c r="DC108" s="77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77"/>
      <c r="DR108" s="77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77"/>
      <c r="EH108" s="77"/>
      <c r="EI108" s="77"/>
      <c r="EJ108" s="77"/>
      <c r="EK108" s="77"/>
      <c r="EL108" s="77"/>
      <c r="EM108" s="116"/>
      <c r="EN108" s="77"/>
      <c r="EO108" s="77"/>
      <c r="EP108" s="77"/>
      <c r="EQ108" s="116"/>
      <c r="ER108" s="77"/>
      <c r="ES108" s="77"/>
      <c r="ET108" s="77"/>
      <c r="EU108" s="16"/>
      <c r="EV108" s="77"/>
      <c r="EW108" s="77"/>
      <c r="EX108" s="77"/>
      <c r="EY108" s="77"/>
    </row>
    <row r="109" spans="1:155" ht="18.75" customHeight="1">
      <c r="A109" s="15" t="s">
        <v>278</v>
      </c>
      <c r="B109" s="3" t="s">
        <v>282</v>
      </c>
      <c r="C109" s="4" t="s">
        <v>281</v>
      </c>
      <c r="D109" s="34" t="s">
        <v>68</v>
      </c>
      <c r="E109" s="34">
        <v>4.45</v>
      </c>
      <c r="F109" s="34">
        <v>1540</v>
      </c>
      <c r="G109" s="35">
        <v>24170</v>
      </c>
      <c r="H109" s="34">
        <v>57376</v>
      </c>
      <c r="I109" s="34" t="s">
        <v>184</v>
      </c>
      <c r="J109" s="34" t="s">
        <v>185</v>
      </c>
      <c r="K109" s="1">
        <v>3.73E-2</v>
      </c>
      <c r="L109" s="1">
        <v>1E-3</v>
      </c>
      <c r="M109" s="1">
        <v>0.20399999999999999</v>
      </c>
      <c r="N109" s="1">
        <v>1.3299999999999999E-2</v>
      </c>
      <c r="O109" s="1">
        <v>4.5999999999999999E-3</v>
      </c>
      <c r="P109" s="76"/>
      <c r="Q109" s="76"/>
      <c r="R109" s="76"/>
      <c r="S109" s="76"/>
      <c r="T109" s="76"/>
      <c r="U109" s="76"/>
      <c r="V109" s="76"/>
      <c r="W109" s="76"/>
      <c r="X109" s="2">
        <v>1.1999999999999999E-3</v>
      </c>
      <c r="Y109" s="76"/>
      <c r="Z109" s="76"/>
      <c r="AA109" s="76"/>
      <c r="AB109" s="1">
        <v>313</v>
      </c>
      <c r="AC109" s="1">
        <v>177</v>
      </c>
      <c r="AD109" s="1">
        <v>51</v>
      </c>
      <c r="AE109" s="77"/>
      <c r="AF109" s="29">
        <v>2.3199999999999998E-2</v>
      </c>
      <c r="AG109" s="29">
        <v>3.8999999999999998E-3</v>
      </c>
      <c r="AH109" s="29">
        <v>0.12330000000000001</v>
      </c>
      <c r="AI109" s="29">
        <v>1.04E-2</v>
      </c>
      <c r="AJ109" s="29">
        <v>2.7000000000000001E-3</v>
      </c>
      <c r="AK109" s="29">
        <v>1.06E-2</v>
      </c>
      <c r="AL109" s="29">
        <v>6.9999999999999999E-4</v>
      </c>
      <c r="AM109" s="29">
        <v>1.9E-3</v>
      </c>
      <c r="AN109" s="29">
        <v>1.46E-2</v>
      </c>
      <c r="AO109" s="29">
        <v>2.8E-3</v>
      </c>
      <c r="AP109" s="29">
        <v>2.9999999999999997E-4</v>
      </c>
      <c r="AQ109" s="29">
        <v>6.4000000000000003E-3</v>
      </c>
      <c r="AR109" s="29">
        <v>2.3900000000000001E-2</v>
      </c>
      <c r="AS109" s="29">
        <v>5.9000000000000003E-4</v>
      </c>
      <c r="AT109" s="29">
        <v>4.5999999999999999E-3</v>
      </c>
      <c r="AU109" s="29">
        <v>2.8999999999999998E-3</v>
      </c>
      <c r="AV109" s="28">
        <v>99.768000000000001</v>
      </c>
      <c r="AW109" s="82">
        <v>322.14</v>
      </c>
      <c r="AX109" s="82">
        <v>244.48</v>
      </c>
      <c r="AY109" s="82">
        <v>43.61</v>
      </c>
      <c r="AZ109" s="80">
        <f t="shared" si="27"/>
        <v>-37.801608579088473</v>
      </c>
      <c r="BA109" s="81">
        <f t="shared" si="28"/>
        <v>290</v>
      </c>
      <c r="BB109" s="81">
        <f t="shared" si="29"/>
        <v>-39.558823529411754</v>
      </c>
      <c r="BC109" s="81">
        <f t="shared" si="30"/>
        <v>-21.804511278195488</v>
      </c>
      <c r="BD109" s="81">
        <f t="shared" si="31"/>
        <v>-41.304347826086953</v>
      </c>
      <c r="BE109" s="81" t="e">
        <f t="shared" si="43"/>
        <v>#DIV/0!</v>
      </c>
      <c r="BF109" s="81">
        <f t="shared" si="44"/>
        <v>2.9201277955271521</v>
      </c>
      <c r="BG109" s="81">
        <f t="shared" si="45"/>
        <v>38.124293785310734</v>
      </c>
      <c r="BH109" s="81">
        <f t="shared" ref="BH109" si="68">( (AY109-AD109)/AD108)*100</f>
        <v>-14.780000000000001</v>
      </c>
      <c r="BI109" s="77"/>
      <c r="BJ109" s="77"/>
      <c r="BK109" s="3"/>
      <c r="BL109" s="16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16"/>
      <c r="BX109" s="77"/>
      <c r="BY109" s="77"/>
      <c r="BZ109" s="3"/>
      <c r="CA109" s="16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16"/>
      <c r="CM109" s="3"/>
      <c r="CN109" s="77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16"/>
      <c r="DB109" s="77"/>
      <c r="DC109" s="77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77"/>
      <c r="DR109" s="77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77"/>
      <c r="EH109" s="77"/>
      <c r="EI109" s="77"/>
      <c r="EJ109" s="77"/>
      <c r="EK109" s="77"/>
      <c r="EL109" s="77"/>
      <c r="EM109" s="116"/>
      <c r="EN109" s="77"/>
      <c r="EO109" s="77"/>
      <c r="EP109" s="77"/>
      <c r="EQ109" s="116"/>
      <c r="ER109" s="77"/>
      <c r="ES109" s="77"/>
      <c r="ET109" s="77"/>
      <c r="EU109" s="16"/>
      <c r="EV109" s="77"/>
      <c r="EW109" s="77"/>
      <c r="EX109" s="77"/>
      <c r="EY109" s="77"/>
    </row>
    <row r="110" spans="1:155" ht="18.75" customHeight="1">
      <c r="A110" s="15" t="s">
        <v>278</v>
      </c>
      <c r="B110" s="3" t="s">
        <v>282</v>
      </c>
      <c r="C110" s="4" t="s">
        <v>281</v>
      </c>
      <c r="D110" s="34" t="s">
        <v>68</v>
      </c>
      <c r="E110" s="34">
        <v>4.45</v>
      </c>
      <c r="F110" s="34">
        <v>1540</v>
      </c>
      <c r="G110" s="35">
        <v>24440</v>
      </c>
      <c r="H110" s="34">
        <v>57377</v>
      </c>
      <c r="I110" s="34" t="s">
        <v>186</v>
      </c>
      <c r="J110" s="34" t="s">
        <v>185</v>
      </c>
      <c r="K110" s="1">
        <v>3.73E-2</v>
      </c>
      <c r="L110" s="1">
        <v>1E-3</v>
      </c>
      <c r="M110" s="1">
        <v>0.20399999999999999</v>
      </c>
      <c r="N110" s="1">
        <v>1.3299999999999999E-2</v>
      </c>
      <c r="O110" s="1">
        <v>4.5999999999999999E-3</v>
      </c>
      <c r="P110" s="76"/>
      <c r="Q110" s="76"/>
      <c r="R110" s="76"/>
      <c r="S110" s="76"/>
      <c r="T110" s="76"/>
      <c r="U110" s="76"/>
      <c r="V110" s="76"/>
      <c r="W110" s="76"/>
      <c r="X110" s="2">
        <v>1.1999999999999999E-3</v>
      </c>
      <c r="Y110" s="76"/>
      <c r="Z110" s="76"/>
      <c r="AA110" s="76"/>
      <c r="AB110" s="1">
        <v>313</v>
      </c>
      <c r="AC110" s="1">
        <v>177</v>
      </c>
      <c r="AD110" s="1">
        <v>51</v>
      </c>
      <c r="AE110" s="77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8"/>
      <c r="AW110" s="79"/>
      <c r="AX110" s="79"/>
      <c r="AY110" s="79"/>
      <c r="AZ110" s="80">
        <f t="shared" si="27"/>
        <v>-100</v>
      </c>
      <c r="BA110" s="81">
        <f t="shared" si="28"/>
        <v>-100</v>
      </c>
      <c r="BB110" s="81">
        <f t="shared" si="29"/>
        <v>-100</v>
      </c>
      <c r="BC110" s="81">
        <f t="shared" si="30"/>
        <v>-100</v>
      </c>
      <c r="BD110" s="81">
        <f t="shared" si="31"/>
        <v>-100</v>
      </c>
      <c r="BE110" s="81" t="e">
        <f t="shared" si="43"/>
        <v>#DIV/0!</v>
      </c>
      <c r="BF110" s="81">
        <f t="shared" si="44"/>
        <v>-100</v>
      </c>
      <c r="BG110" s="81">
        <f t="shared" si="45"/>
        <v>-100</v>
      </c>
      <c r="BH110" s="81">
        <f t="shared" ref="BH110:BH111" si="69">( (AY110-AD110)/AD110)*100</f>
        <v>-100</v>
      </c>
      <c r="BI110" s="77"/>
      <c r="BJ110" s="77"/>
      <c r="BK110" s="3"/>
      <c r="BL110" s="16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16"/>
      <c r="BX110" s="77"/>
      <c r="BY110" s="77"/>
      <c r="BZ110" s="3"/>
      <c r="CA110" s="16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16"/>
      <c r="CM110" s="3"/>
      <c r="CN110" s="77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16"/>
      <c r="DB110" s="77"/>
      <c r="DC110" s="77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77"/>
      <c r="DR110" s="77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77"/>
      <c r="EH110" s="77"/>
      <c r="EI110" s="77"/>
      <c r="EJ110" s="77"/>
      <c r="EK110" s="77"/>
      <c r="EL110" s="77"/>
      <c r="EM110" s="116"/>
      <c r="EN110" s="77"/>
      <c r="EO110" s="77"/>
      <c r="EP110" s="77"/>
      <c r="EQ110" s="116"/>
      <c r="ER110" s="77"/>
      <c r="ES110" s="77"/>
      <c r="ET110" s="77"/>
      <c r="EU110" s="16"/>
      <c r="EV110" s="77"/>
      <c r="EW110" s="77"/>
      <c r="EX110" s="77"/>
      <c r="EY110" s="77"/>
    </row>
    <row r="111" spans="1:155" ht="18.75" customHeight="1">
      <c r="A111" s="15" t="s">
        <v>278</v>
      </c>
      <c r="B111" s="3" t="s">
        <v>282</v>
      </c>
      <c r="C111" s="4" t="s">
        <v>281</v>
      </c>
      <c r="D111" s="34" t="s">
        <v>68</v>
      </c>
      <c r="E111" s="34">
        <v>4.45</v>
      </c>
      <c r="F111" s="34">
        <v>1540</v>
      </c>
      <c r="G111" s="35">
        <v>24340</v>
      </c>
      <c r="H111" s="34">
        <v>57378</v>
      </c>
      <c r="I111" s="34" t="s">
        <v>187</v>
      </c>
      <c r="J111" s="34" t="s">
        <v>185</v>
      </c>
      <c r="K111" s="1">
        <v>3.73E-2</v>
      </c>
      <c r="L111" s="1">
        <v>1E-3</v>
      </c>
      <c r="M111" s="1">
        <v>0.20399999999999999</v>
      </c>
      <c r="N111" s="1">
        <v>1.3299999999999999E-2</v>
      </c>
      <c r="O111" s="1">
        <v>4.5999999999999999E-3</v>
      </c>
      <c r="P111" s="76"/>
      <c r="Q111" s="76"/>
      <c r="R111" s="76"/>
      <c r="S111" s="76"/>
      <c r="T111" s="76"/>
      <c r="U111" s="76"/>
      <c r="V111" s="76"/>
      <c r="W111" s="76"/>
      <c r="X111" s="2">
        <v>1.1999999999999999E-3</v>
      </c>
      <c r="Y111" s="76"/>
      <c r="Z111" s="76"/>
      <c r="AA111" s="76"/>
      <c r="AB111" s="1">
        <v>313</v>
      </c>
      <c r="AC111" s="1">
        <v>177</v>
      </c>
      <c r="AD111" s="1">
        <v>51</v>
      </c>
      <c r="AE111" s="77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8"/>
      <c r="AW111" s="79"/>
      <c r="AX111" s="79"/>
      <c r="AY111" s="79"/>
      <c r="AZ111" s="80">
        <f t="shared" si="27"/>
        <v>-100</v>
      </c>
      <c r="BA111" s="81">
        <f t="shared" si="28"/>
        <v>-100</v>
      </c>
      <c r="BB111" s="81">
        <f t="shared" si="29"/>
        <v>-100</v>
      </c>
      <c r="BC111" s="81">
        <f t="shared" si="30"/>
        <v>-100</v>
      </c>
      <c r="BD111" s="81">
        <f t="shared" si="31"/>
        <v>-100</v>
      </c>
      <c r="BE111" s="81" t="e">
        <f t="shared" si="43"/>
        <v>#DIV/0!</v>
      </c>
      <c r="BF111" s="81">
        <f t="shared" si="44"/>
        <v>-100</v>
      </c>
      <c r="BG111" s="81">
        <f t="shared" si="45"/>
        <v>-100</v>
      </c>
      <c r="BH111" s="81">
        <f t="shared" si="69"/>
        <v>-100</v>
      </c>
      <c r="BI111" s="77"/>
      <c r="BJ111" s="77"/>
      <c r="BK111" s="3"/>
      <c r="BL111" s="16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16"/>
      <c r="BX111" s="77"/>
      <c r="BY111" s="77"/>
      <c r="BZ111" s="3"/>
      <c r="CA111" s="16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16"/>
      <c r="CM111" s="3"/>
      <c r="CN111" s="77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16"/>
      <c r="DB111" s="77"/>
      <c r="DC111" s="77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77"/>
      <c r="DR111" s="77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77"/>
      <c r="EH111" s="77"/>
      <c r="EI111" s="77"/>
      <c r="EJ111" s="77"/>
      <c r="EK111" s="77"/>
      <c r="EL111" s="77"/>
      <c r="EM111" s="116"/>
      <c r="EN111" s="77"/>
      <c r="EO111" s="77"/>
      <c r="EP111" s="77"/>
      <c r="EQ111" s="116"/>
      <c r="ER111" s="77"/>
      <c r="ES111" s="77"/>
      <c r="ET111" s="77"/>
      <c r="EU111" s="16"/>
      <c r="EV111" s="77"/>
      <c r="EW111" s="77"/>
      <c r="EX111" s="77"/>
      <c r="EY111" s="77"/>
    </row>
    <row r="112" spans="1:155" ht="18.75" customHeight="1">
      <c r="A112" s="15" t="s">
        <v>278</v>
      </c>
      <c r="B112" s="3" t="s">
        <v>282</v>
      </c>
      <c r="C112" s="4" t="s">
        <v>281</v>
      </c>
      <c r="D112" s="34" t="s">
        <v>68</v>
      </c>
      <c r="E112" s="34">
        <v>4.45</v>
      </c>
      <c r="F112" s="34">
        <v>1540</v>
      </c>
      <c r="G112" s="35">
        <v>24400</v>
      </c>
      <c r="H112" s="34">
        <v>57379</v>
      </c>
      <c r="I112" s="34" t="s">
        <v>188</v>
      </c>
      <c r="J112" s="34" t="s">
        <v>185</v>
      </c>
      <c r="K112" s="1">
        <v>3.73E-2</v>
      </c>
      <c r="L112" s="1">
        <v>1E-3</v>
      </c>
      <c r="M112" s="1">
        <v>0.20399999999999999</v>
      </c>
      <c r="N112" s="1">
        <v>1.3299999999999999E-2</v>
      </c>
      <c r="O112" s="1">
        <v>4.5999999999999999E-3</v>
      </c>
      <c r="P112" s="76"/>
      <c r="Q112" s="76"/>
      <c r="R112" s="76"/>
      <c r="S112" s="76"/>
      <c r="T112" s="76"/>
      <c r="U112" s="76"/>
      <c r="V112" s="76"/>
      <c r="W112" s="76"/>
      <c r="X112" s="2">
        <v>1.1999999999999999E-3</v>
      </c>
      <c r="Y112" s="76"/>
      <c r="Z112" s="76"/>
      <c r="AA112" s="76"/>
      <c r="AB112" s="1">
        <v>313</v>
      </c>
      <c r="AC112" s="1">
        <v>177</v>
      </c>
      <c r="AD112" s="1">
        <v>51</v>
      </c>
      <c r="AE112" s="77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8"/>
      <c r="AW112" s="79"/>
      <c r="AX112" s="79"/>
      <c r="AY112" s="79"/>
      <c r="AZ112" s="80">
        <f t="shared" si="27"/>
        <v>-100</v>
      </c>
      <c r="BA112" s="81">
        <f t="shared" si="28"/>
        <v>-100</v>
      </c>
      <c r="BB112" s="81">
        <f t="shared" si="29"/>
        <v>-100</v>
      </c>
      <c r="BC112" s="81">
        <f t="shared" si="30"/>
        <v>-100</v>
      </c>
      <c r="BD112" s="81">
        <f t="shared" si="31"/>
        <v>-100</v>
      </c>
      <c r="BE112" s="81" t="e">
        <f t="shared" si="43"/>
        <v>#DIV/0!</v>
      </c>
      <c r="BF112" s="81">
        <f t="shared" si="44"/>
        <v>-100</v>
      </c>
      <c r="BG112" s="81">
        <f t="shared" si="45"/>
        <v>-100</v>
      </c>
      <c r="BH112" s="81">
        <f t="shared" ref="BH112" si="70">( (AY112-AD112)/AD111)*100</f>
        <v>-100</v>
      </c>
      <c r="BI112" s="77"/>
      <c r="BJ112" s="77"/>
      <c r="BK112" s="3"/>
      <c r="BL112" s="16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16"/>
      <c r="BX112" s="77"/>
      <c r="BY112" s="77"/>
      <c r="BZ112" s="3"/>
      <c r="CA112" s="16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16"/>
      <c r="CM112" s="3"/>
      <c r="CN112" s="77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16"/>
      <c r="DB112" s="77"/>
      <c r="DC112" s="77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77"/>
      <c r="DR112" s="77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77"/>
      <c r="EH112" s="77"/>
      <c r="EI112" s="77"/>
      <c r="EJ112" s="77"/>
      <c r="EK112" s="77"/>
      <c r="EL112" s="77"/>
      <c r="EM112" s="116"/>
      <c r="EN112" s="77"/>
      <c r="EO112" s="77"/>
      <c r="EP112" s="77"/>
      <c r="EQ112" s="116"/>
      <c r="ER112" s="77"/>
      <c r="ES112" s="77"/>
      <c r="ET112" s="77"/>
      <c r="EU112" s="16"/>
      <c r="EV112" s="77"/>
      <c r="EW112" s="77"/>
      <c r="EX112" s="77"/>
      <c r="EY112" s="77"/>
    </row>
    <row r="113" spans="1:155" ht="18.75" customHeight="1">
      <c r="A113" s="15" t="s">
        <v>278</v>
      </c>
      <c r="B113" s="3" t="s">
        <v>282</v>
      </c>
      <c r="C113" s="4" t="s">
        <v>281</v>
      </c>
      <c r="D113" s="34" t="s">
        <v>68</v>
      </c>
      <c r="E113" s="34">
        <v>4.45</v>
      </c>
      <c r="F113" s="34">
        <v>1540</v>
      </c>
      <c r="G113" s="35">
        <v>24420</v>
      </c>
      <c r="H113" s="34">
        <v>57380</v>
      </c>
      <c r="I113" s="34" t="s">
        <v>189</v>
      </c>
      <c r="J113" s="34" t="s">
        <v>185</v>
      </c>
      <c r="K113" s="1">
        <v>3.73E-2</v>
      </c>
      <c r="L113" s="1">
        <v>1E-3</v>
      </c>
      <c r="M113" s="1">
        <v>0.20399999999999999</v>
      </c>
      <c r="N113" s="1">
        <v>1.3299999999999999E-2</v>
      </c>
      <c r="O113" s="1">
        <v>4.5999999999999999E-3</v>
      </c>
      <c r="P113" s="76"/>
      <c r="Q113" s="76"/>
      <c r="R113" s="76"/>
      <c r="S113" s="76"/>
      <c r="T113" s="76"/>
      <c r="U113" s="76"/>
      <c r="V113" s="76"/>
      <c r="W113" s="76"/>
      <c r="X113" s="2">
        <v>1.1999999999999999E-3</v>
      </c>
      <c r="Y113" s="76"/>
      <c r="Z113" s="76"/>
      <c r="AA113" s="76"/>
      <c r="AB113" s="1">
        <v>313</v>
      </c>
      <c r="AC113" s="1">
        <v>177</v>
      </c>
      <c r="AD113" s="1">
        <v>51</v>
      </c>
      <c r="AE113" s="77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8"/>
      <c r="AW113" s="79"/>
      <c r="AX113" s="79"/>
      <c r="AY113" s="79"/>
      <c r="AZ113" s="80">
        <f t="shared" si="27"/>
        <v>-100</v>
      </c>
      <c r="BA113" s="81">
        <f t="shared" si="28"/>
        <v>-100</v>
      </c>
      <c r="BB113" s="81">
        <f t="shared" si="29"/>
        <v>-100</v>
      </c>
      <c r="BC113" s="81">
        <f t="shared" si="30"/>
        <v>-100</v>
      </c>
      <c r="BD113" s="81">
        <f t="shared" si="31"/>
        <v>-100</v>
      </c>
      <c r="BE113" s="81" t="e">
        <f t="shared" si="43"/>
        <v>#DIV/0!</v>
      </c>
      <c r="BF113" s="81">
        <f t="shared" si="44"/>
        <v>-100</v>
      </c>
      <c r="BG113" s="81">
        <f t="shared" si="45"/>
        <v>-100</v>
      </c>
      <c r="BH113" s="81">
        <f t="shared" ref="BH113:BH114" si="71">( (AY113-AD113)/AD113)*100</f>
        <v>-100</v>
      </c>
      <c r="BI113" s="77"/>
      <c r="BJ113" s="77"/>
      <c r="BK113" s="3"/>
      <c r="BL113" s="16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16"/>
      <c r="BX113" s="77"/>
      <c r="BY113" s="77"/>
      <c r="BZ113" s="3"/>
      <c r="CA113" s="16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16"/>
      <c r="CM113" s="3"/>
      <c r="CN113" s="77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16"/>
      <c r="DB113" s="77"/>
      <c r="DC113" s="77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77"/>
      <c r="DR113" s="77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77"/>
      <c r="EH113" s="77"/>
      <c r="EI113" s="77"/>
      <c r="EJ113" s="77"/>
      <c r="EK113" s="77"/>
      <c r="EL113" s="77"/>
      <c r="EM113" s="116"/>
      <c r="EN113" s="77"/>
      <c r="EO113" s="77"/>
      <c r="EP113" s="77"/>
      <c r="EQ113" s="116"/>
      <c r="ER113" s="77"/>
      <c r="ES113" s="77"/>
      <c r="ET113" s="77"/>
      <c r="EU113" s="16"/>
      <c r="EV113" s="77"/>
      <c r="EW113" s="77"/>
      <c r="EX113" s="77"/>
      <c r="EY113" s="77"/>
    </row>
    <row r="114" spans="1:155" ht="18.75" customHeight="1">
      <c r="A114" s="15" t="s">
        <v>278</v>
      </c>
      <c r="B114" s="3" t="s">
        <v>282</v>
      </c>
      <c r="C114" s="4" t="s">
        <v>281</v>
      </c>
      <c r="D114" s="34" t="s">
        <v>68</v>
      </c>
      <c r="E114" s="34">
        <v>4.45</v>
      </c>
      <c r="F114" s="34">
        <v>1540</v>
      </c>
      <c r="G114" s="35">
        <v>24340</v>
      </c>
      <c r="H114" s="34">
        <v>57381</v>
      </c>
      <c r="I114" s="34" t="s">
        <v>190</v>
      </c>
      <c r="J114" s="34" t="s">
        <v>185</v>
      </c>
      <c r="K114" s="1">
        <v>3.73E-2</v>
      </c>
      <c r="L114" s="1">
        <v>1E-3</v>
      </c>
      <c r="M114" s="1">
        <v>0.20399999999999999</v>
      </c>
      <c r="N114" s="1">
        <v>1.3299999999999999E-2</v>
      </c>
      <c r="O114" s="1">
        <v>4.5999999999999999E-3</v>
      </c>
      <c r="P114" s="76"/>
      <c r="Q114" s="76"/>
      <c r="R114" s="76"/>
      <c r="S114" s="76"/>
      <c r="T114" s="76"/>
      <c r="U114" s="76"/>
      <c r="V114" s="76"/>
      <c r="W114" s="76"/>
      <c r="X114" s="2">
        <v>1.1999999999999999E-3</v>
      </c>
      <c r="Y114" s="76"/>
      <c r="Z114" s="76"/>
      <c r="AA114" s="76"/>
      <c r="AB114" s="1">
        <v>313</v>
      </c>
      <c r="AC114" s="1">
        <v>177</v>
      </c>
      <c r="AD114" s="1">
        <v>51</v>
      </c>
      <c r="AE114" s="77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8"/>
      <c r="AW114" s="79"/>
      <c r="AX114" s="79"/>
      <c r="AY114" s="79"/>
      <c r="AZ114" s="80">
        <f t="shared" si="27"/>
        <v>-100</v>
      </c>
      <c r="BA114" s="81">
        <f t="shared" si="28"/>
        <v>-100</v>
      </c>
      <c r="BB114" s="81">
        <f t="shared" si="29"/>
        <v>-100</v>
      </c>
      <c r="BC114" s="81">
        <f t="shared" si="30"/>
        <v>-100</v>
      </c>
      <c r="BD114" s="81">
        <f t="shared" si="31"/>
        <v>-100</v>
      </c>
      <c r="BE114" s="81" t="e">
        <f t="shared" si="43"/>
        <v>#DIV/0!</v>
      </c>
      <c r="BF114" s="81">
        <f t="shared" si="44"/>
        <v>-100</v>
      </c>
      <c r="BG114" s="81">
        <f t="shared" si="45"/>
        <v>-100</v>
      </c>
      <c r="BH114" s="81">
        <f t="shared" si="71"/>
        <v>-100</v>
      </c>
      <c r="BI114" s="77"/>
      <c r="BJ114" s="77"/>
      <c r="BK114" s="3"/>
      <c r="BL114" s="16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16"/>
      <c r="BX114" s="77"/>
      <c r="BY114" s="77"/>
      <c r="BZ114" s="3"/>
      <c r="CA114" s="16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16"/>
      <c r="CM114" s="3"/>
      <c r="CN114" s="77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16"/>
      <c r="DB114" s="77"/>
      <c r="DC114" s="77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77"/>
      <c r="DR114" s="77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77"/>
      <c r="EH114" s="77"/>
      <c r="EI114" s="77"/>
      <c r="EJ114" s="77"/>
      <c r="EK114" s="77"/>
      <c r="EL114" s="77"/>
      <c r="EM114" s="116"/>
      <c r="EN114" s="77"/>
      <c r="EO114" s="77"/>
      <c r="EP114" s="77"/>
      <c r="EQ114" s="116"/>
      <c r="ER114" s="77"/>
      <c r="ES114" s="77"/>
      <c r="ET114" s="77"/>
      <c r="EU114" s="16"/>
      <c r="EV114" s="77"/>
      <c r="EW114" s="77"/>
      <c r="EX114" s="77"/>
      <c r="EY114" s="77"/>
    </row>
    <row r="115" spans="1:155" ht="18.75" customHeight="1">
      <c r="A115" s="15" t="s">
        <v>278</v>
      </c>
      <c r="B115" s="3" t="s">
        <v>282</v>
      </c>
      <c r="C115" s="4" t="s">
        <v>281</v>
      </c>
      <c r="D115" s="34" t="s">
        <v>68</v>
      </c>
      <c r="E115" s="34">
        <v>4.45</v>
      </c>
      <c r="F115" s="34">
        <v>1540</v>
      </c>
      <c r="G115" s="35">
        <v>24480</v>
      </c>
      <c r="H115" s="34">
        <v>57382</v>
      </c>
      <c r="I115" s="34" t="s">
        <v>191</v>
      </c>
      <c r="J115" s="34" t="s">
        <v>192</v>
      </c>
      <c r="K115" s="1">
        <v>3.8899999999999997E-2</v>
      </c>
      <c r="L115" s="1">
        <v>1E-3</v>
      </c>
      <c r="M115" s="1">
        <v>0.21199999999999999</v>
      </c>
      <c r="N115" s="1">
        <v>8.9999999999999993E-3</v>
      </c>
      <c r="O115" s="1">
        <v>4.3E-3</v>
      </c>
      <c r="P115" s="76"/>
      <c r="Q115" s="76"/>
      <c r="R115" s="76"/>
      <c r="S115" s="76"/>
      <c r="T115" s="76"/>
      <c r="U115" s="76"/>
      <c r="V115" s="76"/>
      <c r="W115" s="76"/>
      <c r="X115" s="2">
        <v>1E-3</v>
      </c>
      <c r="Y115" s="76"/>
      <c r="Z115" s="76"/>
      <c r="AA115" s="76"/>
      <c r="AB115" s="1">
        <v>318</v>
      </c>
      <c r="AC115" s="1">
        <v>185</v>
      </c>
      <c r="AD115" s="1">
        <v>50</v>
      </c>
      <c r="AE115" s="77"/>
      <c r="AF115" s="29">
        <v>2.7300000000000001E-2</v>
      </c>
      <c r="AG115" s="29">
        <v>3.7000000000000002E-3</v>
      </c>
      <c r="AH115" s="29">
        <v>0.13489999999999999</v>
      </c>
      <c r="AI115" s="29">
        <v>8.8000000000000005E-3</v>
      </c>
      <c r="AJ115" s="29">
        <v>3.2000000000000002E-3</v>
      </c>
      <c r="AK115" s="29">
        <v>1.9599999999999999E-2</v>
      </c>
      <c r="AL115" s="29">
        <v>8.0000000000000004E-4</v>
      </c>
      <c r="AM115" s="29">
        <v>4.1999999999999997E-3</v>
      </c>
      <c r="AN115" s="29">
        <v>1.5900000000000001E-2</v>
      </c>
      <c r="AO115" s="29">
        <v>2.7000000000000001E-3</v>
      </c>
      <c r="AP115" s="29">
        <v>1E-4</v>
      </c>
      <c r="AQ115" s="29">
        <v>5.7999999999999996E-3</v>
      </c>
      <c r="AR115" s="29">
        <v>2.24E-2</v>
      </c>
      <c r="AS115" s="29">
        <v>4.8999999999999998E-4</v>
      </c>
      <c r="AT115" s="29">
        <v>5.1000000000000004E-3</v>
      </c>
      <c r="AU115" s="29">
        <v>2.8999999999999998E-3</v>
      </c>
      <c r="AV115" s="28">
        <v>99.742999999999995</v>
      </c>
      <c r="AW115" s="79"/>
      <c r="AX115" s="79"/>
      <c r="AY115" s="79"/>
      <c r="AZ115" s="80">
        <f t="shared" ref="AZ115:AZ178" si="72">( (AF115-K115)/K115)*100</f>
        <v>-29.820051413881739</v>
      </c>
      <c r="BA115" s="81">
        <f t="shared" ref="BA115:BA178" si="73">( (AG115-L115)/L115)*100</f>
        <v>270</v>
      </c>
      <c r="BB115" s="81">
        <f t="shared" ref="BB115:BB178" si="74">( (AH115-M115)/M115)*100</f>
        <v>-36.367924528301884</v>
      </c>
      <c r="BC115" s="81">
        <f t="shared" ref="BC115:BC178" si="75">( (AI115-N115)/N115)*100</f>
        <v>-2.222222222222209</v>
      </c>
      <c r="BD115" s="81">
        <f t="shared" ref="BD115:BD178" si="76">( (AJ115-O115)/O115)*100</f>
        <v>-25.581395348837205</v>
      </c>
      <c r="BE115" s="81" t="e">
        <f t="shared" si="43"/>
        <v>#DIV/0!</v>
      </c>
      <c r="BF115" s="81">
        <f t="shared" si="44"/>
        <v>-100</v>
      </c>
      <c r="BG115" s="81">
        <f t="shared" si="45"/>
        <v>-100</v>
      </c>
      <c r="BH115" s="81">
        <f t="shared" ref="BH115" si="77">( (AY115-AD115)/AD114)*100</f>
        <v>-98.039215686274503</v>
      </c>
      <c r="BI115" s="77"/>
      <c r="BJ115" s="77"/>
      <c r="BK115" s="3"/>
      <c r="BL115" s="16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16"/>
      <c r="BX115" s="77"/>
      <c r="BY115" s="77"/>
      <c r="BZ115" s="3"/>
      <c r="CA115" s="16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16"/>
      <c r="CM115" s="3"/>
      <c r="CN115" s="77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16"/>
      <c r="DB115" s="77"/>
      <c r="DC115" s="77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77"/>
      <c r="DR115" s="77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77"/>
      <c r="EH115" s="77"/>
      <c r="EI115" s="77"/>
      <c r="EJ115" s="77"/>
      <c r="EK115" s="77"/>
      <c r="EL115" s="77"/>
      <c r="EM115" s="116"/>
      <c r="EN115" s="77"/>
      <c r="EO115" s="77"/>
      <c r="EP115" s="77"/>
      <c r="EQ115" s="116"/>
      <c r="ER115" s="77"/>
      <c r="ES115" s="77"/>
      <c r="ET115" s="77"/>
      <c r="EU115" s="16"/>
      <c r="EV115" s="77"/>
      <c r="EW115" s="77"/>
      <c r="EX115" s="77"/>
      <c r="EY115" s="77"/>
    </row>
    <row r="116" spans="1:155" ht="18.75" customHeight="1">
      <c r="A116" s="15" t="s">
        <v>278</v>
      </c>
      <c r="B116" s="3" t="s">
        <v>282</v>
      </c>
      <c r="C116" s="4" t="s">
        <v>281</v>
      </c>
      <c r="D116" s="34" t="s">
        <v>68</v>
      </c>
      <c r="E116" s="34">
        <v>4.45</v>
      </c>
      <c r="F116" s="34">
        <v>1540</v>
      </c>
      <c r="G116" s="35">
        <v>24120</v>
      </c>
      <c r="H116" s="34">
        <v>57383</v>
      </c>
      <c r="I116" s="34" t="s">
        <v>193</v>
      </c>
      <c r="J116" s="34" t="s">
        <v>192</v>
      </c>
      <c r="K116" s="1">
        <v>3.8899999999999997E-2</v>
      </c>
      <c r="L116" s="1">
        <v>1E-3</v>
      </c>
      <c r="M116" s="1">
        <v>0.21199999999999999</v>
      </c>
      <c r="N116" s="1">
        <v>8.9999999999999993E-3</v>
      </c>
      <c r="O116" s="1">
        <v>4.3E-3</v>
      </c>
      <c r="P116" s="76"/>
      <c r="Q116" s="76"/>
      <c r="R116" s="76"/>
      <c r="S116" s="76"/>
      <c r="T116" s="76"/>
      <c r="U116" s="76"/>
      <c r="V116" s="76"/>
      <c r="W116" s="76"/>
      <c r="X116" s="2">
        <v>1E-3</v>
      </c>
      <c r="Y116" s="76"/>
      <c r="Z116" s="76"/>
      <c r="AA116" s="76"/>
      <c r="AB116" s="1">
        <v>318</v>
      </c>
      <c r="AC116" s="1">
        <v>185</v>
      </c>
      <c r="AD116" s="1">
        <v>50</v>
      </c>
      <c r="AE116" s="77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8"/>
      <c r="AW116" s="79"/>
      <c r="AX116" s="79"/>
      <c r="AY116" s="79"/>
      <c r="AZ116" s="80">
        <f t="shared" si="72"/>
        <v>-100</v>
      </c>
      <c r="BA116" s="81">
        <f t="shared" si="73"/>
        <v>-100</v>
      </c>
      <c r="BB116" s="81">
        <f t="shared" si="74"/>
        <v>-100</v>
      </c>
      <c r="BC116" s="81">
        <f t="shared" si="75"/>
        <v>-100</v>
      </c>
      <c r="BD116" s="81">
        <f t="shared" si="76"/>
        <v>-100</v>
      </c>
      <c r="BE116" s="81" t="e">
        <f t="shared" si="43"/>
        <v>#DIV/0!</v>
      </c>
      <c r="BF116" s="81">
        <f t="shared" si="44"/>
        <v>-100</v>
      </c>
      <c r="BG116" s="81">
        <f t="shared" si="45"/>
        <v>-100</v>
      </c>
      <c r="BH116" s="81">
        <f t="shared" ref="BH116:BH117" si="78">( (AY116-AD116)/AD116)*100</f>
        <v>-100</v>
      </c>
      <c r="BI116" s="77"/>
      <c r="BJ116" s="77"/>
      <c r="BK116" s="3"/>
      <c r="BL116" s="16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16"/>
      <c r="BX116" s="77"/>
      <c r="BY116" s="77"/>
      <c r="BZ116" s="3"/>
      <c r="CA116" s="16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16"/>
      <c r="CM116" s="3"/>
      <c r="CN116" s="77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16"/>
      <c r="DB116" s="77"/>
      <c r="DC116" s="77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77"/>
      <c r="DR116" s="77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77"/>
      <c r="EH116" s="77"/>
      <c r="EI116" s="77"/>
      <c r="EJ116" s="77"/>
      <c r="EK116" s="77"/>
      <c r="EL116" s="77"/>
      <c r="EM116" s="116"/>
      <c r="EN116" s="77"/>
      <c r="EO116" s="77"/>
      <c r="EP116" s="77"/>
      <c r="EQ116" s="116"/>
      <c r="ER116" s="77"/>
      <c r="ES116" s="77"/>
      <c r="ET116" s="77"/>
      <c r="EU116" s="16"/>
      <c r="EV116" s="77"/>
      <c r="EW116" s="77"/>
      <c r="EX116" s="77"/>
      <c r="EY116" s="77"/>
    </row>
    <row r="117" spans="1:155" ht="18.75" customHeight="1">
      <c r="A117" s="15" t="s">
        <v>278</v>
      </c>
      <c r="B117" s="3" t="s">
        <v>282</v>
      </c>
      <c r="C117" s="4" t="s">
        <v>281</v>
      </c>
      <c r="D117" s="34" t="s">
        <v>68</v>
      </c>
      <c r="E117" s="34">
        <v>4.45</v>
      </c>
      <c r="F117" s="34">
        <v>1540</v>
      </c>
      <c r="G117" s="35">
        <v>24490</v>
      </c>
      <c r="H117" s="34">
        <v>57384</v>
      </c>
      <c r="I117" s="34" t="s">
        <v>194</v>
      </c>
      <c r="J117" s="34" t="s">
        <v>192</v>
      </c>
      <c r="K117" s="1">
        <v>3.8899999999999997E-2</v>
      </c>
      <c r="L117" s="1">
        <v>1E-3</v>
      </c>
      <c r="M117" s="1">
        <v>0.21199999999999999</v>
      </c>
      <c r="N117" s="1">
        <v>8.9999999999999993E-3</v>
      </c>
      <c r="O117" s="1">
        <v>4.3E-3</v>
      </c>
      <c r="P117" s="76"/>
      <c r="Q117" s="76"/>
      <c r="R117" s="76"/>
      <c r="S117" s="76"/>
      <c r="T117" s="76"/>
      <c r="U117" s="76"/>
      <c r="V117" s="76"/>
      <c r="W117" s="76"/>
      <c r="X117" s="2">
        <v>1E-3</v>
      </c>
      <c r="Y117" s="76"/>
      <c r="Z117" s="76"/>
      <c r="AA117" s="76"/>
      <c r="AB117" s="1">
        <v>318</v>
      </c>
      <c r="AC117" s="1">
        <v>185</v>
      </c>
      <c r="AD117" s="1">
        <v>50</v>
      </c>
      <c r="AE117" s="77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8"/>
      <c r="AW117" s="79"/>
      <c r="AX117" s="79"/>
      <c r="AY117" s="79"/>
      <c r="AZ117" s="80">
        <f t="shared" si="72"/>
        <v>-100</v>
      </c>
      <c r="BA117" s="81">
        <f t="shared" si="73"/>
        <v>-100</v>
      </c>
      <c r="BB117" s="81">
        <f t="shared" si="74"/>
        <v>-100</v>
      </c>
      <c r="BC117" s="81">
        <f t="shared" si="75"/>
        <v>-100</v>
      </c>
      <c r="BD117" s="81">
        <f t="shared" si="76"/>
        <v>-100</v>
      </c>
      <c r="BE117" s="81" t="e">
        <f t="shared" si="43"/>
        <v>#DIV/0!</v>
      </c>
      <c r="BF117" s="81">
        <f t="shared" si="44"/>
        <v>-100</v>
      </c>
      <c r="BG117" s="81">
        <f t="shared" si="45"/>
        <v>-100</v>
      </c>
      <c r="BH117" s="81">
        <f t="shared" si="78"/>
        <v>-100</v>
      </c>
      <c r="BI117" s="77"/>
      <c r="BJ117" s="77"/>
      <c r="BK117" s="3"/>
      <c r="BL117" s="16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16"/>
      <c r="BX117" s="77"/>
      <c r="BY117" s="77"/>
      <c r="BZ117" s="3"/>
      <c r="CA117" s="16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16"/>
      <c r="CM117" s="3"/>
      <c r="CN117" s="77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16"/>
      <c r="DB117" s="77"/>
      <c r="DC117" s="77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77"/>
      <c r="DR117" s="77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77"/>
      <c r="EH117" s="77"/>
      <c r="EI117" s="77"/>
      <c r="EJ117" s="77"/>
      <c r="EK117" s="77"/>
      <c r="EL117" s="77"/>
      <c r="EM117" s="116"/>
      <c r="EN117" s="77"/>
      <c r="EO117" s="77"/>
      <c r="EP117" s="77"/>
      <c r="EQ117" s="116"/>
      <c r="ER117" s="77"/>
      <c r="ES117" s="77"/>
      <c r="ET117" s="77"/>
      <c r="EU117" s="16"/>
      <c r="EV117" s="77"/>
      <c r="EW117" s="77"/>
      <c r="EX117" s="77"/>
      <c r="EY117" s="77"/>
    </row>
    <row r="118" spans="1:155" ht="18.75" customHeight="1">
      <c r="A118" s="15" t="s">
        <v>278</v>
      </c>
      <c r="B118" s="3" t="s">
        <v>282</v>
      </c>
      <c r="C118" s="4" t="s">
        <v>281</v>
      </c>
      <c r="D118" s="34" t="s">
        <v>68</v>
      </c>
      <c r="E118" s="34">
        <v>4.45</v>
      </c>
      <c r="F118" s="34">
        <v>1540</v>
      </c>
      <c r="G118" s="35">
        <v>24510</v>
      </c>
      <c r="H118" s="34">
        <v>57385</v>
      </c>
      <c r="I118" s="34" t="s">
        <v>195</v>
      </c>
      <c r="J118" s="34" t="s">
        <v>192</v>
      </c>
      <c r="K118" s="1">
        <v>3.8899999999999997E-2</v>
      </c>
      <c r="L118" s="1">
        <v>1E-3</v>
      </c>
      <c r="M118" s="1">
        <v>0.21199999999999999</v>
      </c>
      <c r="N118" s="1">
        <v>8.9999999999999993E-3</v>
      </c>
      <c r="O118" s="1">
        <v>4.3E-3</v>
      </c>
      <c r="P118" s="76"/>
      <c r="Q118" s="76"/>
      <c r="R118" s="76"/>
      <c r="S118" s="76"/>
      <c r="T118" s="76"/>
      <c r="U118" s="76"/>
      <c r="V118" s="76"/>
      <c r="W118" s="76"/>
      <c r="X118" s="2">
        <v>1E-3</v>
      </c>
      <c r="Y118" s="76"/>
      <c r="Z118" s="76"/>
      <c r="AA118" s="76"/>
      <c r="AB118" s="1">
        <v>318</v>
      </c>
      <c r="AC118" s="1">
        <v>185</v>
      </c>
      <c r="AD118" s="1">
        <v>50</v>
      </c>
      <c r="AE118" s="77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8"/>
      <c r="AW118" s="79"/>
      <c r="AX118" s="79"/>
      <c r="AY118" s="79"/>
      <c r="AZ118" s="80">
        <f t="shared" si="72"/>
        <v>-100</v>
      </c>
      <c r="BA118" s="81">
        <f t="shared" si="73"/>
        <v>-100</v>
      </c>
      <c r="BB118" s="81">
        <f t="shared" si="74"/>
        <v>-100</v>
      </c>
      <c r="BC118" s="81">
        <f t="shared" si="75"/>
        <v>-100</v>
      </c>
      <c r="BD118" s="81">
        <f t="shared" si="76"/>
        <v>-100</v>
      </c>
      <c r="BE118" s="81" t="e">
        <f t="shared" si="43"/>
        <v>#DIV/0!</v>
      </c>
      <c r="BF118" s="81">
        <f t="shared" si="44"/>
        <v>-100</v>
      </c>
      <c r="BG118" s="81">
        <f t="shared" si="45"/>
        <v>-100</v>
      </c>
      <c r="BH118" s="81">
        <f t="shared" ref="BH118" si="79">( (AY118-AD118)/AD117)*100</f>
        <v>-100</v>
      </c>
      <c r="BI118" s="77"/>
      <c r="BJ118" s="77"/>
      <c r="BK118" s="3"/>
      <c r="BL118" s="16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16"/>
      <c r="BX118" s="77"/>
      <c r="BY118" s="77"/>
      <c r="BZ118" s="3"/>
      <c r="CA118" s="16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16"/>
      <c r="CM118" s="3"/>
      <c r="CN118" s="77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16"/>
      <c r="DB118" s="77"/>
      <c r="DC118" s="77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77"/>
      <c r="DR118" s="77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77"/>
      <c r="EH118" s="77"/>
      <c r="EI118" s="77"/>
      <c r="EJ118" s="77"/>
      <c r="EK118" s="77"/>
      <c r="EL118" s="77"/>
      <c r="EM118" s="116"/>
      <c r="EN118" s="77"/>
      <c r="EO118" s="77"/>
      <c r="EP118" s="77"/>
      <c r="EQ118" s="116"/>
      <c r="ER118" s="77"/>
      <c r="ES118" s="77"/>
      <c r="ET118" s="77"/>
      <c r="EU118" s="16"/>
      <c r="EV118" s="77"/>
      <c r="EW118" s="77"/>
      <c r="EX118" s="77"/>
      <c r="EY118" s="77"/>
    </row>
    <row r="119" spans="1:155" ht="18.75" customHeight="1">
      <c r="A119" s="15" t="s">
        <v>278</v>
      </c>
      <c r="B119" s="3" t="s">
        <v>282</v>
      </c>
      <c r="C119" s="4" t="s">
        <v>281</v>
      </c>
      <c r="D119" s="34" t="s">
        <v>68</v>
      </c>
      <c r="E119" s="34">
        <v>4.45</v>
      </c>
      <c r="F119" s="34">
        <v>1540</v>
      </c>
      <c r="G119" s="35">
        <v>24470</v>
      </c>
      <c r="H119" s="34">
        <v>57386</v>
      </c>
      <c r="I119" s="34" t="s">
        <v>196</v>
      </c>
      <c r="J119" s="34" t="s">
        <v>192</v>
      </c>
      <c r="K119" s="1">
        <v>3.8899999999999997E-2</v>
      </c>
      <c r="L119" s="1">
        <v>1E-3</v>
      </c>
      <c r="M119" s="1">
        <v>0.21199999999999999</v>
      </c>
      <c r="N119" s="1">
        <v>8.9999999999999993E-3</v>
      </c>
      <c r="O119" s="1">
        <v>4.3E-3</v>
      </c>
      <c r="P119" s="76"/>
      <c r="Q119" s="76"/>
      <c r="R119" s="76"/>
      <c r="S119" s="76"/>
      <c r="T119" s="76"/>
      <c r="U119" s="76"/>
      <c r="V119" s="76"/>
      <c r="W119" s="76"/>
      <c r="X119" s="2">
        <v>1E-3</v>
      </c>
      <c r="Y119" s="76"/>
      <c r="Z119" s="76"/>
      <c r="AA119" s="76"/>
      <c r="AB119" s="1">
        <v>318</v>
      </c>
      <c r="AC119" s="1">
        <v>185</v>
      </c>
      <c r="AD119" s="1">
        <v>50</v>
      </c>
      <c r="AE119" s="77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8"/>
      <c r="AW119" s="79"/>
      <c r="AX119" s="79"/>
      <c r="AY119" s="79"/>
      <c r="AZ119" s="80">
        <f t="shared" si="72"/>
        <v>-100</v>
      </c>
      <c r="BA119" s="81">
        <f t="shared" si="73"/>
        <v>-100</v>
      </c>
      <c r="BB119" s="81">
        <f t="shared" si="74"/>
        <v>-100</v>
      </c>
      <c r="BC119" s="81">
        <f t="shared" si="75"/>
        <v>-100</v>
      </c>
      <c r="BD119" s="81">
        <f t="shared" si="76"/>
        <v>-100</v>
      </c>
      <c r="BE119" s="81" t="e">
        <f t="shared" si="43"/>
        <v>#DIV/0!</v>
      </c>
      <c r="BF119" s="81">
        <f t="shared" si="44"/>
        <v>-100</v>
      </c>
      <c r="BG119" s="81">
        <f t="shared" si="45"/>
        <v>-100</v>
      </c>
      <c r="BH119" s="81">
        <f t="shared" ref="BH119:BH120" si="80">( (AY119-AD119)/AD119)*100</f>
        <v>-100</v>
      </c>
      <c r="BI119" s="77"/>
      <c r="BJ119" s="77"/>
      <c r="BK119" s="3"/>
      <c r="BL119" s="16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16"/>
      <c r="BX119" s="77"/>
      <c r="BY119" s="77"/>
      <c r="BZ119" s="3"/>
      <c r="CA119" s="16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16"/>
      <c r="CM119" s="3"/>
      <c r="CN119" s="77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16"/>
      <c r="DB119" s="77"/>
      <c r="DC119" s="77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77"/>
      <c r="DR119" s="77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77"/>
      <c r="EH119" s="77"/>
      <c r="EI119" s="77"/>
      <c r="EJ119" s="77"/>
      <c r="EK119" s="77"/>
      <c r="EL119" s="77"/>
      <c r="EM119" s="116"/>
      <c r="EN119" s="77"/>
      <c r="EO119" s="77"/>
      <c r="EP119" s="77"/>
      <c r="EQ119" s="116"/>
      <c r="ER119" s="77"/>
      <c r="ES119" s="77"/>
      <c r="ET119" s="77"/>
      <c r="EU119" s="16"/>
      <c r="EV119" s="77"/>
      <c r="EW119" s="77"/>
      <c r="EX119" s="77"/>
      <c r="EY119" s="77"/>
    </row>
    <row r="120" spans="1:155" ht="18.75" customHeight="1">
      <c r="A120" s="15" t="s">
        <v>278</v>
      </c>
      <c r="B120" s="3" t="s">
        <v>282</v>
      </c>
      <c r="C120" s="4" t="s">
        <v>281</v>
      </c>
      <c r="D120" s="34" t="s">
        <v>68</v>
      </c>
      <c r="E120" s="34">
        <v>4.45</v>
      </c>
      <c r="F120" s="34">
        <v>1540</v>
      </c>
      <c r="G120" s="35">
        <v>23770</v>
      </c>
      <c r="H120" s="34">
        <v>57387</v>
      </c>
      <c r="I120" s="34" t="s">
        <v>197</v>
      </c>
      <c r="J120" s="34" t="s">
        <v>192</v>
      </c>
      <c r="K120" s="1">
        <v>3.8899999999999997E-2</v>
      </c>
      <c r="L120" s="1">
        <v>1E-3</v>
      </c>
      <c r="M120" s="1">
        <v>0.21199999999999999</v>
      </c>
      <c r="N120" s="1">
        <v>8.9999999999999993E-3</v>
      </c>
      <c r="O120" s="1">
        <v>4.3E-3</v>
      </c>
      <c r="P120" s="76"/>
      <c r="Q120" s="76"/>
      <c r="R120" s="76"/>
      <c r="S120" s="76"/>
      <c r="T120" s="76"/>
      <c r="U120" s="76"/>
      <c r="V120" s="76"/>
      <c r="W120" s="76"/>
      <c r="X120" s="2">
        <v>1E-3</v>
      </c>
      <c r="Y120" s="76"/>
      <c r="Z120" s="76"/>
      <c r="AA120" s="76"/>
      <c r="AB120" s="1">
        <v>318</v>
      </c>
      <c r="AC120" s="1">
        <v>185</v>
      </c>
      <c r="AD120" s="1">
        <v>50</v>
      </c>
      <c r="AE120" s="77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8"/>
      <c r="AW120" s="79"/>
      <c r="AX120" s="79"/>
      <c r="AY120" s="79"/>
      <c r="AZ120" s="80">
        <f t="shared" si="72"/>
        <v>-100</v>
      </c>
      <c r="BA120" s="81">
        <f t="shared" si="73"/>
        <v>-100</v>
      </c>
      <c r="BB120" s="81">
        <f t="shared" si="74"/>
        <v>-100</v>
      </c>
      <c r="BC120" s="81">
        <f t="shared" si="75"/>
        <v>-100</v>
      </c>
      <c r="BD120" s="81">
        <f t="shared" si="76"/>
        <v>-100</v>
      </c>
      <c r="BE120" s="81" t="e">
        <f t="shared" si="43"/>
        <v>#DIV/0!</v>
      </c>
      <c r="BF120" s="81">
        <f t="shared" si="44"/>
        <v>-100</v>
      </c>
      <c r="BG120" s="81">
        <f t="shared" si="45"/>
        <v>-100</v>
      </c>
      <c r="BH120" s="81">
        <f t="shared" si="80"/>
        <v>-100</v>
      </c>
      <c r="BI120" s="77"/>
      <c r="BJ120" s="77"/>
      <c r="BK120" s="3"/>
      <c r="BL120" s="16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16"/>
      <c r="BX120" s="77"/>
      <c r="BY120" s="77"/>
      <c r="BZ120" s="3"/>
      <c r="CA120" s="16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16"/>
      <c r="CM120" s="3"/>
      <c r="CN120" s="77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16"/>
      <c r="DB120" s="77"/>
      <c r="DC120" s="77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77"/>
      <c r="DR120" s="77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77"/>
      <c r="EH120" s="77"/>
      <c r="EI120" s="77"/>
      <c r="EJ120" s="77"/>
      <c r="EK120" s="77"/>
      <c r="EL120" s="77"/>
      <c r="EM120" s="116"/>
      <c r="EN120" s="77"/>
      <c r="EO120" s="77"/>
      <c r="EP120" s="77"/>
      <c r="EQ120" s="116"/>
      <c r="ER120" s="77"/>
      <c r="ES120" s="77"/>
      <c r="ET120" s="77"/>
      <c r="EU120" s="16"/>
      <c r="EV120" s="77"/>
      <c r="EW120" s="77"/>
      <c r="EX120" s="77"/>
      <c r="EY120" s="77"/>
    </row>
    <row r="121" spans="1:155" ht="18.75" customHeight="1">
      <c r="A121" s="15" t="s">
        <v>278</v>
      </c>
      <c r="B121" s="3" t="s">
        <v>282</v>
      </c>
      <c r="C121" s="4" t="s">
        <v>281</v>
      </c>
      <c r="D121" s="34" t="s">
        <v>68</v>
      </c>
      <c r="E121" s="34">
        <v>4.45</v>
      </c>
      <c r="F121" s="34">
        <v>1540</v>
      </c>
      <c r="G121" s="35">
        <v>24200</v>
      </c>
      <c r="H121" s="34">
        <v>57388</v>
      </c>
      <c r="I121" s="34" t="s">
        <v>198</v>
      </c>
      <c r="J121" s="34" t="s">
        <v>199</v>
      </c>
      <c r="K121" s="1">
        <v>3.6700000000000003E-2</v>
      </c>
      <c r="L121" s="1">
        <v>1E-3</v>
      </c>
      <c r="M121" s="1">
        <v>0.2</v>
      </c>
      <c r="N121" s="1">
        <v>1.18E-2</v>
      </c>
      <c r="O121" s="1">
        <v>4.0000000000000001E-3</v>
      </c>
      <c r="P121" s="76"/>
      <c r="Q121" s="76"/>
      <c r="R121" s="76"/>
      <c r="S121" s="76"/>
      <c r="T121" s="76"/>
      <c r="U121" s="76"/>
      <c r="V121" s="76"/>
      <c r="W121" s="76"/>
      <c r="X121" s="2">
        <v>1.1000000000000001E-3</v>
      </c>
      <c r="Y121" s="76"/>
      <c r="Z121" s="76"/>
      <c r="AA121" s="76"/>
      <c r="AB121" s="1">
        <v>316</v>
      </c>
      <c r="AC121" s="1">
        <v>185</v>
      </c>
      <c r="AD121" s="1">
        <v>51</v>
      </c>
      <c r="AE121" s="77"/>
      <c r="AF121" s="29">
        <v>2.6499999999999999E-2</v>
      </c>
      <c r="AG121" s="29">
        <v>3.5999999999999999E-3</v>
      </c>
      <c r="AH121" s="29">
        <v>0.1278</v>
      </c>
      <c r="AI121" s="29">
        <v>0.01</v>
      </c>
      <c r="AJ121" s="29">
        <v>3.3999999999999998E-3</v>
      </c>
      <c r="AK121" s="29">
        <v>1.7100000000000001E-2</v>
      </c>
      <c r="AL121" s="29">
        <v>1.8E-3</v>
      </c>
      <c r="AM121" s="29">
        <v>4.0000000000000001E-3</v>
      </c>
      <c r="AN121" s="29">
        <v>1.8200000000000001E-2</v>
      </c>
      <c r="AO121" s="29">
        <v>3.3999999999999998E-3</v>
      </c>
      <c r="AP121" s="29">
        <v>4.0000000000000002E-4</v>
      </c>
      <c r="AQ121" s="29">
        <v>6.1999999999999998E-3</v>
      </c>
      <c r="AR121" s="29">
        <v>1.7999999999999999E-2</v>
      </c>
      <c r="AS121" s="29">
        <v>6.4999999999999997E-4</v>
      </c>
      <c r="AT121" s="29">
        <v>9.2999999999999992E-3</v>
      </c>
      <c r="AU121" s="29">
        <v>3.0000000000000001E-3</v>
      </c>
      <c r="AV121" s="28">
        <v>99.747</v>
      </c>
      <c r="AW121" s="82">
        <v>329.53</v>
      </c>
      <c r="AX121" s="82">
        <v>246.9</v>
      </c>
      <c r="AY121" s="82">
        <v>53.54</v>
      </c>
      <c r="AZ121" s="80">
        <f t="shared" si="72"/>
        <v>-27.792915531335161</v>
      </c>
      <c r="BA121" s="81">
        <f t="shared" si="73"/>
        <v>259.99999999999994</v>
      </c>
      <c r="BB121" s="81">
        <f t="shared" si="74"/>
        <v>-36.1</v>
      </c>
      <c r="BC121" s="81">
        <f t="shared" si="75"/>
        <v>-15.254237288135588</v>
      </c>
      <c r="BD121" s="81">
        <f t="shared" si="76"/>
        <v>-15.000000000000007</v>
      </c>
      <c r="BE121" s="81" t="e">
        <f t="shared" si="43"/>
        <v>#DIV/0!</v>
      </c>
      <c r="BF121" s="81">
        <f t="shared" si="44"/>
        <v>4.2816455696202445</v>
      </c>
      <c r="BG121" s="81">
        <f t="shared" si="45"/>
        <v>33.45945945945946</v>
      </c>
      <c r="BH121" s="81">
        <f t="shared" ref="BH121" si="81">( (AY121-AD121)/AD120)*100</f>
        <v>5.0799999999999983</v>
      </c>
      <c r="BI121" s="77"/>
      <c r="BJ121" s="77"/>
      <c r="BK121" s="3"/>
      <c r="BL121" s="16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16"/>
      <c r="BX121" s="77"/>
      <c r="BY121" s="77"/>
      <c r="BZ121" s="3"/>
      <c r="CA121" s="16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16"/>
      <c r="CM121" s="3"/>
      <c r="CN121" s="77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16"/>
      <c r="DB121" s="77"/>
      <c r="DC121" s="77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77"/>
      <c r="DR121" s="77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77"/>
      <c r="EH121" s="77"/>
      <c r="EI121" s="77"/>
      <c r="EJ121" s="77"/>
      <c r="EK121" s="77"/>
      <c r="EL121" s="77"/>
      <c r="EM121" s="116"/>
      <c r="EN121" s="77"/>
      <c r="EO121" s="77"/>
      <c r="EP121" s="77"/>
      <c r="EQ121" s="116"/>
      <c r="ER121" s="77"/>
      <c r="ES121" s="77"/>
      <c r="ET121" s="77"/>
      <c r="EU121" s="16"/>
      <c r="EV121" s="77"/>
      <c r="EW121" s="77"/>
      <c r="EX121" s="77"/>
      <c r="EY121" s="77"/>
    </row>
    <row r="122" spans="1:155" ht="18.75" customHeight="1">
      <c r="A122" s="15" t="s">
        <v>278</v>
      </c>
      <c r="B122" s="3" t="s">
        <v>282</v>
      </c>
      <c r="C122" s="4" t="s">
        <v>281</v>
      </c>
      <c r="D122" s="34" t="s">
        <v>68</v>
      </c>
      <c r="E122" s="34">
        <v>4.45</v>
      </c>
      <c r="F122" s="34">
        <v>1540</v>
      </c>
      <c r="G122" s="35">
        <v>24480</v>
      </c>
      <c r="H122" s="34">
        <v>57389</v>
      </c>
      <c r="I122" s="34" t="s">
        <v>200</v>
      </c>
      <c r="J122" s="34" t="s">
        <v>199</v>
      </c>
      <c r="K122" s="1">
        <v>3.6700000000000003E-2</v>
      </c>
      <c r="L122" s="1">
        <v>1E-3</v>
      </c>
      <c r="M122" s="1">
        <v>0.2</v>
      </c>
      <c r="N122" s="1">
        <v>1.18E-2</v>
      </c>
      <c r="O122" s="1">
        <v>4.0000000000000001E-3</v>
      </c>
      <c r="P122" s="76"/>
      <c r="Q122" s="76"/>
      <c r="R122" s="76"/>
      <c r="S122" s="76"/>
      <c r="T122" s="76"/>
      <c r="U122" s="76"/>
      <c r="V122" s="76"/>
      <c r="W122" s="76"/>
      <c r="X122" s="2">
        <v>1.1000000000000001E-3</v>
      </c>
      <c r="Y122" s="76"/>
      <c r="Z122" s="76"/>
      <c r="AA122" s="76"/>
      <c r="AB122" s="1">
        <v>316</v>
      </c>
      <c r="AC122" s="1">
        <v>185</v>
      </c>
      <c r="AD122" s="1">
        <v>51</v>
      </c>
      <c r="AE122" s="77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8"/>
      <c r="AW122" s="79"/>
      <c r="AX122" s="79"/>
      <c r="AY122" s="79"/>
      <c r="AZ122" s="80">
        <f t="shared" si="72"/>
        <v>-100</v>
      </c>
      <c r="BA122" s="81">
        <f t="shared" si="73"/>
        <v>-100</v>
      </c>
      <c r="BB122" s="81">
        <f t="shared" si="74"/>
        <v>-100</v>
      </c>
      <c r="BC122" s="81">
        <f t="shared" si="75"/>
        <v>-100</v>
      </c>
      <c r="BD122" s="81">
        <f t="shared" si="76"/>
        <v>-100</v>
      </c>
      <c r="BE122" s="81" t="e">
        <f t="shared" si="43"/>
        <v>#DIV/0!</v>
      </c>
      <c r="BF122" s="81">
        <f t="shared" si="44"/>
        <v>-100</v>
      </c>
      <c r="BG122" s="81">
        <f t="shared" si="45"/>
        <v>-100</v>
      </c>
      <c r="BH122" s="81">
        <f t="shared" ref="BH122:BH123" si="82">( (AY122-AD122)/AD122)*100</f>
        <v>-100</v>
      </c>
      <c r="BI122" s="77"/>
      <c r="BJ122" s="77"/>
      <c r="BK122" s="3"/>
      <c r="BL122" s="16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16"/>
      <c r="BX122" s="77"/>
      <c r="BY122" s="77"/>
      <c r="BZ122" s="3"/>
      <c r="CA122" s="16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16"/>
      <c r="CM122" s="3"/>
      <c r="CN122" s="77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16"/>
      <c r="DB122" s="77"/>
      <c r="DC122" s="77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77"/>
      <c r="DR122" s="77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77"/>
      <c r="EH122" s="77"/>
      <c r="EI122" s="77"/>
      <c r="EJ122" s="77"/>
      <c r="EK122" s="77"/>
      <c r="EL122" s="77"/>
      <c r="EM122" s="116"/>
      <c r="EN122" s="77"/>
      <c r="EO122" s="77"/>
      <c r="EP122" s="77"/>
      <c r="EQ122" s="116"/>
      <c r="ER122" s="77"/>
      <c r="ES122" s="77"/>
      <c r="ET122" s="77"/>
      <c r="EU122" s="16"/>
      <c r="EV122" s="77"/>
      <c r="EW122" s="77"/>
      <c r="EX122" s="77"/>
      <c r="EY122" s="77"/>
    </row>
    <row r="123" spans="1:155" ht="18.75" customHeight="1">
      <c r="A123" s="15" t="s">
        <v>278</v>
      </c>
      <c r="B123" s="3" t="s">
        <v>282</v>
      </c>
      <c r="C123" s="4" t="s">
        <v>281</v>
      </c>
      <c r="D123" s="34" t="s">
        <v>68</v>
      </c>
      <c r="E123" s="34">
        <v>4.45</v>
      </c>
      <c r="F123" s="34">
        <v>1540</v>
      </c>
      <c r="G123" s="35">
        <v>24440</v>
      </c>
      <c r="H123" s="34">
        <v>57390</v>
      </c>
      <c r="I123" s="34" t="s">
        <v>201</v>
      </c>
      <c r="J123" s="34" t="s">
        <v>199</v>
      </c>
      <c r="K123" s="1">
        <v>3.6700000000000003E-2</v>
      </c>
      <c r="L123" s="1">
        <v>1E-3</v>
      </c>
      <c r="M123" s="1">
        <v>0.2</v>
      </c>
      <c r="N123" s="1">
        <v>1.18E-2</v>
      </c>
      <c r="O123" s="1">
        <v>4.0000000000000001E-3</v>
      </c>
      <c r="P123" s="76"/>
      <c r="Q123" s="76"/>
      <c r="R123" s="76"/>
      <c r="S123" s="76"/>
      <c r="T123" s="76"/>
      <c r="U123" s="76"/>
      <c r="V123" s="76"/>
      <c r="W123" s="76"/>
      <c r="X123" s="2">
        <v>1.1000000000000001E-3</v>
      </c>
      <c r="Y123" s="76"/>
      <c r="Z123" s="76"/>
      <c r="AA123" s="76"/>
      <c r="AB123" s="1">
        <v>316</v>
      </c>
      <c r="AC123" s="1">
        <v>185</v>
      </c>
      <c r="AD123" s="1">
        <v>51</v>
      </c>
      <c r="AE123" s="77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8"/>
      <c r="AW123" s="79"/>
      <c r="AX123" s="79"/>
      <c r="AY123" s="79"/>
      <c r="AZ123" s="80">
        <f t="shared" si="72"/>
        <v>-100</v>
      </c>
      <c r="BA123" s="81">
        <f t="shared" si="73"/>
        <v>-100</v>
      </c>
      <c r="BB123" s="81">
        <f t="shared" si="74"/>
        <v>-100</v>
      </c>
      <c r="BC123" s="81">
        <f t="shared" si="75"/>
        <v>-100</v>
      </c>
      <c r="BD123" s="81">
        <f t="shared" si="76"/>
        <v>-100</v>
      </c>
      <c r="BE123" s="81" t="e">
        <f t="shared" si="43"/>
        <v>#DIV/0!</v>
      </c>
      <c r="BF123" s="81">
        <f t="shared" si="44"/>
        <v>-100</v>
      </c>
      <c r="BG123" s="81">
        <f t="shared" si="45"/>
        <v>-100</v>
      </c>
      <c r="BH123" s="81">
        <f t="shared" si="82"/>
        <v>-100</v>
      </c>
      <c r="BI123" s="77"/>
      <c r="BJ123" s="77"/>
      <c r="BK123" s="3"/>
      <c r="BL123" s="16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16"/>
      <c r="BX123" s="77"/>
      <c r="BY123" s="77"/>
      <c r="BZ123" s="3"/>
      <c r="CA123" s="16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16"/>
      <c r="CM123" s="3"/>
      <c r="CN123" s="77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16"/>
      <c r="DB123" s="77"/>
      <c r="DC123" s="77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77"/>
      <c r="DR123" s="77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77"/>
      <c r="EH123" s="77"/>
      <c r="EI123" s="77"/>
      <c r="EJ123" s="77"/>
      <c r="EK123" s="77"/>
      <c r="EL123" s="77"/>
      <c r="EM123" s="116"/>
      <c r="EN123" s="77"/>
      <c r="EO123" s="77"/>
      <c r="EP123" s="77"/>
      <c r="EQ123" s="116"/>
      <c r="ER123" s="77"/>
      <c r="ES123" s="77"/>
      <c r="ET123" s="77"/>
      <c r="EU123" s="16"/>
      <c r="EV123" s="77"/>
      <c r="EW123" s="77"/>
      <c r="EX123" s="77"/>
      <c r="EY123" s="77"/>
    </row>
    <row r="124" spans="1:155" ht="18.75" customHeight="1">
      <c r="A124" s="15" t="s">
        <v>278</v>
      </c>
      <c r="B124" s="3" t="s">
        <v>282</v>
      </c>
      <c r="C124" s="4" t="s">
        <v>281</v>
      </c>
      <c r="D124" s="34" t="s">
        <v>68</v>
      </c>
      <c r="E124" s="34">
        <v>4.55</v>
      </c>
      <c r="F124" s="34">
        <v>1320</v>
      </c>
      <c r="G124" s="35">
        <v>24530</v>
      </c>
      <c r="H124" s="34">
        <v>57391</v>
      </c>
      <c r="I124" s="34" t="s">
        <v>202</v>
      </c>
      <c r="J124" s="34" t="s">
        <v>178</v>
      </c>
      <c r="K124" s="1">
        <v>3.3599999999999998E-2</v>
      </c>
      <c r="L124" s="1">
        <v>1E-3</v>
      </c>
      <c r="M124" s="1">
        <v>0.19800000000000001</v>
      </c>
      <c r="N124" s="1">
        <v>1.0800000000000001E-2</v>
      </c>
      <c r="O124" s="1">
        <v>3.7000000000000002E-3</v>
      </c>
      <c r="P124" s="76"/>
      <c r="Q124" s="76"/>
      <c r="R124" s="76"/>
      <c r="S124" s="76"/>
      <c r="T124" s="76"/>
      <c r="U124" s="76"/>
      <c r="V124" s="76"/>
      <c r="W124" s="76"/>
      <c r="X124" s="2">
        <v>1.1000000000000001E-3</v>
      </c>
      <c r="Y124" s="76"/>
      <c r="Z124" s="76"/>
      <c r="AA124" s="76"/>
      <c r="AB124" s="1">
        <v>317</v>
      </c>
      <c r="AC124" s="1">
        <v>192</v>
      </c>
      <c r="AD124" s="1">
        <v>52</v>
      </c>
      <c r="AE124" s="77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8"/>
      <c r="AW124" s="79"/>
      <c r="AX124" s="79"/>
      <c r="AY124" s="79"/>
      <c r="AZ124" s="80">
        <f t="shared" si="72"/>
        <v>-100</v>
      </c>
      <c r="BA124" s="81">
        <f t="shared" si="73"/>
        <v>-100</v>
      </c>
      <c r="BB124" s="81">
        <f t="shared" si="74"/>
        <v>-100</v>
      </c>
      <c r="BC124" s="81">
        <f t="shared" si="75"/>
        <v>-100</v>
      </c>
      <c r="BD124" s="81">
        <f t="shared" si="76"/>
        <v>-100</v>
      </c>
      <c r="BE124" s="81" t="e">
        <f t="shared" si="43"/>
        <v>#DIV/0!</v>
      </c>
      <c r="BF124" s="81">
        <f t="shared" si="44"/>
        <v>-100</v>
      </c>
      <c r="BG124" s="81">
        <f t="shared" si="45"/>
        <v>-100</v>
      </c>
      <c r="BH124" s="81">
        <f t="shared" ref="BH124" si="83">( (AY124-AD124)/AD123)*100</f>
        <v>-101.96078431372548</v>
      </c>
      <c r="BI124" s="77"/>
      <c r="BJ124" s="77"/>
      <c r="BK124" s="3"/>
      <c r="BL124" s="16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16"/>
      <c r="BX124" s="77"/>
      <c r="BY124" s="77"/>
      <c r="BZ124" s="3"/>
      <c r="CA124" s="16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16"/>
      <c r="CM124" s="3"/>
      <c r="CN124" s="77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16"/>
      <c r="DB124" s="77"/>
      <c r="DC124" s="77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77"/>
      <c r="DR124" s="77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77"/>
      <c r="EH124" s="77"/>
      <c r="EI124" s="77"/>
      <c r="EJ124" s="77"/>
      <c r="EK124" s="77"/>
      <c r="EL124" s="77"/>
      <c r="EM124" s="116"/>
      <c r="EN124" s="77"/>
      <c r="EO124" s="77"/>
      <c r="EP124" s="77"/>
      <c r="EQ124" s="116"/>
      <c r="ER124" s="77"/>
      <c r="ES124" s="77"/>
      <c r="ET124" s="77"/>
      <c r="EU124" s="16"/>
      <c r="EV124" s="77"/>
      <c r="EW124" s="77"/>
      <c r="EX124" s="77"/>
      <c r="EY124" s="77"/>
    </row>
    <row r="125" spans="1:155" ht="18.75" customHeight="1">
      <c r="A125" s="15" t="s">
        <v>278</v>
      </c>
      <c r="B125" s="3" t="s">
        <v>282</v>
      </c>
      <c r="C125" s="4" t="s">
        <v>281</v>
      </c>
      <c r="D125" s="34" t="s">
        <v>68</v>
      </c>
      <c r="E125" s="34">
        <v>4.55</v>
      </c>
      <c r="F125" s="34">
        <v>1320</v>
      </c>
      <c r="G125" s="35">
        <v>24820</v>
      </c>
      <c r="H125" s="34">
        <v>57392</v>
      </c>
      <c r="I125" s="34" t="s">
        <v>203</v>
      </c>
      <c r="J125" s="34" t="s">
        <v>178</v>
      </c>
      <c r="K125" s="1">
        <v>3.3599999999999998E-2</v>
      </c>
      <c r="L125" s="1">
        <v>1E-3</v>
      </c>
      <c r="M125" s="1">
        <v>0.19800000000000001</v>
      </c>
      <c r="N125" s="1">
        <v>1.0800000000000001E-2</v>
      </c>
      <c r="O125" s="1">
        <v>3.7000000000000002E-3</v>
      </c>
      <c r="P125" s="76"/>
      <c r="Q125" s="76"/>
      <c r="R125" s="76"/>
      <c r="S125" s="76"/>
      <c r="T125" s="76"/>
      <c r="U125" s="76"/>
      <c r="V125" s="76"/>
      <c r="W125" s="76"/>
      <c r="X125" s="2">
        <v>1.1000000000000001E-3</v>
      </c>
      <c r="Y125" s="76"/>
      <c r="Z125" s="76"/>
      <c r="AA125" s="76"/>
      <c r="AB125" s="1">
        <v>317</v>
      </c>
      <c r="AC125" s="1">
        <v>192</v>
      </c>
      <c r="AD125" s="1">
        <v>52</v>
      </c>
      <c r="AE125" s="77"/>
      <c r="AF125" s="29">
        <v>2.2700000000000001E-2</v>
      </c>
      <c r="AG125" s="29">
        <v>3.3999999999999998E-3</v>
      </c>
      <c r="AH125" s="29">
        <v>0.11940000000000001</v>
      </c>
      <c r="AI125" s="29">
        <v>1.0200000000000001E-2</v>
      </c>
      <c r="AJ125" s="29">
        <v>2.5999999999999999E-3</v>
      </c>
      <c r="AK125" s="29">
        <v>6.4999999999999997E-3</v>
      </c>
      <c r="AL125" s="29">
        <v>1.1000000000000001E-3</v>
      </c>
      <c r="AM125" s="29">
        <v>8.9999999999999998E-4</v>
      </c>
      <c r="AN125" s="29">
        <v>1.34E-2</v>
      </c>
      <c r="AO125" s="29">
        <v>2.8999999999999998E-3</v>
      </c>
      <c r="AP125" s="29">
        <v>1E-4</v>
      </c>
      <c r="AQ125" s="29">
        <v>5.1999999999999998E-3</v>
      </c>
      <c r="AR125" s="29">
        <v>2.2499999999999999E-2</v>
      </c>
      <c r="AS125" s="29">
        <v>5.6999999999999998E-4</v>
      </c>
      <c r="AT125" s="29">
        <v>6.4999999999999997E-3</v>
      </c>
      <c r="AU125" s="29">
        <v>3.0000000000000001E-3</v>
      </c>
      <c r="AV125" s="91">
        <v>99.78</v>
      </c>
      <c r="AW125" s="82">
        <v>342.63</v>
      </c>
      <c r="AX125" s="82">
        <v>289.75</v>
      </c>
      <c r="AY125" s="82">
        <v>44.19</v>
      </c>
      <c r="AZ125" s="80">
        <f t="shared" si="72"/>
        <v>-32.440476190476183</v>
      </c>
      <c r="BA125" s="81">
        <f t="shared" si="73"/>
        <v>240</v>
      </c>
      <c r="BB125" s="81">
        <f t="shared" si="74"/>
        <v>-39.696969696969695</v>
      </c>
      <c r="BC125" s="81">
        <f t="shared" si="75"/>
        <v>-5.5555555555555536</v>
      </c>
      <c r="BD125" s="81">
        <f t="shared" si="76"/>
        <v>-29.729729729729737</v>
      </c>
      <c r="BE125" s="81" t="e">
        <f t="shared" si="43"/>
        <v>#DIV/0!</v>
      </c>
      <c r="BF125" s="81">
        <f t="shared" si="44"/>
        <v>8.0851735015772856</v>
      </c>
      <c r="BG125" s="81">
        <f t="shared" si="45"/>
        <v>50.911458333333336</v>
      </c>
      <c r="BH125" s="81">
        <f t="shared" ref="BH125:BH126" si="84">( (AY125-AD125)/AD125)*100</f>
        <v>-15.019230769230774</v>
      </c>
      <c r="BI125" s="77"/>
      <c r="BJ125" s="77"/>
      <c r="BK125" s="3"/>
      <c r="BL125" s="16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16"/>
      <c r="BX125" s="77"/>
      <c r="BY125" s="77"/>
      <c r="BZ125" s="3"/>
      <c r="CA125" s="16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16"/>
      <c r="CM125" s="3"/>
      <c r="CN125" s="77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16"/>
      <c r="DB125" s="77"/>
      <c r="DC125" s="77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77"/>
      <c r="DR125" s="77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77"/>
      <c r="EH125" s="77"/>
      <c r="EI125" s="77"/>
      <c r="EJ125" s="77"/>
      <c r="EK125" s="77"/>
      <c r="EL125" s="77"/>
      <c r="EM125" s="116"/>
      <c r="EN125" s="77"/>
      <c r="EO125" s="77"/>
      <c r="EP125" s="77"/>
      <c r="EQ125" s="116"/>
      <c r="ER125" s="77"/>
      <c r="ES125" s="77"/>
      <c r="ET125" s="77"/>
      <c r="EU125" s="16"/>
      <c r="EV125" s="77"/>
      <c r="EW125" s="77"/>
      <c r="EX125" s="77"/>
      <c r="EY125" s="77"/>
    </row>
    <row r="126" spans="1:155" ht="18.75" customHeight="1">
      <c r="A126" s="15" t="s">
        <v>278</v>
      </c>
      <c r="B126" s="3" t="s">
        <v>282</v>
      </c>
      <c r="C126" s="4" t="s">
        <v>281</v>
      </c>
      <c r="D126" s="34" t="s">
        <v>68</v>
      </c>
      <c r="E126" s="34">
        <v>4.55</v>
      </c>
      <c r="F126" s="34">
        <v>1320</v>
      </c>
      <c r="G126" s="35">
        <v>24750</v>
      </c>
      <c r="H126" s="34">
        <v>57393</v>
      </c>
      <c r="I126" s="34" t="s">
        <v>204</v>
      </c>
      <c r="J126" s="34" t="s">
        <v>178</v>
      </c>
      <c r="K126" s="1">
        <v>3.3599999999999998E-2</v>
      </c>
      <c r="L126" s="1">
        <v>1E-3</v>
      </c>
      <c r="M126" s="1">
        <v>0.19800000000000001</v>
      </c>
      <c r="N126" s="1">
        <v>1.0800000000000001E-2</v>
      </c>
      <c r="O126" s="1">
        <v>3.7000000000000002E-3</v>
      </c>
      <c r="P126" s="76"/>
      <c r="Q126" s="76"/>
      <c r="R126" s="76"/>
      <c r="S126" s="76"/>
      <c r="T126" s="76"/>
      <c r="U126" s="76"/>
      <c r="V126" s="76"/>
      <c r="W126" s="76"/>
      <c r="X126" s="2">
        <v>1.1000000000000001E-3</v>
      </c>
      <c r="Y126" s="76"/>
      <c r="Z126" s="76"/>
      <c r="AA126" s="76"/>
      <c r="AB126" s="1">
        <v>317</v>
      </c>
      <c r="AC126" s="1">
        <v>192</v>
      </c>
      <c r="AD126" s="1">
        <v>52</v>
      </c>
      <c r="AE126" s="77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8"/>
      <c r="AW126" s="79"/>
      <c r="AX126" s="79"/>
      <c r="AY126" s="79"/>
      <c r="AZ126" s="80">
        <f t="shared" si="72"/>
        <v>-100</v>
      </c>
      <c r="BA126" s="81">
        <f t="shared" si="73"/>
        <v>-100</v>
      </c>
      <c r="BB126" s="81">
        <f t="shared" si="74"/>
        <v>-100</v>
      </c>
      <c r="BC126" s="81">
        <f t="shared" si="75"/>
        <v>-100</v>
      </c>
      <c r="BD126" s="81">
        <f t="shared" si="76"/>
        <v>-100</v>
      </c>
      <c r="BE126" s="81" t="e">
        <f t="shared" si="43"/>
        <v>#DIV/0!</v>
      </c>
      <c r="BF126" s="81">
        <f t="shared" si="44"/>
        <v>-100</v>
      </c>
      <c r="BG126" s="81">
        <f t="shared" si="45"/>
        <v>-100</v>
      </c>
      <c r="BH126" s="81">
        <f t="shared" si="84"/>
        <v>-100</v>
      </c>
      <c r="BI126" s="77"/>
      <c r="BJ126" s="77"/>
      <c r="BK126" s="3"/>
      <c r="BL126" s="16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16"/>
      <c r="BX126" s="77"/>
      <c r="BY126" s="77"/>
      <c r="BZ126" s="3"/>
      <c r="CA126" s="16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16"/>
      <c r="CM126" s="3"/>
      <c r="CN126" s="77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16"/>
      <c r="DB126" s="77"/>
      <c r="DC126" s="77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77"/>
      <c r="DR126" s="77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77"/>
      <c r="EH126" s="77"/>
      <c r="EI126" s="77"/>
      <c r="EJ126" s="77"/>
      <c r="EK126" s="77"/>
      <c r="EL126" s="77"/>
      <c r="EM126" s="116"/>
      <c r="EN126" s="77"/>
      <c r="EO126" s="77"/>
      <c r="EP126" s="77"/>
      <c r="EQ126" s="116"/>
      <c r="ER126" s="77"/>
      <c r="ES126" s="77"/>
      <c r="ET126" s="77"/>
      <c r="EU126" s="16"/>
      <c r="EV126" s="77"/>
      <c r="EW126" s="77"/>
      <c r="EX126" s="77"/>
      <c r="EY126" s="77"/>
    </row>
    <row r="127" spans="1:155" ht="18.75" customHeight="1">
      <c r="A127" s="15" t="s">
        <v>278</v>
      </c>
      <c r="B127" s="3" t="s">
        <v>282</v>
      </c>
      <c r="C127" s="4" t="s">
        <v>281</v>
      </c>
      <c r="D127" s="34" t="s">
        <v>68</v>
      </c>
      <c r="E127" s="34">
        <v>4.55</v>
      </c>
      <c r="F127" s="34">
        <v>1320</v>
      </c>
      <c r="G127" s="35">
        <v>24790</v>
      </c>
      <c r="H127" s="34">
        <v>57394</v>
      </c>
      <c r="I127" s="34" t="s">
        <v>205</v>
      </c>
      <c r="J127" s="34" t="s">
        <v>178</v>
      </c>
      <c r="K127" s="1">
        <v>3.3599999999999998E-2</v>
      </c>
      <c r="L127" s="1">
        <v>1E-3</v>
      </c>
      <c r="M127" s="1">
        <v>0.19800000000000001</v>
      </c>
      <c r="N127" s="1">
        <v>1.0800000000000001E-2</v>
      </c>
      <c r="O127" s="1">
        <v>3.7000000000000002E-3</v>
      </c>
      <c r="P127" s="76"/>
      <c r="Q127" s="76"/>
      <c r="R127" s="76"/>
      <c r="S127" s="76"/>
      <c r="T127" s="76"/>
      <c r="U127" s="76"/>
      <c r="V127" s="76"/>
      <c r="W127" s="76"/>
      <c r="X127" s="2">
        <v>1.1000000000000001E-3</v>
      </c>
      <c r="Y127" s="76"/>
      <c r="Z127" s="76"/>
      <c r="AA127" s="76"/>
      <c r="AB127" s="1">
        <v>317</v>
      </c>
      <c r="AC127" s="1">
        <v>192</v>
      </c>
      <c r="AD127" s="1">
        <v>52</v>
      </c>
      <c r="AE127" s="77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8"/>
      <c r="AW127" s="79"/>
      <c r="AX127" s="79"/>
      <c r="AY127" s="79"/>
      <c r="AZ127" s="80">
        <f t="shared" si="72"/>
        <v>-100</v>
      </c>
      <c r="BA127" s="81">
        <f t="shared" si="73"/>
        <v>-100</v>
      </c>
      <c r="BB127" s="81">
        <f t="shared" si="74"/>
        <v>-100</v>
      </c>
      <c r="BC127" s="81">
        <f t="shared" si="75"/>
        <v>-100</v>
      </c>
      <c r="BD127" s="81">
        <f t="shared" si="76"/>
        <v>-100</v>
      </c>
      <c r="BE127" s="81" t="e">
        <f t="shared" si="43"/>
        <v>#DIV/0!</v>
      </c>
      <c r="BF127" s="81">
        <f t="shared" si="44"/>
        <v>-100</v>
      </c>
      <c r="BG127" s="81">
        <f t="shared" si="45"/>
        <v>-100</v>
      </c>
      <c r="BH127" s="81">
        <f t="shared" ref="BH127" si="85">( (AY127-AD127)/AD126)*100</f>
        <v>-100</v>
      </c>
      <c r="BI127" s="77"/>
      <c r="BJ127" s="77"/>
      <c r="BK127" s="3"/>
      <c r="BL127" s="16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16"/>
      <c r="BX127" s="77"/>
      <c r="BY127" s="77"/>
      <c r="BZ127" s="3"/>
      <c r="CA127" s="16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16"/>
      <c r="CM127" s="3"/>
      <c r="CN127" s="77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16"/>
      <c r="DB127" s="77"/>
      <c r="DC127" s="77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77"/>
      <c r="DR127" s="77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77"/>
      <c r="EH127" s="77"/>
      <c r="EI127" s="77"/>
      <c r="EJ127" s="77"/>
      <c r="EK127" s="77"/>
      <c r="EL127" s="77"/>
      <c r="EM127" s="116"/>
      <c r="EN127" s="77"/>
      <c r="EO127" s="77"/>
      <c r="EP127" s="77"/>
      <c r="EQ127" s="116"/>
      <c r="ER127" s="77"/>
      <c r="ES127" s="77"/>
      <c r="ET127" s="77"/>
      <c r="EU127" s="16"/>
      <c r="EV127" s="77"/>
      <c r="EW127" s="77"/>
      <c r="EX127" s="77"/>
      <c r="EY127" s="77"/>
    </row>
    <row r="128" spans="1:155" ht="18.75" customHeight="1">
      <c r="A128" s="15" t="s">
        <v>278</v>
      </c>
      <c r="B128" s="3" t="s">
        <v>282</v>
      </c>
      <c r="C128" s="4" t="s">
        <v>281</v>
      </c>
      <c r="D128" s="34" t="s">
        <v>68</v>
      </c>
      <c r="E128" s="34">
        <v>4.55</v>
      </c>
      <c r="F128" s="34">
        <v>1320</v>
      </c>
      <c r="G128" s="35">
        <v>24700</v>
      </c>
      <c r="H128" s="34">
        <v>57395</v>
      </c>
      <c r="I128" s="34" t="s">
        <v>206</v>
      </c>
      <c r="J128" s="34" t="s">
        <v>178</v>
      </c>
      <c r="K128" s="1">
        <v>3.3599999999999998E-2</v>
      </c>
      <c r="L128" s="1">
        <v>1E-3</v>
      </c>
      <c r="M128" s="1">
        <v>0.19800000000000001</v>
      </c>
      <c r="N128" s="1">
        <v>1.0800000000000001E-2</v>
      </c>
      <c r="O128" s="1">
        <v>3.7000000000000002E-3</v>
      </c>
      <c r="P128" s="76"/>
      <c r="Q128" s="76"/>
      <c r="R128" s="76"/>
      <c r="S128" s="76"/>
      <c r="T128" s="76"/>
      <c r="U128" s="76"/>
      <c r="V128" s="76"/>
      <c r="W128" s="76"/>
      <c r="X128" s="2">
        <v>1.1000000000000001E-3</v>
      </c>
      <c r="Y128" s="76"/>
      <c r="Z128" s="76"/>
      <c r="AA128" s="76"/>
      <c r="AB128" s="1">
        <v>317</v>
      </c>
      <c r="AC128" s="1">
        <v>192</v>
      </c>
      <c r="AD128" s="1">
        <v>52</v>
      </c>
      <c r="AE128" s="77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8"/>
      <c r="AW128" s="79"/>
      <c r="AX128" s="79"/>
      <c r="AY128" s="79"/>
      <c r="AZ128" s="80">
        <f t="shared" si="72"/>
        <v>-100</v>
      </c>
      <c r="BA128" s="81">
        <f t="shared" si="73"/>
        <v>-100</v>
      </c>
      <c r="BB128" s="81">
        <f t="shared" si="74"/>
        <v>-100</v>
      </c>
      <c r="BC128" s="81">
        <f t="shared" si="75"/>
        <v>-100</v>
      </c>
      <c r="BD128" s="81">
        <f t="shared" si="76"/>
        <v>-100</v>
      </c>
      <c r="BE128" s="81" t="e">
        <f t="shared" si="43"/>
        <v>#DIV/0!</v>
      </c>
      <c r="BF128" s="81">
        <f t="shared" si="44"/>
        <v>-100</v>
      </c>
      <c r="BG128" s="81">
        <f t="shared" si="45"/>
        <v>-100</v>
      </c>
      <c r="BH128" s="81">
        <f t="shared" ref="BH128:BH129" si="86">( (AY128-AD128)/AD128)*100</f>
        <v>-100</v>
      </c>
      <c r="BI128" s="77"/>
      <c r="BJ128" s="77"/>
      <c r="BK128" s="3"/>
      <c r="BL128" s="16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16"/>
      <c r="BX128" s="77"/>
      <c r="BY128" s="77"/>
      <c r="BZ128" s="3"/>
      <c r="CA128" s="16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16"/>
      <c r="CM128" s="3"/>
      <c r="CN128" s="77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16"/>
      <c r="DB128" s="77"/>
      <c r="DC128" s="77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77"/>
      <c r="DR128" s="77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77"/>
      <c r="EH128" s="77"/>
      <c r="EI128" s="77"/>
      <c r="EJ128" s="77"/>
      <c r="EK128" s="77"/>
      <c r="EL128" s="77"/>
      <c r="EM128" s="116"/>
      <c r="EN128" s="77"/>
      <c r="EO128" s="77"/>
      <c r="EP128" s="77"/>
      <c r="EQ128" s="116"/>
      <c r="ER128" s="77"/>
      <c r="ES128" s="77"/>
      <c r="ET128" s="77"/>
      <c r="EU128" s="16"/>
      <c r="EV128" s="77"/>
      <c r="EW128" s="77"/>
      <c r="EX128" s="77"/>
      <c r="EY128" s="77"/>
    </row>
    <row r="129" spans="1:155" ht="18.75" customHeight="1">
      <c r="A129" s="15" t="s">
        <v>278</v>
      </c>
      <c r="B129" s="3" t="s">
        <v>282</v>
      </c>
      <c r="C129" s="4" t="s">
        <v>281</v>
      </c>
      <c r="D129" s="34" t="s">
        <v>68</v>
      </c>
      <c r="E129" s="34">
        <v>4.55</v>
      </c>
      <c r="F129" s="34">
        <v>1320</v>
      </c>
      <c r="G129" s="35">
        <v>24290</v>
      </c>
      <c r="H129" s="34">
        <v>57396</v>
      </c>
      <c r="I129" s="34" t="s">
        <v>207</v>
      </c>
      <c r="J129" s="34" t="s">
        <v>185</v>
      </c>
      <c r="K129" s="1">
        <v>3.73E-2</v>
      </c>
      <c r="L129" s="1">
        <v>1E-3</v>
      </c>
      <c r="M129" s="1">
        <v>0.20399999999999999</v>
      </c>
      <c r="N129" s="1">
        <v>1.3299999999999999E-2</v>
      </c>
      <c r="O129" s="1">
        <v>4.5999999999999999E-3</v>
      </c>
      <c r="P129" s="76"/>
      <c r="Q129" s="76"/>
      <c r="R129" s="76"/>
      <c r="S129" s="76"/>
      <c r="T129" s="76"/>
      <c r="U129" s="76"/>
      <c r="V129" s="76"/>
      <c r="W129" s="76"/>
      <c r="X129" s="2">
        <v>1.1999999999999999E-3</v>
      </c>
      <c r="Y129" s="76"/>
      <c r="Z129" s="76"/>
      <c r="AA129" s="76"/>
      <c r="AB129" s="1">
        <v>332</v>
      </c>
      <c r="AC129" s="1">
        <v>218</v>
      </c>
      <c r="AD129" s="1">
        <v>50</v>
      </c>
      <c r="AE129" s="77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8"/>
      <c r="AW129" s="79"/>
      <c r="AX129" s="79"/>
      <c r="AY129" s="79"/>
      <c r="AZ129" s="80">
        <f t="shared" si="72"/>
        <v>-100</v>
      </c>
      <c r="BA129" s="81">
        <f t="shared" si="73"/>
        <v>-100</v>
      </c>
      <c r="BB129" s="81">
        <f t="shared" si="74"/>
        <v>-100</v>
      </c>
      <c r="BC129" s="81">
        <f t="shared" si="75"/>
        <v>-100</v>
      </c>
      <c r="BD129" s="81">
        <f t="shared" si="76"/>
        <v>-100</v>
      </c>
      <c r="BE129" s="81" t="e">
        <f t="shared" si="43"/>
        <v>#DIV/0!</v>
      </c>
      <c r="BF129" s="81">
        <f t="shared" si="44"/>
        <v>-100</v>
      </c>
      <c r="BG129" s="81">
        <f t="shared" si="45"/>
        <v>-100</v>
      </c>
      <c r="BH129" s="81">
        <f t="shared" si="86"/>
        <v>-100</v>
      </c>
      <c r="BI129" s="77"/>
      <c r="BJ129" s="77"/>
      <c r="BK129" s="3"/>
      <c r="BL129" s="16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16"/>
      <c r="BX129" s="77"/>
      <c r="BY129" s="77"/>
      <c r="BZ129" s="3"/>
      <c r="CA129" s="16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16"/>
      <c r="CM129" s="3"/>
      <c r="CN129" s="77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16"/>
      <c r="DB129" s="77"/>
      <c r="DC129" s="77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77"/>
      <c r="DR129" s="77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77"/>
      <c r="EH129" s="77"/>
      <c r="EI129" s="77"/>
      <c r="EJ129" s="77"/>
      <c r="EK129" s="77"/>
      <c r="EL129" s="77"/>
      <c r="EM129" s="116"/>
      <c r="EN129" s="77"/>
      <c r="EO129" s="77"/>
      <c r="EP129" s="77"/>
      <c r="EQ129" s="116"/>
      <c r="ER129" s="77"/>
      <c r="ES129" s="77"/>
      <c r="ET129" s="77"/>
      <c r="EU129" s="16"/>
      <c r="EV129" s="77"/>
      <c r="EW129" s="77"/>
      <c r="EX129" s="77"/>
      <c r="EY129" s="77"/>
    </row>
    <row r="130" spans="1:155" ht="18.75" customHeight="1">
      <c r="A130" s="15" t="s">
        <v>278</v>
      </c>
      <c r="B130" s="3" t="s">
        <v>282</v>
      </c>
      <c r="C130" s="4" t="s">
        <v>281</v>
      </c>
      <c r="D130" s="34" t="s">
        <v>68</v>
      </c>
      <c r="E130" s="34">
        <v>4.55</v>
      </c>
      <c r="F130" s="34">
        <v>1320</v>
      </c>
      <c r="G130" s="35">
        <v>24590</v>
      </c>
      <c r="H130" s="34">
        <v>57397</v>
      </c>
      <c r="I130" s="34" t="s">
        <v>208</v>
      </c>
      <c r="J130" s="34" t="s">
        <v>185</v>
      </c>
      <c r="K130" s="1">
        <v>3.73E-2</v>
      </c>
      <c r="L130" s="1">
        <v>1E-3</v>
      </c>
      <c r="M130" s="1">
        <v>0.20399999999999999</v>
      </c>
      <c r="N130" s="1">
        <v>1.3299999999999999E-2</v>
      </c>
      <c r="O130" s="1">
        <v>4.5999999999999999E-3</v>
      </c>
      <c r="P130" s="76"/>
      <c r="Q130" s="76"/>
      <c r="R130" s="76"/>
      <c r="S130" s="76"/>
      <c r="T130" s="76"/>
      <c r="U130" s="76"/>
      <c r="V130" s="76"/>
      <c r="W130" s="76"/>
      <c r="X130" s="2">
        <v>1.1999999999999999E-3</v>
      </c>
      <c r="Y130" s="76"/>
      <c r="Z130" s="76"/>
      <c r="AA130" s="76"/>
      <c r="AB130" s="1">
        <v>332</v>
      </c>
      <c r="AC130" s="1">
        <v>218</v>
      </c>
      <c r="AD130" s="1">
        <v>50</v>
      </c>
      <c r="AE130" s="77"/>
      <c r="AF130" s="29">
        <v>2.6100000000000002E-2</v>
      </c>
      <c r="AG130" s="29">
        <v>3.3E-3</v>
      </c>
      <c r="AH130" s="29">
        <v>0.14050000000000001</v>
      </c>
      <c r="AI130" s="29">
        <v>1.23E-2</v>
      </c>
      <c r="AJ130" s="29">
        <v>3.3999999999999998E-3</v>
      </c>
      <c r="AK130" s="29">
        <v>2.06E-2</v>
      </c>
      <c r="AL130" s="29">
        <v>2E-3</v>
      </c>
      <c r="AM130" s="29">
        <v>5.7000000000000002E-3</v>
      </c>
      <c r="AN130" s="29">
        <v>1.7899999999999999E-2</v>
      </c>
      <c r="AO130" s="29">
        <v>1.5E-3</v>
      </c>
      <c r="AP130" s="29">
        <v>2.9999999999999997E-4</v>
      </c>
      <c r="AQ130" s="29">
        <v>5.4000000000000003E-3</v>
      </c>
      <c r="AR130" s="29">
        <v>2.4500000000000001E-2</v>
      </c>
      <c r="AS130" s="29">
        <v>3.8000000000000002E-4</v>
      </c>
      <c r="AT130" s="29">
        <v>7.0000000000000001E-3</v>
      </c>
      <c r="AU130" s="29">
        <v>2.8999999999999998E-3</v>
      </c>
      <c r="AV130" s="28">
        <v>99.727000000000004</v>
      </c>
      <c r="AW130" s="82">
        <v>353.42</v>
      </c>
      <c r="AX130" s="82">
        <v>277.77</v>
      </c>
      <c r="AY130" s="82">
        <v>38.270000000000003</v>
      </c>
      <c r="AZ130" s="80">
        <f t="shared" si="72"/>
        <v>-30.02680965147453</v>
      </c>
      <c r="BA130" s="81">
        <f t="shared" si="73"/>
        <v>229.99999999999997</v>
      </c>
      <c r="BB130" s="81">
        <f t="shared" si="74"/>
        <v>-31.127450980392148</v>
      </c>
      <c r="BC130" s="81">
        <f t="shared" si="75"/>
        <v>-7.5187969924811968</v>
      </c>
      <c r="BD130" s="81">
        <f t="shared" si="76"/>
        <v>-26.086956521739136</v>
      </c>
      <c r="BE130" s="81" t="e">
        <f t="shared" si="43"/>
        <v>#DIV/0!</v>
      </c>
      <c r="BF130" s="81">
        <f t="shared" si="44"/>
        <v>6.4518072289156683</v>
      </c>
      <c r="BG130" s="81">
        <f t="shared" si="45"/>
        <v>27.417431192660541</v>
      </c>
      <c r="BH130" s="81">
        <f t="shared" ref="BH130" si="87">( (AY130-AD130)/AD129)*100</f>
        <v>-23.459999999999994</v>
      </c>
      <c r="BI130" s="77"/>
      <c r="BJ130" s="77"/>
      <c r="BK130" s="3"/>
      <c r="BL130" s="16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16"/>
      <c r="BX130" s="77"/>
      <c r="BY130" s="77"/>
      <c r="BZ130" s="3"/>
      <c r="CA130" s="16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16"/>
      <c r="CM130" s="3"/>
      <c r="CN130" s="77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16"/>
      <c r="DB130" s="77"/>
      <c r="DC130" s="77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77"/>
      <c r="DR130" s="77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77"/>
      <c r="EH130" s="77"/>
      <c r="EI130" s="77"/>
      <c r="EJ130" s="77"/>
      <c r="EK130" s="77"/>
      <c r="EL130" s="77"/>
      <c r="EM130" s="116"/>
      <c r="EN130" s="77"/>
      <c r="EO130" s="77"/>
      <c r="EP130" s="77"/>
      <c r="EQ130" s="116"/>
      <c r="ER130" s="77"/>
      <c r="ES130" s="77"/>
      <c r="ET130" s="77"/>
      <c r="EU130" s="16"/>
      <c r="EV130" s="77"/>
      <c r="EW130" s="77"/>
      <c r="EX130" s="77"/>
      <c r="EY130" s="77"/>
    </row>
    <row r="131" spans="1:155" ht="18.75" customHeight="1">
      <c r="A131" s="15" t="s">
        <v>278</v>
      </c>
      <c r="B131" s="3" t="s">
        <v>282</v>
      </c>
      <c r="C131" s="4" t="s">
        <v>281</v>
      </c>
      <c r="D131" s="34" t="s">
        <v>68</v>
      </c>
      <c r="E131" s="34">
        <v>4.55</v>
      </c>
      <c r="F131" s="34">
        <v>1320</v>
      </c>
      <c r="G131" s="35">
        <v>24580</v>
      </c>
      <c r="H131" s="34">
        <v>57398</v>
      </c>
      <c r="I131" s="34" t="s">
        <v>209</v>
      </c>
      <c r="J131" s="34" t="s">
        <v>185</v>
      </c>
      <c r="K131" s="1">
        <v>3.73E-2</v>
      </c>
      <c r="L131" s="1">
        <v>1E-3</v>
      </c>
      <c r="M131" s="1">
        <v>0.20399999999999999</v>
      </c>
      <c r="N131" s="1">
        <v>1.3299999999999999E-2</v>
      </c>
      <c r="O131" s="1">
        <v>4.5999999999999999E-3</v>
      </c>
      <c r="P131" s="76"/>
      <c r="Q131" s="76"/>
      <c r="R131" s="76"/>
      <c r="S131" s="76"/>
      <c r="T131" s="76"/>
      <c r="U131" s="76"/>
      <c r="V131" s="76"/>
      <c r="W131" s="76"/>
      <c r="X131" s="2">
        <v>1.1999999999999999E-3</v>
      </c>
      <c r="Y131" s="76"/>
      <c r="Z131" s="76"/>
      <c r="AA131" s="76"/>
      <c r="AB131" s="1">
        <v>332</v>
      </c>
      <c r="AC131" s="1">
        <v>218</v>
      </c>
      <c r="AD131" s="1">
        <v>50</v>
      </c>
      <c r="AE131" s="77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8"/>
      <c r="AW131" s="79"/>
      <c r="AX131" s="79"/>
      <c r="AY131" s="79"/>
      <c r="AZ131" s="80">
        <f t="shared" si="72"/>
        <v>-100</v>
      </c>
      <c r="BA131" s="81">
        <f t="shared" si="73"/>
        <v>-100</v>
      </c>
      <c r="BB131" s="81">
        <f t="shared" si="74"/>
        <v>-100</v>
      </c>
      <c r="BC131" s="81">
        <f t="shared" si="75"/>
        <v>-100</v>
      </c>
      <c r="BD131" s="81">
        <f t="shared" si="76"/>
        <v>-100</v>
      </c>
      <c r="BE131" s="81" t="e">
        <f t="shared" si="43"/>
        <v>#DIV/0!</v>
      </c>
      <c r="BF131" s="81">
        <f t="shared" si="44"/>
        <v>-100</v>
      </c>
      <c r="BG131" s="81">
        <f t="shared" si="45"/>
        <v>-100</v>
      </c>
      <c r="BH131" s="81">
        <f t="shared" ref="BH131:BH132" si="88">( (AY131-AD131)/AD131)*100</f>
        <v>-100</v>
      </c>
      <c r="BI131" s="77"/>
      <c r="BJ131" s="77"/>
      <c r="BK131" s="3"/>
      <c r="BL131" s="16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16"/>
      <c r="BX131" s="77"/>
      <c r="BY131" s="77"/>
      <c r="BZ131" s="3"/>
      <c r="CA131" s="16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16"/>
      <c r="CM131" s="3"/>
      <c r="CN131" s="77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16"/>
      <c r="DB131" s="77"/>
      <c r="DC131" s="77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77"/>
      <c r="DR131" s="77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77"/>
      <c r="EH131" s="77"/>
      <c r="EI131" s="77"/>
      <c r="EJ131" s="77"/>
      <c r="EK131" s="77"/>
      <c r="EL131" s="77"/>
      <c r="EM131" s="116"/>
      <c r="EN131" s="77"/>
      <c r="EO131" s="77"/>
      <c r="EP131" s="77"/>
      <c r="EQ131" s="116"/>
      <c r="ER131" s="77"/>
      <c r="ES131" s="77"/>
      <c r="ET131" s="77"/>
      <c r="EU131" s="16"/>
      <c r="EV131" s="77"/>
      <c r="EW131" s="77"/>
      <c r="EX131" s="77"/>
      <c r="EY131" s="77"/>
    </row>
    <row r="132" spans="1:155" ht="18.75" customHeight="1">
      <c r="A132" s="15" t="s">
        <v>278</v>
      </c>
      <c r="B132" s="3" t="s">
        <v>282</v>
      </c>
      <c r="C132" s="4" t="s">
        <v>281</v>
      </c>
      <c r="D132" s="34" t="s">
        <v>68</v>
      </c>
      <c r="E132" s="34">
        <v>4.55</v>
      </c>
      <c r="F132" s="34">
        <v>1320</v>
      </c>
      <c r="G132" s="35">
        <v>24600</v>
      </c>
      <c r="H132" s="34">
        <v>57399</v>
      </c>
      <c r="I132" s="34" t="s">
        <v>210</v>
      </c>
      <c r="J132" s="34" t="s">
        <v>185</v>
      </c>
      <c r="K132" s="1">
        <v>3.73E-2</v>
      </c>
      <c r="L132" s="1">
        <v>1E-3</v>
      </c>
      <c r="M132" s="1">
        <v>0.20399999999999999</v>
      </c>
      <c r="N132" s="1">
        <v>1.3299999999999999E-2</v>
      </c>
      <c r="O132" s="1">
        <v>4.5999999999999999E-3</v>
      </c>
      <c r="P132" s="76"/>
      <c r="Q132" s="76"/>
      <c r="R132" s="76"/>
      <c r="S132" s="76"/>
      <c r="T132" s="76"/>
      <c r="U132" s="76"/>
      <c r="V132" s="76"/>
      <c r="W132" s="76"/>
      <c r="X132" s="2">
        <v>1.1999999999999999E-3</v>
      </c>
      <c r="Y132" s="76"/>
      <c r="Z132" s="76"/>
      <c r="AA132" s="76"/>
      <c r="AB132" s="1">
        <v>332</v>
      </c>
      <c r="AC132" s="1">
        <v>218</v>
      </c>
      <c r="AD132" s="1">
        <v>50</v>
      </c>
      <c r="AE132" s="77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8"/>
      <c r="AW132" s="79"/>
      <c r="AX132" s="79"/>
      <c r="AY132" s="79"/>
      <c r="AZ132" s="80">
        <f t="shared" si="72"/>
        <v>-100</v>
      </c>
      <c r="BA132" s="81">
        <f t="shared" si="73"/>
        <v>-100</v>
      </c>
      <c r="BB132" s="81">
        <f t="shared" si="74"/>
        <v>-100</v>
      </c>
      <c r="BC132" s="81">
        <f t="shared" si="75"/>
        <v>-100</v>
      </c>
      <c r="BD132" s="81">
        <f t="shared" si="76"/>
        <v>-100</v>
      </c>
      <c r="BE132" s="81" t="e">
        <f t="shared" si="43"/>
        <v>#DIV/0!</v>
      </c>
      <c r="BF132" s="81">
        <f t="shared" si="44"/>
        <v>-100</v>
      </c>
      <c r="BG132" s="81">
        <f t="shared" si="45"/>
        <v>-100</v>
      </c>
      <c r="BH132" s="81">
        <f t="shared" si="88"/>
        <v>-100</v>
      </c>
      <c r="BI132" s="77"/>
      <c r="BJ132" s="77"/>
      <c r="BK132" s="3"/>
      <c r="BL132" s="16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16"/>
      <c r="BX132" s="77"/>
      <c r="BY132" s="77"/>
      <c r="BZ132" s="3"/>
      <c r="CA132" s="16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16"/>
      <c r="CM132" s="3"/>
      <c r="CN132" s="77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16"/>
      <c r="DB132" s="77"/>
      <c r="DC132" s="77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77"/>
      <c r="DR132" s="77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77"/>
      <c r="EH132" s="77"/>
      <c r="EI132" s="77"/>
      <c r="EJ132" s="77"/>
      <c r="EK132" s="77"/>
      <c r="EL132" s="77"/>
      <c r="EM132" s="116"/>
      <c r="EN132" s="77"/>
      <c r="EO132" s="77"/>
      <c r="EP132" s="77"/>
      <c r="EQ132" s="116"/>
      <c r="ER132" s="77"/>
      <c r="ES132" s="77"/>
      <c r="ET132" s="77"/>
      <c r="EU132" s="16"/>
      <c r="EV132" s="77"/>
      <c r="EW132" s="77"/>
      <c r="EX132" s="77"/>
      <c r="EY132" s="77"/>
    </row>
    <row r="133" spans="1:155" ht="18.75" customHeight="1">
      <c r="A133" s="15" t="s">
        <v>278</v>
      </c>
      <c r="B133" s="3" t="s">
        <v>282</v>
      </c>
      <c r="C133" s="4" t="s">
        <v>281</v>
      </c>
      <c r="D133" s="34" t="s">
        <v>68</v>
      </c>
      <c r="E133" s="34">
        <v>4.55</v>
      </c>
      <c r="F133" s="34">
        <v>1320</v>
      </c>
      <c r="G133" s="35">
        <v>24700</v>
      </c>
      <c r="H133" s="34">
        <v>57400</v>
      </c>
      <c r="I133" s="34" t="s">
        <v>211</v>
      </c>
      <c r="J133" s="34" t="s">
        <v>192</v>
      </c>
      <c r="K133" s="1">
        <v>3.8899999999999997E-2</v>
      </c>
      <c r="L133" s="1">
        <v>1E-3</v>
      </c>
      <c r="M133" s="1">
        <v>0.21199999999999999</v>
      </c>
      <c r="N133" s="1">
        <v>8.9999999999999993E-3</v>
      </c>
      <c r="O133" s="1">
        <v>4.3E-3</v>
      </c>
      <c r="P133" s="76"/>
      <c r="Q133" s="76"/>
      <c r="R133" s="76"/>
      <c r="S133" s="76"/>
      <c r="T133" s="76"/>
      <c r="U133" s="76"/>
      <c r="V133" s="76"/>
      <c r="W133" s="76"/>
      <c r="X133" s="2">
        <v>1E-3</v>
      </c>
      <c r="Y133" s="76"/>
      <c r="Z133" s="76"/>
      <c r="AA133" s="76"/>
      <c r="AB133" s="1">
        <v>320</v>
      </c>
      <c r="AC133" s="1">
        <v>197</v>
      </c>
      <c r="AD133" s="1">
        <v>50</v>
      </c>
      <c r="AE133" s="77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8"/>
      <c r="AW133" s="79"/>
      <c r="AX133" s="79"/>
      <c r="AY133" s="79"/>
      <c r="AZ133" s="80">
        <f t="shared" si="72"/>
        <v>-100</v>
      </c>
      <c r="BA133" s="81">
        <f t="shared" si="73"/>
        <v>-100</v>
      </c>
      <c r="BB133" s="81">
        <f t="shared" si="74"/>
        <v>-100</v>
      </c>
      <c r="BC133" s="81">
        <f t="shared" si="75"/>
        <v>-100</v>
      </c>
      <c r="BD133" s="81">
        <f t="shared" si="76"/>
        <v>-100</v>
      </c>
      <c r="BE133" s="81" t="e">
        <f t="shared" si="43"/>
        <v>#DIV/0!</v>
      </c>
      <c r="BF133" s="81">
        <f t="shared" si="44"/>
        <v>-100</v>
      </c>
      <c r="BG133" s="81">
        <f t="shared" si="45"/>
        <v>-100</v>
      </c>
      <c r="BH133" s="81">
        <f t="shared" ref="BH133" si="89">( (AY133-AD133)/AD132)*100</f>
        <v>-100</v>
      </c>
      <c r="BI133" s="77"/>
      <c r="BJ133" s="77"/>
      <c r="BK133" s="3"/>
      <c r="BL133" s="16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16"/>
      <c r="BX133" s="77"/>
      <c r="BY133" s="77"/>
      <c r="BZ133" s="3"/>
      <c r="CA133" s="16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16"/>
      <c r="CM133" s="3"/>
      <c r="CN133" s="77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16"/>
      <c r="DB133" s="77"/>
      <c r="DC133" s="77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77"/>
      <c r="DR133" s="77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77"/>
      <c r="EH133" s="77"/>
      <c r="EI133" s="77"/>
      <c r="EJ133" s="77"/>
      <c r="EK133" s="77"/>
      <c r="EL133" s="77"/>
      <c r="EM133" s="116"/>
      <c r="EN133" s="77"/>
      <c r="EO133" s="77"/>
      <c r="EP133" s="77"/>
      <c r="EQ133" s="116"/>
      <c r="ER133" s="77"/>
      <c r="ES133" s="77"/>
      <c r="ET133" s="77"/>
      <c r="EU133" s="16"/>
      <c r="EV133" s="77"/>
      <c r="EW133" s="77"/>
      <c r="EX133" s="77"/>
      <c r="EY133" s="77"/>
    </row>
    <row r="134" spans="1:155" ht="18.75" customHeight="1">
      <c r="A134" s="15" t="s">
        <v>278</v>
      </c>
      <c r="B134" s="3" t="s">
        <v>282</v>
      </c>
      <c r="C134" s="4" t="s">
        <v>281</v>
      </c>
      <c r="D134" s="34" t="s">
        <v>68</v>
      </c>
      <c r="E134" s="34">
        <v>4.55</v>
      </c>
      <c r="F134" s="34">
        <v>1320</v>
      </c>
      <c r="G134" s="35">
        <v>24720</v>
      </c>
      <c r="H134" s="34">
        <v>57401</v>
      </c>
      <c r="I134" s="34" t="s">
        <v>212</v>
      </c>
      <c r="J134" s="34" t="s">
        <v>192</v>
      </c>
      <c r="K134" s="1">
        <v>3.8899999999999997E-2</v>
      </c>
      <c r="L134" s="1">
        <v>1E-3</v>
      </c>
      <c r="M134" s="1">
        <v>0.21199999999999999</v>
      </c>
      <c r="N134" s="1">
        <v>8.9999999999999993E-3</v>
      </c>
      <c r="O134" s="1">
        <v>4.3E-3</v>
      </c>
      <c r="P134" s="76"/>
      <c r="Q134" s="76"/>
      <c r="R134" s="76"/>
      <c r="S134" s="76"/>
      <c r="T134" s="76"/>
      <c r="U134" s="76"/>
      <c r="V134" s="76"/>
      <c r="W134" s="76"/>
      <c r="X134" s="2">
        <v>1E-3</v>
      </c>
      <c r="Y134" s="76"/>
      <c r="Z134" s="76"/>
      <c r="AA134" s="76"/>
      <c r="AB134" s="1">
        <v>320</v>
      </c>
      <c r="AC134" s="1">
        <v>197</v>
      </c>
      <c r="AD134" s="1">
        <v>50</v>
      </c>
      <c r="AE134" s="77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8"/>
      <c r="AW134" s="79"/>
      <c r="AX134" s="79"/>
      <c r="AY134" s="79"/>
      <c r="AZ134" s="80">
        <f t="shared" si="72"/>
        <v>-100</v>
      </c>
      <c r="BA134" s="81">
        <f t="shared" si="73"/>
        <v>-100</v>
      </c>
      <c r="BB134" s="81">
        <f t="shared" si="74"/>
        <v>-100</v>
      </c>
      <c r="BC134" s="81">
        <f t="shared" si="75"/>
        <v>-100</v>
      </c>
      <c r="BD134" s="81">
        <f t="shared" si="76"/>
        <v>-100</v>
      </c>
      <c r="BE134" s="81" t="e">
        <f t="shared" si="43"/>
        <v>#DIV/0!</v>
      </c>
      <c r="BF134" s="81">
        <f t="shared" si="44"/>
        <v>-100</v>
      </c>
      <c r="BG134" s="81">
        <f t="shared" si="45"/>
        <v>-100</v>
      </c>
      <c r="BH134" s="81">
        <f t="shared" ref="BH134:BH135" si="90">( (AY134-AD134)/AD134)*100</f>
        <v>-100</v>
      </c>
      <c r="BI134" s="77"/>
      <c r="BJ134" s="77"/>
      <c r="BK134" s="3"/>
      <c r="BL134" s="16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16"/>
      <c r="BX134" s="77"/>
      <c r="BY134" s="77"/>
      <c r="BZ134" s="3"/>
      <c r="CA134" s="16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16"/>
      <c r="CM134" s="3"/>
      <c r="CN134" s="77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16"/>
      <c r="DB134" s="77"/>
      <c r="DC134" s="77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77"/>
      <c r="DR134" s="77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77"/>
      <c r="EH134" s="77"/>
      <c r="EI134" s="77"/>
      <c r="EJ134" s="77"/>
      <c r="EK134" s="77"/>
      <c r="EL134" s="77"/>
      <c r="EM134" s="116"/>
      <c r="EN134" s="77"/>
      <c r="EO134" s="77"/>
      <c r="EP134" s="77"/>
      <c r="EQ134" s="116"/>
      <c r="ER134" s="77"/>
      <c r="ES134" s="77"/>
      <c r="ET134" s="77"/>
      <c r="EU134" s="16"/>
      <c r="EV134" s="77"/>
      <c r="EW134" s="77"/>
      <c r="EX134" s="77"/>
      <c r="EY134" s="77"/>
    </row>
    <row r="135" spans="1:155" ht="18.75" customHeight="1">
      <c r="A135" s="15" t="s">
        <v>278</v>
      </c>
      <c r="B135" s="3" t="s">
        <v>282</v>
      </c>
      <c r="C135" s="4" t="s">
        <v>281</v>
      </c>
      <c r="D135" s="34" t="s">
        <v>68</v>
      </c>
      <c r="E135" s="34">
        <v>4.55</v>
      </c>
      <c r="F135" s="34">
        <v>1320</v>
      </c>
      <c r="G135" s="35">
        <v>24440</v>
      </c>
      <c r="H135" s="34">
        <v>57402</v>
      </c>
      <c r="I135" s="34" t="s">
        <v>213</v>
      </c>
      <c r="J135" s="34" t="s">
        <v>192</v>
      </c>
      <c r="K135" s="1">
        <v>3.8899999999999997E-2</v>
      </c>
      <c r="L135" s="1">
        <v>1E-3</v>
      </c>
      <c r="M135" s="1">
        <v>0.21199999999999999</v>
      </c>
      <c r="N135" s="1">
        <v>8.9999999999999993E-3</v>
      </c>
      <c r="O135" s="1">
        <v>4.3E-3</v>
      </c>
      <c r="P135" s="76"/>
      <c r="Q135" s="76"/>
      <c r="R135" s="76"/>
      <c r="S135" s="76"/>
      <c r="T135" s="76"/>
      <c r="U135" s="76"/>
      <c r="V135" s="76"/>
      <c r="W135" s="76"/>
      <c r="X135" s="2">
        <v>1E-3</v>
      </c>
      <c r="Y135" s="76"/>
      <c r="Z135" s="76"/>
      <c r="AA135" s="76"/>
      <c r="AB135" s="1">
        <v>320</v>
      </c>
      <c r="AC135" s="1">
        <v>197</v>
      </c>
      <c r="AD135" s="1">
        <v>50</v>
      </c>
      <c r="AE135" s="77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8"/>
      <c r="AW135" s="79"/>
      <c r="AX135" s="79"/>
      <c r="AY135" s="79"/>
      <c r="AZ135" s="80">
        <f t="shared" si="72"/>
        <v>-100</v>
      </c>
      <c r="BA135" s="81">
        <f t="shared" si="73"/>
        <v>-100</v>
      </c>
      <c r="BB135" s="81">
        <f t="shared" si="74"/>
        <v>-100</v>
      </c>
      <c r="BC135" s="81">
        <f t="shared" si="75"/>
        <v>-100</v>
      </c>
      <c r="BD135" s="81">
        <f t="shared" si="76"/>
        <v>-100</v>
      </c>
      <c r="BE135" s="81" t="e">
        <f t="shared" si="43"/>
        <v>#DIV/0!</v>
      </c>
      <c r="BF135" s="81">
        <f t="shared" si="44"/>
        <v>-100</v>
      </c>
      <c r="BG135" s="81">
        <f t="shared" si="45"/>
        <v>-100</v>
      </c>
      <c r="BH135" s="81">
        <f t="shared" si="90"/>
        <v>-100</v>
      </c>
      <c r="BI135" s="77"/>
      <c r="BJ135" s="77"/>
      <c r="BK135" s="3"/>
      <c r="BL135" s="16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16"/>
      <c r="BX135" s="77"/>
      <c r="BY135" s="77"/>
      <c r="BZ135" s="3"/>
      <c r="CA135" s="16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16"/>
      <c r="CM135" s="3"/>
      <c r="CN135" s="77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16"/>
      <c r="DB135" s="77"/>
      <c r="DC135" s="77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77"/>
      <c r="DR135" s="77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77"/>
      <c r="EH135" s="77"/>
      <c r="EI135" s="77"/>
      <c r="EJ135" s="77"/>
      <c r="EK135" s="77"/>
      <c r="EL135" s="77"/>
      <c r="EM135" s="116"/>
      <c r="EN135" s="77"/>
      <c r="EO135" s="77"/>
      <c r="EP135" s="77"/>
      <c r="EQ135" s="116"/>
      <c r="ER135" s="77"/>
      <c r="ES135" s="77"/>
      <c r="ET135" s="77"/>
      <c r="EU135" s="16"/>
      <c r="EV135" s="77"/>
      <c r="EW135" s="77"/>
      <c r="EX135" s="77"/>
      <c r="EY135" s="77"/>
    </row>
    <row r="136" spans="1:155" ht="18.75" customHeight="1">
      <c r="A136" s="15" t="s">
        <v>278</v>
      </c>
      <c r="B136" s="3" t="s">
        <v>282</v>
      </c>
      <c r="C136" s="4" t="s">
        <v>281</v>
      </c>
      <c r="D136" s="34" t="s">
        <v>68</v>
      </c>
      <c r="E136" s="34">
        <v>4.55</v>
      </c>
      <c r="F136" s="34">
        <v>1320</v>
      </c>
      <c r="G136" s="35">
        <v>24690</v>
      </c>
      <c r="H136" s="34">
        <v>57403</v>
      </c>
      <c r="I136" s="34" t="s">
        <v>214</v>
      </c>
      <c r="J136" s="34" t="s">
        <v>192</v>
      </c>
      <c r="K136" s="1">
        <v>3.8899999999999997E-2</v>
      </c>
      <c r="L136" s="1">
        <v>1E-3</v>
      </c>
      <c r="M136" s="1">
        <v>0.21199999999999999</v>
      </c>
      <c r="N136" s="1">
        <v>8.9999999999999993E-3</v>
      </c>
      <c r="O136" s="1">
        <v>4.3E-3</v>
      </c>
      <c r="P136" s="76"/>
      <c r="Q136" s="76"/>
      <c r="R136" s="76"/>
      <c r="S136" s="76"/>
      <c r="T136" s="76"/>
      <c r="U136" s="76"/>
      <c r="V136" s="76"/>
      <c r="W136" s="76"/>
      <c r="X136" s="2">
        <v>1E-3</v>
      </c>
      <c r="Y136" s="76"/>
      <c r="Z136" s="76"/>
      <c r="AA136" s="76"/>
      <c r="AB136" s="1">
        <v>320</v>
      </c>
      <c r="AC136" s="1">
        <v>197</v>
      </c>
      <c r="AD136" s="1">
        <v>50</v>
      </c>
      <c r="AE136" s="77"/>
      <c r="AF136" s="29">
        <v>3.1E-2</v>
      </c>
      <c r="AG136" s="29">
        <v>3.8E-3</v>
      </c>
      <c r="AH136" s="29">
        <v>0.1447</v>
      </c>
      <c r="AI136" s="29">
        <v>8.6E-3</v>
      </c>
      <c r="AJ136" s="29">
        <v>3.2000000000000002E-3</v>
      </c>
      <c r="AK136" s="29">
        <v>2.2100000000000002E-2</v>
      </c>
      <c r="AL136" s="29">
        <v>2.0999999999999999E-3</v>
      </c>
      <c r="AM136" s="29">
        <v>4.8999999999999998E-3</v>
      </c>
      <c r="AN136" s="29">
        <v>1.4200000000000001E-2</v>
      </c>
      <c r="AO136" s="29">
        <v>1.5E-3</v>
      </c>
      <c r="AP136" s="29">
        <v>2.9999999999999997E-4</v>
      </c>
      <c r="AQ136" s="29">
        <v>6.1000000000000004E-3</v>
      </c>
      <c r="AR136" s="29">
        <v>2.0799999999999999E-2</v>
      </c>
      <c r="AS136" s="29">
        <v>6.4999999999999997E-4</v>
      </c>
      <c r="AT136" s="29">
        <v>8.2000000000000007E-3</v>
      </c>
      <c r="AU136" s="29">
        <v>2.8999999999999998E-3</v>
      </c>
      <c r="AV136" s="28">
        <v>99.725999999999999</v>
      </c>
      <c r="AW136" s="82">
        <v>344.48</v>
      </c>
      <c r="AX136" s="82">
        <v>295.39</v>
      </c>
      <c r="AY136" s="82">
        <v>48.29</v>
      </c>
      <c r="AZ136" s="80">
        <f t="shared" si="72"/>
        <v>-20.308483290488429</v>
      </c>
      <c r="BA136" s="81">
        <f t="shared" si="73"/>
        <v>280</v>
      </c>
      <c r="BB136" s="81">
        <f t="shared" si="74"/>
        <v>-31.745283018867926</v>
      </c>
      <c r="BC136" s="81">
        <f t="shared" si="75"/>
        <v>-4.4444444444444366</v>
      </c>
      <c r="BD136" s="81">
        <f t="shared" si="76"/>
        <v>-25.581395348837205</v>
      </c>
      <c r="BE136" s="81" t="e">
        <f t="shared" si="43"/>
        <v>#DIV/0!</v>
      </c>
      <c r="BF136" s="81">
        <f t="shared" si="44"/>
        <v>7.6500000000000057</v>
      </c>
      <c r="BG136" s="81">
        <f t="shared" si="45"/>
        <v>49.944162436548218</v>
      </c>
      <c r="BH136" s="81">
        <f t="shared" ref="BH136" si="91">( (AY136-AD136)/AD135)*100</f>
        <v>-3.4200000000000017</v>
      </c>
      <c r="BI136" s="77"/>
      <c r="BJ136" s="77"/>
      <c r="BK136" s="3"/>
      <c r="BL136" s="16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16"/>
      <c r="BX136" s="77"/>
      <c r="BY136" s="77"/>
      <c r="BZ136" s="3"/>
      <c r="CA136" s="16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16"/>
      <c r="CM136" s="3"/>
      <c r="CN136" s="77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16"/>
      <c r="DB136" s="77"/>
      <c r="DC136" s="77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77"/>
      <c r="DR136" s="77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77"/>
      <c r="EH136" s="77"/>
      <c r="EI136" s="77"/>
      <c r="EJ136" s="77"/>
      <c r="EK136" s="77"/>
      <c r="EL136" s="77"/>
      <c r="EM136" s="116"/>
      <c r="EN136" s="77"/>
      <c r="EO136" s="77"/>
      <c r="EP136" s="77"/>
      <c r="EQ136" s="116"/>
      <c r="ER136" s="77"/>
      <c r="ES136" s="77"/>
      <c r="ET136" s="77"/>
      <c r="EU136" s="16"/>
      <c r="EV136" s="77"/>
      <c r="EW136" s="77"/>
      <c r="EX136" s="77"/>
      <c r="EY136" s="77"/>
    </row>
    <row r="137" spans="1:155" ht="18.75" customHeight="1">
      <c r="A137" s="15" t="s">
        <v>278</v>
      </c>
      <c r="B137" s="3" t="s">
        <v>282</v>
      </c>
      <c r="C137" s="4" t="s">
        <v>281</v>
      </c>
      <c r="D137" s="34" t="s">
        <v>68</v>
      </c>
      <c r="E137" s="34">
        <v>4.55</v>
      </c>
      <c r="F137" s="34">
        <v>1320</v>
      </c>
      <c r="G137" s="35">
        <v>24780</v>
      </c>
      <c r="H137" s="34">
        <v>57404</v>
      </c>
      <c r="I137" s="34" t="s">
        <v>215</v>
      </c>
      <c r="J137" s="34" t="s">
        <v>192</v>
      </c>
      <c r="K137" s="1">
        <v>3.8899999999999997E-2</v>
      </c>
      <c r="L137" s="1">
        <v>1E-3</v>
      </c>
      <c r="M137" s="1">
        <v>0.21199999999999999</v>
      </c>
      <c r="N137" s="1">
        <v>8.9999999999999993E-3</v>
      </c>
      <c r="O137" s="1">
        <v>4.3E-3</v>
      </c>
      <c r="P137" s="76"/>
      <c r="Q137" s="76"/>
      <c r="R137" s="76"/>
      <c r="S137" s="76"/>
      <c r="T137" s="76"/>
      <c r="U137" s="76"/>
      <c r="V137" s="76"/>
      <c r="W137" s="76"/>
      <c r="X137" s="2">
        <v>1E-3</v>
      </c>
      <c r="Y137" s="76"/>
      <c r="Z137" s="76"/>
      <c r="AA137" s="76"/>
      <c r="AB137" s="1">
        <v>320</v>
      </c>
      <c r="AC137" s="1">
        <v>197</v>
      </c>
      <c r="AD137" s="1">
        <v>50</v>
      </c>
      <c r="AE137" s="77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8"/>
      <c r="AW137" s="79"/>
      <c r="AX137" s="79"/>
      <c r="AY137" s="79"/>
      <c r="AZ137" s="80">
        <f t="shared" si="72"/>
        <v>-100</v>
      </c>
      <c r="BA137" s="81">
        <f t="shared" si="73"/>
        <v>-100</v>
      </c>
      <c r="BB137" s="81">
        <f t="shared" si="74"/>
        <v>-100</v>
      </c>
      <c r="BC137" s="81">
        <f t="shared" si="75"/>
        <v>-100</v>
      </c>
      <c r="BD137" s="81">
        <f t="shared" si="76"/>
        <v>-100</v>
      </c>
      <c r="BE137" s="81" t="e">
        <f t="shared" ref="BE137:BE192" si="92">( (AR137-W137)/W137)*100</f>
        <v>#DIV/0!</v>
      </c>
      <c r="BF137" s="81">
        <f t="shared" ref="BF137:BF192" si="93">( (AW137-AB137)/AB137)*100</f>
        <v>-100</v>
      </c>
      <c r="BG137" s="81">
        <f t="shared" ref="BG137:BG192" si="94">( (AX137-AC137)/AC137)*100</f>
        <v>-100</v>
      </c>
      <c r="BH137" s="81">
        <f t="shared" ref="BH137:BH138" si="95">( (AY137-AD137)/AD137)*100</f>
        <v>-100</v>
      </c>
      <c r="BI137" s="77"/>
      <c r="BJ137" s="77"/>
      <c r="BK137" s="3"/>
      <c r="BL137" s="16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16"/>
      <c r="BX137" s="77"/>
      <c r="BY137" s="77"/>
      <c r="BZ137" s="3"/>
      <c r="CA137" s="16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16"/>
      <c r="CM137" s="3"/>
      <c r="CN137" s="77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16"/>
      <c r="DB137" s="77"/>
      <c r="DC137" s="77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77"/>
      <c r="DR137" s="77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77"/>
      <c r="EH137" s="77"/>
      <c r="EI137" s="77"/>
      <c r="EJ137" s="77"/>
      <c r="EK137" s="77"/>
      <c r="EL137" s="77"/>
      <c r="EM137" s="116"/>
      <c r="EN137" s="77"/>
      <c r="EO137" s="77"/>
      <c r="EP137" s="77"/>
      <c r="EQ137" s="116"/>
      <c r="ER137" s="77"/>
      <c r="ES137" s="77"/>
      <c r="ET137" s="77"/>
      <c r="EU137" s="16"/>
      <c r="EV137" s="77"/>
      <c r="EW137" s="77"/>
      <c r="EX137" s="77"/>
      <c r="EY137" s="77"/>
    </row>
    <row r="138" spans="1:155" ht="18.75" customHeight="1">
      <c r="A138" s="15" t="s">
        <v>278</v>
      </c>
      <c r="B138" s="3" t="s">
        <v>282</v>
      </c>
      <c r="C138" s="4" t="s">
        <v>281</v>
      </c>
      <c r="D138" s="34" t="s">
        <v>68</v>
      </c>
      <c r="E138" s="34">
        <v>4.55</v>
      </c>
      <c r="F138" s="34">
        <v>1320</v>
      </c>
      <c r="G138" s="35">
        <v>24670</v>
      </c>
      <c r="H138" s="34">
        <v>57405</v>
      </c>
      <c r="I138" s="34" t="s">
        <v>216</v>
      </c>
      <c r="J138" s="34" t="s">
        <v>199</v>
      </c>
      <c r="K138" s="1">
        <v>3.6700000000000003E-2</v>
      </c>
      <c r="L138" s="1">
        <v>1E-3</v>
      </c>
      <c r="M138" s="1">
        <v>0.2</v>
      </c>
      <c r="N138" s="1">
        <v>1.18E-2</v>
      </c>
      <c r="O138" s="1">
        <v>4.0000000000000001E-3</v>
      </c>
      <c r="P138" s="76"/>
      <c r="Q138" s="76"/>
      <c r="R138" s="76"/>
      <c r="S138" s="76"/>
      <c r="T138" s="76"/>
      <c r="U138" s="76"/>
      <c r="V138" s="76"/>
      <c r="W138" s="76"/>
      <c r="X138" s="2">
        <v>1.1000000000000001E-3</v>
      </c>
      <c r="Y138" s="76"/>
      <c r="Z138" s="76"/>
      <c r="AA138" s="76"/>
      <c r="AB138" s="1">
        <v>317</v>
      </c>
      <c r="AC138" s="1">
        <v>199</v>
      </c>
      <c r="AD138" s="1">
        <v>52</v>
      </c>
      <c r="AE138" s="77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8"/>
      <c r="AW138" s="79"/>
      <c r="AX138" s="79"/>
      <c r="AY138" s="79"/>
      <c r="AZ138" s="80">
        <f t="shared" si="72"/>
        <v>-100</v>
      </c>
      <c r="BA138" s="81">
        <f t="shared" si="73"/>
        <v>-100</v>
      </c>
      <c r="BB138" s="81">
        <f t="shared" si="74"/>
        <v>-100</v>
      </c>
      <c r="BC138" s="81">
        <f t="shared" si="75"/>
        <v>-100</v>
      </c>
      <c r="BD138" s="81">
        <f t="shared" si="76"/>
        <v>-100</v>
      </c>
      <c r="BE138" s="81" t="e">
        <f t="shared" si="92"/>
        <v>#DIV/0!</v>
      </c>
      <c r="BF138" s="81">
        <f t="shared" si="93"/>
        <v>-100</v>
      </c>
      <c r="BG138" s="81">
        <f t="shared" si="94"/>
        <v>-100</v>
      </c>
      <c r="BH138" s="81">
        <f t="shared" si="95"/>
        <v>-100</v>
      </c>
      <c r="BI138" s="77"/>
      <c r="BJ138" s="77"/>
      <c r="BK138" s="3"/>
      <c r="BL138" s="16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16"/>
      <c r="BX138" s="77"/>
      <c r="BY138" s="77"/>
      <c r="BZ138" s="3"/>
      <c r="CA138" s="16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16"/>
      <c r="CM138" s="3"/>
      <c r="CN138" s="77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16"/>
      <c r="DB138" s="77"/>
      <c r="DC138" s="77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77"/>
      <c r="DR138" s="77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77"/>
      <c r="EH138" s="77"/>
      <c r="EI138" s="77"/>
      <c r="EJ138" s="77"/>
      <c r="EK138" s="77"/>
      <c r="EL138" s="77"/>
      <c r="EM138" s="116"/>
      <c r="EN138" s="77"/>
      <c r="EO138" s="77"/>
      <c r="EP138" s="77"/>
      <c r="EQ138" s="116"/>
      <c r="ER138" s="77"/>
      <c r="ES138" s="77"/>
      <c r="ET138" s="77"/>
      <c r="EU138" s="16"/>
      <c r="EV138" s="77"/>
      <c r="EW138" s="77"/>
      <c r="EX138" s="77"/>
      <c r="EY138" s="77"/>
    </row>
    <row r="139" spans="1:155" ht="18.75" customHeight="1">
      <c r="A139" s="15" t="s">
        <v>278</v>
      </c>
      <c r="B139" s="3" t="s">
        <v>282</v>
      </c>
      <c r="C139" s="4" t="s">
        <v>281</v>
      </c>
      <c r="D139" s="34" t="s">
        <v>68</v>
      </c>
      <c r="E139" s="34">
        <v>4.55</v>
      </c>
      <c r="F139" s="34">
        <v>1320</v>
      </c>
      <c r="G139" s="35">
        <v>24440</v>
      </c>
      <c r="H139" s="34">
        <v>57406</v>
      </c>
      <c r="I139" s="34" t="s">
        <v>217</v>
      </c>
      <c r="J139" s="34" t="s">
        <v>199</v>
      </c>
      <c r="K139" s="1">
        <v>3.6700000000000003E-2</v>
      </c>
      <c r="L139" s="1">
        <v>1E-3</v>
      </c>
      <c r="M139" s="1">
        <v>0.2</v>
      </c>
      <c r="N139" s="1">
        <v>1.18E-2</v>
      </c>
      <c r="O139" s="1">
        <v>4.0000000000000001E-3</v>
      </c>
      <c r="P139" s="76"/>
      <c r="Q139" s="76"/>
      <c r="R139" s="76"/>
      <c r="S139" s="76"/>
      <c r="T139" s="76"/>
      <c r="U139" s="76"/>
      <c r="V139" s="76"/>
      <c r="W139" s="76"/>
      <c r="X139" s="2">
        <v>1.1000000000000001E-3</v>
      </c>
      <c r="Y139" s="76"/>
      <c r="Z139" s="76"/>
      <c r="AA139" s="76"/>
      <c r="AB139" s="1">
        <v>317</v>
      </c>
      <c r="AC139" s="1">
        <v>199</v>
      </c>
      <c r="AD139" s="1">
        <v>52</v>
      </c>
      <c r="AE139" s="77"/>
      <c r="AF139" s="29">
        <v>2.7699999999999999E-2</v>
      </c>
      <c r="AG139" s="29">
        <v>3.5999999999999999E-3</v>
      </c>
      <c r="AH139" s="29">
        <v>0.13900000000000001</v>
      </c>
      <c r="AI139" s="29">
        <v>9.9000000000000008E-3</v>
      </c>
      <c r="AJ139" s="29">
        <v>3.3E-3</v>
      </c>
      <c r="AK139" s="29">
        <v>2.0199999999999999E-2</v>
      </c>
      <c r="AL139" s="29">
        <v>2.5999999999999999E-3</v>
      </c>
      <c r="AM139" s="29">
        <v>4.7999999999999996E-3</v>
      </c>
      <c r="AN139" s="29">
        <v>1.66E-2</v>
      </c>
      <c r="AO139" s="29">
        <v>1.6999999999999999E-3</v>
      </c>
      <c r="AP139" s="29">
        <v>2.9999999999999997E-4</v>
      </c>
      <c r="AQ139" s="29">
        <v>5.1000000000000004E-3</v>
      </c>
      <c r="AR139" s="29">
        <v>2.07E-2</v>
      </c>
      <c r="AS139" s="29">
        <v>5.2999999999999998E-4</v>
      </c>
      <c r="AT139" s="29">
        <v>1.09E-2</v>
      </c>
      <c r="AU139" s="29">
        <v>3.0000000000000001E-3</v>
      </c>
      <c r="AV139" s="28">
        <v>99.730999999999995</v>
      </c>
      <c r="AW139" s="82">
        <v>345.68</v>
      </c>
      <c r="AX139" s="82">
        <v>256.56</v>
      </c>
      <c r="AY139" s="82">
        <v>39.340000000000003</v>
      </c>
      <c r="AZ139" s="80">
        <f t="shared" si="72"/>
        <v>-24.523160762942791</v>
      </c>
      <c r="BA139" s="81">
        <f t="shared" si="73"/>
        <v>259.99999999999994</v>
      </c>
      <c r="BB139" s="81">
        <f t="shared" si="74"/>
        <v>-30.5</v>
      </c>
      <c r="BC139" s="81">
        <f t="shared" si="75"/>
        <v>-16.101694915254228</v>
      </c>
      <c r="BD139" s="81">
        <f t="shared" si="76"/>
        <v>-17.5</v>
      </c>
      <c r="BE139" s="81" t="e">
        <f t="shared" si="92"/>
        <v>#DIV/0!</v>
      </c>
      <c r="BF139" s="81">
        <f t="shared" si="93"/>
        <v>9.0473186119873841</v>
      </c>
      <c r="BG139" s="81">
        <f t="shared" si="94"/>
        <v>28.924623115577891</v>
      </c>
      <c r="BH139" s="81">
        <f t="shared" ref="BH139" si="96">( (AY139-AD139)/AD138)*100</f>
        <v>-24.34615384615384</v>
      </c>
      <c r="BI139" s="77"/>
      <c r="BJ139" s="77"/>
      <c r="BK139" s="3"/>
      <c r="BL139" s="16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16"/>
      <c r="BX139" s="77"/>
      <c r="BY139" s="77"/>
      <c r="BZ139" s="3"/>
      <c r="CA139" s="16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16"/>
      <c r="CM139" s="3"/>
      <c r="CN139" s="77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16"/>
      <c r="DB139" s="77"/>
      <c r="DC139" s="77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77"/>
      <c r="DR139" s="77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77"/>
      <c r="EH139" s="77"/>
      <c r="EI139" s="77"/>
      <c r="EJ139" s="77"/>
      <c r="EK139" s="77"/>
      <c r="EL139" s="77"/>
      <c r="EM139" s="116"/>
      <c r="EN139" s="77"/>
      <c r="EO139" s="77"/>
      <c r="EP139" s="77"/>
      <c r="EQ139" s="116"/>
      <c r="ER139" s="77"/>
      <c r="ES139" s="77"/>
      <c r="ET139" s="77"/>
      <c r="EU139" s="16"/>
      <c r="EV139" s="77"/>
      <c r="EW139" s="77"/>
      <c r="EX139" s="77"/>
      <c r="EY139" s="77"/>
    </row>
    <row r="140" spans="1:155" ht="18.75" customHeight="1">
      <c r="A140" s="15" t="s">
        <v>278</v>
      </c>
      <c r="B140" s="3" t="s">
        <v>282</v>
      </c>
      <c r="C140" s="4" t="s">
        <v>281</v>
      </c>
      <c r="D140" s="34" t="s">
        <v>68</v>
      </c>
      <c r="E140" s="34">
        <v>4.55</v>
      </c>
      <c r="F140" s="34">
        <v>1320</v>
      </c>
      <c r="G140" s="35">
        <v>24090</v>
      </c>
      <c r="H140" s="34">
        <v>57407</v>
      </c>
      <c r="I140" s="34" t="s">
        <v>218</v>
      </c>
      <c r="J140" s="34" t="s">
        <v>199</v>
      </c>
      <c r="K140" s="1">
        <v>3.6700000000000003E-2</v>
      </c>
      <c r="L140" s="1">
        <v>1E-3</v>
      </c>
      <c r="M140" s="1">
        <v>0.2</v>
      </c>
      <c r="N140" s="1">
        <v>1.18E-2</v>
      </c>
      <c r="O140" s="1">
        <v>4.0000000000000001E-3</v>
      </c>
      <c r="P140" s="76"/>
      <c r="Q140" s="76"/>
      <c r="R140" s="76"/>
      <c r="S140" s="76"/>
      <c r="T140" s="76"/>
      <c r="U140" s="76"/>
      <c r="V140" s="76"/>
      <c r="W140" s="76"/>
      <c r="X140" s="2">
        <v>1.1000000000000001E-3</v>
      </c>
      <c r="Y140" s="76"/>
      <c r="Z140" s="76"/>
      <c r="AA140" s="76"/>
      <c r="AB140" s="1">
        <v>317</v>
      </c>
      <c r="AC140" s="1">
        <v>199</v>
      </c>
      <c r="AD140" s="1">
        <v>52</v>
      </c>
      <c r="AE140" s="77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8"/>
      <c r="AW140" s="79"/>
      <c r="AX140" s="79"/>
      <c r="AY140" s="79"/>
      <c r="AZ140" s="80">
        <f t="shared" si="72"/>
        <v>-100</v>
      </c>
      <c r="BA140" s="81">
        <f t="shared" si="73"/>
        <v>-100</v>
      </c>
      <c r="BB140" s="81">
        <f t="shared" si="74"/>
        <v>-100</v>
      </c>
      <c r="BC140" s="81">
        <f t="shared" si="75"/>
        <v>-100</v>
      </c>
      <c r="BD140" s="81">
        <f t="shared" si="76"/>
        <v>-100</v>
      </c>
      <c r="BE140" s="81" t="e">
        <f t="shared" si="92"/>
        <v>#DIV/0!</v>
      </c>
      <c r="BF140" s="81">
        <f t="shared" si="93"/>
        <v>-100</v>
      </c>
      <c r="BG140" s="81">
        <f t="shared" si="94"/>
        <v>-100</v>
      </c>
      <c r="BH140" s="81">
        <f t="shared" ref="BH140:BH141" si="97">( (AY140-AD140)/AD140)*100</f>
        <v>-100</v>
      </c>
      <c r="BI140" s="77"/>
      <c r="BJ140" s="77"/>
      <c r="BK140" s="3"/>
      <c r="BL140" s="16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16"/>
      <c r="BX140" s="77"/>
      <c r="BY140" s="77"/>
      <c r="BZ140" s="3"/>
      <c r="CA140" s="16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16"/>
      <c r="CM140" s="3"/>
      <c r="CN140" s="77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16"/>
      <c r="DB140" s="77"/>
      <c r="DC140" s="77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77"/>
      <c r="DR140" s="77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77"/>
      <c r="EH140" s="77"/>
      <c r="EI140" s="77"/>
      <c r="EJ140" s="77"/>
      <c r="EK140" s="77"/>
      <c r="EL140" s="77"/>
      <c r="EM140" s="116"/>
      <c r="EN140" s="77"/>
      <c r="EO140" s="77"/>
      <c r="EP140" s="77"/>
      <c r="EQ140" s="116"/>
      <c r="ER140" s="77"/>
      <c r="ES140" s="77"/>
      <c r="ET140" s="77"/>
      <c r="EU140" s="16"/>
      <c r="EV140" s="77"/>
      <c r="EW140" s="77"/>
      <c r="EX140" s="77"/>
      <c r="EY140" s="77"/>
    </row>
    <row r="141" spans="1:155" ht="18.75" customHeight="1">
      <c r="A141" s="15" t="s">
        <v>278</v>
      </c>
      <c r="B141" s="3" t="s">
        <v>282</v>
      </c>
      <c r="C141" s="4" t="s">
        <v>281</v>
      </c>
      <c r="D141" s="34" t="s">
        <v>68</v>
      </c>
      <c r="E141" s="34">
        <v>4.55</v>
      </c>
      <c r="F141" s="34">
        <v>1320</v>
      </c>
      <c r="G141" s="35">
        <v>24740</v>
      </c>
      <c r="H141" s="34">
        <v>57408</v>
      </c>
      <c r="I141" s="34" t="s">
        <v>219</v>
      </c>
      <c r="J141" s="34" t="s">
        <v>199</v>
      </c>
      <c r="K141" s="1">
        <v>3.6700000000000003E-2</v>
      </c>
      <c r="L141" s="1">
        <v>1E-3</v>
      </c>
      <c r="M141" s="1">
        <v>0.2</v>
      </c>
      <c r="N141" s="1">
        <v>1.18E-2</v>
      </c>
      <c r="O141" s="1">
        <v>4.0000000000000001E-3</v>
      </c>
      <c r="P141" s="76"/>
      <c r="Q141" s="76"/>
      <c r="R141" s="76"/>
      <c r="S141" s="76"/>
      <c r="T141" s="76"/>
      <c r="U141" s="76"/>
      <c r="V141" s="76"/>
      <c r="W141" s="76"/>
      <c r="X141" s="2">
        <v>1.1000000000000001E-3</v>
      </c>
      <c r="Y141" s="76"/>
      <c r="Z141" s="76"/>
      <c r="AA141" s="76"/>
      <c r="AB141" s="1">
        <v>317</v>
      </c>
      <c r="AC141" s="1">
        <v>199</v>
      </c>
      <c r="AD141" s="1">
        <v>52</v>
      </c>
      <c r="AE141" s="77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8"/>
      <c r="AW141" s="79"/>
      <c r="AX141" s="79"/>
      <c r="AY141" s="79"/>
      <c r="AZ141" s="80">
        <f t="shared" si="72"/>
        <v>-100</v>
      </c>
      <c r="BA141" s="81">
        <f t="shared" si="73"/>
        <v>-100</v>
      </c>
      <c r="BB141" s="81">
        <f t="shared" si="74"/>
        <v>-100</v>
      </c>
      <c r="BC141" s="81">
        <f t="shared" si="75"/>
        <v>-100</v>
      </c>
      <c r="BD141" s="81">
        <f t="shared" si="76"/>
        <v>-100</v>
      </c>
      <c r="BE141" s="81" t="e">
        <f t="shared" si="92"/>
        <v>#DIV/0!</v>
      </c>
      <c r="BF141" s="81">
        <f t="shared" si="93"/>
        <v>-100</v>
      </c>
      <c r="BG141" s="81">
        <f t="shared" si="94"/>
        <v>-100</v>
      </c>
      <c r="BH141" s="81">
        <f t="shared" si="97"/>
        <v>-100</v>
      </c>
      <c r="BI141" s="77"/>
      <c r="BJ141" s="77"/>
      <c r="BK141" s="3"/>
      <c r="BL141" s="16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16"/>
      <c r="BX141" s="77"/>
      <c r="BY141" s="77"/>
      <c r="BZ141" s="3"/>
      <c r="CA141" s="16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16"/>
      <c r="CM141" s="3"/>
      <c r="CN141" s="77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16"/>
      <c r="DB141" s="77"/>
      <c r="DC141" s="77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77"/>
      <c r="DR141" s="77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77"/>
      <c r="EH141" s="77"/>
      <c r="EI141" s="77"/>
      <c r="EJ141" s="77"/>
      <c r="EK141" s="77"/>
      <c r="EL141" s="77"/>
      <c r="EM141" s="116"/>
      <c r="EN141" s="77"/>
      <c r="EO141" s="77"/>
      <c r="EP141" s="77"/>
      <c r="EQ141" s="116"/>
      <c r="ER141" s="77"/>
      <c r="ES141" s="77"/>
      <c r="ET141" s="77"/>
      <c r="EU141" s="16"/>
      <c r="EV141" s="77"/>
      <c r="EW141" s="77"/>
      <c r="EX141" s="77"/>
      <c r="EY141" s="77"/>
    </row>
    <row r="142" spans="1:155" ht="18.75" customHeight="1">
      <c r="A142" s="15" t="s">
        <v>278</v>
      </c>
      <c r="B142" s="3" t="s">
        <v>282</v>
      </c>
      <c r="C142" s="4" t="s">
        <v>281</v>
      </c>
      <c r="D142" s="34" t="s">
        <v>68</v>
      </c>
      <c r="E142" s="34">
        <v>4.55</v>
      </c>
      <c r="F142" s="34">
        <v>1320</v>
      </c>
      <c r="G142" s="35">
        <v>24670</v>
      </c>
      <c r="H142" s="34">
        <v>57409</v>
      </c>
      <c r="I142" s="34" t="s">
        <v>220</v>
      </c>
      <c r="J142" s="34" t="s">
        <v>199</v>
      </c>
      <c r="K142" s="1">
        <v>3.6700000000000003E-2</v>
      </c>
      <c r="L142" s="1">
        <v>1E-3</v>
      </c>
      <c r="M142" s="1">
        <v>0.2</v>
      </c>
      <c r="N142" s="1">
        <v>1.18E-2</v>
      </c>
      <c r="O142" s="1">
        <v>4.0000000000000001E-3</v>
      </c>
      <c r="P142" s="76"/>
      <c r="Q142" s="76"/>
      <c r="R142" s="76"/>
      <c r="S142" s="76"/>
      <c r="T142" s="76"/>
      <c r="U142" s="76"/>
      <c r="V142" s="76"/>
      <c r="W142" s="76"/>
      <c r="X142" s="2">
        <v>1.1000000000000001E-3</v>
      </c>
      <c r="Y142" s="76"/>
      <c r="Z142" s="76"/>
      <c r="AA142" s="76"/>
      <c r="AB142" s="1">
        <v>317</v>
      </c>
      <c r="AC142" s="1">
        <v>199</v>
      </c>
      <c r="AD142" s="1">
        <v>52</v>
      </c>
      <c r="AE142" s="77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8"/>
      <c r="AW142" s="79"/>
      <c r="AX142" s="79"/>
      <c r="AY142" s="79"/>
      <c r="AZ142" s="80">
        <f t="shared" si="72"/>
        <v>-100</v>
      </c>
      <c r="BA142" s="81">
        <f t="shared" si="73"/>
        <v>-100</v>
      </c>
      <c r="BB142" s="81">
        <f t="shared" si="74"/>
        <v>-100</v>
      </c>
      <c r="BC142" s="81">
        <f t="shared" si="75"/>
        <v>-100</v>
      </c>
      <c r="BD142" s="81">
        <f t="shared" si="76"/>
        <v>-100</v>
      </c>
      <c r="BE142" s="81" t="e">
        <f t="shared" si="92"/>
        <v>#DIV/0!</v>
      </c>
      <c r="BF142" s="81">
        <f t="shared" si="93"/>
        <v>-100</v>
      </c>
      <c r="BG142" s="81">
        <f t="shared" si="94"/>
        <v>-100</v>
      </c>
      <c r="BH142" s="81">
        <f t="shared" ref="BH142" si="98">( (AY142-AD142)/AD141)*100</f>
        <v>-100</v>
      </c>
      <c r="BI142" s="77"/>
      <c r="BJ142" s="77"/>
      <c r="BK142" s="3"/>
      <c r="BL142" s="16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16"/>
      <c r="BX142" s="77"/>
      <c r="BY142" s="77"/>
      <c r="BZ142" s="3"/>
      <c r="CA142" s="16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16"/>
      <c r="CM142" s="3"/>
      <c r="CN142" s="77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16"/>
      <c r="DB142" s="77"/>
      <c r="DC142" s="77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77"/>
      <c r="DR142" s="77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77"/>
      <c r="EH142" s="77"/>
      <c r="EI142" s="77"/>
      <c r="EJ142" s="77"/>
      <c r="EK142" s="77"/>
      <c r="EL142" s="77"/>
      <c r="EM142" s="116"/>
      <c r="EN142" s="77"/>
      <c r="EO142" s="77"/>
      <c r="EP142" s="77"/>
      <c r="EQ142" s="116"/>
      <c r="ER142" s="77"/>
      <c r="ES142" s="77"/>
      <c r="ET142" s="77"/>
      <c r="EU142" s="16"/>
      <c r="EV142" s="77"/>
      <c r="EW142" s="77"/>
      <c r="EX142" s="77"/>
      <c r="EY142" s="77"/>
    </row>
    <row r="143" spans="1:155" ht="18.75" customHeight="1">
      <c r="A143" s="15" t="s">
        <v>278</v>
      </c>
      <c r="B143" s="3" t="s">
        <v>282</v>
      </c>
      <c r="C143" s="4" t="s">
        <v>281</v>
      </c>
      <c r="D143" s="34" t="s">
        <v>68</v>
      </c>
      <c r="E143" s="34">
        <v>4.55</v>
      </c>
      <c r="F143" s="34">
        <v>1320</v>
      </c>
      <c r="G143" s="35">
        <v>24440</v>
      </c>
      <c r="H143" s="34">
        <v>57410</v>
      </c>
      <c r="I143" s="34" t="s">
        <v>221</v>
      </c>
      <c r="J143" s="34" t="s">
        <v>222</v>
      </c>
      <c r="K143" s="1">
        <v>3.8600000000000002E-2</v>
      </c>
      <c r="L143" s="1">
        <v>1E-3</v>
      </c>
      <c r="M143" s="1">
        <v>0.19500000000000001</v>
      </c>
      <c r="N143" s="1">
        <v>1.0500000000000001E-2</v>
      </c>
      <c r="O143" s="1">
        <v>3.8E-3</v>
      </c>
      <c r="P143" s="76"/>
      <c r="Q143" s="76"/>
      <c r="R143" s="76"/>
      <c r="S143" s="76"/>
      <c r="T143" s="76"/>
      <c r="U143" s="76"/>
      <c r="V143" s="76"/>
      <c r="W143" s="76"/>
      <c r="X143" s="2">
        <v>1.1000000000000001E-3</v>
      </c>
      <c r="Y143" s="76"/>
      <c r="Z143" s="76"/>
      <c r="AA143" s="76"/>
      <c r="AB143" s="1">
        <v>323</v>
      </c>
      <c r="AC143" s="1">
        <v>195</v>
      </c>
      <c r="AD143" s="1">
        <v>50</v>
      </c>
      <c r="AE143" s="77"/>
      <c r="AF143" s="29">
        <v>2.0299999999999999E-2</v>
      </c>
      <c r="AG143" s="29">
        <v>3.3E-3</v>
      </c>
      <c r="AH143" s="29">
        <v>0.13070000000000001</v>
      </c>
      <c r="AI143" s="29">
        <v>1.06E-2</v>
      </c>
      <c r="AJ143" s="29">
        <v>3.0999999999999999E-3</v>
      </c>
      <c r="AK143" s="29">
        <v>1.7899999999999999E-2</v>
      </c>
      <c r="AL143" s="29">
        <v>2.5999999999999999E-3</v>
      </c>
      <c r="AM143" s="29">
        <v>5.0000000000000001E-3</v>
      </c>
      <c r="AN143" s="29">
        <v>1.84E-2</v>
      </c>
      <c r="AO143" s="29">
        <v>1.9E-3</v>
      </c>
      <c r="AP143" s="29">
        <v>5.0000000000000001E-4</v>
      </c>
      <c r="AQ143" s="29">
        <v>5.4999999999999997E-3</v>
      </c>
      <c r="AR143" s="29">
        <v>2.0199999999999999E-2</v>
      </c>
      <c r="AS143" s="29">
        <v>3.2000000000000003E-4</v>
      </c>
      <c r="AT143" s="29">
        <v>1.1599999999999999E-2</v>
      </c>
      <c r="AU143" s="29">
        <v>3.0000000000000001E-3</v>
      </c>
      <c r="AV143" s="28">
        <v>99.745000000000005</v>
      </c>
      <c r="AW143" s="82">
        <v>358.92</v>
      </c>
      <c r="AX143" s="82">
        <v>299.25</v>
      </c>
      <c r="AY143" s="82">
        <v>47.6</v>
      </c>
      <c r="AZ143" s="80">
        <f t="shared" si="72"/>
        <v>-47.409326424870471</v>
      </c>
      <c r="BA143" s="81">
        <f t="shared" si="73"/>
        <v>229.99999999999997</v>
      </c>
      <c r="BB143" s="81">
        <f t="shared" si="74"/>
        <v>-32.974358974358971</v>
      </c>
      <c r="BC143" s="81">
        <f t="shared" si="75"/>
        <v>0.95238095238094655</v>
      </c>
      <c r="BD143" s="81">
        <f t="shared" si="76"/>
        <v>-18.421052631578949</v>
      </c>
      <c r="BE143" s="81" t="e">
        <f t="shared" si="92"/>
        <v>#DIV/0!</v>
      </c>
      <c r="BF143" s="81">
        <f t="shared" si="93"/>
        <v>11.120743034055733</v>
      </c>
      <c r="BG143" s="81">
        <f t="shared" si="94"/>
        <v>53.46153846153846</v>
      </c>
      <c r="BH143" s="81">
        <f t="shared" ref="BH143:BH144" si="99">( (AY143-AD143)/AD143)*100</f>
        <v>-4.7999999999999972</v>
      </c>
      <c r="BI143" s="77"/>
      <c r="BJ143" s="77"/>
      <c r="BK143" s="3"/>
      <c r="BL143" s="16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16"/>
      <c r="BX143" s="77"/>
      <c r="BY143" s="77"/>
      <c r="BZ143" s="3"/>
      <c r="CA143" s="16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16"/>
      <c r="CM143" s="3"/>
      <c r="CN143" s="77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16"/>
      <c r="DB143" s="77"/>
      <c r="DC143" s="77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77"/>
      <c r="DR143" s="77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77"/>
      <c r="EH143" s="77"/>
      <c r="EI143" s="77"/>
      <c r="EJ143" s="77"/>
      <c r="EK143" s="77"/>
      <c r="EL143" s="77"/>
      <c r="EM143" s="116"/>
      <c r="EN143" s="77"/>
      <c r="EO143" s="77"/>
      <c r="EP143" s="77"/>
      <c r="EQ143" s="116"/>
      <c r="ER143" s="77"/>
      <c r="ES143" s="77"/>
      <c r="ET143" s="77"/>
      <c r="EU143" s="16"/>
      <c r="EV143" s="77"/>
      <c r="EW143" s="77"/>
      <c r="EX143" s="77"/>
      <c r="EY143" s="77"/>
    </row>
    <row r="144" spans="1:155" ht="18.75" customHeight="1">
      <c r="A144" s="15" t="s">
        <v>278</v>
      </c>
      <c r="B144" s="3" t="s">
        <v>282</v>
      </c>
      <c r="C144" s="4" t="s">
        <v>281</v>
      </c>
      <c r="D144" s="34" t="s">
        <v>68</v>
      </c>
      <c r="E144" s="34">
        <v>4.55</v>
      </c>
      <c r="F144" s="34">
        <v>1320</v>
      </c>
      <c r="G144" s="35">
        <v>24690</v>
      </c>
      <c r="H144" s="34">
        <v>57411</v>
      </c>
      <c r="I144" s="34" t="s">
        <v>223</v>
      </c>
      <c r="J144" s="34" t="s">
        <v>222</v>
      </c>
      <c r="K144" s="1">
        <v>3.8600000000000002E-2</v>
      </c>
      <c r="L144" s="1">
        <v>1E-3</v>
      </c>
      <c r="M144" s="1">
        <v>0.19500000000000001</v>
      </c>
      <c r="N144" s="1">
        <v>1.0500000000000001E-2</v>
      </c>
      <c r="O144" s="1">
        <v>3.8E-3</v>
      </c>
      <c r="P144" s="76"/>
      <c r="Q144" s="76"/>
      <c r="R144" s="76"/>
      <c r="S144" s="76"/>
      <c r="T144" s="76"/>
      <c r="U144" s="76"/>
      <c r="V144" s="76"/>
      <c r="W144" s="76"/>
      <c r="X144" s="2">
        <v>1.1000000000000001E-3</v>
      </c>
      <c r="Y144" s="76"/>
      <c r="Z144" s="76"/>
      <c r="AA144" s="76"/>
      <c r="AB144" s="1">
        <v>323</v>
      </c>
      <c r="AC144" s="1">
        <v>195</v>
      </c>
      <c r="AD144" s="1">
        <v>50</v>
      </c>
      <c r="AE144" s="77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8"/>
      <c r="AW144" s="79"/>
      <c r="AX144" s="79"/>
      <c r="AY144" s="79"/>
      <c r="AZ144" s="80">
        <f t="shared" si="72"/>
        <v>-100</v>
      </c>
      <c r="BA144" s="81">
        <f t="shared" si="73"/>
        <v>-100</v>
      </c>
      <c r="BB144" s="81">
        <f t="shared" si="74"/>
        <v>-100</v>
      </c>
      <c r="BC144" s="81">
        <f t="shared" si="75"/>
        <v>-100</v>
      </c>
      <c r="BD144" s="81">
        <f t="shared" si="76"/>
        <v>-100</v>
      </c>
      <c r="BE144" s="81" t="e">
        <f t="shared" si="92"/>
        <v>#DIV/0!</v>
      </c>
      <c r="BF144" s="81">
        <f t="shared" si="93"/>
        <v>-100</v>
      </c>
      <c r="BG144" s="81">
        <f t="shared" si="94"/>
        <v>-100</v>
      </c>
      <c r="BH144" s="81">
        <f t="shared" si="99"/>
        <v>-100</v>
      </c>
      <c r="BI144" s="77"/>
      <c r="BJ144" s="77"/>
      <c r="BK144" s="3"/>
      <c r="BL144" s="16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16"/>
      <c r="BX144" s="77"/>
      <c r="BY144" s="77"/>
      <c r="BZ144" s="3"/>
      <c r="CA144" s="16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16"/>
      <c r="CM144" s="3"/>
      <c r="CN144" s="77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16"/>
      <c r="DB144" s="77"/>
      <c r="DC144" s="77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77"/>
      <c r="DR144" s="77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77"/>
      <c r="EH144" s="77"/>
      <c r="EI144" s="77"/>
      <c r="EJ144" s="77"/>
      <c r="EK144" s="77"/>
      <c r="EL144" s="77"/>
      <c r="EM144" s="116"/>
      <c r="EN144" s="77"/>
      <c r="EO144" s="77"/>
      <c r="EP144" s="77"/>
      <c r="EQ144" s="116"/>
      <c r="ER144" s="77"/>
      <c r="ES144" s="77"/>
      <c r="ET144" s="77"/>
      <c r="EU144" s="16"/>
      <c r="EV144" s="77"/>
      <c r="EW144" s="77"/>
      <c r="EX144" s="77"/>
      <c r="EY144" s="77"/>
    </row>
    <row r="145" spans="1:155" ht="18.75" customHeight="1">
      <c r="A145" s="15" t="s">
        <v>278</v>
      </c>
      <c r="B145" s="3" t="s">
        <v>282</v>
      </c>
      <c r="C145" s="4" t="s">
        <v>281</v>
      </c>
      <c r="D145" s="34" t="s">
        <v>68</v>
      </c>
      <c r="E145" s="36">
        <v>5.7</v>
      </c>
      <c r="F145" s="34">
        <v>1050</v>
      </c>
      <c r="G145" s="35">
        <v>24470</v>
      </c>
      <c r="H145" s="34">
        <v>57412</v>
      </c>
      <c r="I145" s="34" t="s">
        <v>224</v>
      </c>
      <c r="J145" s="34" t="s">
        <v>225</v>
      </c>
      <c r="K145" s="1">
        <v>3.5799999999999998E-2</v>
      </c>
      <c r="L145" s="1">
        <v>1E-3</v>
      </c>
      <c r="M145" s="1">
        <v>0.186</v>
      </c>
      <c r="N145" s="1">
        <v>1.09E-2</v>
      </c>
      <c r="O145" s="1">
        <v>3.3999999999999998E-3</v>
      </c>
      <c r="P145" s="76"/>
      <c r="Q145" s="76"/>
      <c r="R145" s="76"/>
      <c r="S145" s="76"/>
      <c r="T145" s="76"/>
      <c r="U145" s="76"/>
      <c r="V145" s="76"/>
      <c r="W145" s="76"/>
      <c r="X145" s="2">
        <v>1.1000000000000001E-3</v>
      </c>
      <c r="Y145" s="76"/>
      <c r="Z145" s="76"/>
      <c r="AA145" s="76"/>
      <c r="AB145" s="1">
        <v>325</v>
      </c>
      <c r="AC145" s="1">
        <v>210</v>
      </c>
      <c r="AD145" s="1">
        <v>50</v>
      </c>
      <c r="AE145" s="77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8"/>
      <c r="AW145" s="79"/>
      <c r="AX145" s="79"/>
      <c r="AY145" s="79"/>
      <c r="AZ145" s="80">
        <f t="shared" si="72"/>
        <v>-100</v>
      </c>
      <c r="BA145" s="81">
        <f t="shared" si="73"/>
        <v>-100</v>
      </c>
      <c r="BB145" s="81">
        <f t="shared" si="74"/>
        <v>-100</v>
      </c>
      <c r="BC145" s="81">
        <f t="shared" si="75"/>
        <v>-100</v>
      </c>
      <c r="BD145" s="81">
        <f t="shared" si="76"/>
        <v>-100</v>
      </c>
      <c r="BE145" s="81" t="e">
        <f t="shared" si="92"/>
        <v>#DIV/0!</v>
      </c>
      <c r="BF145" s="81">
        <f t="shared" si="93"/>
        <v>-100</v>
      </c>
      <c r="BG145" s="81">
        <f t="shared" si="94"/>
        <v>-100</v>
      </c>
      <c r="BH145" s="81">
        <f t="shared" ref="BH145" si="100">( (AY145-AD145)/AD144)*100</f>
        <v>-100</v>
      </c>
      <c r="BI145" s="77"/>
      <c r="BJ145" s="77"/>
      <c r="BK145" s="3"/>
      <c r="BL145" s="16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16"/>
      <c r="BX145" s="77"/>
      <c r="BY145" s="77"/>
      <c r="BZ145" s="3"/>
      <c r="CA145" s="16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16"/>
      <c r="CM145" s="3"/>
      <c r="CN145" s="77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16"/>
      <c r="DB145" s="77"/>
      <c r="DC145" s="77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77"/>
      <c r="DR145" s="77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77"/>
      <c r="EH145" s="77"/>
      <c r="EI145" s="77"/>
      <c r="EJ145" s="77"/>
      <c r="EK145" s="77"/>
      <c r="EL145" s="77"/>
      <c r="EM145" s="116"/>
      <c r="EN145" s="77"/>
      <c r="EO145" s="77"/>
      <c r="EP145" s="77"/>
      <c r="EQ145" s="116"/>
      <c r="ER145" s="77"/>
      <c r="ES145" s="77"/>
      <c r="ET145" s="77"/>
      <c r="EU145" s="16"/>
      <c r="EV145" s="77"/>
      <c r="EW145" s="77"/>
      <c r="EX145" s="77"/>
      <c r="EY145" s="77"/>
    </row>
    <row r="146" spans="1:155" ht="18.75" customHeight="1">
      <c r="A146" s="15" t="s">
        <v>278</v>
      </c>
      <c r="B146" s="3" t="s">
        <v>282</v>
      </c>
      <c r="C146" s="4" t="s">
        <v>281</v>
      </c>
      <c r="D146" s="34" t="s">
        <v>68</v>
      </c>
      <c r="E146" s="36">
        <v>5.7</v>
      </c>
      <c r="F146" s="34">
        <v>1050</v>
      </c>
      <c r="G146" s="35">
        <v>24470</v>
      </c>
      <c r="H146" s="34">
        <v>57413</v>
      </c>
      <c r="I146" s="34" t="s">
        <v>226</v>
      </c>
      <c r="J146" s="34" t="s">
        <v>225</v>
      </c>
      <c r="K146" s="1">
        <v>3.5799999999999998E-2</v>
      </c>
      <c r="L146" s="1">
        <v>1E-3</v>
      </c>
      <c r="M146" s="1">
        <v>0.186</v>
      </c>
      <c r="N146" s="1">
        <v>1.09E-2</v>
      </c>
      <c r="O146" s="1">
        <v>3.3999999999999998E-3</v>
      </c>
      <c r="P146" s="76"/>
      <c r="Q146" s="76"/>
      <c r="R146" s="76"/>
      <c r="S146" s="76"/>
      <c r="T146" s="76"/>
      <c r="U146" s="76"/>
      <c r="V146" s="76"/>
      <c r="W146" s="76"/>
      <c r="X146" s="2">
        <v>1.1000000000000001E-3</v>
      </c>
      <c r="Y146" s="76"/>
      <c r="Z146" s="76"/>
      <c r="AA146" s="76"/>
      <c r="AB146" s="1">
        <v>325</v>
      </c>
      <c r="AC146" s="1">
        <v>210</v>
      </c>
      <c r="AD146" s="1">
        <v>50</v>
      </c>
      <c r="AE146" s="77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8"/>
      <c r="AW146" s="79"/>
      <c r="AX146" s="79"/>
      <c r="AY146" s="79"/>
      <c r="AZ146" s="80">
        <f t="shared" si="72"/>
        <v>-100</v>
      </c>
      <c r="BA146" s="81">
        <f t="shared" si="73"/>
        <v>-100</v>
      </c>
      <c r="BB146" s="81">
        <f t="shared" si="74"/>
        <v>-100</v>
      </c>
      <c r="BC146" s="81">
        <f t="shared" si="75"/>
        <v>-100</v>
      </c>
      <c r="BD146" s="81">
        <f t="shared" si="76"/>
        <v>-100</v>
      </c>
      <c r="BE146" s="81" t="e">
        <f t="shared" si="92"/>
        <v>#DIV/0!</v>
      </c>
      <c r="BF146" s="81">
        <f t="shared" si="93"/>
        <v>-100</v>
      </c>
      <c r="BG146" s="81">
        <f t="shared" si="94"/>
        <v>-100</v>
      </c>
      <c r="BH146" s="81">
        <f t="shared" ref="BH146:BH147" si="101">( (AY146-AD146)/AD146)*100</f>
        <v>-100</v>
      </c>
      <c r="BI146" s="77"/>
      <c r="BJ146" s="77"/>
      <c r="BK146" s="3"/>
      <c r="BL146" s="16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16"/>
      <c r="BX146" s="77"/>
      <c r="BY146" s="77"/>
      <c r="BZ146" s="3"/>
      <c r="CA146" s="16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16"/>
      <c r="CM146" s="3"/>
      <c r="CN146" s="77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16"/>
      <c r="DB146" s="77"/>
      <c r="DC146" s="77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77"/>
      <c r="DR146" s="77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77"/>
      <c r="EH146" s="77"/>
      <c r="EI146" s="77"/>
      <c r="EJ146" s="77"/>
      <c r="EK146" s="77"/>
      <c r="EL146" s="77"/>
      <c r="EM146" s="116"/>
      <c r="EN146" s="77"/>
      <c r="EO146" s="77"/>
      <c r="EP146" s="77"/>
      <c r="EQ146" s="116"/>
      <c r="ER146" s="77"/>
      <c r="ES146" s="77"/>
      <c r="ET146" s="77"/>
      <c r="EU146" s="16"/>
      <c r="EV146" s="77"/>
      <c r="EW146" s="77"/>
      <c r="EX146" s="77"/>
      <c r="EY146" s="77"/>
    </row>
    <row r="147" spans="1:155" ht="18.75" customHeight="1">
      <c r="A147" s="15" t="s">
        <v>278</v>
      </c>
      <c r="B147" s="3" t="s">
        <v>282</v>
      </c>
      <c r="C147" s="4" t="s">
        <v>281</v>
      </c>
      <c r="D147" s="34" t="s">
        <v>68</v>
      </c>
      <c r="E147" s="36">
        <v>5.7</v>
      </c>
      <c r="F147" s="34">
        <v>1050</v>
      </c>
      <c r="G147" s="35">
        <v>24600</v>
      </c>
      <c r="H147" s="34">
        <v>57414</v>
      </c>
      <c r="I147" s="34" t="s">
        <v>227</v>
      </c>
      <c r="J147" s="34" t="s">
        <v>225</v>
      </c>
      <c r="K147" s="1">
        <v>3.5799999999999998E-2</v>
      </c>
      <c r="L147" s="1">
        <v>1E-3</v>
      </c>
      <c r="M147" s="1">
        <v>0.186</v>
      </c>
      <c r="N147" s="1">
        <v>1.09E-2</v>
      </c>
      <c r="O147" s="1">
        <v>3.3999999999999998E-3</v>
      </c>
      <c r="P147" s="76"/>
      <c r="Q147" s="76"/>
      <c r="R147" s="76"/>
      <c r="S147" s="76"/>
      <c r="T147" s="76"/>
      <c r="U147" s="76"/>
      <c r="V147" s="76"/>
      <c r="W147" s="76"/>
      <c r="X147" s="2">
        <v>1.1000000000000001E-3</v>
      </c>
      <c r="Y147" s="76"/>
      <c r="Z147" s="76"/>
      <c r="AA147" s="76"/>
      <c r="AB147" s="1">
        <v>325</v>
      </c>
      <c r="AC147" s="1">
        <v>218</v>
      </c>
      <c r="AD147" s="1">
        <v>49</v>
      </c>
      <c r="AE147" s="77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8"/>
      <c r="AW147" s="79"/>
      <c r="AX147" s="79"/>
      <c r="AY147" s="79"/>
      <c r="AZ147" s="80">
        <f t="shared" si="72"/>
        <v>-100</v>
      </c>
      <c r="BA147" s="81">
        <f t="shared" si="73"/>
        <v>-100</v>
      </c>
      <c r="BB147" s="81">
        <f t="shared" si="74"/>
        <v>-100</v>
      </c>
      <c r="BC147" s="81">
        <f t="shared" si="75"/>
        <v>-100</v>
      </c>
      <c r="BD147" s="81">
        <f t="shared" si="76"/>
        <v>-100</v>
      </c>
      <c r="BE147" s="81" t="e">
        <f t="shared" si="92"/>
        <v>#DIV/0!</v>
      </c>
      <c r="BF147" s="81">
        <f t="shared" si="93"/>
        <v>-100</v>
      </c>
      <c r="BG147" s="81">
        <f t="shared" si="94"/>
        <v>-100</v>
      </c>
      <c r="BH147" s="81">
        <f t="shared" si="101"/>
        <v>-100</v>
      </c>
      <c r="BI147" s="77"/>
      <c r="BJ147" s="77"/>
      <c r="BK147" s="3"/>
      <c r="BL147" s="16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16"/>
      <c r="BX147" s="77"/>
      <c r="BY147" s="77"/>
      <c r="BZ147" s="3"/>
      <c r="CA147" s="16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16"/>
      <c r="CM147" s="3"/>
      <c r="CN147" s="77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16"/>
      <c r="DB147" s="77"/>
      <c r="DC147" s="77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77"/>
      <c r="DR147" s="77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77"/>
      <c r="EH147" s="77"/>
      <c r="EI147" s="77"/>
      <c r="EJ147" s="77"/>
      <c r="EK147" s="77"/>
      <c r="EL147" s="77"/>
      <c r="EM147" s="116"/>
      <c r="EN147" s="77"/>
      <c r="EO147" s="77"/>
      <c r="EP147" s="77"/>
      <c r="EQ147" s="116"/>
      <c r="ER147" s="77"/>
      <c r="ES147" s="77"/>
      <c r="ET147" s="77"/>
      <c r="EU147" s="16"/>
      <c r="EV147" s="77"/>
      <c r="EW147" s="77"/>
      <c r="EX147" s="77"/>
      <c r="EY147" s="77"/>
    </row>
    <row r="148" spans="1:155" ht="18.75" customHeight="1">
      <c r="A148" s="15" t="s">
        <v>278</v>
      </c>
      <c r="B148" s="3" t="s">
        <v>282</v>
      </c>
      <c r="C148" s="4" t="s">
        <v>281</v>
      </c>
      <c r="D148" s="34" t="s">
        <v>68</v>
      </c>
      <c r="E148" s="36">
        <v>5.7</v>
      </c>
      <c r="F148" s="34">
        <v>1050</v>
      </c>
      <c r="G148" s="35">
        <v>24260</v>
      </c>
      <c r="H148" s="34">
        <v>57415</v>
      </c>
      <c r="I148" s="34" t="s">
        <v>228</v>
      </c>
      <c r="J148" s="34" t="s">
        <v>225</v>
      </c>
      <c r="K148" s="1">
        <v>3.5799999999999998E-2</v>
      </c>
      <c r="L148" s="1">
        <v>1E-3</v>
      </c>
      <c r="M148" s="1">
        <v>0.186</v>
      </c>
      <c r="N148" s="1">
        <v>1.09E-2</v>
      </c>
      <c r="O148" s="1">
        <v>3.3999999999999998E-3</v>
      </c>
      <c r="P148" s="76"/>
      <c r="Q148" s="76"/>
      <c r="R148" s="76"/>
      <c r="S148" s="76"/>
      <c r="T148" s="76"/>
      <c r="U148" s="76"/>
      <c r="V148" s="76"/>
      <c r="W148" s="76"/>
      <c r="X148" s="2">
        <v>1.1000000000000001E-3</v>
      </c>
      <c r="Y148" s="76"/>
      <c r="Z148" s="76"/>
      <c r="AA148" s="76"/>
      <c r="AB148" s="1">
        <v>325</v>
      </c>
      <c r="AC148" s="1">
        <v>218</v>
      </c>
      <c r="AD148" s="1">
        <v>49</v>
      </c>
      <c r="AE148" s="77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8"/>
      <c r="AW148" s="79"/>
      <c r="AX148" s="79"/>
      <c r="AY148" s="79"/>
      <c r="AZ148" s="80">
        <f t="shared" si="72"/>
        <v>-100</v>
      </c>
      <c r="BA148" s="81">
        <f t="shared" si="73"/>
        <v>-100</v>
      </c>
      <c r="BB148" s="81">
        <f t="shared" si="74"/>
        <v>-100</v>
      </c>
      <c r="BC148" s="81">
        <f t="shared" si="75"/>
        <v>-100</v>
      </c>
      <c r="BD148" s="81">
        <f t="shared" si="76"/>
        <v>-100</v>
      </c>
      <c r="BE148" s="81" t="e">
        <f t="shared" si="92"/>
        <v>#DIV/0!</v>
      </c>
      <c r="BF148" s="81">
        <f t="shared" si="93"/>
        <v>-100</v>
      </c>
      <c r="BG148" s="81">
        <f t="shared" si="94"/>
        <v>-100</v>
      </c>
      <c r="BH148" s="81">
        <f t="shared" ref="BH148" si="102">( (AY148-AD148)/AD147)*100</f>
        <v>-100</v>
      </c>
      <c r="BI148" s="77"/>
      <c r="BJ148" s="77"/>
      <c r="BK148" s="3"/>
      <c r="BL148" s="16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16"/>
      <c r="BX148" s="77"/>
      <c r="BY148" s="77"/>
      <c r="BZ148" s="3"/>
      <c r="CA148" s="16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16"/>
      <c r="CM148" s="3"/>
      <c r="CN148" s="77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16"/>
      <c r="DB148" s="77"/>
      <c r="DC148" s="77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77"/>
      <c r="DR148" s="77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77"/>
      <c r="EH148" s="77"/>
      <c r="EI148" s="77"/>
      <c r="EJ148" s="77"/>
      <c r="EK148" s="77"/>
      <c r="EL148" s="77"/>
      <c r="EM148" s="116"/>
      <c r="EN148" s="77"/>
      <c r="EO148" s="77"/>
      <c r="EP148" s="77"/>
      <c r="EQ148" s="116"/>
      <c r="ER148" s="77"/>
      <c r="ES148" s="77"/>
      <c r="ET148" s="77"/>
      <c r="EU148" s="16"/>
      <c r="EV148" s="77"/>
      <c r="EW148" s="77"/>
      <c r="EX148" s="77"/>
      <c r="EY148" s="77"/>
    </row>
    <row r="149" spans="1:155" ht="18.75" customHeight="1">
      <c r="A149" s="15" t="s">
        <v>278</v>
      </c>
      <c r="B149" s="3" t="s">
        <v>282</v>
      </c>
      <c r="C149" s="4" t="s">
        <v>281</v>
      </c>
      <c r="D149" s="34" t="s">
        <v>68</v>
      </c>
      <c r="E149" s="36">
        <v>5.7</v>
      </c>
      <c r="F149" s="34">
        <v>1050</v>
      </c>
      <c r="G149" s="35">
        <v>24180</v>
      </c>
      <c r="H149" s="34">
        <v>57416</v>
      </c>
      <c r="I149" s="34" t="s">
        <v>229</v>
      </c>
      <c r="J149" s="34" t="s">
        <v>225</v>
      </c>
      <c r="K149" s="1">
        <v>3.5799999999999998E-2</v>
      </c>
      <c r="L149" s="1">
        <v>1E-3</v>
      </c>
      <c r="M149" s="1">
        <v>0.186</v>
      </c>
      <c r="N149" s="1">
        <v>1.09E-2</v>
      </c>
      <c r="O149" s="1">
        <v>3.3999999999999998E-3</v>
      </c>
      <c r="P149" s="76"/>
      <c r="Q149" s="76"/>
      <c r="R149" s="76"/>
      <c r="S149" s="76"/>
      <c r="T149" s="76"/>
      <c r="U149" s="76"/>
      <c r="V149" s="76"/>
      <c r="W149" s="76"/>
      <c r="X149" s="2">
        <v>1.1000000000000001E-3</v>
      </c>
      <c r="Y149" s="76"/>
      <c r="Z149" s="76"/>
      <c r="AA149" s="76"/>
      <c r="AB149" s="1">
        <v>325</v>
      </c>
      <c r="AC149" s="1">
        <v>210</v>
      </c>
      <c r="AD149" s="1">
        <v>50</v>
      </c>
      <c r="AE149" s="77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8"/>
      <c r="AW149" s="79"/>
      <c r="AX149" s="79"/>
      <c r="AY149" s="79"/>
      <c r="AZ149" s="80">
        <f t="shared" si="72"/>
        <v>-100</v>
      </c>
      <c r="BA149" s="81">
        <f t="shared" si="73"/>
        <v>-100</v>
      </c>
      <c r="BB149" s="81">
        <f t="shared" si="74"/>
        <v>-100</v>
      </c>
      <c r="BC149" s="81">
        <f t="shared" si="75"/>
        <v>-100</v>
      </c>
      <c r="BD149" s="81">
        <f t="shared" si="76"/>
        <v>-100</v>
      </c>
      <c r="BE149" s="81" t="e">
        <f t="shared" si="92"/>
        <v>#DIV/0!</v>
      </c>
      <c r="BF149" s="81">
        <f t="shared" si="93"/>
        <v>-100</v>
      </c>
      <c r="BG149" s="81">
        <f t="shared" si="94"/>
        <v>-100</v>
      </c>
      <c r="BH149" s="81">
        <f t="shared" ref="BH149:BH150" si="103">( (AY149-AD149)/AD149)*100</f>
        <v>-100</v>
      </c>
      <c r="BI149" s="77"/>
      <c r="BJ149" s="77"/>
      <c r="BK149" s="3"/>
      <c r="BL149" s="16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16"/>
      <c r="BX149" s="77"/>
      <c r="BY149" s="77"/>
      <c r="BZ149" s="3"/>
      <c r="CA149" s="16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16"/>
      <c r="CM149" s="3"/>
      <c r="CN149" s="77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16"/>
      <c r="DB149" s="77"/>
      <c r="DC149" s="77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77"/>
      <c r="DR149" s="77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77"/>
      <c r="EH149" s="77"/>
      <c r="EI149" s="77"/>
      <c r="EJ149" s="77"/>
      <c r="EK149" s="77"/>
      <c r="EL149" s="77"/>
      <c r="EM149" s="116"/>
      <c r="EN149" s="77"/>
      <c r="EO149" s="77"/>
      <c r="EP149" s="77"/>
      <c r="EQ149" s="116"/>
      <c r="ER149" s="77"/>
      <c r="ES149" s="77"/>
      <c r="ET149" s="77"/>
      <c r="EU149" s="16"/>
      <c r="EV149" s="77"/>
      <c r="EW149" s="77"/>
      <c r="EX149" s="77"/>
      <c r="EY149" s="77"/>
    </row>
    <row r="150" spans="1:155" ht="18.75" customHeight="1">
      <c r="A150" s="15" t="s">
        <v>278</v>
      </c>
      <c r="B150" s="3" t="s">
        <v>282</v>
      </c>
      <c r="C150" s="4" t="s">
        <v>281</v>
      </c>
      <c r="D150" s="34" t="s">
        <v>68</v>
      </c>
      <c r="E150" s="36">
        <v>5.7</v>
      </c>
      <c r="F150" s="34">
        <v>1050</v>
      </c>
      <c r="G150" s="35">
        <v>24620</v>
      </c>
      <c r="H150" s="34">
        <v>57417</v>
      </c>
      <c r="I150" s="34" t="s">
        <v>230</v>
      </c>
      <c r="J150" s="34" t="s">
        <v>225</v>
      </c>
      <c r="K150" s="1">
        <v>3.5799999999999998E-2</v>
      </c>
      <c r="L150" s="1">
        <v>1E-3</v>
      </c>
      <c r="M150" s="1">
        <v>0.186</v>
      </c>
      <c r="N150" s="1">
        <v>1.09E-2</v>
      </c>
      <c r="O150" s="1">
        <v>3.3999999999999998E-3</v>
      </c>
      <c r="P150" s="76"/>
      <c r="Q150" s="76"/>
      <c r="R150" s="76"/>
      <c r="S150" s="76"/>
      <c r="T150" s="76"/>
      <c r="U150" s="76"/>
      <c r="V150" s="76"/>
      <c r="W150" s="76"/>
      <c r="X150" s="2">
        <v>1.1000000000000001E-3</v>
      </c>
      <c r="Y150" s="76"/>
      <c r="Z150" s="76"/>
      <c r="AA150" s="76"/>
      <c r="AB150" s="1">
        <v>325</v>
      </c>
      <c r="AC150" s="1">
        <v>218</v>
      </c>
      <c r="AD150" s="1">
        <v>49</v>
      </c>
      <c r="AE150" s="77"/>
      <c r="AF150" s="29">
        <v>2.5600000000000001E-2</v>
      </c>
      <c r="AG150" s="29">
        <v>3.2000000000000002E-3</v>
      </c>
      <c r="AH150" s="29">
        <v>0.1132</v>
      </c>
      <c r="AI150" s="29">
        <v>9.5999999999999992E-3</v>
      </c>
      <c r="AJ150" s="29">
        <v>2.0999999999999999E-3</v>
      </c>
      <c r="AK150" s="29">
        <v>6.4999999999999997E-3</v>
      </c>
      <c r="AL150" s="29">
        <v>1.8E-3</v>
      </c>
      <c r="AM150" s="29">
        <v>1.5E-3</v>
      </c>
      <c r="AN150" s="29">
        <v>1.5800000000000002E-2</v>
      </c>
      <c r="AO150" s="29">
        <v>1.6999999999999999E-3</v>
      </c>
      <c r="AP150" s="29">
        <v>5.9999999999999995E-4</v>
      </c>
      <c r="AQ150" s="29">
        <v>4.5999999999999999E-3</v>
      </c>
      <c r="AR150" s="29">
        <v>1.6799999999999999E-2</v>
      </c>
      <c r="AS150" s="29">
        <v>7.2999999999999996E-4</v>
      </c>
      <c r="AT150" s="29">
        <v>5.8999999999999999E-3</v>
      </c>
      <c r="AU150" s="29">
        <v>2.8999999999999998E-3</v>
      </c>
      <c r="AV150" s="28">
        <v>99.787999999999997</v>
      </c>
      <c r="AW150" s="79"/>
      <c r="AX150" s="79"/>
      <c r="AY150" s="79"/>
      <c r="AZ150" s="80">
        <f t="shared" si="72"/>
        <v>-28.491620111731837</v>
      </c>
      <c r="BA150" s="81">
        <f t="shared" si="73"/>
        <v>220.00000000000003</v>
      </c>
      <c r="BB150" s="81">
        <f t="shared" si="74"/>
        <v>-39.13978494623656</v>
      </c>
      <c r="BC150" s="81">
        <f t="shared" si="75"/>
        <v>-11.926605504587164</v>
      </c>
      <c r="BD150" s="81">
        <f t="shared" si="76"/>
        <v>-38.235294117647065</v>
      </c>
      <c r="BE150" s="81" t="e">
        <f t="shared" si="92"/>
        <v>#DIV/0!</v>
      </c>
      <c r="BF150" s="81">
        <f t="shared" si="93"/>
        <v>-100</v>
      </c>
      <c r="BG150" s="81">
        <f t="shared" si="94"/>
        <v>-100</v>
      </c>
      <c r="BH150" s="81">
        <f t="shared" si="103"/>
        <v>-100</v>
      </c>
      <c r="BI150" s="77"/>
      <c r="BJ150" s="77"/>
      <c r="BK150" s="3"/>
      <c r="BL150" s="16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16"/>
      <c r="BX150" s="77"/>
      <c r="BY150" s="77"/>
      <c r="BZ150" s="3"/>
      <c r="CA150" s="16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16"/>
      <c r="CM150" s="3"/>
      <c r="CN150" s="77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16"/>
      <c r="DB150" s="77"/>
      <c r="DC150" s="77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77"/>
      <c r="DR150" s="77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77"/>
      <c r="EH150" s="77"/>
      <c r="EI150" s="77"/>
      <c r="EJ150" s="77"/>
      <c r="EK150" s="77"/>
      <c r="EL150" s="77"/>
      <c r="EM150" s="116"/>
      <c r="EN150" s="77"/>
      <c r="EO150" s="77"/>
      <c r="EP150" s="77"/>
      <c r="EQ150" s="116"/>
      <c r="ER150" s="77"/>
      <c r="ES150" s="77"/>
      <c r="ET150" s="77"/>
      <c r="EU150" s="16"/>
      <c r="EV150" s="77"/>
      <c r="EW150" s="77"/>
      <c r="EX150" s="77"/>
      <c r="EY150" s="77"/>
    </row>
    <row r="151" spans="1:155" ht="18.75" customHeight="1">
      <c r="A151" s="15" t="s">
        <v>278</v>
      </c>
      <c r="B151" s="3" t="s">
        <v>282</v>
      </c>
      <c r="C151" s="4" t="s">
        <v>281</v>
      </c>
      <c r="D151" s="34" t="s">
        <v>68</v>
      </c>
      <c r="E151" s="36">
        <v>5.7</v>
      </c>
      <c r="F151" s="34">
        <v>1050</v>
      </c>
      <c r="G151" s="35">
        <v>23630</v>
      </c>
      <c r="H151" s="34">
        <v>57418</v>
      </c>
      <c r="I151" s="34" t="s">
        <v>231</v>
      </c>
      <c r="J151" s="34" t="s">
        <v>232</v>
      </c>
      <c r="K151" s="1">
        <v>3.5299999999999998E-2</v>
      </c>
      <c r="L151" s="1">
        <v>1E-3</v>
      </c>
      <c r="M151" s="1">
        <v>0.20399999999999999</v>
      </c>
      <c r="N151" s="1">
        <v>1.32E-2</v>
      </c>
      <c r="O151" s="1">
        <v>4.4000000000000003E-3</v>
      </c>
      <c r="P151" s="76"/>
      <c r="Q151" s="76"/>
      <c r="R151" s="76"/>
      <c r="S151" s="76"/>
      <c r="T151" s="76"/>
      <c r="U151" s="76"/>
      <c r="V151" s="76"/>
      <c r="W151" s="76"/>
      <c r="X151" s="2">
        <v>1.1000000000000001E-3</v>
      </c>
      <c r="Y151" s="76"/>
      <c r="Z151" s="76"/>
      <c r="AA151" s="76"/>
      <c r="AB151" s="1">
        <v>323</v>
      </c>
      <c r="AC151" s="1">
        <v>199</v>
      </c>
      <c r="AD151" s="1">
        <v>48</v>
      </c>
      <c r="AE151" s="77"/>
      <c r="AF151" s="29">
        <v>2.4799999999999999E-2</v>
      </c>
      <c r="AG151" s="29">
        <v>3.3999999999999998E-3</v>
      </c>
      <c r="AH151" s="29">
        <v>0.13100000000000001</v>
      </c>
      <c r="AI151" s="29">
        <v>1.3299999999999999E-2</v>
      </c>
      <c r="AJ151" s="29">
        <v>3.5000000000000001E-3</v>
      </c>
      <c r="AK151" s="29">
        <v>1.9300000000000001E-2</v>
      </c>
      <c r="AL151" s="29">
        <v>2.2000000000000001E-3</v>
      </c>
      <c r="AM151" s="29">
        <v>4.7000000000000002E-3</v>
      </c>
      <c r="AN151" s="29">
        <v>1.9800000000000002E-2</v>
      </c>
      <c r="AO151" s="29">
        <v>1.6000000000000001E-3</v>
      </c>
      <c r="AP151" s="29">
        <v>5.0000000000000001E-4</v>
      </c>
      <c r="AQ151" s="29">
        <v>8.0000000000000002E-3</v>
      </c>
      <c r="AR151" s="29">
        <v>1.9E-2</v>
      </c>
      <c r="AS151" s="29">
        <v>4.8000000000000001E-4</v>
      </c>
      <c r="AT151" s="29">
        <v>6.8999999999999999E-3</v>
      </c>
      <c r="AU151" s="29">
        <v>2.8999999999999998E-3</v>
      </c>
      <c r="AV151" s="28">
        <v>99.739000000000004</v>
      </c>
      <c r="AW151" s="79"/>
      <c r="AX151" s="79"/>
      <c r="AY151" s="79"/>
      <c r="AZ151" s="80">
        <f t="shared" si="72"/>
        <v>-29.745042492917843</v>
      </c>
      <c r="BA151" s="81">
        <f t="shared" si="73"/>
        <v>240</v>
      </c>
      <c r="BB151" s="81">
        <f t="shared" si="74"/>
        <v>-35.784313725490193</v>
      </c>
      <c r="BC151" s="81">
        <f t="shared" si="75"/>
        <v>0.75757575757575302</v>
      </c>
      <c r="BD151" s="81">
        <f t="shared" si="76"/>
        <v>-20.45454545454546</v>
      </c>
      <c r="BE151" s="81" t="e">
        <f t="shared" si="92"/>
        <v>#DIV/0!</v>
      </c>
      <c r="BF151" s="81">
        <f t="shared" si="93"/>
        <v>-100</v>
      </c>
      <c r="BG151" s="81">
        <f t="shared" si="94"/>
        <v>-100</v>
      </c>
      <c r="BH151" s="81">
        <f t="shared" ref="BH151" si="104">( (AY151-AD151)/AD150)*100</f>
        <v>-97.959183673469383</v>
      </c>
      <c r="BI151" s="77"/>
      <c r="BJ151" s="77"/>
      <c r="BK151" s="3"/>
      <c r="BL151" s="16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16"/>
      <c r="BX151" s="77"/>
      <c r="BY151" s="77"/>
      <c r="BZ151" s="3"/>
      <c r="CA151" s="16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16"/>
      <c r="CM151" s="3"/>
      <c r="CN151" s="77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16"/>
      <c r="DB151" s="77"/>
      <c r="DC151" s="77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77"/>
      <c r="DR151" s="77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77"/>
      <c r="EH151" s="77"/>
      <c r="EI151" s="77"/>
      <c r="EJ151" s="77"/>
      <c r="EK151" s="77"/>
      <c r="EL151" s="77"/>
      <c r="EM151" s="116"/>
      <c r="EN151" s="77"/>
      <c r="EO151" s="77"/>
      <c r="EP151" s="77"/>
      <c r="EQ151" s="116"/>
      <c r="ER151" s="77"/>
      <c r="ES151" s="77"/>
      <c r="ET151" s="77"/>
      <c r="EU151" s="16"/>
      <c r="EV151" s="77"/>
      <c r="EW151" s="77"/>
      <c r="EX151" s="77"/>
      <c r="EY151" s="77"/>
    </row>
    <row r="152" spans="1:155" ht="18.75" customHeight="1">
      <c r="A152" s="15" t="s">
        <v>278</v>
      </c>
      <c r="B152" s="3" t="s">
        <v>282</v>
      </c>
      <c r="C152" s="4" t="s">
        <v>281</v>
      </c>
      <c r="D152" s="34" t="s">
        <v>68</v>
      </c>
      <c r="E152" s="36">
        <v>5.7</v>
      </c>
      <c r="F152" s="34">
        <v>1050</v>
      </c>
      <c r="G152" s="35">
        <v>24400</v>
      </c>
      <c r="H152" s="34">
        <v>57419</v>
      </c>
      <c r="I152" s="34" t="s">
        <v>233</v>
      </c>
      <c r="J152" s="34" t="s">
        <v>234</v>
      </c>
      <c r="K152" s="1">
        <v>3.9600000000000003E-2</v>
      </c>
      <c r="L152" s="1">
        <v>1E-3</v>
      </c>
      <c r="M152" s="1">
        <v>0.20599999999999999</v>
      </c>
      <c r="N152" s="1">
        <v>1.03E-2</v>
      </c>
      <c r="O152" s="1">
        <v>2.8999999999999998E-3</v>
      </c>
      <c r="P152" s="76"/>
      <c r="Q152" s="76"/>
      <c r="R152" s="76"/>
      <c r="S152" s="76"/>
      <c r="T152" s="76"/>
      <c r="U152" s="76"/>
      <c r="V152" s="76"/>
      <c r="W152" s="76"/>
      <c r="X152" s="2">
        <v>1.1000000000000001E-3</v>
      </c>
      <c r="Y152" s="76"/>
      <c r="Z152" s="76"/>
      <c r="AA152" s="76"/>
      <c r="AB152" s="1">
        <v>325</v>
      </c>
      <c r="AC152" s="1">
        <v>218</v>
      </c>
      <c r="AD152" s="1">
        <v>50</v>
      </c>
      <c r="AE152" s="77"/>
      <c r="AF152" s="29">
        <v>2.3900000000000001E-2</v>
      </c>
      <c r="AG152" s="29">
        <v>3.0000000000000001E-3</v>
      </c>
      <c r="AH152" s="29">
        <v>0.13539999999999999</v>
      </c>
      <c r="AI152" s="29">
        <v>1.0200000000000001E-2</v>
      </c>
      <c r="AJ152" s="29" t="s">
        <v>359</v>
      </c>
      <c r="AK152" s="29">
        <v>6.1999999999999998E-3</v>
      </c>
      <c r="AL152" s="29">
        <v>1.2999999999999999E-3</v>
      </c>
      <c r="AM152" s="29">
        <v>5.0000000000000001E-4</v>
      </c>
      <c r="AN152" s="29">
        <v>1.3299999999999999E-2</v>
      </c>
      <c r="AO152" s="29">
        <v>1.1999999999999999E-3</v>
      </c>
      <c r="AP152" s="29">
        <v>5.0000000000000001E-4</v>
      </c>
      <c r="AQ152" s="29">
        <v>5.1999999999999998E-3</v>
      </c>
      <c r="AR152" s="29">
        <v>1.9599999999999999E-2</v>
      </c>
      <c r="AS152" s="29">
        <v>2.7E-4</v>
      </c>
      <c r="AT152" s="29">
        <v>5.1999999999999998E-3</v>
      </c>
      <c r="AU152" s="29">
        <v>2.8E-3</v>
      </c>
      <c r="AV152" s="91">
        <v>99.77</v>
      </c>
      <c r="AW152" s="82">
        <v>346.22</v>
      </c>
      <c r="AX152" s="82">
        <v>283.05</v>
      </c>
      <c r="AY152" s="82">
        <v>49.77</v>
      </c>
      <c r="AZ152" s="80">
        <f t="shared" si="72"/>
        <v>-39.646464646464644</v>
      </c>
      <c r="BA152" s="81">
        <f t="shared" si="73"/>
        <v>200</v>
      </c>
      <c r="BB152" s="81">
        <f t="shared" si="74"/>
        <v>-34.271844660194176</v>
      </c>
      <c r="BC152" s="81">
        <f t="shared" si="75"/>
        <v>-0.97087378640776123</v>
      </c>
      <c r="BD152" s="81" t="e">
        <f t="shared" si="76"/>
        <v>#VALUE!</v>
      </c>
      <c r="BE152" s="81" t="e">
        <f t="shared" si="92"/>
        <v>#DIV/0!</v>
      </c>
      <c r="BF152" s="81">
        <f t="shared" si="93"/>
        <v>6.5292307692307778</v>
      </c>
      <c r="BG152" s="81">
        <f t="shared" si="94"/>
        <v>29.839449541284406</v>
      </c>
      <c r="BH152" s="81">
        <f t="shared" ref="BH152:BH153" si="105">( (AY152-AD152)/AD152)*100</f>
        <v>-0.45999999999999375</v>
      </c>
      <c r="BI152" s="77"/>
      <c r="BJ152" s="77"/>
      <c r="BK152" s="3"/>
      <c r="BL152" s="16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16"/>
      <c r="BX152" s="77"/>
      <c r="BY152" s="77"/>
      <c r="BZ152" s="3"/>
      <c r="CA152" s="16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16"/>
      <c r="CM152" s="3"/>
      <c r="CN152" s="77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16"/>
      <c r="DB152" s="77"/>
      <c r="DC152" s="77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77"/>
      <c r="DR152" s="77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77"/>
      <c r="EH152" s="77"/>
      <c r="EI152" s="77"/>
      <c r="EJ152" s="77"/>
      <c r="EK152" s="77"/>
      <c r="EL152" s="77"/>
      <c r="EM152" s="116"/>
      <c r="EN152" s="77"/>
      <c r="EO152" s="77"/>
      <c r="EP152" s="77"/>
      <c r="EQ152" s="116"/>
      <c r="ER152" s="77"/>
      <c r="ES152" s="77"/>
      <c r="ET152" s="77"/>
      <c r="EU152" s="16"/>
      <c r="EV152" s="77"/>
      <c r="EW152" s="77"/>
      <c r="EX152" s="77"/>
      <c r="EY152" s="77"/>
    </row>
    <row r="153" spans="1:155" ht="18.75" customHeight="1">
      <c r="A153" s="15" t="s">
        <v>278</v>
      </c>
      <c r="B153" s="3" t="s">
        <v>282</v>
      </c>
      <c r="C153" s="4" t="s">
        <v>281</v>
      </c>
      <c r="D153" s="34" t="s">
        <v>68</v>
      </c>
      <c r="E153" s="36">
        <v>5.7</v>
      </c>
      <c r="F153" s="34">
        <v>1050</v>
      </c>
      <c r="G153" s="35">
        <v>23900</v>
      </c>
      <c r="H153" s="34">
        <v>57420</v>
      </c>
      <c r="I153" s="34" t="s">
        <v>235</v>
      </c>
      <c r="J153" s="34" t="s">
        <v>117</v>
      </c>
      <c r="K153" s="1">
        <v>4.0300000000000002E-2</v>
      </c>
      <c r="L153" s="1">
        <v>1E-3</v>
      </c>
      <c r="M153" s="1">
        <v>0.185</v>
      </c>
      <c r="N153" s="1">
        <v>1.0800000000000001E-2</v>
      </c>
      <c r="O153" s="1">
        <v>3.0999999999999999E-3</v>
      </c>
      <c r="P153" s="76"/>
      <c r="Q153" s="76"/>
      <c r="R153" s="76"/>
      <c r="S153" s="76"/>
      <c r="T153" s="76"/>
      <c r="U153" s="76"/>
      <c r="V153" s="76"/>
      <c r="W153" s="76"/>
      <c r="X153" s="2">
        <v>1.1999999999999999E-3</v>
      </c>
      <c r="Y153" s="76"/>
      <c r="Z153" s="76"/>
      <c r="AA153" s="76"/>
      <c r="AB153" s="1">
        <v>329</v>
      </c>
      <c r="AC153" s="1">
        <v>218</v>
      </c>
      <c r="AD153" s="1">
        <v>49</v>
      </c>
      <c r="AE153" s="77"/>
      <c r="AF153" s="29">
        <v>2.64E-2</v>
      </c>
      <c r="AG153" s="29">
        <v>2.7000000000000001E-3</v>
      </c>
      <c r="AH153" s="29">
        <v>0.1106</v>
      </c>
      <c r="AI153" s="29">
        <v>9.7000000000000003E-3</v>
      </c>
      <c r="AJ153" s="29" t="s">
        <v>359</v>
      </c>
      <c r="AK153" s="29">
        <v>2.1600000000000001E-2</v>
      </c>
      <c r="AL153" s="29">
        <v>8.0000000000000004E-4</v>
      </c>
      <c r="AM153" s="29">
        <v>3.8999999999999998E-3</v>
      </c>
      <c r="AN153" s="29">
        <v>1.4999999999999999E-2</v>
      </c>
      <c r="AO153" s="29">
        <v>1.2999999999999999E-3</v>
      </c>
      <c r="AP153" s="29">
        <v>2.9999999999999997E-4</v>
      </c>
      <c r="AQ153" s="29">
        <v>6.1000000000000004E-3</v>
      </c>
      <c r="AR153" s="29">
        <v>1.8700000000000001E-2</v>
      </c>
      <c r="AS153" s="29">
        <v>2.3000000000000001E-4</v>
      </c>
      <c r="AT153" s="29">
        <v>4.1999999999999997E-3</v>
      </c>
      <c r="AU153" s="29">
        <v>2.8E-3</v>
      </c>
      <c r="AV153" s="28">
        <v>99.774000000000001</v>
      </c>
      <c r="AW153" s="79"/>
      <c r="AX153" s="79"/>
      <c r="AY153" s="79"/>
      <c r="AZ153" s="80">
        <f t="shared" si="72"/>
        <v>-34.49131513647643</v>
      </c>
      <c r="BA153" s="81">
        <f t="shared" si="73"/>
        <v>170.00000000000003</v>
      </c>
      <c r="BB153" s="81">
        <f t="shared" si="74"/>
        <v>-40.21621621621621</v>
      </c>
      <c r="BC153" s="81">
        <f t="shared" si="75"/>
        <v>-10.185185185185187</v>
      </c>
      <c r="BD153" s="81" t="e">
        <f t="shared" si="76"/>
        <v>#VALUE!</v>
      </c>
      <c r="BE153" s="81" t="e">
        <f t="shared" si="92"/>
        <v>#DIV/0!</v>
      </c>
      <c r="BF153" s="81">
        <f t="shared" si="93"/>
        <v>-100</v>
      </c>
      <c r="BG153" s="81">
        <f t="shared" si="94"/>
        <v>-100</v>
      </c>
      <c r="BH153" s="81">
        <f t="shared" si="105"/>
        <v>-100</v>
      </c>
      <c r="BI153" s="77"/>
      <c r="BJ153" s="77"/>
      <c r="BK153" s="3"/>
      <c r="BL153" s="16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16"/>
      <c r="BX153" s="77"/>
      <c r="BY153" s="77"/>
      <c r="BZ153" s="3"/>
      <c r="CA153" s="16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16"/>
      <c r="CM153" s="3"/>
      <c r="CN153" s="77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16"/>
      <c r="DB153" s="77"/>
      <c r="DC153" s="77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77"/>
      <c r="DR153" s="77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77"/>
      <c r="EH153" s="77"/>
      <c r="EI153" s="77"/>
      <c r="EJ153" s="77"/>
      <c r="EK153" s="77"/>
      <c r="EL153" s="77"/>
      <c r="EM153" s="116"/>
      <c r="EN153" s="77"/>
      <c r="EO153" s="77"/>
      <c r="EP153" s="77"/>
      <c r="EQ153" s="116"/>
      <c r="ER153" s="77"/>
      <c r="ES153" s="77"/>
      <c r="ET153" s="77"/>
      <c r="EU153" s="16"/>
      <c r="EV153" s="77"/>
      <c r="EW153" s="77"/>
      <c r="EX153" s="77"/>
      <c r="EY153" s="77"/>
    </row>
    <row r="154" spans="1:155" ht="18.75" customHeight="1">
      <c r="A154" s="15" t="s">
        <v>278</v>
      </c>
      <c r="B154" s="3" t="s">
        <v>282</v>
      </c>
      <c r="C154" s="4" t="s">
        <v>281</v>
      </c>
      <c r="D154" s="34" t="s">
        <v>68</v>
      </c>
      <c r="E154" s="36">
        <v>6.3</v>
      </c>
      <c r="F154" s="34">
        <v>1035</v>
      </c>
      <c r="G154" s="35">
        <v>23870</v>
      </c>
      <c r="H154" s="34">
        <v>57421</v>
      </c>
      <c r="I154" s="34" t="s">
        <v>236</v>
      </c>
      <c r="J154" s="34" t="s">
        <v>169</v>
      </c>
      <c r="K154" s="1">
        <v>3.44E-2</v>
      </c>
      <c r="L154" s="1">
        <v>1E-3</v>
      </c>
      <c r="M154" s="1">
        <v>0.19800000000000001</v>
      </c>
      <c r="N154" s="1">
        <v>9.4000000000000004E-3</v>
      </c>
      <c r="O154" s="1">
        <v>4.0000000000000001E-3</v>
      </c>
      <c r="P154" s="76"/>
      <c r="Q154" s="76"/>
      <c r="R154" s="76"/>
      <c r="S154" s="76"/>
      <c r="T154" s="76"/>
      <c r="U154" s="76"/>
      <c r="V154" s="76"/>
      <c r="W154" s="76"/>
      <c r="X154" s="2">
        <v>1.1999999999999999E-3</v>
      </c>
      <c r="Y154" s="76"/>
      <c r="Z154" s="76"/>
      <c r="AA154" s="76"/>
      <c r="AB154" s="1">
        <v>323</v>
      </c>
      <c r="AC154" s="1">
        <v>191</v>
      </c>
      <c r="AD154" s="1">
        <v>50</v>
      </c>
      <c r="AE154" s="77"/>
      <c r="AF154" s="29">
        <v>2.9499999999999998E-2</v>
      </c>
      <c r="AG154" s="29">
        <v>2.8999999999999998E-3</v>
      </c>
      <c r="AH154" s="29">
        <v>0.14149999999999999</v>
      </c>
      <c r="AI154" s="29">
        <v>9.1000000000000004E-3</v>
      </c>
      <c r="AJ154" s="29">
        <v>3.0999999999999999E-3</v>
      </c>
      <c r="AK154" s="29">
        <v>1.83E-2</v>
      </c>
      <c r="AL154" s="29">
        <v>1.5E-3</v>
      </c>
      <c r="AM154" s="29">
        <v>4.8999999999999998E-3</v>
      </c>
      <c r="AN154" s="29">
        <v>2.0799999999999999E-2</v>
      </c>
      <c r="AO154" s="29">
        <v>2.5999999999999999E-3</v>
      </c>
      <c r="AP154" s="29">
        <v>8.9999999999999998E-4</v>
      </c>
      <c r="AQ154" s="29">
        <v>1.5900000000000001E-2</v>
      </c>
      <c r="AR154" s="29">
        <v>2.2700000000000001E-2</v>
      </c>
      <c r="AS154" s="29">
        <v>6.6E-4</v>
      </c>
      <c r="AT154" s="29">
        <v>7.1999999999999998E-3</v>
      </c>
      <c r="AU154" s="29">
        <v>2.8E-3</v>
      </c>
      <c r="AV154" s="28">
        <v>99.715999999999994</v>
      </c>
      <c r="AW154" s="79"/>
      <c r="AX154" s="79"/>
      <c r="AY154" s="79"/>
      <c r="AZ154" s="80">
        <f t="shared" si="72"/>
        <v>-14.244186046511635</v>
      </c>
      <c r="BA154" s="81">
        <f t="shared" si="73"/>
        <v>189.99999999999997</v>
      </c>
      <c r="BB154" s="81">
        <f t="shared" si="74"/>
        <v>-28.535353535353547</v>
      </c>
      <c r="BC154" s="81">
        <f t="shared" si="75"/>
        <v>-3.1914893617021267</v>
      </c>
      <c r="BD154" s="81">
        <f t="shared" si="76"/>
        <v>-22.500000000000004</v>
      </c>
      <c r="BE154" s="81" t="e">
        <f t="shared" si="92"/>
        <v>#DIV/0!</v>
      </c>
      <c r="BF154" s="81">
        <f t="shared" si="93"/>
        <v>-100</v>
      </c>
      <c r="BG154" s="81">
        <f t="shared" si="94"/>
        <v>-100</v>
      </c>
      <c r="BH154" s="81">
        <f t="shared" ref="BH154" si="106">( (AY154-AD154)/AD153)*100</f>
        <v>-102.04081632653062</v>
      </c>
      <c r="BI154" s="77"/>
      <c r="BJ154" s="77"/>
      <c r="BK154" s="3"/>
      <c r="BL154" s="16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16"/>
      <c r="BX154" s="77"/>
      <c r="BY154" s="77"/>
      <c r="BZ154" s="3"/>
      <c r="CA154" s="16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16"/>
      <c r="CM154" s="3"/>
      <c r="CN154" s="77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16"/>
      <c r="DB154" s="77"/>
      <c r="DC154" s="77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77"/>
      <c r="DR154" s="77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77"/>
      <c r="EH154" s="77"/>
      <c r="EI154" s="77"/>
      <c r="EJ154" s="77"/>
      <c r="EK154" s="77"/>
      <c r="EL154" s="77"/>
      <c r="EM154" s="116"/>
      <c r="EN154" s="77"/>
      <c r="EO154" s="77"/>
      <c r="EP154" s="77"/>
      <c r="EQ154" s="116"/>
      <c r="ER154" s="77"/>
      <c r="ES154" s="77"/>
      <c r="ET154" s="77"/>
      <c r="EU154" s="16"/>
      <c r="EV154" s="77"/>
      <c r="EW154" s="77"/>
      <c r="EX154" s="77"/>
      <c r="EY154" s="77"/>
    </row>
    <row r="155" spans="1:155" ht="18.75" customHeight="1">
      <c r="A155" s="15" t="s">
        <v>278</v>
      </c>
      <c r="B155" s="3" t="s">
        <v>282</v>
      </c>
      <c r="C155" s="4" t="s">
        <v>281</v>
      </c>
      <c r="D155" s="34" t="s">
        <v>68</v>
      </c>
      <c r="E155" s="36">
        <v>6.3</v>
      </c>
      <c r="F155" s="34">
        <v>1035</v>
      </c>
      <c r="G155" s="35">
        <v>24180</v>
      </c>
      <c r="H155" s="34">
        <v>57422</v>
      </c>
      <c r="I155" s="34" t="s">
        <v>237</v>
      </c>
      <c r="J155" s="34" t="s">
        <v>238</v>
      </c>
      <c r="K155" s="1">
        <v>3.9800000000000002E-2</v>
      </c>
      <c r="L155" s="1">
        <v>1E-3</v>
      </c>
      <c r="M155" s="1">
        <v>0.21</v>
      </c>
      <c r="N155" s="1">
        <v>9.1000000000000004E-3</v>
      </c>
      <c r="O155" s="1">
        <v>4.3E-3</v>
      </c>
      <c r="P155" s="76"/>
      <c r="Q155" s="76"/>
      <c r="R155" s="76"/>
      <c r="S155" s="76"/>
      <c r="T155" s="76"/>
      <c r="U155" s="76"/>
      <c r="V155" s="76"/>
      <c r="W155" s="76"/>
      <c r="X155" s="2">
        <v>1.1999999999999999E-3</v>
      </c>
      <c r="Y155" s="76"/>
      <c r="Z155" s="76"/>
      <c r="AA155" s="76"/>
      <c r="AB155" s="1">
        <v>318</v>
      </c>
      <c r="AC155" s="1">
        <v>186</v>
      </c>
      <c r="AD155" s="1">
        <v>52</v>
      </c>
      <c r="AE155" s="77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8"/>
      <c r="AW155" s="79"/>
      <c r="AX155" s="79"/>
      <c r="AY155" s="79"/>
      <c r="AZ155" s="80">
        <f t="shared" si="72"/>
        <v>-100</v>
      </c>
      <c r="BA155" s="81">
        <f t="shared" si="73"/>
        <v>-100</v>
      </c>
      <c r="BB155" s="81">
        <f t="shared" si="74"/>
        <v>-100</v>
      </c>
      <c r="BC155" s="81">
        <f t="shared" si="75"/>
        <v>-100</v>
      </c>
      <c r="BD155" s="81">
        <f t="shared" si="76"/>
        <v>-100</v>
      </c>
      <c r="BE155" s="81" t="e">
        <f t="shared" si="92"/>
        <v>#DIV/0!</v>
      </c>
      <c r="BF155" s="81">
        <f t="shared" si="93"/>
        <v>-100</v>
      </c>
      <c r="BG155" s="81">
        <f t="shared" si="94"/>
        <v>-100</v>
      </c>
      <c r="BH155" s="81">
        <f t="shared" ref="BH155:BH156" si="107">( (AY155-AD155)/AD155)*100</f>
        <v>-100</v>
      </c>
      <c r="BI155" s="77"/>
      <c r="BJ155" s="77"/>
      <c r="BK155" s="3"/>
      <c r="BL155" s="16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16"/>
      <c r="BX155" s="77"/>
      <c r="BY155" s="77"/>
      <c r="BZ155" s="3"/>
      <c r="CA155" s="16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16"/>
      <c r="CM155" s="3"/>
      <c r="CN155" s="77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16"/>
      <c r="DB155" s="77"/>
      <c r="DC155" s="77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77"/>
      <c r="DR155" s="77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77"/>
      <c r="EH155" s="77"/>
      <c r="EI155" s="77"/>
      <c r="EJ155" s="77"/>
      <c r="EK155" s="77"/>
      <c r="EL155" s="77"/>
      <c r="EM155" s="116"/>
      <c r="EN155" s="77"/>
      <c r="EO155" s="77"/>
      <c r="EP155" s="77"/>
      <c r="EQ155" s="116"/>
      <c r="ER155" s="77"/>
      <c r="ES155" s="77"/>
      <c r="ET155" s="77"/>
      <c r="EU155" s="16"/>
      <c r="EV155" s="77"/>
      <c r="EW155" s="77"/>
      <c r="EX155" s="77"/>
      <c r="EY155" s="77"/>
    </row>
    <row r="156" spans="1:155" ht="18.75" customHeight="1">
      <c r="A156" s="15" t="s">
        <v>278</v>
      </c>
      <c r="B156" s="3" t="s">
        <v>282</v>
      </c>
      <c r="C156" s="4" t="s">
        <v>281</v>
      </c>
      <c r="D156" s="34" t="s">
        <v>68</v>
      </c>
      <c r="E156" s="36">
        <v>6.3</v>
      </c>
      <c r="F156" s="34">
        <v>1035</v>
      </c>
      <c r="G156" s="35">
        <v>24480</v>
      </c>
      <c r="H156" s="34">
        <v>57423</v>
      </c>
      <c r="I156" s="34" t="s">
        <v>239</v>
      </c>
      <c r="J156" s="34" t="s">
        <v>238</v>
      </c>
      <c r="K156" s="1">
        <v>3.9800000000000002E-2</v>
      </c>
      <c r="L156" s="1">
        <v>1E-3</v>
      </c>
      <c r="M156" s="1">
        <v>0.21</v>
      </c>
      <c r="N156" s="1">
        <v>9.1000000000000004E-3</v>
      </c>
      <c r="O156" s="1">
        <v>4.3E-3</v>
      </c>
      <c r="P156" s="76"/>
      <c r="Q156" s="76"/>
      <c r="R156" s="76"/>
      <c r="S156" s="76"/>
      <c r="T156" s="76"/>
      <c r="U156" s="76"/>
      <c r="V156" s="76"/>
      <c r="W156" s="76"/>
      <c r="X156" s="2">
        <v>1.1999999999999999E-3</v>
      </c>
      <c r="Y156" s="76"/>
      <c r="Z156" s="76"/>
      <c r="AA156" s="76"/>
      <c r="AB156" s="1">
        <v>318</v>
      </c>
      <c r="AC156" s="1">
        <v>186</v>
      </c>
      <c r="AD156" s="1">
        <v>52</v>
      </c>
      <c r="AE156" s="77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8"/>
      <c r="AW156" s="79"/>
      <c r="AX156" s="79"/>
      <c r="AY156" s="79"/>
      <c r="AZ156" s="80">
        <f t="shared" si="72"/>
        <v>-100</v>
      </c>
      <c r="BA156" s="81">
        <f t="shared" si="73"/>
        <v>-100</v>
      </c>
      <c r="BB156" s="81">
        <f t="shared" si="74"/>
        <v>-100</v>
      </c>
      <c r="BC156" s="81">
        <f t="shared" si="75"/>
        <v>-100</v>
      </c>
      <c r="BD156" s="81">
        <f t="shared" si="76"/>
        <v>-100</v>
      </c>
      <c r="BE156" s="81" t="e">
        <f t="shared" si="92"/>
        <v>#DIV/0!</v>
      </c>
      <c r="BF156" s="81">
        <f t="shared" si="93"/>
        <v>-100</v>
      </c>
      <c r="BG156" s="81">
        <f t="shared" si="94"/>
        <v>-100</v>
      </c>
      <c r="BH156" s="81">
        <f t="shared" si="107"/>
        <v>-100</v>
      </c>
      <c r="BI156" s="77"/>
      <c r="BJ156" s="77"/>
      <c r="BK156" s="3"/>
      <c r="BL156" s="16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16"/>
      <c r="BX156" s="77"/>
      <c r="BY156" s="77"/>
      <c r="BZ156" s="3"/>
      <c r="CA156" s="16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16"/>
      <c r="CM156" s="3"/>
      <c r="CN156" s="77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16"/>
      <c r="DB156" s="77"/>
      <c r="DC156" s="77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77"/>
      <c r="DR156" s="77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77"/>
      <c r="EH156" s="77"/>
      <c r="EI156" s="77"/>
      <c r="EJ156" s="77"/>
      <c r="EK156" s="77"/>
      <c r="EL156" s="77"/>
      <c r="EM156" s="116"/>
      <c r="EN156" s="77"/>
      <c r="EO156" s="77"/>
      <c r="EP156" s="77"/>
      <c r="EQ156" s="116"/>
      <c r="ER156" s="77"/>
      <c r="ES156" s="77"/>
      <c r="ET156" s="77"/>
      <c r="EU156" s="16"/>
      <c r="EV156" s="77"/>
      <c r="EW156" s="77"/>
      <c r="EX156" s="77"/>
      <c r="EY156" s="77"/>
    </row>
    <row r="157" spans="1:155" ht="18.75" customHeight="1">
      <c r="A157" s="15" t="s">
        <v>278</v>
      </c>
      <c r="B157" s="3" t="s">
        <v>282</v>
      </c>
      <c r="C157" s="4" t="s">
        <v>281</v>
      </c>
      <c r="D157" s="34" t="s">
        <v>68</v>
      </c>
      <c r="E157" s="36">
        <v>6.3</v>
      </c>
      <c r="F157" s="34">
        <v>1035</v>
      </c>
      <c r="G157" s="35">
        <v>24460</v>
      </c>
      <c r="H157" s="34">
        <v>57424</v>
      </c>
      <c r="I157" s="34" t="s">
        <v>240</v>
      </c>
      <c r="J157" s="34" t="s">
        <v>238</v>
      </c>
      <c r="K157" s="1">
        <v>3.9800000000000002E-2</v>
      </c>
      <c r="L157" s="1">
        <v>1E-3</v>
      </c>
      <c r="M157" s="1">
        <v>0.21</v>
      </c>
      <c r="N157" s="1">
        <v>9.1000000000000004E-3</v>
      </c>
      <c r="O157" s="1">
        <v>4.3E-3</v>
      </c>
      <c r="P157" s="76"/>
      <c r="Q157" s="76"/>
      <c r="R157" s="76"/>
      <c r="S157" s="76"/>
      <c r="T157" s="76"/>
      <c r="U157" s="76"/>
      <c r="V157" s="76"/>
      <c r="W157" s="76"/>
      <c r="X157" s="2">
        <v>1.1999999999999999E-3</v>
      </c>
      <c r="Y157" s="76"/>
      <c r="Z157" s="76"/>
      <c r="AA157" s="76"/>
      <c r="AB157" s="1">
        <v>318</v>
      </c>
      <c r="AC157" s="1">
        <v>186</v>
      </c>
      <c r="AD157" s="1">
        <v>52</v>
      </c>
      <c r="AE157" s="77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8"/>
      <c r="AW157" s="79"/>
      <c r="AX157" s="79"/>
      <c r="AY157" s="79"/>
      <c r="AZ157" s="80">
        <f t="shared" si="72"/>
        <v>-100</v>
      </c>
      <c r="BA157" s="81">
        <f t="shared" si="73"/>
        <v>-100</v>
      </c>
      <c r="BB157" s="81">
        <f t="shared" si="74"/>
        <v>-100</v>
      </c>
      <c r="BC157" s="81">
        <f t="shared" si="75"/>
        <v>-100</v>
      </c>
      <c r="BD157" s="81">
        <f t="shared" si="76"/>
        <v>-100</v>
      </c>
      <c r="BE157" s="81" t="e">
        <f t="shared" si="92"/>
        <v>#DIV/0!</v>
      </c>
      <c r="BF157" s="81">
        <f t="shared" si="93"/>
        <v>-100</v>
      </c>
      <c r="BG157" s="81">
        <f t="shared" si="94"/>
        <v>-100</v>
      </c>
      <c r="BH157" s="81">
        <f t="shared" ref="BH157" si="108">( (AY157-AD157)/AD156)*100</f>
        <v>-100</v>
      </c>
      <c r="BI157" s="77"/>
      <c r="BJ157" s="77"/>
      <c r="BK157" s="3"/>
      <c r="BL157" s="16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16"/>
      <c r="BX157" s="77"/>
      <c r="BY157" s="77"/>
      <c r="BZ157" s="3"/>
      <c r="CA157" s="16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16"/>
      <c r="CM157" s="3"/>
      <c r="CN157" s="77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16"/>
      <c r="DB157" s="77"/>
      <c r="DC157" s="77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77"/>
      <c r="DR157" s="77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77"/>
      <c r="EH157" s="77"/>
      <c r="EI157" s="77"/>
      <c r="EJ157" s="77"/>
      <c r="EK157" s="77"/>
      <c r="EL157" s="77"/>
      <c r="EM157" s="116"/>
      <c r="EN157" s="77"/>
      <c r="EO157" s="77"/>
      <c r="EP157" s="77"/>
      <c r="EQ157" s="116"/>
      <c r="ER157" s="77"/>
      <c r="ES157" s="77"/>
      <c r="ET157" s="77"/>
      <c r="EU157" s="16"/>
      <c r="EV157" s="77"/>
      <c r="EW157" s="77"/>
      <c r="EX157" s="77"/>
      <c r="EY157" s="77"/>
    </row>
    <row r="158" spans="1:155" ht="18.75" customHeight="1">
      <c r="A158" s="15" t="s">
        <v>278</v>
      </c>
      <c r="B158" s="3" t="s">
        <v>282</v>
      </c>
      <c r="C158" s="4" t="s">
        <v>281</v>
      </c>
      <c r="D158" s="34" t="s">
        <v>68</v>
      </c>
      <c r="E158" s="36">
        <v>6.3</v>
      </c>
      <c r="F158" s="34">
        <v>1035</v>
      </c>
      <c r="G158" s="35">
        <v>24590</v>
      </c>
      <c r="H158" s="34">
        <v>57425</v>
      </c>
      <c r="I158" s="34" t="s">
        <v>241</v>
      </c>
      <c r="J158" s="34" t="s">
        <v>238</v>
      </c>
      <c r="K158" s="1">
        <v>3.9800000000000002E-2</v>
      </c>
      <c r="L158" s="1">
        <v>1E-3</v>
      </c>
      <c r="M158" s="1">
        <v>0.21</v>
      </c>
      <c r="N158" s="1">
        <v>9.1000000000000004E-3</v>
      </c>
      <c r="O158" s="1">
        <v>4.3E-3</v>
      </c>
      <c r="P158" s="76"/>
      <c r="Q158" s="76"/>
      <c r="R158" s="76"/>
      <c r="S158" s="76"/>
      <c r="T158" s="76"/>
      <c r="U158" s="76"/>
      <c r="V158" s="76"/>
      <c r="W158" s="76"/>
      <c r="X158" s="2">
        <v>1.1999999999999999E-3</v>
      </c>
      <c r="Y158" s="76"/>
      <c r="Z158" s="76"/>
      <c r="AA158" s="76"/>
      <c r="AB158" s="1">
        <v>315</v>
      </c>
      <c r="AC158" s="1">
        <v>183</v>
      </c>
      <c r="AD158" s="1">
        <v>52</v>
      </c>
      <c r="AE158" s="77"/>
      <c r="AF158" s="29">
        <v>2.9000000000000001E-2</v>
      </c>
      <c r="AG158" s="29">
        <v>3.0999999999999999E-3</v>
      </c>
      <c r="AH158" s="29">
        <v>0.13669999999999999</v>
      </c>
      <c r="AI158" s="29">
        <v>8.6999999999999994E-3</v>
      </c>
      <c r="AJ158" s="29">
        <v>3.0999999999999999E-3</v>
      </c>
      <c r="AK158" s="29">
        <v>1.44E-2</v>
      </c>
      <c r="AL158" s="29">
        <v>8.9999999999999998E-4</v>
      </c>
      <c r="AM158" s="29">
        <v>2.7000000000000001E-3</v>
      </c>
      <c r="AN158" s="29">
        <v>1.7500000000000002E-2</v>
      </c>
      <c r="AO158" s="29">
        <v>1.6000000000000001E-3</v>
      </c>
      <c r="AP158" s="29">
        <v>1.1000000000000001E-3</v>
      </c>
      <c r="AQ158" s="29">
        <v>7.7999999999999996E-3</v>
      </c>
      <c r="AR158" s="29">
        <v>2.46E-2</v>
      </c>
      <c r="AS158" s="29">
        <v>3.5E-4</v>
      </c>
      <c r="AT158" s="29">
        <v>4.8999999999999998E-3</v>
      </c>
      <c r="AU158" s="29">
        <v>2.8E-3</v>
      </c>
      <c r="AV158" s="28">
        <v>99.741</v>
      </c>
      <c r="AW158" s="82">
        <v>340.37</v>
      </c>
      <c r="AX158" s="82">
        <v>268.29000000000002</v>
      </c>
      <c r="AY158" s="82">
        <v>40.44</v>
      </c>
      <c r="AZ158" s="80">
        <f t="shared" si="72"/>
        <v>-27.1356783919598</v>
      </c>
      <c r="BA158" s="81">
        <f t="shared" si="73"/>
        <v>209.99999999999997</v>
      </c>
      <c r="BB158" s="81">
        <f t="shared" si="74"/>
        <v>-34.904761904761912</v>
      </c>
      <c r="BC158" s="81">
        <f t="shared" si="75"/>
        <v>-4.3956043956044066</v>
      </c>
      <c r="BD158" s="81">
        <f t="shared" si="76"/>
        <v>-27.906976744186053</v>
      </c>
      <c r="BE158" s="81" t="e">
        <f t="shared" si="92"/>
        <v>#DIV/0!</v>
      </c>
      <c r="BF158" s="81">
        <f t="shared" si="93"/>
        <v>8.0539682539682556</v>
      </c>
      <c r="BG158" s="81">
        <f t="shared" si="94"/>
        <v>46.606557377049192</v>
      </c>
      <c r="BH158" s="81">
        <f t="shared" ref="BH158:BH159" si="109">( (AY158-AD158)/AD158)*100</f>
        <v>-22.230769230769234</v>
      </c>
      <c r="BI158" s="77"/>
      <c r="BJ158" s="77"/>
      <c r="BK158" s="3"/>
      <c r="BL158" s="16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16"/>
      <c r="BX158" s="77"/>
      <c r="BY158" s="77"/>
      <c r="BZ158" s="3"/>
      <c r="CA158" s="16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16"/>
      <c r="CM158" s="3"/>
      <c r="CN158" s="77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16"/>
      <c r="DB158" s="77"/>
      <c r="DC158" s="77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77"/>
      <c r="DR158" s="77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77"/>
      <c r="EH158" s="77"/>
      <c r="EI158" s="77"/>
      <c r="EJ158" s="77"/>
      <c r="EK158" s="77"/>
      <c r="EL158" s="77"/>
      <c r="EM158" s="116"/>
      <c r="EN158" s="77"/>
      <c r="EO158" s="77"/>
      <c r="EP158" s="77"/>
      <c r="EQ158" s="116"/>
      <c r="ER158" s="77"/>
      <c r="ES158" s="77"/>
      <c r="ET158" s="77"/>
      <c r="EU158" s="16"/>
      <c r="EV158" s="77"/>
      <c r="EW158" s="77"/>
      <c r="EX158" s="77"/>
      <c r="EY158" s="77"/>
    </row>
    <row r="159" spans="1:155" ht="18.75" customHeight="1">
      <c r="A159" s="15" t="s">
        <v>278</v>
      </c>
      <c r="B159" s="3" t="s">
        <v>282</v>
      </c>
      <c r="C159" s="4" t="s">
        <v>281</v>
      </c>
      <c r="D159" s="34" t="s">
        <v>68</v>
      </c>
      <c r="E159" s="36">
        <v>6.3</v>
      </c>
      <c r="F159" s="34">
        <v>1035</v>
      </c>
      <c r="G159" s="35">
        <v>24600</v>
      </c>
      <c r="H159" s="34">
        <v>57426</v>
      </c>
      <c r="I159" s="34" t="s">
        <v>242</v>
      </c>
      <c r="J159" s="34" t="s">
        <v>238</v>
      </c>
      <c r="K159" s="1">
        <v>3.9800000000000002E-2</v>
      </c>
      <c r="L159" s="1">
        <v>1E-3</v>
      </c>
      <c r="M159" s="1">
        <v>0.21</v>
      </c>
      <c r="N159" s="1">
        <v>9.1000000000000004E-3</v>
      </c>
      <c r="O159" s="1">
        <v>4.3E-3</v>
      </c>
      <c r="P159" s="76"/>
      <c r="Q159" s="76"/>
      <c r="R159" s="76"/>
      <c r="S159" s="76"/>
      <c r="T159" s="76"/>
      <c r="U159" s="76"/>
      <c r="V159" s="76"/>
      <c r="W159" s="76"/>
      <c r="X159" s="2">
        <v>1.1999999999999999E-3</v>
      </c>
      <c r="Y159" s="76"/>
      <c r="Z159" s="76"/>
      <c r="AA159" s="76"/>
      <c r="AB159" s="1">
        <v>315</v>
      </c>
      <c r="AC159" s="1">
        <v>183</v>
      </c>
      <c r="AD159" s="1">
        <v>52</v>
      </c>
      <c r="AE159" s="77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8"/>
      <c r="AW159" s="79"/>
      <c r="AX159" s="79"/>
      <c r="AY159" s="79"/>
      <c r="AZ159" s="80">
        <f t="shared" si="72"/>
        <v>-100</v>
      </c>
      <c r="BA159" s="81">
        <f t="shared" si="73"/>
        <v>-100</v>
      </c>
      <c r="BB159" s="81">
        <f t="shared" si="74"/>
        <v>-100</v>
      </c>
      <c r="BC159" s="81">
        <f t="shared" si="75"/>
        <v>-100</v>
      </c>
      <c r="BD159" s="81">
        <f t="shared" si="76"/>
        <v>-100</v>
      </c>
      <c r="BE159" s="81" t="e">
        <f t="shared" si="92"/>
        <v>#DIV/0!</v>
      </c>
      <c r="BF159" s="81">
        <f t="shared" si="93"/>
        <v>-100</v>
      </c>
      <c r="BG159" s="81">
        <f t="shared" si="94"/>
        <v>-100</v>
      </c>
      <c r="BH159" s="81">
        <f t="shared" si="109"/>
        <v>-100</v>
      </c>
      <c r="BI159" s="77"/>
      <c r="BJ159" s="77"/>
      <c r="BK159" s="3"/>
      <c r="BL159" s="16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16"/>
      <c r="BX159" s="77"/>
      <c r="BY159" s="77"/>
      <c r="BZ159" s="3"/>
      <c r="CA159" s="16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16"/>
      <c r="CM159" s="3"/>
      <c r="CN159" s="77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16"/>
      <c r="DB159" s="77"/>
      <c r="DC159" s="77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77"/>
      <c r="DR159" s="77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77"/>
      <c r="EH159" s="77"/>
      <c r="EI159" s="77"/>
      <c r="EJ159" s="77"/>
      <c r="EK159" s="77"/>
      <c r="EL159" s="77"/>
      <c r="EM159" s="116"/>
      <c r="EN159" s="77"/>
      <c r="EO159" s="77"/>
      <c r="EP159" s="77"/>
      <c r="EQ159" s="116"/>
      <c r="ER159" s="77"/>
      <c r="ES159" s="77"/>
      <c r="ET159" s="77"/>
      <c r="EU159" s="16"/>
      <c r="EV159" s="77"/>
      <c r="EW159" s="77"/>
      <c r="EX159" s="77"/>
      <c r="EY159" s="77"/>
    </row>
    <row r="160" spans="1:155" ht="18.75" customHeight="1">
      <c r="A160" s="15" t="s">
        <v>278</v>
      </c>
      <c r="B160" s="3" t="s">
        <v>282</v>
      </c>
      <c r="C160" s="4" t="s">
        <v>281</v>
      </c>
      <c r="D160" s="34" t="s">
        <v>68</v>
      </c>
      <c r="E160" s="36">
        <v>6.3</v>
      </c>
      <c r="F160" s="34">
        <v>1035</v>
      </c>
      <c r="G160" s="35">
        <v>24450</v>
      </c>
      <c r="H160" s="34">
        <v>57427</v>
      </c>
      <c r="I160" s="34" t="s">
        <v>243</v>
      </c>
      <c r="J160" s="34" t="s">
        <v>238</v>
      </c>
      <c r="K160" s="1">
        <v>3.9800000000000002E-2</v>
      </c>
      <c r="L160" s="1">
        <v>1E-3</v>
      </c>
      <c r="M160" s="1">
        <v>0.21</v>
      </c>
      <c r="N160" s="1">
        <v>9.1000000000000004E-3</v>
      </c>
      <c r="O160" s="1">
        <v>4.3E-3</v>
      </c>
      <c r="P160" s="76"/>
      <c r="Q160" s="76"/>
      <c r="R160" s="76"/>
      <c r="S160" s="76"/>
      <c r="T160" s="76"/>
      <c r="U160" s="76"/>
      <c r="V160" s="76"/>
      <c r="W160" s="76"/>
      <c r="X160" s="2">
        <v>1.1999999999999999E-3</v>
      </c>
      <c r="Y160" s="76"/>
      <c r="Z160" s="76"/>
      <c r="AA160" s="76"/>
      <c r="AB160" s="1">
        <v>318</v>
      </c>
      <c r="AC160" s="1">
        <v>186</v>
      </c>
      <c r="AD160" s="1">
        <v>52</v>
      </c>
      <c r="AE160" s="77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8"/>
      <c r="AW160" s="79"/>
      <c r="AX160" s="79"/>
      <c r="AY160" s="79"/>
      <c r="AZ160" s="80">
        <f t="shared" si="72"/>
        <v>-100</v>
      </c>
      <c r="BA160" s="81">
        <f t="shared" si="73"/>
        <v>-100</v>
      </c>
      <c r="BB160" s="81">
        <f t="shared" si="74"/>
        <v>-100</v>
      </c>
      <c r="BC160" s="81">
        <f t="shared" si="75"/>
        <v>-100</v>
      </c>
      <c r="BD160" s="81">
        <f t="shared" si="76"/>
        <v>-100</v>
      </c>
      <c r="BE160" s="81" t="e">
        <f t="shared" si="92"/>
        <v>#DIV/0!</v>
      </c>
      <c r="BF160" s="81">
        <f t="shared" si="93"/>
        <v>-100</v>
      </c>
      <c r="BG160" s="81">
        <f t="shared" si="94"/>
        <v>-100</v>
      </c>
      <c r="BH160" s="81">
        <f t="shared" ref="BH160" si="110">( (AY160-AD160)/AD159)*100</f>
        <v>-100</v>
      </c>
      <c r="BI160" s="77"/>
      <c r="BJ160" s="77"/>
      <c r="BK160" s="3"/>
      <c r="BL160" s="16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16"/>
      <c r="BX160" s="77"/>
      <c r="BY160" s="77"/>
      <c r="BZ160" s="3"/>
      <c r="CA160" s="16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16"/>
      <c r="CM160" s="3"/>
      <c r="CN160" s="77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16"/>
      <c r="DB160" s="77"/>
      <c r="DC160" s="77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77"/>
      <c r="DR160" s="77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77"/>
      <c r="EH160" s="77"/>
      <c r="EI160" s="77"/>
      <c r="EJ160" s="77"/>
      <c r="EK160" s="77"/>
      <c r="EL160" s="77"/>
      <c r="EM160" s="116"/>
      <c r="EN160" s="77"/>
      <c r="EO160" s="77"/>
      <c r="EP160" s="77"/>
      <c r="EQ160" s="116"/>
      <c r="ER160" s="77"/>
      <c r="ES160" s="77"/>
      <c r="ET160" s="77"/>
      <c r="EU160" s="16"/>
      <c r="EV160" s="77"/>
      <c r="EW160" s="77"/>
      <c r="EX160" s="77"/>
      <c r="EY160" s="77"/>
    </row>
    <row r="161" spans="1:155" ht="18.75" customHeight="1">
      <c r="A161" s="15" t="s">
        <v>278</v>
      </c>
      <c r="B161" s="3" t="s">
        <v>282</v>
      </c>
      <c r="C161" s="4" t="s">
        <v>281</v>
      </c>
      <c r="D161" s="34" t="s">
        <v>68</v>
      </c>
      <c r="E161" s="36">
        <v>6.3</v>
      </c>
      <c r="F161" s="34">
        <v>1035</v>
      </c>
      <c r="G161" s="35">
        <v>24300</v>
      </c>
      <c r="H161" s="34">
        <v>57428</v>
      </c>
      <c r="I161" s="34" t="s">
        <v>244</v>
      </c>
      <c r="J161" s="34" t="s">
        <v>238</v>
      </c>
      <c r="K161" s="1">
        <v>3.9800000000000002E-2</v>
      </c>
      <c r="L161" s="1">
        <v>1E-3</v>
      </c>
      <c r="M161" s="1">
        <v>0.21</v>
      </c>
      <c r="N161" s="1">
        <v>9.1000000000000004E-3</v>
      </c>
      <c r="O161" s="1">
        <v>4.3E-3</v>
      </c>
      <c r="P161" s="76"/>
      <c r="Q161" s="76"/>
      <c r="R161" s="76"/>
      <c r="S161" s="76"/>
      <c r="T161" s="76"/>
      <c r="U161" s="76"/>
      <c r="V161" s="76"/>
      <c r="W161" s="76"/>
      <c r="X161" s="2">
        <v>1.1999999999999999E-3</v>
      </c>
      <c r="Y161" s="76"/>
      <c r="Z161" s="76"/>
      <c r="AA161" s="76"/>
      <c r="AB161" s="1">
        <v>315</v>
      </c>
      <c r="AC161" s="1">
        <v>183</v>
      </c>
      <c r="AD161" s="1">
        <v>52</v>
      </c>
      <c r="AE161" s="77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8"/>
      <c r="AW161" s="79"/>
      <c r="AX161" s="79"/>
      <c r="AY161" s="79"/>
      <c r="AZ161" s="80">
        <f t="shared" si="72"/>
        <v>-100</v>
      </c>
      <c r="BA161" s="81">
        <f t="shared" si="73"/>
        <v>-100</v>
      </c>
      <c r="BB161" s="81">
        <f t="shared" si="74"/>
        <v>-100</v>
      </c>
      <c r="BC161" s="81">
        <f t="shared" si="75"/>
        <v>-100</v>
      </c>
      <c r="BD161" s="81">
        <f t="shared" si="76"/>
        <v>-100</v>
      </c>
      <c r="BE161" s="81" t="e">
        <f t="shared" si="92"/>
        <v>#DIV/0!</v>
      </c>
      <c r="BF161" s="81">
        <f t="shared" si="93"/>
        <v>-100</v>
      </c>
      <c r="BG161" s="81">
        <f t="shared" si="94"/>
        <v>-100</v>
      </c>
      <c r="BH161" s="81">
        <f t="shared" ref="BH161:BH162" si="111">( (AY161-AD161)/AD161)*100</f>
        <v>-100</v>
      </c>
      <c r="BI161" s="77"/>
      <c r="BJ161" s="77"/>
      <c r="BK161" s="3"/>
      <c r="BL161" s="16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16"/>
      <c r="BX161" s="77"/>
      <c r="BY161" s="77"/>
      <c r="BZ161" s="3"/>
      <c r="CA161" s="16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16"/>
      <c r="CM161" s="3"/>
      <c r="CN161" s="77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16"/>
      <c r="DB161" s="77"/>
      <c r="DC161" s="77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77"/>
      <c r="DR161" s="77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77"/>
      <c r="EH161" s="77"/>
      <c r="EI161" s="77"/>
      <c r="EJ161" s="77"/>
      <c r="EK161" s="77"/>
      <c r="EL161" s="77"/>
      <c r="EM161" s="116"/>
      <c r="EN161" s="77"/>
      <c r="EO161" s="77"/>
      <c r="EP161" s="77"/>
      <c r="EQ161" s="116"/>
      <c r="ER161" s="77"/>
      <c r="ES161" s="77"/>
      <c r="ET161" s="77"/>
      <c r="EU161" s="16"/>
      <c r="EV161" s="77"/>
      <c r="EW161" s="77"/>
      <c r="EX161" s="77"/>
      <c r="EY161" s="77"/>
    </row>
    <row r="162" spans="1:155" ht="18.75" customHeight="1">
      <c r="A162" s="15" t="s">
        <v>278</v>
      </c>
      <c r="B162" s="3" t="s">
        <v>282</v>
      </c>
      <c r="C162" s="4" t="s">
        <v>281</v>
      </c>
      <c r="D162" s="34" t="s">
        <v>68</v>
      </c>
      <c r="E162" s="36">
        <v>6.3</v>
      </c>
      <c r="F162" s="34">
        <v>1035</v>
      </c>
      <c r="G162" s="35">
        <v>24260</v>
      </c>
      <c r="H162" s="34">
        <v>57429</v>
      </c>
      <c r="I162" s="34" t="s">
        <v>245</v>
      </c>
      <c r="J162" s="34" t="s">
        <v>238</v>
      </c>
      <c r="K162" s="1">
        <v>3.9800000000000002E-2</v>
      </c>
      <c r="L162" s="1">
        <v>1E-3</v>
      </c>
      <c r="M162" s="1">
        <v>0.21</v>
      </c>
      <c r="N162" s="1">
        <v>9.1000000000000004E-3</v>
      </c>
      <c r="O162" s="1">
        <v>4.3E-3</v>
      </c>
      <c r="P162" s="76"/>
      <c r="Q162" s="76"/>
      <c r="R162" s="76"/>
      <c r="S162" s="76"/>
      <c r="T162" s="76"/>
      <c r="U162" s="76"/>
      <c r="V162" s="76"/>
      <c r="W162" s="76"/>
      <c r="X162" s="2">
        <v>1.1999999999999999E-3</v>
      </c>
      <c r="Y162" s="76"/>
      <c r="Z162" s="76"/>
      <c r="AA162" s="76"/>
      <c r="AB162" s="1">
        <v>315</v>
      </c>
      <c r="AC162" s="1">
        <v>183</v>
      </c>
      <c r="AD162" s="1">
        <v>52</v>
      </c>
      <c r="AE162" s="77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8"/>
      <c r="AW162" s="79"/>
      <c r="AX162" s="79"/>
      <c r="AY162" s="79"/>
      <c r="AZ162" s="80">
        <f t="shared" si="72"/>
        <v>-100</v>
      </c>
      <c r="BA162" s="81">
        <f t="shared" si="73"/>
        <v>-100</v>
      </c>
      <c r="BB162" s="81">
        <f t="shared" si="74"/>
        <v>-100</v>
      </c>
      <c r="BC162" s="81">
        <f t="shared" si="75"/>
        <v>-100</v>
      </c>
      <c r="BD162" s="81">
        <f t="shared" si="76"/>
        <v>-100</v>
      </c>
      <c r="BE162" s="81" t="e">
        <f t="shared" si="92"/>
        <v>#DIV/0!</v>
      </c>
      <c r="BF162" s="81">
        <f t="shared" si="93"/>
        <v>-100</v>
      </c>
      <c r="BG162" s="81">
        <f t="shared" si="94"/>
        <v>-100</v>
      </c>
      <c r="BH162" s="81">
        <f t="shared" si="111"/>
        <v>-100</v>
      </c>
      <c r="BI162" s="77"/>
      <c r="BJ162" s="77"/>
      <c r="BK162" s="3"/>
      <c r="BL162" s="16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16"/>
      <c r="BX162" s="77"/>
      <c r="BY162" s="77"/>
      <c r="BZ162" s="3"/>
      <c r="CA162" s="16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16"/>
      <c r="CM162" s="3"/>
      <c r="CN162" s="77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16"/>
      <c r="DB162" s="77"/>
      <c r="DC162" s="77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77"/>
      <c r="DR162" s="77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77"/>
      <c r="EH162" s="77"/>
      <c r="EI162" s="77"/>
      <c r="EJ162" s="77"/>
      <c r="EK162" s="77"/>
      <c r="EL162" s="77"/>
      <c r="EM162" s="116"/>
      <c r="EN162" s="77"/>
      <c r="EO162" s="77"/>
      <c r="EP162" s="77"/>
      <c r="EQ162" s="116"/>
      <c r="ER162" s="77"/>
      <c r="ES162" s="77"/>
      <c r="ET162" s="77"/>
      <c r="EU162" s="16"/>
      <c r="EV162" s="77"/>
      <c r="EW162" s="77"/>
      <c r="EX162" s="77"/>
      <c r="EY162" s="77"/>
    </row>
    <row r="163" spans="1:155" ht="18.75" customHeight="1">
      <c r="A163" s="15" t="s">
        <v>278</v>
      </c>
      <c r="B163" s="3" t="s">
        <v>282</v>
      </c>
      <c r="C163" s="4" t="s">
        <v>281</v>
      </c>
      <c r="D163" s="34" t="s">
        <v>68</v>
      </c>
      <c r="E163" s="36">
        <v>6.3</v>
      </c>
      <c r="F163" s="34">
        <v>1035</v>
      </c>
      <c r="G163" s="35">
        <v>24460</v>
      </c>
      <c r="H163" s="34">
        <v>57430</v>
      </c>
      <c r="I163" s="34" t="s">
        <v>246</v>
      </c>
      <c r="J163" s="34" t="s">
        <v>238</v>
      </c>
      <c r="K163" s="1">
        <v>3.9800000000000002E-2</v>
      </c>
      <c r="L163" s="1">
        <v>1E-3</v>
      </c>
      <c r="M163" s="1">
        <v>0.21</v>
      </c>
      <c r="N163" s="1">
        <v>9.1000000000000004E-3</v>
      </c>
      <c r="O163" s="1">
        <v>4.3E-3</v>
      </c>
      <c r="P163" s="76"/>
      <c r="Q163" s="76"/>
      <c r="R163" s="76"/>
      <c r="S163" s="76"/>
      <c r="T163" s="76"/>
      <c r="U163" s="76"/>
      <c r="V163" s="76"/>
      <c r="W163" s="76"/>
      <c r="X163" s="2">
        <v>1.1999999999999999E-3</v>
      </c>
      <c r="Y163" s="76"/>
      <c r="Z163" s="76"/>
      <c r="AA163" s="76"/>
      <c r="AB163" s="1">
        <v>318</v>
      </c>
      <c r="AC163" s="1">
        <v>186</v>
      </c>
      <c r="AD163" s="1">
        <v>52</v>
      </c>
      <c r="AE163" s="77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8"/>
      <c r="AW163" s="79"/>
      <c r="AX163" s="79"/>
      <c r="AY163" s="79"/>
      <c r="AZ163" s="80">
        <f t="shared" si="72"/>
        <v>-100</v>
      </c>
      <c r="BA163" s="81">
        <f t="shared" si="73"/>
        <v>-100</v>
      </c>
      <c r="BB163" s="81">
        <f t="shared" si="74"/>
        <v>-100</v>
      </c>
      <c r="BC163" s="81">
        <f t="shared" si="75"/>
        <v>-100</v>
      </c>
      <c r="BD163" s="81">
        <f t="shared" si="76"/>
        <v>-100</v>
      </c>
      <c r="BE163" s="81" t="e">
        <f t="shared" si="92"/>
        <v>#DIV/0!</v>
      </c>
      <c r="BF163" s="81">
        <f t="shared" si="93"/>
        <v>-100</v>
      </c>
      <c r="BG163" s="81">
        <f t="shared" si="94"/>
        <v>-100</v>
      </c>
      <c r="BH163" s="81">
        <f t="shared" ref="BH163" si="112">( (AY163-AD163)/AD162)*100</f>
        <v>-100</v>
      </c>
      <c r="BI163" s="77"/>
      <c r="BJ163" s="77"/>
      <c r="BK163" s="3"/>
      <c r="BL163" s="16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16"/>
      <c r="BX163" s="77"/>
      <c r="BY163" s="77"/>
      <c r="BZ163" s="3"/>
      <c r="CA163" s="16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16"/>
      <c r="CM163" s="3"/>
      <c r="CN163" s="77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16"/>
      <c r="DB163" s="77"/>
      <c r="DC163" s="77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77"/>
      <c r="DR163" s="77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77"/>
      <c r="EH163" s="77"/>
      <c r="EI163" s="77"/>
      <c r="EJ163" s="77"/>
      <c r="EK163" s="77"/>
      <c r="EL163" s="77"/>
      <c r="EM163" s="116"/>
      <c r="EN163" s="77"/>
      <c r="EO163" s="77"/>
      <c r="EP163" s="77"/>
      <c r="EQ163" s="116"/>
      <c r="ER163" s="77"/>
      <c r="ES163" s="77"/>
      <c r="ET163" s="77"/>
      <c r="EU163" s="16"/>
      <c r="EV163" s="77"/>
      <c r="EW163" s="77"/>
      <c r="EX163" s="77"/>
      <c r="EY163" s="77"/>
    </row>
    <row r="164" spans="1:155" ht="18.75" customHeight="1">
      <c r="A164" s="15" t="s">
        <v>278</v>
      </c>
      <c r="B164" s="3" t="s">
        <v>282</v>
      </c>
      <c r="C164" s="4" t="s">
        <v>281</v>
      </c>
      <c r="D164" s="34" t="s">
        <v>68</v>
      </c>
      <c r="E164" s="36">
        <v>6.3</v>
      </c>
      <c r="F164" s="34">
        <v>1035</v>
      </c>
      <c r="G164" s="35">
        <v>24600</v>
      </c>
      <c r="H164" s="34">
        <v>57431</v>
      </c>
      <c r="I164" s="34" t="s">
        <v>247</v>
      </c>
      <c r="J164" s="34" t="s">
        <v>238</v>
      </c>
      <c r="K164" s="1">
        <v>3.9800000000000002E-2</v>
      </c>
      <c r="L164" s="1">
        <v>1E-3</v>
      </c>
      <c r="M164" s="1">
        <v>0.21</v>
      </c>
      <c r="N164" s="1">
        <v>9.1000000000000004E-3</v>
      </c>
      <c r="O164" s="1">
        <v>4.3E-3</v>
      </c>
      <c r="P164" s="76"/>
      <c r="Q164" s="76"/>
      <c r="R164" s="76"/>
      <c r="S164" s="76"/>
      <c r="T164" s="76"/>
      <c r="U164" s="76"/>
      <c r="V164" s="76"/>
      <c r="W164" s="76"/>
      <c r="X164" s="2">
        <v>1.1999999999999999E-3</v>
      </c>
      <c r="Y164" s="76"/>
      <c r="Z164" s="76"/>
      <c r="AA164" s="76"/>
      <c r="AB164" s="1">
        <v>315</v>
      </c>
      <c r="AC164" s="1">
        <v>183</v>
      </c>
      <c r="AD164" s="1">
        <v>52</v>
      </c>
      <c r="AE164" s="77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8"/>
      <c r="AW164" s="79"/>
      <c r="AX164" s="79"/>
      <c r="AY164" s="79"/>
      <c r="AZ164" s="80">
        <f t="shared" si="72"/>
        <v>-100</v>
      </c>
      <c r="BA164" s="81">
        <f t="shared" si="73"/>
        <v>-100</v>
      </c>
      <c r="BB164" s="81">
        <f t="shared" si="74"/>
        <v>-100</v>
      </c>
      <c r="BC164" s="81">
        <f t="shared" si="75"/>
        <v>-100</v>
      </c>
      <c r="BD164" s="81">
        <f t="shared" si="76"/>
        <v>-100</v>
      </c>
      <c r="BE164" s="81" t="e">
        <f t="shared" si="92"/>
        <v>#DIV/0!</v>
      </c>
      <c r="BF164" s="81">
        <f t="shared" si="93"/>
        <v>-100</v>
      </c>
      <c r="BG164" s="81">
        <f t="shared" si="94"/>
        <v>-100</v>
      </c>
      <c r="BH164" s="81">
        <f t="shared" ref="BH164:BH165" si="113">( (AY164-AD164)/AD164)*100</f>
        <v>-100</v>
      </c>
      <c r="BI164" s="77"/>
      <c r="BJ164" s="77"/>
      <c r="BK164" s="3"/>
      <c r="BL164" s="16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16"/>
      <c r="BX164" s="77"/>
      <c r="BY164" s="77"/>
      <c r="BZ164" s="3"/>
      <c r="CA164" s="16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16"/>
      <c r="CM164" s="3"/>
      <c r="CN164" s="77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16"/>
      <c r="DB164" s="77"/>
      <c r="DC164" s="77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77"/>
      <c r="DR164" s="77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77"/>
      <c r="EH164" s="77"/>
      <c r="EI164" s="77"/>
      <c r="EJ164" s="77"/>
      <c r="EK164" s="77"/>
      <c r="EL164" s="77"/>
      <c r="EM164" s="116"/>
      <c r="EN164" s="77"/>
      <c r="EO164" s="77"/>
      <c r="EP164" s="77"/>
      <c r="EQ164" s="116"/>
      <c r="ER164" s="77"/>
      <c r="ES164" s="77"/>
      <c r="ET164" s="77"/>
      <c r="EU164" s="16"/>
      <c r="EV164" s="77"/>
      <c r="EW164" s="77"/>
      <c r="EX164" s="77"/>
      <c r="EY164" s="77"/>
    </row>
    <row r="165" spans="1:155" ht="18.75" customHeight="1">
      <c r="A165" s="15" t="s">
        <v>278</v>
      </c>
      <c r="B165" s="3" t="s">
        <v>282</v>
      </c>
      <c r="C165" s="4" t="s">
        <v>281</v>
      </c>
      <c r="D165" s="34" t="s">
        <v>68</v>
      </c>
      <c r="E165" s="36">
        <v>6.3</v>
      </c>
      <c r="F165" s="34">
        <v>1035</v>
      </c>
      <c r="G165" s="35">
        <v>24620</v>
      </c>
      <c r="H165" s="34">
        <v>57432</v>
      </c>
      <c r="I165" s="34" t="s">
        <v>248</v>
      </c>
      <c r="J165" s="34" t="s">
        <v>238</v>
      </c>
      <c r="K165" s="1">
        <v>3.9800000000000002E-2</v>
      </c>
      <c r="L165" s="1">
        <v>1E-3</v>
      </c>
      <c r="M165" s="1">
        <v>0.21</v>
      </c>
      <c r="N165" s="1">
        <v>9.1000000000000004E-3</v>
      </c>
      <c r="O165" s="1">
        <v>4.3E-3</v>
      </c>
      <c r="P165" s="76"/>
      <c r="Q165" s="76"/>
      <c r="R165" s="76"/>
      <c r="S165" s="76"/>
      <c r="T165" s="76"/>
      <c r="U165" s="76"/>
      <c r="V165" s="76"/>
      <c r="W165" s="76"/>
      <c r="X165" s="2">
        <v>1.1999999999999999E-3</v>
      </c>
      <c r="Y165" s="76"/>
      <c r="Z165" s="76"/>
      <c r="AA165" s="76"/>
      <c r="AB165" s="1">
        <v>315</v>
      </c>
      <c r="AC165" s="1">
        <v>183</v>
      </c>
      <c r="AD165" s="1">
        <v>52</v>
      </c>
      <c r="AE165" s="77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8"/>
      <c r="AW165" s="79"/>
      <c r="AX165" s="79"/>
      <c r="AY165" s="79"/>
      <c r="AZ165" s="80">
        <f t="shared" si="72"/>
        <v>-100</v>
      </c>
      <c r="BA165" s="81">
        <f t="shared" si="73"/>
        <v>-100</v>
      </c>
      <c r="BB165" s="81">
        <f t="shared" si="74"/>
        <v>-100</v>
      </c>
      <c r="BC165" s="81">
        <f t="shared" si="75"/>
        <v>-100</v>
      </c>
      <c r="BD165" s="81">
        <f t="shared" si="76"/>
        <v>-100</v>
      </c>
      <c r="BE165" s="81" t="e">
        <f t="shared" si="92"/>
        <v>#DIV/0!</v>
      </c>
      <c r="BF165" s="81">
        <f t="shared" si="93"/>
        <v>-100</v>
      </c>
      <c r="BG165" s="81">
        <f t="shared" si="94"/>
        <v>-100</v>
      </c>
      <c r="BH165" s="81">
        <f t="shared" si="113"/>
        <v>-100</v>
      </c>
      <c r="BI165" s="77"/>
      <c r="BJ165" s="77"/>
      <c r="BK165" s="3"/>
      <c r="BL165" s="16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16"/>
      <c r="BX165" s="77"/>
      <c r="BY165" s="77"/>
      <c r="BZ165" s="3"/>
      <c r="CA165" s="16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16"/>
      <c r="CM165" s="3"/>
      <c r="CN165" s="77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16"/>
      <c r="DB165" s="77"/>
      <c r="DC165" s="77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77"/>
      <c r="DR165" s="77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77"/>
      <c r="EH165" s="77"/>
      <c r="EI165" s="77"/>
      <c r="EJ165" s="77"/>
      <c r="EK165" s="77"/>
      <c r="EL165" s="77"/>
      <c r="EM165" s="116"/>
      <c r="EN165" s="77"/>
      <c r="EO165" s="77"/>
      <c r="EP165" s="77"/>
      <c r="EQ165" s="116"/>
      <c r="ER165" s="77"/>
      <c r="ES165" s="77"/>
      <c r="ET165" s="77"/>
      <c r="EU165" s="16"/>
      <c r="EV165" s="77"/>
      <c r="EW165" s="77"/>
      <c r="EX165" s="77"/>
      <c r="EY165" s="77"/>
    </row>
    <row r="166" spans="1:155" ht="18.75" customHeight="1">
      <c r="A166" s="15" t="s">
        <v>278</v>
      </c>
      <c r="B166" s="3" t="s">
        <v>282</v>
      </c>
      <c r="C166" s="4" t="s">
        <v>281</v>
      </c>
      <c r="D166" s="34" t="s">
        <v>68</v>
      </c>
      <c r="E166" s="36">
        <v>6.3</v>
      </c>
      <c r="F166" s="34">
        <v>1035</v>
      </c>
      <c r="G166" s="35">
        <v>24510</v>
      </c>
      <c r="H166" s="34">
        <v>57433</v>
      </c>
      <c r="I166" s="34" t="s">
        <v>249</v>
      </c>
      <c r="J166" s="34" t="s">
        <v>250</v>
      </c>
      <c r="K166" s="1">
        <v>3.44E-2</v>
      </c>
      <c r="L166" s="1">
        <v>1E-3</v>
      </c>
      <c r="M166" s="1">
        <v>0.187</v>
      </c>
      <c r="N166" s="1">
        <v>1.0500000000000001E-2</v>
      </c>
      <c r="O166" s="1">
        <v>4.5999999999999999E-3</v>
      </c>
      <c r="P166" s="76"/>
      <c r="Q166" s="76"/>
      <c r="R166" s="76"/>
      <c r="S166" s="76"/>
      <c r="T166" s="76"/>
      <c r="U166" s="76"/>
      <c r="V166" s="76"/>
      <c r="W166" s="76"/>
      <c r="X166" s="2">
        <v>1.1999999999999999E-3</v>
      </c>
      <c r="Y166" s="76"/>
      <c r="Z166" s="76"/>
      <c r="AA166" s="76"/>
      <c r="AB166" s="1">
        <v>311</v>
      </c>
      <c r="AC166" s="1">
        <v>182</v>
      </c>
      <c r="AD166" s="1">
        <v>53</v>
      </c>
      <c r="AE166" s="77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8"/>
      <c r="AW166" s="79"/>
      <c r="AX166" s="79"/>
      <c r="AY166" s="79"/>
      <c r="AZ166" s="80">
        <f t="shared" si="72"/>
        <v>-100</v>
      </c>
      <c r="BA166" s="81">
        <f t="shared" si="73"/>
        <v>-100</v>
      </c>
      <c r="BB166" s="81">
        <f t="shared" si="74"/>
        <v>-100</v>
      </c>
      <c r="BC166" s="81">
        <f t="shared" si="75"/>
        <v>-100</v>
      </c>
      <c r="BD166" s="81">
        <f t="shared" si="76"/>
        <v>-100</v>
      </c>
      <c r="BE166" s="81" t="e">
        <f t="shared" si="92"/>
        <v>#DIV/0!</v>
      </c>
      <c r="BF166" s="81">
        <f t="shared" si="93"/>
        <v>-100</v>
      </c>
      <c r="BG166" s="81">
        <f t="shared" si="94"/>
        <v>-100</v>
      </c>
      <c r="BH166" s="81">
        <f t="shared" ref="BH166" si="114">( (AY166-AD166)/AD165)*100</f>
        <v>-101.92307692307692</v>
      </c>
      <c r="BI166" s="77"/>
      <c r="BJ166" s="77"/>
      <c r="BK166" s="3"/>
      <c r="BL166" s="16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16"/>
      <c r="BX166" s="77"/>
      <c r="BY166" s="77"/>
      <c r="BZ166" s="3"/>
      <c r="CA166" s="16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16"/>
      <c r="CM166" s="3"/>
      <c r="CN166" s="77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16"/>
      <c r="DB166" s="77"/>
      <c r="DC166" s="77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77"/>
      <c r="DR166" s="77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77"/>
      <c r="EH166" s="77"/>
      <c r="EI166" s="77"/>
      <c r="EJ166" s="77"/>
      <c r="EK166" s="77"/>
      <c r="EL166" s="77"/>
      <c r="EM166" s="116"/>
      <c r="EN166" s="77"/>
      <c r="EO166" s="77"/>
      <c r="EP166" s="77"/>
      <c r="EQ166" s="116"/>
      <c r="ER166" s="77"/>
      <c r="ES166" s="77"/>
      <c r="ET166" s="77"/>
      <c r="EU166" s="16"/>
      <c r="EV166" s="77"/>
      <c r="EW166" s="77"/>
      <c r="EX166" s="77"/>
      <c r="EY166" s="77"/>
    </row>
    <row r="167" spans="1:155" ht="18.75" customHeight="1">
      <c r="A167" s="15" t="s">
        <v>278</v>
      </c>
      <c r="B167" s="3" t="s">
        <v>282</v>
      </c>
      <c r="C167" s="4" t="s">
        <v>281</v>
      </c>
      <c r="D167" s="34" t="s">
        <v>68</v>
      </c>
      <c r="E167" s="36">
        <v>6.3</v>
      </c>
      <c r="F167" s="34">
        <v>1035</v>
      </c>
      <c r="G167" s="35">
        <v>24620</v>
      </c>
      <c r="H167" s="34">
        <v>57434</v>
      </c>
      <c r="I167" s="34" t="s">
        <v>251</v>
      </c>
      <c r="J167" s="34" t="s">
        <v>250</v>
      </c>
      <c r="K167" s="1">
        <v>3.44E-2</v>
      </c>
      <c r="L167" s="1">
        <v>1E-3</v>
      </c>
      <c r="M167" s="1">
        <v>0.187</v>
      </c>
      <c r="N167" s="1">
        <v>1.0500000000000001E-2</v>
      </c>
      <c r="O167" s="1">
        <v>4.5999999999999999E-3</v>
      </c>
      <c r="P167" s="76"/>
      <c r="Q167" s="76"/>
      <c r="R167" s="76"/>
      <c r="S167" s="76"/>
      <c r="T167" s="76"/>
      <c r="U167" s="76"/>
      <c r="V167" s="76"/>
      <c r="W167" s="76"/>
      <c r="X167" s="2">
        <v>1.1999999999999999E-3</v>
      </c>
      <c r="Y167" s="76"/>
      <c r="Z167" s="76"/>
      <c r="AA167" s="76"/>
      <c r="AB167" s="1">
        <v>318</v>
      </c>
      <c r="AC167" s="1">
        <v>205</v>
      </c>
      <c r="AD167" s="1">
        <v>52</v>
      </c>
      <c r="AE167" s="77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8"/>
      <c r="AW167" s="79"/>
      <c r="AX167" s="79"/>
      <c r="AY167" s="79"/>
      <c r="AZ167" s="80">
        <f t="shared" si="72"/>
        <v>-100</v>
      </c>
      <c r="BA167" s="81">
        <f t="shared" si="73"/>
        <v>-100</v>
      </c>
      <c r="BB167" s="81">
        <f t="shared" si="74"/>
        <v>-100</v>
      </c>
      <c r="BC167" s="81">
        <f t="shared" si="75"/>
        <v>-100</v>
      </c>
      <c r="BD167" s="81">
        <f t="shared" si="76"/>
        <v>-100</v>
      </c>
      <c r="BE167" s="81" t="e">
        <f t="shared" si="92"/>
        <v>#DIV/0!</v>
      </c>
      <c r="BF167" s="81">
        <f t="shared" si="93"/>
        <v>-100</v>
      </c>
      <c r="BG167" s="81">
        <f t="shared" si="94"/>
        <v>-100</v>
      </c>
      <c r="BH167" s="81">
        <f t="shared" ref="BH167:BH168" si="115">( (AY167-AD167)/AD167)*100</f>
        <v>-100</v>
      </c>
      <c r="BI167" s="77"/>
      <c r="BJ167" s="77"/>
      <c r="BK167" s="3"/>
      <c r="BL167" s="16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16"/>
      <c r="BX167" s="77"/>
      <c r="BY167" s="77"/>
      <c r="BZ167" s="3"/>
      <c r="CA167" s="16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16"/>
      <c r="CM167" s="3"/>
      <c r="CN167" s="77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16"/>
      <c r="DB167" s="77"/>
      <c r="DC167" s="77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77"/>
      <c r="DR167" s="77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77"/>
      <c r="EH167" s="77"/>
      <c r="EI167" s="77"/>
      <c r="EJ167" s="77"/>
      <c r="EK167" s="77"/>
      <c r="EL167" s="77"/>
      <c r="EM167" s="116"/>
      <c r="EN167" s="77"/>
      <c r="EO167" s="77"/>
      <c r="EP167" s="77"/>
      <c r="EQ167" s="116"/>
      <c r="ER167" s="77"/>
      <c r="ES167" s="77"/>
      <c r="ET167" s="77"/>
      <c r="EU167" s="16"/>
      <c r="EV167" s="77"/>
      <c r="EW167" s="77"/>
      <c r="EX167" s="77"/>
      <c r="EY167" s="77"/>
    </row>
    <row r="168" spans="1:155" ht="18.75" customHeight="1">
      <c r="A168" s="15" t="s">
        <v>278</v>
      </c>
      <c r="B168" s="3" t="s">
        <v>282</v>
      </c>
      <c r="C168" s="4" t="s">
        <v>281</v>
      </c>
      <c r="D168" s="34" t="s">
        <v>68</v>
      </c>
      <c r="E168" s="36">
        <v>6.3</v>
      </c>
      <c r="F168" s="34">
        <v>1035</v>
      </c>
      <c r="G168" s="35">
        <v>24270</v>
      </c>
      <c r="H168" s="34">
        <v>57435</v>
      </c>
      <c r="I168" s="34" t="s">
        <v>252</v>
      </c>
      <c r="J168" s="34" t="s">
        <v>250</v>
      </c>
      <c r="K168" s="1">
        <v>3.44E-2</v>
      </c>
      <c r="L168" s="1">
        <v>1E-3</v>
      </c>
      <c r="M168" s="1">
        <v>0.187</v>
      </c>
      <c r="N168" s="1">
        <v>1.0500000000000001E-2</v>
      </c>
      <c r="O168" s="1">
        <v>4.5999999999999999E-3</v>
      </c>
      <c r="P168" s="76"/>
      <c r="Q168" s="76"/>
      <c r="R168" s="76"/>
      <c r="S168" s="76"/>
      <c r="T168" s="76"/>
      <c r="U168" s="76"/>
      <c r="V168" s="76"/>
      <c r="W168" s="76"/>
      <c r="X168" s="2">
        <v>1.1999999999999999E-3</v>
      </c>
      <c r="Y168" s="76"/>
      <c r="Z168" s="76"/>
      <c r="AA168" s="76"/>
      <c r="AB168" s="1">
        <v>318</v>
      </c>
      <c r="AC168" s="1">
        <v>205</v>
      </c>
      <c r="AD168" s="1">
        <v>52</v>
      </c>
      <c r="AE168" s="77"/>
      <c r="AF168" s="29">
        <v>2.64E-2</v>
      </c>
      <c r="AG168" s="29">
        <v>2.7000000000000001E-3</v>
      </c>
      <c r="AH168" s="29">
        <v>0.115</v>
      </c>
      <c r="AI168" s="29">
        <v>9.7999999999999997E-3</v>
      </c>
      <c r="AJ168" s="29">
        <v>3.0999999999999999E-3</v>
      </c>
      <c r="AK168" s="29">
        <v>1.38E-2</v>
      </c>
      <c r="AL168" s="29">
        <v>1.2999999999999999E-3</v>
      </c>
      <c r="AM168" s="29">
        <v>2.5999999999999999E-3</v>
      </c>
      <c r="AN168" s="29">
        <v>1.84E-2</v>
      </c>
      <c r="AO168" s="29">
        <v>2.3E-3</v>
      </c>
      <c r="AP168" s="29">
        <v>6.9999999999999999E-4</v>
      </c>
      <c r="AQ168" s="29">
        <v>6.6E-3</v>
      </c>
      <c r="AR168" s="29">
        <v>1.3599999999999999E-2</v>
      </c>
      <c r="AS168" s="29">
        <v>5.1000000000000004E-4</v>
      </c>
      <c r="AT168" s="29">
        <v>4.1999999999999997E-3</v>
      </c>
      <c r="AU168" s="29">
        <v>2.8E-3</v>
      </c>
      <c r="AV168" s="28">
        <v>99.777000000000001</v>
      </c>
      <c r="AW168" s="82">
        <v>330.13</v>
      </c>
      <c r="AX168" s="82">
        <v>268.33999999999997</v>
      </c>
      <c r="AY168" s="82">
        <v>52.05</v>
      </c>
      <c r="AZ168" s="80">
        <f t="shared" si="72"/>
        <v>-23.255813953488371</v>
      </c>
      <c r="BA168" s="81">
        <f t="shared" si="73"/>
        <v>170.00000000000003</v>
      </c>
      <c r="BB168" s="81">
        <f t="shared" si="74"/>
        <v>-38.502673796791441</v>
      </c>
      <c r="BC168" s="81">
        <f t="shared" si="75"/>
        <v>-6.666666666666675</v>
      </c>
      <c r="BD168" s="81">
        <f t="shared" si="76"/>
        <v>-32.608695652173914</v>
      </c>
      <c r="BE168" s="81" t="e">
        <f t="shared" si="92"/>
        <v>#DIV/0!</v>
      </c>
      <c r="BF168" s="81">
        <f t="shared" si="93"/>
        <v>3.8144654088050305</v>
      </c>
      <c r="BG168" s="81">
        <f t="shared" si="94"/>
        <v>30.897560975609746</v>
      </c>
      <c r="BH168" s="81">
        <f t="shared" si="115"/>
        <v>9.6153846153840677E-2</v>
      </c>
      <c r="BI168" s="77"/>
      <c r="BJ168" s="77"/>
      <c r="BK168" s="3"/>
      <c r="BL168" s="16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16"/>
      <c r="BX168" s="77"/>
      <c r="BY168" s="77"/>
      <c r="BZ168" s="3"/>
      <c r="CA168" s="16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16"/>
      <c r="CM168" s="3"/>
      <c r="CN168" s="77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16"/>
      <c r="DB168" s="77"/>
      <c r="DC168" s="77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77"/>
      <c r="DR168" s="77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77"/>
      <c r="EH168" s="77"/>
      <c r="EI168" s="77"/>
      <c r="EJ168" s="77"/>
      <c r="EK168" s="77"/>
      <c r="EL168" s="77"/>
      <c r="EM168" s="116"/>
      <c r="EN168" s="77"/>
      <c r="EO168" s="77"/>
      <c r="EP168" s="77"/>
      <c r="EQ168" s="116"/>
      <c r="ER168" s="77"/>
      <c r="ES168" s="77"/>
      <c r="ET168" s="77"/>
      <c r="EU168" s="16"/>
      <c r="EV168" s="77"/>
      <c r="EW168" s="77"/>
      <c r="EX168" s="77"/>
      <c r="EY168" s="77"/>
    </row>
    <row r="169" spans="1:155" ht="18.75" customHeight="1">
      <c r="A169" s="15" t="s">
        <v>278</v>
      </c>
      <c r="B169" s="3" t="s">
        <v>282</v>
      </c>
      <c r="C169" s="4" t="s">
        <v>281</v>
      </c>
      <c r="D169" s="34" t="s">
        <v>68</v>
      </c>
      <c r="E169" s="36">
        <v>6.3</v>
      </c>
      <c r="F169" s="34">
        <v>1035</v>
      </c>
      <c r="G169" s="35">
        <v>24480</v>
      </c>
      <c r="H169" s="34">
        <v>57436</v>
      </c>
      <c r="I169" s="34" t="s">
        <v>253</v>
      </c>
      <c r="J169" s="34" t="s">
        <v>250</v>
      </c>
      <c r="K169" s="1">
        <v>3.44E-2</v>
      </c>
      <c r="L169" s="1">
        <v>1E-3</v>
      </c>
      <c r="M169" s="1">
        <v>0.187</v>
      </c>
      <c r="N169" s="1">
        <v>1.0500000000000001E-2</v>
      </c>
      <c r="O169" s="1">
        <v>4.5999999999999999E-3</v>
      </c>
      <c r="P169" s="76"/>
      <c r="Q169" s="76"/>
      <c r="R169" s="76"/>
      <c r="S169" s="76"/>
      <c r="T169" s="76"/>
      <c r="U169" s="76"/>
      <c r="V169" s="76"/>
      <c r="W169" s="76"/>
      <c r="X169" s="2">
        <v>1.1999999999999999E-3</v>
      </c>
      <c r="Y169" s="76"/>
      <c r="Z169" s="76"/>
      <c r="AA169" s="76"/>
      <c r="AB169" s="1">
        <v>311</v>
      </c>
      <c r="AC169" s="1">
        <v>182</v>
      </c>
      <c r="AD169" s="1">
        <v>53</v>
      </c>
      <c r="AE169" s="77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8"/>
      <c r="AW169" s="79"/>
      <c r="AX169" s="79"/>
      <c r="AY169" s="79"/>
      <c r="AZ169" s="80">
        <f t="shared" si="72"/>
        <v>-100</v>
      </c>
      <c r="BA169" s="81">
        <f t="shared" si="73"/>
        <v>-100</v>
      </c>
      <c r="BB169" s="81">
        <f t="shared" si="74"/>
        <v>-100</v>
      </c>
      <c r="BC169" s="81">
        <f t="shared" si="75"/>
        <v>-100</v>
      </c>
      <c r="BD169" s="81">
        <f t="shared" si="76"/>
        <v>-100</v>
      </c>
      <c r="BE169" s="81" t="e">
        <f t="shared" si="92"/>
        <v>#DIV/0!</v>
      </c>
      <c r="BF169" s="81">
        <f t="shared" si="93"/>
        <v>-100</v>
      </c>
      <c r="BG169" s="81">
        <f t="shared" si="94"/>
        <v>-100</v>
      </c>
      <c r="BH169" s="81">
        <f t="shared" ref="BH169" si="116">( (AY169-AD169)/AD168)*100</f>
        <v>-101.92307692307692</v>
      </c>
      <c r="BI169" s="77"/>
      <c r="BJ169" s="77"/>
      <c r="BK169" s="3"/>
      <c r="BL169" s="16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16"/>
      <c r="BX169" s="77"/>
      <c r="BY169" s="77"/>
      <c r="BZ169" s="3"/>
      <c r="CA169" s="16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16"/>
      <c r="CM169" s="3"/>
      <c r="CN169" s="77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16"/>
      <c r="DB169" s="77"/>
      <c r="DC169" s="77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77"/>
      <c r="DR169" s="77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77"/>
      <c r="EH169" s="77"/>
      <c r="EI169" s="77"/>
      <c r="EJ169" s="77"/>
      <c r="EK169" s="77"/>
      <c r="EL169" s="77"/>
      <c r="EM169" s="116"/>
      <c r="EN169" s="77"/>
      <c r="EO169" s="77"/>
      <c r="EP169" s="77"/>
      <c r="EQ169" s="116"/>
      <c r="ER169" s="77"/>
      <c r="ES169" s="77"/>
      <c r="ET169" s="77"/>
      <c r="EU169" s="16"/>
      <c r="EV169" s="77"/>
      <c r="EW169" s="77"/>
      <c r="EX169" s="77"/>
      <c r="EY169" s="77"/>
    </row>
    <row r="170" spans="1:155" ht="18.75" customHeight="1">
      <c r="A170" s="15" t="s">
        <v>278</v>
      </c>
      <c r="B170" s="3" t="s">
        <v>282</v>
      </c>
      <c r="C170" s="4" t="s">
        <v>281</v>
      </c>
      <c r="D170" s="34" t="s">
        <v>68</v>
      </c>
      <c r="E170" s="36">
        <v>6.3</v>
      </c>
      <c r="F170" s="34">
        <v>1035</v>
      </c>
      <c r="G170" s="35">
        <v>24620</v>
      </c>
      <c r="H170" s="34">
        <v>57437</v>
      </c>
      <c r="I170" s="34" t="s">
        <v>254</v>
      </c>
      <c r="J170" s="34" t="s">
        <v>250</v>
      </c>
      <c r="K170" s="1">
        <v>3.44E-2</v>
      </c>
      <c r="L170" s="1">
        <v>1E-3</v>
      </c>
      <c r="M170" s="1">
        <v>0.187</v>
      </c>
      <c r="N170" s="1">
        <v>1.0500000000000001E-2</v>
      </c>
      <c r="O170" s="1">
        <v>4.5999999999999999E-3</v>
      </c>
      <c r="P170" s="76"/>
      <c r="Q170" s="76"/>
      <c r="R170" s="76"/>
      <c r="S170" s="76"/>
      <c r="T170" s="76"/>
      <c r="U170" s="76"/>
      <c r="V170" s="76"/>
      <c r="W170" s="76"/>
      <c r="X170" s="2">
        <v>1.1999999999999999E-3</v>
      </c>
      <c r="Y170" s="76"/>
      <c r="Z170" s="76"/>
      <c r="AA170" s="76"/>
      <c r="AB170" s="1">
        <v>318</v>
      </c>
      <c r="AC170" s="1">
        <v>205</v>
      </c>
      <c r="AD170" s="1">
        <v>52</v>
      </c>
      <c r="AE170" s="77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8"/>
      <c r="AW170" s="79"/>
      <c r="AX170" s="79"/>
      <c r="AY170" s="79"/>
      <c r="AZ170" s="80">
        <f t="shared" si="72"/>
        <v>-100</v>
      </c>
      <c r="BA170" s="81">
        <f t="shared" si="73"/>
        <v>-100</v>
      </c>
      <c r="BB170" s="81">
        <f t="shared" si="74"/>
        <v>-100</v>
      </c>
      <c r="BC170" s="81">
        <f t="shared" si="75"/>
        <v>-100</v>
      </c>
      <c r="BD170" s="81">
        <f t="shared" si="76"/>
        <v>-100</v>
      </c>
      <c r="BE170" s="81" t="e">
        <f t="shared" si="92"/>
        <v>#DIV/0!</v>
      </c>
      <c r="BF170" s="81">
        <f t="shared" si="93"/>
        <v>-100</v>
      </c>
      <c r="BG170" s="81">
        <f t="shared" si="94"/>
        <v>-100</v>
      </c>
      <c r="BH170" s="81">
        <f t="shared" ref="BH170:BH171" si="117">( (AY170-AD170)/AD170)*100</f>
        <v>-100</v>
      </c>
      <c r="BI170" s="77"/>
      <c r="BJ170" s="77"/>
      <c r="BK170" s="3"/>
      <c r="BL170" s="16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16"/>
      <c r="BX170" s="77"/>
      <c r="BY170" s="77"/>
      <c r="BZ170" s="3"/>
      <c r="CA170" s="16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16"/>
      <c r="CM170" s="3"/>
      <c r="CN170" s="77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16"/>
      <c r="DB170" s="77"/>
      <c r="DC170" s="77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77"/>
      <c r="DR170" s="77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77"/>
      <c r="EH170" s="77"/>
      <c r="EI170" s="77"/>
      <c r="EJ170" s="77"/>
      <c r="EK170" s="77"/>
      <c r="EL170" s="77"/>
      <c r="EM170" s="116"/>
      <c r="EN170" s="77"/>
      <c r="EO170" s="77"/>
      <c r="EP170" s="77"/>
      <c r="EQ170" s="116"/>
      <c r="ER170" s="77"/>
      <c r="ES170" s="77"/>
      <c r="ET170" s="77"/>
      <c r="EU170" s="16"/>
      <c r="EV170" s="77"/>
      <c r="EW170" s="77"/>
      <c r="EX170" s="77"/>
      <c r="EY170" s="77"/>
    </row>
    <row r="171" spans="1:155" ht="18.75" customHeight="1">
      <c r="A171" s="15" t="s">
        <v>278</v>
      </c>
      <c r="B171" s="3" t="s">
        <v>282</v>
      </c>
      <c r="C171" s="4" t="s">
        <v>281</v>
      </c>
      <c r="D171" s="34" t="s">
        <v>68</v>
      </c>
      <c r="E171" s="36">
        <v>6.3</v>
      </c>
      <c r="F171" s="34">
        <v>1035</v>
      </c>
      <c r="G171" s="35">
        <v>24020</v>
      </c>
      <c r="H171" s="34">
        <v>57438</v>
      </c>
      <c r="I171" s="34" t="s">
        <v>255</v>
      </c>
      <c r="J171" s="34" t="s">
        <v>250</v>
      </c>
      <c r="K171" s="1">
        <v>3.44E-2</v>
      </c>
      <c r="L171" s="1">
        <v>1E-3</v>
      </c>
      <c r="M171" s="1">
        <v>0.187</v>
      </c>
      <c r="N171" s="1">
        <v>1.0500000000000001E-2</v>
      </c>
      <c r="O171" s="1">
        <v>4.5999999999999999E-3</v>
      </c>
      <c r="P171" s="76"/>
      <c r="Q171" s="76"/>
      <c r="R171" s="76"/>
      <c r="S171" s="76"/>
      <c r="T171" s="76"/>
      <c r="U171" s="76"/>
      <c r="V171" s="76"/>
      <c r="W171" s="76"/>
      <c r="X171" s="2">
        <v>1.1999999999999999E-3</v>
      </c>
      <c r="Y171" s="76"/>
      <c r="Z171" s="76"/>
      <c r="AA171" s="76"/>
      <c r="AB171" s="1">
        <v>311</v>
      </c>
      <c r="AC171" s="1">
        <v>182</v>
      </c>
      <c r="AD171" s="1">
        <v>53</v>
      </c>
      <c r="AE171" s="77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8"/>
      <c r="AW171" s="79"/>
      <c r="AX171" s="79"/>
      <c r="AY171" s="79"/>
      <c r="AZ171" s="80">
        <f t="shared" si="72"/>
        <v>-100</v>
      </c>
      <c r="BA171" s="81">
        <f t="shared" si="73"/>
        <v>-100</v>
      </c>
      <c r="BB171" s="81">
        <f t="shared" si="74"/>
        <v>-100</v>
      </c>
      <c r="BC171" s="81">
        <f t="shared" si="75"/>
        <v>-100</v>
      </c>
      <c r="BD171" s="81">
        <f t="shared" si="76"/>
        <v>-100</v>
      </c>
      <c r="BE171" s="81" t="e">
        <f t="shared" si="92"/>
        <v>#DIV/0!</v>
      </c>
      <c r="BF171" s="81">
        <f t="shared" si="93"/>
        <v>-100</v>
      </c>
      <c r="BG171" s="81">
        <f t="shared" si="94"/>
        <v>-100</v>
      </c>
      <c r="BH171" s="81">
        <f t="shared" si="117"/>
        <v>-100</v>
      </c>
      <c r="BI171" s="77"/>
      <c r="BJ171" s="77"/>
      <c r="BK171" s="3"/>
      <c r="BL171" s="16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16"/>
      <c r="BX171" s="77"/>
      <c r="BY171" s="77"/>
      <c r="BZ171" s="3"/>
      <c r="CA171" s="16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16"/>
      <c r="CM171" s="3"/>
      <c r="CN171" s="77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16"/>
      <c r="DB171" s="77"/>
      <c r="DC171" s="77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77"/>
      <c r="DR171" s="77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77"/>
      <c r="EH171" s="77"/>
      <c r="EI171" s="77"/>
      <c r="EJ171" s="77"/>
      <c r="EK171" s="77"/>
      <c r="EL171" s="77"/>
      <c r="EM171" s="116"/>
      <c r="EN171" s="77"/>
      <c r="EO171" s="77"/>
      <c r="EP171" s="77"/>
      <c r="EQ171" s="116"/>
      <c r="ER171" s="77"/>
      <c r="ES171" s="77"/>
      <c r="ET171" s="77"/>
      <c r="EU171" s="16"/>
      <c r="EV171" s="77"/>
      <c r="EW171" s="77"/>
      <c r="EX171" s="77"/>
      <c r="EY171" s="77"/>
    </row>
    <row r="172" spans="1:155" ht="18.75" customHeight="1">
      <c r="A172" s="15" t="s">
        <v>278</v>
      </c>
      <c r="B172" s="3" t="s">
        <v>282</v>
      </c>
      <c r="C172" s="4" t="s">
        <v>281</v>
      </c>
      <c r="D172" s="34" t="s">
        <v>68</v>
      </c>
      <c r="E172" s="36">
        <v>6.3</v>
      </c>
      <c r="F172" s="34">
        <v>1035</v>
      </c>
      <c r="G172" s="35">
        <v>24580</v>
      </c>
      <c r="H172" s="34">
        <v>57439</v>
      </c>
      <c r="I172" s="34" t="s">
        <v>256</v>
      </c>
      <c r="J172" s="34" t="s">
        <v>250</v>
      </c>
      <c r="K172" s="1">
        <v>3.44E-2</v>
      </c>
      <c r="L172" s="1">
        <v>1E-3</v>
      </c>
      <c r="M172" s="1">
        <v>0.187</v>
      </c>
      <c r="N172" s="1">
        <v>1.0500000000000001E-2</v>
      </c>
      <c r="O172" s="1">
        <v>4.5999999999999999E-3</v>
      </c>
      <c r="P172" s="76"/>
      <c r="Q172" s="76"/>
      <c r="R172" s="76"/>
      <c r="S172" s="76"/>
      <c r="T172" s="76"/>
      <c r="U172" s="76"/>
      <c r="V172" s="76"/>
      <c r="W172" s="76"/>
      <c r="X172" s="2">
        <v>1.1999999999999999E-3</v>
      </c>
      <c r="Y172" s="76"/>
      <c r="Z172" s="76"/>
      <c r="AA172" s="76"/>
      <c r="AB172" s="1">
        <v>318</v>
      </c>
      <c r="AC172" s="1">
        <v>205</v>
      </c>
      <c r="AD172" s="1">
        <v>52</v>
      </c>
      <c r="AE172" s="77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8"/>
      <c r="AW172" s="79"/>
      <c r="AX172" s="79"/>
      <c r="AY172" s="79"/>
      <c r="AZ172" s="80">
        <f t="shared" si="72"/>
        <v>-100</v>
      </c>
      <c r="BA172" s="81">
        <f t="shared" si="73"/>
        <v>-100</v>
      </c>
      <c r="BB172" s="81">
        <f t="shared" si="74"/>
        <v>-100</v>
      </c>
      <c r="BC172" s="81">
        <f t="shared" si="75"/>
        <v>-100</v>
      </c>
      <c r="BD172" s="81">
        <f t="shared" si="76"/>
        <v>-100</v>
      </c>
      <c r="BE172" s="81" t="e">
        <f t="shared" si="92"/>
        <v>#DIV/0!</v>
      </c>
      <c r="BF172" s="81">
        <f t="shared" si="93"/>
        <v>-100</v>
      </c>
      <c r="BG172" s="81">
        <f t="shared" si="94"/>
        <v>-100</v>
      </c>
      <c r="BH172" s="81">
        <f t="shared" ref="BH172" si="118">( (AY172-AD172)/AD171)*100</f>
        <v>-98.113207547169807</v>
      </c>
      <c r="BI172" s="77"/>
      <c r="BJ172" s="77"/>
      <c r="BK172" s="3"/>
      <c r="BL172" s="16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16"/>
      <c r="BX172" s="77"/>
      <c r="BY172" s="77"/>
      <c r="BZ172" s="3"/>
      <c r="CA172" s="16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16"/>
      <c r="CM172" s="3"/>
      <c r="CN172" s="77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16"/>
      <c r="DB172" s="77"/>
      <c r="DC172" s="77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77"/>
      <c r="DR172" s="77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77"/>
      <c r="EH172" s="77"/>
      <c r="EI172" s="77"/>
      <c r="EJ172" s="77"/>
      <c r="EK172" s="77"/>
      <c r="EL172" s="77"/>
      <c r="EM172" s="116"/>
      <c r="EN172" s="77"/>
      <c r="EO172" s="77"/>
      <c r="EP172" s="77"/>
      <c r="EQ172" s="116"/>
      <c r="ER172" s="77"/>
      <c r="ES172" s="77"/>
      <c r="ET172" s="77"/>
      <c r="EU172" s="16"/>
      <c r="EV172" s="77"/>
      <c r="EW172" s="77"/>
      <c r="EX172" s="77"/>
      <c r="EY172" s="77"/>
    </row>
    <row r="173" spans="1:155" ht="18.75" customHeight="1">
      <c r="A173" s="15" t="s">
        <v>278</v>
      </c>
      <c r="B173" s="3" t="s">
        <v>282</v>
      </c>
      <c r="C173" s="4" t="s">
        <v>281</v>
      </c>
      <c r="D173" s="34" t="s">
        <v>68</v>
      </c>
      <c r="E173" s="36">
        <v>6.3</v>
      </c>
      <c r="F173" s="34">
        <v>1035</v>
      </c>
      <c r="G173" s="35">
        <v>24490</v>
      </c>
      <c r="H173" s="34">
        <v>57440</v>
      </c>
      <c r="I173" s="34" t="s">
        <v>257</v>
      </c>
      <c r="J173" s="34" t="s">
        <v>250</v>
      </c>
      <c r="K173" s="1">
        <v>3.44E-2</v>
      </c>
      <c r="L173" s="1">
        <v>1E-3</v>
      </c>
      <c r="M173" s="1">
        <v>0.187</v>
      </c>
      <c r="N173" s="1">
        <v>1.0500000000000001E-2</v>
      </c>
      <c r="O173" s="1">
        <v>4.5999999999999999E-3</v>
      </c>
      <c r="P173" s="76"/>
      <c r="Q173" s="76"/>
      <c r="R173" s="76"/>
      <c r="S173" s="76"/>
      <c r="T173" s="76"/>
      <c r="U173" s="76"/>
      <c r="V173" s="76"/>
      <c r="W173" s="76"/>
      <c r="X173" s="2">
        <v>1.1999999999999999E-3</v>
      </c>
      <c r="Y173" s="76"/>
      <c r="Z173" s="76"/>
      <c r="AA173" s="76"/>
      <c r="AB173" s="1">
        <v>311</v>
      </c>
      <c r="AC173" s="1">
        <v>182</v>
      </c>
      <c r="AD173" s="1">
        <v>53</v>
      </c>
      <c r="AE173" s="77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8"/>
      <c r="AW173" s="79"/>
      <c r="AX173" s="79"/>
      <c r="AY173" s="79"/>
      <c r="AZ173" s="80">
        <f t="shared" si="72"/>
        <v>-100</v>
      </c>
      <c r="BA173" s="81">
        <f t="shared" si="73"/>
        <v>-100</v>
      </c>
      <c r="BB173" s="81">
        <f t="shared" si="74"/>
        <v>-100</v>
      </c>
      <c r="BC173" s="81">
        <f t="shared" si="75"/>
        <v>-100</v>
      </c>
      <c r="BD173" s="81">
        <f t="shared" si="76"/>
        <v>-100</v>
      </c>
      <c r="BE173" s="81" t="e">
        <f t="shared" si="92"/>
        <v>#DIV/0!</v>
      </c>
      <c r="BF173" s="81">
        <f t="shared" si="93"/>
        <v>-100</v>
      </c>
      <c r="BG173" s="81">
        <f t="shared" si="94"/>
        <v>-100</v>
      </c>
      <c r="BH173" s="81">
        <f t="shared" ref="BH173:BH174" si="119">( (AY173-AD173)/AD173)*100</f>
        <v>-100</v>
      </c>
      <c r="BI173" s="77"/>
      <c r="BJ173" s="77"/>
      <c r="BK173" s="3"/>
      <c r="BL173" s="16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16"/>
      <c r="BX173" s="77"/>
      <c r="BY173" s="77"/>
      <c r="BZ173" s="3"/>
      <c r="CA173" s="16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16"/>
      <c r="CM173" s="3"/>
      <c r="CN173" s="77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16"/>
      <c r="DB173" s="77"/>
      <c r="DC173" s="77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77"/>
      <c r="DR173" s="77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77"/>
      <c r="EH173" s="77"/>
      <c r="EI173" s="77"/>
      <c r="EJ173" s="77"/>
      <c r="EK173" s="77"/>
      <c r="EL173" s="77"/>
      <c r="EM173" s="116"/>
      <c r="EN173" s="77"/>
      <c r="EO173" s="77"/>
      <c r="EP173" s="77"/>
      <c r="EQ173" s="116"/>
      <c r="ER173" s="77"/>
      <c r="ES173" s="77"/>
      <c r="ET173" s="77"/>
      <c r="EU173" s="16"/>
      <c r="EV173" s="77"/>
      <c r="EW173" s="77"/>
      <c r="EX173" s="77"/>
      <c r="EY173" s="77"/>
    </row>
    <row r="174" spans="1:155" ht="18.75" customHeight="1">
      <c r="A174" s="15" t="s">
        <v>278</v>
      </c>
      <c r="B174" s="3" t="s">
        <v>282</v>
      </c>
      <c r="C174" s="4" t="s">
        <v>281</v>
      </c>
      <c r="D174" s="34" t="s">
        <v>68</v>
      </c>
      <c r="E174" s="36">
        <v>6.3</v>
      </c>
      <c r="F174" s="34">
        <v>1035</v>
      </c>
      <c r="G174" s="35">
        <v>24650</v>
      </c>
      <c r="H174" s="34">
        <v>57441</v>
      </c>
      <c r="I174" s="34" t="s">
        <v>258</v>
      </c>
      <c r="J174" s="34" t="s">
        <v>250</v>
      </c>
      <c r="K174" s="1">
        <v>3.44E-2</v>
      </c>
      <c r="L174" s="1">
        <v>1E-3</v>
      </c>
      <c r="M174" s="1">
        <v>0.187</v>
      </c>
      <c r="N174" s="1">
        <v>1.0500000000000001E-2</v>
      </c>
      <c r="O174" s="1">
        <v>4.5999999999999999E-3</v>
      </c>
      <c r="P174" s="76"/>
      <c r="Q174" s="76"/>
      <c r="R174" s="76"/>
      <c r="S174" s="76"/>
      <c r="T174" s="76"/>
      <c r="U174" s="76"/>
      <c r="V174" s="76"/>
      <c r="W174" s="76"/>
      <c r="X174" s="2">
        <v>1.1999999999999999E-3</v>
      </c>
      <c r="Y174" s="76"/>
      <c r="Z174" s="76"/>
      <c r="AA174" s="76"/>
      <c r="AB174" s="1">
        <v>318</v>
      </c>
      <c r="AC174" s="1">
        <v>205</v>
      </c>
      <c r="AD174" s="1">
        <v>52</v>
      </c>
      <c r="AE174" s="77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8"/>
      <c r="AW174" s="79"/>
      <c r="AX174" s="79"/>
      <c r="AY174" s="79"/>
      <c r="AZ174" s="80">
        <f t="shared" si="72"/>
        <v>-100</v>
      </c>
      <c r="BA174" s="81">
        <f t="shared" si="73"/>
        <v>-100</v>
      </c>
      <c r="BB174" s="81">
        <f t="shared" si="74"/>
        <v>-100</v>
      </c>
      <c r="BC174" s="81">
        <f t="shared" si="75"/>
        <v>-100</v>
      </c>
      <c r="BD174" s="81">
        <f t="shared" si="76"/>
        <v>-100</v>
      </c>
      <c r="BE174" s="81" t="e">
        <f t="shared" si="92"/>
        <v>#DIV/0!</v>
      </c>
      <c r="BF174" s="81">
        <f t="shared" si="93"/>
        <v>-100</v>
      </c>
      <c r="BG174" s="81">
        <f t="shared" si="94"/>
        <v>-100</v>
      </c>
      <c r="BH174" s="81">
        <f t="shared" si="119"/>
        <v>-100</v>
      </c>
      <c r="BI174" s="77"/>
      <c r="BJ174" s="77"/>
      <c r="BK174" s="3"/>
      <c r="BL174" s="16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16"/>
      <c r="BX174" s="77"/>
      <c r="BY174" s="77"/>
      <c r="BZ174" s="3"/>
      <c r="CA174" s="16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16"/>
      <c r="CM174" s="3"/>
      <c r="CN174" s="77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16"/>
      <c r="DB174" s="77"/>
      <c r="DC174" s="77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77"/>
      <c r="DR174" s="77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77"/>
      <c r="EH174" s="77"/>
      <c r="EI174" s="77"/>
      <c r="EJ174" s="77"/>
      <c r="EK174" s="77"/>
      <c r="EL174" s="77"/>
      <c r="EM174" s="116"/>
      <c r="EN174" s="77"/>
      <c r="EO174" s="77"/>
      <c r="EP174" s="77"/>
      <c r="EQ174" s="116"/>
      <c r="ER174" s="77"/>
      <c r="ES174" s="77"/>
      <c r="ET174" s="77"/>
      <c r="EU174" s="16"/>
      <c r="EV174" s="77"/>
      <c r="EW174" s="77"/>
      <c r="EX174" s="77"/>
      <c r="EY174" s="77"/>
    </row>
    <row r="175" spans="1:155" ht="18.75" customHeight="1">
      <c r="A175" s="15" t="s">
        <v>278</v>
      </c>
      <c r="B175" s="3" t="s">
        <v>282</v>
      </c>
      <c r="C175" s="4" t="s">
        <v>281</v>
      </c>
      <c r="D175" s="34" t="s">
        <v>68</v>
      </c>
      <c r="E175" s="36">
        <v>6.3</v>
      </c>
      <c r="F175" s="34">
        <v>1035</v>
      </c>
      <c r="G175" s="35">
        <v>24270</v>
      </c>
      <c r="H175" s="34">
        <v>57442</v>
      </c>
      <c r="I175" s="34" t="s">
        <v>259</v>
      </c>
      <c r="J175" s="34" t="s">
        <v>260</v>
      </c>
      <c r="K175" s="1">
        <v>3.73E-2</v>
      </c>
      <c r="L175" s="1">
        <v>1E-3</v>
      </c>
      <c r="M175" s="1">
        <v>0.193</v>
      </c>
      <c r="N175" s="1">
        <v>1.21E-2</v>
      </c>
      <c r="O175" s="1">
        <v>4.1000000000000003E-3</v>
      </c>
      <c r="P175" s="76"/>
      <c r="Q175" s="76"/>
      <c r="R175" s="76"/>
      <c r="S175" s="76"/>
      <c r="T175" s="76"/>
      <c r="U175" s="76"/>
      <c r="V175" s="76"/>
      <c r="W175" s="76"/>
      <c r="X175" s="2">
        <v>1E-3</v>
      </c>
      <c r="Y175" s="76"/>
      <c r="Z175" s="76"/>
      <c r="AA175" s="76"/>
      <c r="AB175" s="1">
        <v>316</v>
      </c>
      <c r="AC175" s="1">
        <v>193</v>
      </c>
      <c r="AD175" s="1">
        <v>51</v>
      </c>
      <c r="AE175" s="77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8"/>
      <c r="AW175" s="79"/>
      <c r="AX175" s="79"/>
      <c r="AY175" s="79"/>
      <c r="AZ175" s="80">
        <f t="shared" si="72"/>
        <v>-100</v>
      </c>
      <c r="BA175" s="81">
        <f t="shared" si="73"/>
        <v>-100</v>
      </c>
      <c r="BB175" s="81">
        <f t="shared" si="74"/>
        <v>-100</v>
      </c>
      <c r="BC175" s="81">
        <f t="shared" si="75"/>
        <v>-100</v>
      </c>
      <c r="BD175" s="81">
        <f t="shared" si="76"/>
        <v>-100</v>
      </c>
      <c r="BE175" s="81" t="e">
        <f t="shared" si="92"/>
        <v>#DIV/0!</v>
      </c>
      <c r="BF175" s="81">
        <f t="shared" si="93"/>
        <v>-100</v>
      </c>
      <c r="BG175" s="81">
        <f t="shared" si="94"/>
        <v>-100</v>
      </c>
      <c r="BH175" s="81">
        <f t="shared" ref="BH175" si="120">( (AY175-AD175)/AD174)*100</f>
        <v>-98.076923076923066</v>
      </c>
      <c r="BI175" s="77"/>
      <c r="BJ175" s="77"/>
      <c r="BK175" s="3"/>
      <c r="BL175" s="16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16"/>
      <c r="BX175" s="77"/>
      <c r="BY175" s="77"/>
      <c r="BZ175" s="3"/>
      <c r="CA175" s="16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16"/>
      <c r="CM175" s="3"/>
      <c r="CN175" s="77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16"/>
      <c r="DB175" s="77"/>
      <c r="DC175" s="77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77"/>
      <c r="DR175" s="77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77"/>
      <c r="EH175" s="77"/>
      <c r="EI175" s="77"/>
      <c r="EJ175" s="77"/>
      <c r="EK175" s="77"/>
      <c r="EL175" s="77"/>
      <c r="EM175" s="116"/>
      <c r="EN175" s="77"/>
      <c r="EO175" s="77"/>
      <c r="EP175" s="77"/>
      <c r="EQ175" s="116"/>
      <c r="ER175" s="77"/>
      <c r="ES175" s="77"/>
      <c r="ET175" s="77"/>
      <c r="EU175" s="16"/>
      <c r="EV175" s="77"/>
      <c r="EW175" s="77"/>
      <c r="EX175" s="77"/>
      <c r="EY175" s="77"/>
    </row>
    <row r="176" spans="1:155" ht="18.75" customHeight="1">
      <c r="A176" s="15" t="s">
        <v>278</v>
      </c>
      <c r="B176" s="3" t="s">
        <v>282</v>
      </c>
      <c r="C176" s="4" t="s">
        <v>281</v>
      </c>
      <c r="D176" s="34" t="s">
        <v>68</v>
      </c>
      <c r="E176" s="36">
        <v>6.3</v>
      </c>
      <c r="F176" s="34">
        <v>1035</v>
      </c>
      <c r="G176" s="35">
        <v>24210</v>
      </c>
      <c r="H176" s="34">
        <v>57443</v>
      </c>
      <c r="I176" s="34" t="s">
        <v>261</v>
      </c>
      <c r="J176" s="34" t="s">
        <v>260</v>
      </c>
      <c r="K176" s="1">
        <v>3.73E-2</v>
      </c>
      <c r="L176" s="1">
        <v>1E-3</v>
      </c>
      <c r="M176" s="1">
        <v>0.193</v>
      </c>
      <c r="N176" s="1">
        <v>1.21E-2</v>
      </c>
      <c r="O176" s="1">
        <v>4.1000000000000003E-3</v>
      </c>
      <c r="P176" s="76"/>
      <c r="Q176" s="76"/>
      <c r="R176" s="76"/>
      <c r="S176" s="76"/>
      <c r="T176" s="76"/>
      <c r="U176" s="76"/>
      <c r="V176" s="76"/>
      <c r="W176" s="76"/>
      <c r="X176" s="2">
        <v>1E-3</v>
      </c>
      <c r="Y176" s="76"/>
      <c r="Z176" s="76"/>
      <c r="AA176" s="76"/>
      <c r="AB176" s="1">
        <v>315</v>
      </c>
      <c r="AC176" s="1">
        <v>195</v>
      </c>
      <c r="AD176" s="1">
        <v>52</v>
      </c>
      <c r="AE176" s="77"/>
      <c r="AF176" s="29">
        <v>2.6800000000000001E-2</v>
      </c>
      <c r="AG176" s="29">
        <v>2.8999999999999998E-3</v>
      </c>
      <c r="AH176" s="29">
        <v>0.12189999999999999</v>
      </c>
      <c r="AI176" s="29">
        <v>1.15E-2</v>
      </c>
      <c r="AJ176" s="29">
        <v>2.5000000000000001E-3</v>
      </c>
      <c r="AK176" s="29">
        <v>1.5299999999999999E-2</v>
      </c>
      <c r="AL176" s="29">
        <v>1E-3</v>
      </c>
      <c r="AM176" s="29">
        <v>3.3E-3</v>
      </c>
      <c r="AN176" s="29">
        <v>1.7299999999999999E-2</v>
      </c>
      <c r="AO176" s="29">
        <v>1.6000000000000001E-3</v>
      </c>
      <c r="AP176" s="29">
        <v>8.9999999999999998E-4</v>
      </c>
      <c r="AQ176" s="29">
        <v>7.7000000000000002E-3</v>
      </c>
      <c r="AR176" s="29">
        <v>1.54E-2</v>
      </c>
      <c r="AS176" s="29">
        <v>5.6999999999999998E-4</v>
      </c>
      <c r="AT176" s="29">
        <v>4.4999999999999997E-3</v>
      </c>
      <c r="AU176" s="29">
        <v>2.8E-3</v>
      </c>
      <c r="AV176" s="28">
        <v>99.765000000000001</v>
      </c>
      <c r="AW176" s="79"/>
      <c r="AX176" s="79"/>
      <c r="AY176" s="79"/>
      <c r="AZ176" s="80">
        <f t="shared" si="72"/>
        <v>-28.150134048257371</v>
      </c>
      <c r="BA176" s="81">
        <f t="shared" si="73"/>
        <v>189.99999999999997</v>
      </c>
      <c r="BB176" s="81">
        <f t="shared" si="74"/>
        <v>-36.839378238341972</v>
      </c>
      <c r="BC176" s="81">
        <f t="shared" si="75"/>
        <v>-4.9586776859504118</v>
      </c>
      <c r="BD176" s="81">
        <f t="shared" si="76"/>
        <v>-39.024390243902438</v>
      </c>
      <c r="BE176" s="81" t="e">
        <f t="shared" si="92"/>
        <v>#DIV/0!</v>
      </c>
      <c r="BF176" s="81">
        <f t="shared" si="93"/>
        <v>-100</v>
      </c>
      <c r="BG176" s="81">
        <f t="shared" si="94"/>
        <v>-100</v>
      </c>
      <c r="BH176" s="81">
        <f t="shared" ref="BH176:BH177" si="121">( (AY176-AD176)/AD176)*100</f>
        <v>-100</v>
      </c>
      <c r="BI176" s="77"/>
      <c r="BJ176" s="77"/>
      <c r="BK176" s="3"/>
      <c r="BL176" s="16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16"/>
      <c r="BX176" s="77"/>
      <c r="BY176" s="77"/>
      <c r="BZ176" s="3"/>
      <c r="CA176" s="16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16"/>
      <c r="CM176" s="3"/>
      <c r="CN176" s="77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16"/>
      <c r="DB176" s="77"/>
      <c r="DC176" s="77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77"/>
      <c r="DR176" s="77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77"/>
      <c r="EH176" s="77"/>
      <c r="EI176" s="77"/>
      <c r="EJ176" s="77"/>
      <c r="EK176" s="77"/>
      <c r="EL176" s="77"/>
      <c r="EM176" s="116"/>
      <c r="EN176" s="77"/>
      <c r="EO176" s="77"/>
      <c r="EP176" s="77"/>
      <c r="EQ176" s="116"/>
      <c r="ER176" s="77"/>
      <c r="ES176" s="77"/>
      <c r="ET176" s="77"/>
      <c r="EU176" s="16"/>
      <c r="EV176" s="77"/>
      <c r="EW176" s="77"/>
      <c r="EX176" s="77"/>
      <c r="EY176" s="77"/>
    </row>
    <row r="177" spans="1:155" ht="18.75" customHeight="1">
      <c r="A177" s="15" t="s">
        <v>278</v>
      </c>
      <c r="B177" s="3" t="s">
        <v>282</v>
      </c>
      <c r="C177" s="4" t="s">
        <v>281</v>
      </c>
      <c r="D177" s="34" t="s">
        <v>68</v>
      </c>
      <c r="E177" s="36">
        <v>6.3</v>
      </c>
      <c r="F177" s="34">
        <v>1035</v>
      </c>
      <c r="G177" s="35">
        <v>24130</v>
      </c>
      <c r="H177" s="34">
        <v>57444</v>
      </c>
      <c r="I177" s="34" t="s">
        <v>262</v>
      </c>
      <c r="J177" s="34" t="s">
        <v>260</v>
      </c>
      <c r="K177" s="1">
        <v>3.73E-2</v>
      </c>
      <c r="L177" s="1">
        <v>1E-3</v>
      </c>
      <c r="M177" s="1">
        <v>0.193</v>
      </c>
      <c r="N177" s="1">
        <v>1.21E-2</v>
      </c>
      <c r="O177" s="1">
        <v>4.1000000000000003E-3</v>
      </c>
      <c r="P177" s="76"/>
      <c r="Q177" s="76"/>
      <c r="R177" s="76"/>
      <c r="S177" s="76"/>
      <c r="T177" s="76"/>
      <c r="U177" s="76"/>
      <c r="V177" s="76"/>
      <c r="W177" s="76"/>
      <c r="X177" s="2">
        <v>1E-3</v>
      </c>
      <c r="Y177" s="76"/>
      <c r="Z177" s="76"/>
      <c r="AA177" s="76"/>
      <c r="AB177" s="1">
        <v>316</v>
      </c>
      <c r="AC177" s="1">
        <v>193</v>
      </c>
      <c r="AD177" s="1">
        <v>51</v>
      </c>
      <c r="AE177" s="77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8"/>
      <c r="AW177" s="79"/>
      <c r="AX177" s="79"/>
      <c r="AY177" s="79"/>
      <c r="AZ177" s="80">
        <f t="shared" si="72"/>
        <v>-100</v>
      </c>
      <c r="BA177" s="81">
        <f t="shared" si="73"/>
        <v>-100</v>
      </c>
      <c r="BB177" s="81">
        <f t="shared" si="74"/>
        <v>-100</v>
      </c>
      <c r="BC177" s="81">
        <f t="shared" si="75"/>
        <v>-100</v>
      </c>
      <c r="BD177" s="81">
        <f t="shared" si="76"/>
        <v>-100</v>
      </c>
      <c r="BE177" s="81" t="e">
        <f t="shared" si="92"/>
        <v>#DIV/0!</v>
      </c>
      <c r="BF177" s="81">
        <f t="shared" si="93"/>
        <v>-100</v>
      </c>
      <c r="BG177" s="81">
        <f t="shared" si="94"/>
        <v>-100</v>
      </c>
      <c r="BH177" s="81">
        <f t="shared" si="121"/>
        <v>-100</v>
      </c>
      <c r="BI177" s="77"/>
      <c r="BJ177" s="77"/>
      <c r="BK177" s="3"/>
      <c r="BL177" s="16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16"/>
      <c r="BX177" s="77"/>
      <c r="BY177" s="77"/>
      <c r="BZ177" s="3"/>
      <c r="CA177" s="16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16"/>
      <c r="CM177" s="3"/>
      <c r="CN177" s="77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16"/>
      <c r="DB177" s="77"/>
      <c r="DC177" s="77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77"/>
      <c r="DR177" s="77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77"/>
      <c r="EH177" s="77"/>
      <c r="EI177" s="77"/>
      <c r="EJ177" s="77"/>
      <c r="EK177" s="77"/>
      <c r="EL177" s="77"/>
      <c r="EM177" s="116"/>
      <c r="EN177" s="77"/>
      <c r="EO177" s="77"/>
      <c r="EP177" s="77"/>
      <c r="EQ177" s="116"/>
      <c r="ER177" s="77"/>
      <c r="ES177" s="77"/>
      <c r="ET177" s="77"/>
      <c r="EU177" s="16"/>
      <c r="EV177" s="77"/>
      <c r="EW177" s="77"/>
      <c r="EX177" s="77"/>
      <c r="EY177" s="77"/>
    </row>
    <row r="178" spans="1:155" ht="18.75" customHeight="1">
      <c r="A178" s="15" t="s">
        <v>278</v>
      </c>
      <c r="B178" s="3" t="s">
        <v>282</v>
      </c>
      <c r="C178" s="4" t="s">
        <v>281</v>
      </c>
      <c r="D178" s="34" t="s">
        <v>68</v>
      </c>
      <c r="E178" s="36">
        <v>6.3</v>
      </c>
      <c r="F178" s="34">
        <v>1035</v>
      </c>
      <c r="G178" s="35">
        <v>24650</v>
      </c>
      <c r="H178" s="34">
        <v>57445</v>
      </c>
      <c r="I178" s="34" t="s">
        <v>263</v>
      </c>
      <c r="J178" s="34" t="s">
        <v>260</v>
      </c>
      <c r="K178" s="1">
        <v>3.73E-2</v>
      </c>
      <c r="L178" s="1">
        <v>1E-3</v>
      </c>
      <c r="M178" s="1">
        <v>0.193</v>
      </c>
      <c r="N178" s="1">
        <v>1.21E-2</v>
      </c>
      <c r="O178" s="1">
        <v>4.1000000000000003E-3</v>
      </c>
      <c r="P178" s="76"/>
      <c r="Q178" s="76"/>
      <c r="R178" s="76"/>
      <c r="S178" s="76"/>
      <c r="T178" s="76"/>
      <c r="U178" s="76"/>
      <c r="V178" s="76"/>
      <c r="W178" s="76"/>
      <c r="X178" s="2">
        <v>1E-3</v>
      </c>
      <c r="Y178" s="76"/>
      <c r="Z178" s="76"/>
      <c r="AA178" s="76"/>
      <c r="AB178" s="1">
        <v>315</v>
      </c>
      <c r="AC178" s="1">
        <v>195</v>
      </c>
      <c r="AD178" s="1">
        <v>52</v>
      </c>
      <c r="AE178" s="77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8"/>
      <c r="AW178" s="79"/>
      <c r="AX178" s="79"/>
      <c r="AY178" s="79"/>
      <c r="AZ178" s="80">
        <f t="shared" si="72"/>
        <v>-100</v>
      </c>
      <c r="BA178" s="81">
        <f t="shared" si="73"/>
        <v>-100</v>
      </c>
      <c r="BB178" s="81">
        <f t="shared" si="74"/>
        <v>-100</v>
      </c>
      <c r="BC178" s="81">
        <f t="shared" si="75"/>
        <v>-100</v>
      </c>
      <c r="BD178" s="81">
        <f t="shared" si="76"/>
        <v>-100</v>
      </c>
      <c r="BE178" s="81" t="e">
        <f t="shared" si="92"/>
        <v>#DIV/0!</v>
      </c>
      <c r="BF178" s="81">
        <f t="shared" si="93"/>
        <v>-100</v>
      </c>
      <c r="BG178" s="81">
        <f t="shared" si="94"/>
        <v>-100</v>
      </c>
      <c r="BH178" s="81">
        <f t="shared" ref="BH178" si="122">( (AY178-AD178)/AD177)*100</f>
        <v>-101.96078431372548</v>
      </c>
      <c r="BI178" s="77"/>
      <c r="BJ178" s="77"/>
      <c r="BK178" s="3"/>
      <c r="BL178" s="16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16"/>
      <c r="BX178" s="77"/>
      <c r="BY178" s="77"/>
      <c r="BZ178" s="3"/>
      <c r="CA178" s="16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16"/>
      <c r="CM178" s="3"/>
      <c r="CN178" s="77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16"/>
      <c r="DB178" s="77"/>
      <c r="DC178" s="77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77"/>
      <c r="DR178" s="77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77"/>
      <c r="EH178" s="77"/>
      <c r="EI178" s="77"/>
      <c r="EJ178" s="77"/>
      <c r="EK178" s="77"/>
      <c r="EL178" s="77"/>
      <c r="EM178" s="116"/>
      <c r="EN178" s="77"/>
      <c r="EO178" s="77"/>
      <c r="EP178" s="77"/>
      <c r="EQ178" s="116"/>
      <c r="ER178" s="77"/>
      <c r="ES178" s="77"/>
      <c r="ET178" s="77"/>
      <c r="EU178" s="16"/>
      <c r="EV178" s="77"/>
      <c r="EW178" s="77"/>
      <c r="EX178" s="77"/>
      <c r="EY178" s="77"/>
    </row>
    <row r="179" spans="1:155" ht="18.75" customHeight="1">
      <c r="A179" s="15" t="s">
        <v>278</v>
      </c>
      <c r="B179" s="3" t="s">
        <v>282</v>
      </c>
      <c r="C179" s="4" t="s">
        <v>281</v>
      </c>
      <c r="D179" s="34" t="s">
        <v>68</v>
      </c>
      <c r="E179" s="36">
        <v>6.3</v>
      </c>
      <c r="F179" s="34">
        <v>1035</v>
      </c>
      <c r="G179" s="35">
        <v>24630</v>
      </c>
      <c r="H179" s="34">
        <v>57446</v>
      </c>
      <c r="I179" s="34" t="s">
        <v>264</v>
      </c>
      <c r="J179" s="34" t="s">
        <v>260</v>
      </c>
      <c r="K179" s="1">
        <v>3.73E-2</v>
      </c>
      <c r="L179" s="1">
        <v>1E-3</v>
      </c>
      <c r="M179" s="1">
        <v>0.193</v>
      </c>
      <c r="N179" s="1">
        <v>1.21E-2</v>
      </c>
      <c r="O179" s="1">
        <v>4.1000000000000003E-3</v>
      </c>
      <c r="P179" s="76"/>
      <c r="Q179" s="76"/>
      <c r="R179" s="76"/>
      <c r="S179" s="76"/>
      <c r="T179" s="76"/>
      <c r="U179" s="76"/>
      <c r="V179" s="76"/>
      <c r="W179" s="76"/>
      <c r="X179" s="2">
        <v>1E-3</v>
      </c>
      <c r="Y179" s="76"/>
      <c r="Z179" s="76"/>
      <c r="AA179" s="76"/>
      <c r="AB179" s="1">
        <v>315</v>
      </c>
      <c r="AC179" s="1">
        <v>195</v>
      </c>
      <c r="AD179" s="1">
        <v>52</v>
      </c>
      <c r="AE179" s="77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8"/>
      <c r="AW179" s="79"/>
      <c r="AX179" s="79"/>
      <c r="AY179" s="79"/>
      <c r="AZ179" s="80">
        <f t="shared" ref="AZ179:AZ192" si="123">( (AF179-K179)/K179)*100</f>
        <v>-100</v>
      </c>
      <c r="BA179" s="81">
        <f t="shared" ref="BA179:BA192" si="124">( (AG179-L179)/L179)*100</f>
        <v>-100</v>
      </c>
      <c r="BB179" s="81">
        <f t="shared" ref="BB179:BB192" si="125">( (AH179-M179)/M179)*100</f>
        <v>-100</v>
      </c>
      <c r="BC179" s="81">
        <f t="shared" ref="BC179:BC192" si="126">( (AI179-N179)/N179)*100</f>
        <v>-100</v>
      </c>
      <c r="BD179" s="81">
        <f t="shared" ref="BD179:BD192" si="127">( (AJ179-O179)/O179)*100</f>
        <v>-100</v>
      </c>
      <c r="BE179" s="81" t="e">
        <f t="shared" si="92"/>
        <v>#DIV/0!</v>
      </c>
      <c r="BF179" s="81">
        <f t="shared" si="93"/>
        <v>-100</v>
      </c>
      <c r="BG179" s="81">
        <f t="shared" si="94"/>
        <v>-100</v>
      </c>
      <c r="BH179" s="81">
        <f t="shared" ref="BH179:BH180" si="128">( (AY179-AD179)/AD179)*100</f>
        <v>-100</v>
      </c>
      <c r="BI179" s="77"/>
      <c r="BJ179" s="77"/>
      <c r="BK179" s="3"/>
      <c r="BL179" s="16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16"/>
      <c r="BX179" s="77"/>
      <c r="BY179" s="77"/>
      <c r="BZ179" s="3"/>
      <c r="CA179" s="16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16"/>
      <c r="CM179" s="3"/>
      <c r="CN179" s="77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16"/>
      <c r="DB179" s="77"/>
      <c r="DC179" s="77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77"/>
      <c r="DR179" s="77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77"/>
      <c r="EH179" s="77"/>
      <c r="EI179" s="77"/>
      <c r="EJ179" s="77"/>
      <c r="EK179" s="77"/>
      <c r="EL179" s="77"/>
      <c r="EM179" s="116"/>
      <c r="EN179" s="77"/>
      <c r="EO179" s="77"/>
      <c r="EP179" s="77"/>
      <c r="EQ179" s="116"/>
      <c r="ER179" s="77"/>
      <c r="ES179" s="77"/>
      <c r="ET179" s="77"/>
      <c r="EU179" s="16"/>
      <c r="EV179" s="77"/>
      <c r="EW179" s="77"/>
      <c r="EX179" s="77"/>
      <c r="EY179" s="77"/>
    </row>
    <row r="180" spans="1:155" ht="18.75" customHeight="1">
      <c r="A180" s="15" t="s">
        <v>278</v>
      </c>
      <c r="B180" s="3" t="s">
        <v>282</v>
      </c>
      <c r="C180" s="4" t="s">
        <v>281</v>
      </c>
      <c r="D180" s="34" t="s">
        <v>68</v>
      </c>
      <c r="E180" s="36">
        <v>6.3</v>
      </c>
      <c r="F180" s="34">
        <v>1035</v>
      </c>
      <c r="G180" s="35">
        <v>24500</v>
      </c>
      <c r="H180" s="34">
        <v>57447</v>
      </c>
      <c r="I180" s="34" t="s">
        <v>265</v>
      </c>
      <c r="J180" s="34" t="s">
        <v>260</v>
      </c>
      <c r="K180" s="1">
        <v>3.73E-2</v>
      </c>
      <c r="L180" s="1">
        <v>1E-3</v>
      </c>
      <c r="M180" s="1">
        <v>0.193</v>
      </c>
      <c r="N180" s="1">
        <v>1.21E-2</v>
      </c>
      <c r="O180" s="1">
        <v>4.1000000000000003E-3</v>
      </c>
      <c r="P180" s="76"/>
      <c r="Q180" s="76"/>
      <c r="R180" s="76"/>
      <c r="S180" s="76"/>
      <c r="T180" s="76"/>
      <c r="U180" s="76"/>
      <c r="V180" s="76"/>
      <c r="W180" s="76"/>
      <c r="X180" s="2">
        <v>1E-3</v>
      </c>
      <c r="Y180" s="76"/>
      <c r="Z180" s="76"/>
      <c r="AA180" s="76"/>
      <c r="AB180" s="1">
        <v>316</v>
      </c>
      <c r="AC180" s="1">
        <v>193</v>
      </c>
      <c r="AD180" s="1">
        <v>51</v>
      </c>
      <c r="AE180" s="77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8"/>
      <c r="AW180" s="79"/>
      <c r="AX180" s="79"/>
      <c r="AY180" s="79"/>
      <c r="AZ180" s="80">
        <f t="shared" si="123"/>
        <v>-100</v>
      </c>
      <c r="BA180" s="81">
        <f t="shared" si="124"/>
        <v>-100</v>
      </c>
      <c r="BB180" s="81">
        <f t="shared" si="125"/>
        <v>-100</v>
      </c>
      <c r="BC180" s="81">
        <f t="shared" si="126"/>
        <v>-100</v>
      </c>
      <c r="BD180" s="81">
        <f t="shared" si="127"/>
        <v>-100</v>
      </c>
      <c r="BE180" s="81" t="e">
        <f t="shared" si="92"/>
        <v>#DIV/0!</v>
      </c>
      <c r="BF180" s="81">
        <f t="shared" si="93"/>
        <v>-100</v>
      </c>
      <c r="BG180" s="81">
        <f t="shared" si="94"/>
        <v>-100</v>
      </c>
      <c r="BH180" s="81">
        <f t="shared" si="128"/>
        <v>-100</v>
      </c>
      <c r="BI180" s="77"/>
      <c r="BJ180" s="77"/>
      <c r="BK180" s="3"/>
      <c r="BL180" s="16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16"/>
      <c r="BX180" s="77"/>
      <c r="BY180" s="77"/>
      <c r="BZ180" s="3"/>
      <c r="CA180" s="16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16"/>
      <c r="CM180" s="3"/>
      <c r="CN180" s="77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16"/>
      <c r="DB180" s="77"/>
      <c r="DC180" s="77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77"/>
      <c r="DR180" s="77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77"/>
      <c r="EH180" s="77"/>
      <c r="EI180" s="77"/>
      <c r="EJ180" s="77"/>
      <c r="EK180" s="77"/>
      <c r="EL180" s="77"/>
      <c r="EM180" s="116"/>
      <c r="EN180" s="77"/>
      <c r="EO180" s="77"/>
      <c r="EP180" s="77"/>
      <c r="EQ180" s="116"/>
      <c r="ER180" s="77"/>
      <c r="ES180" s="77"/>
      <c r="ET180" s="77"/>
      <c r="EU180" s="16"/>
      <c r="EV180" s="77"/>
      <c r="EW180" s="77"/>
      <c r="EX180" s="77"/>
      <c r="EY180" s="77"/>
    </row>
    <row r="181" spans="1:155" ht="18.75" customHeight="1">
      <c r="A181" s="15" t="s">
        <v>278</v>
      </c>
      <c r="B181" s="3" t="s">
        <v>282</v>
      </c>
      <c r="C181" s="4" t="s">
        <v>281</v>
      </c>
      <c r="D181" s="34" t="s">
        <v>68</v>
      </c>
      <c r="E181" s="36">
        <v>6.3</v>
      </c>
      <c r="F181" s="34">
        <v>1035</v>
      </c>
      <c r="G181" s="35">
        <v>24620</v>
      </c>
      <c r="H181" s="34">
        <v>57448</v>
      </c>
      <c r="I181" s="34" t="s">
        <v>266</v>
      </c>
      <c r="J181" s="34" t="s">
        <v>260</v>
      </c>
      <c r="K181" s="1">
        <v>3.73E-2</v>
      </c>
      <c r="L181" s="1">
        <v>1E-3</v>
      </c>
      <c r="M181" s="1">
        <v>0.193</v>
      </c>
      <c r="N181" s="1">
        <v>1.21E-2</v>
      </c>
      <c r="O181" s="1">
        <v>4.1000000000000003E-3</v>
      </c>
      <c r="P181" s="76"/>
      <c r="Q181" s="76"/>
      <c r="R181" s="76"/>
      <c r="S181" s="76"/>
      <c r="T181" s="76"/>
      <c r="U181" s="76"/>
      <c r="V181" s="76"/>
      <c r="W181" s="76"/>
      <c r="X181" s="2">
        <v>1E-3</v>
      </c>
      <c r="Y181" s="76"/>
      <c r="Z181" s="76"/>
      <c r="AA181" s="76"/>
      <c r="AB181" s="1">
        <v>315</v>
      </c>
      <c r="AC181" s="1">
        <v>195</v>
      </c>
      <c r="AD181" s="1">
        <v>52</v>
      </c>
      <c r="AE181" s="77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8"/>
      <c r="AW181" s="79"/>
      <c r="AX181" s="79"/>
      <c r="AY181" s="79"/>
      <c r="AZ181" s="80">
        <f t="shared" si="123"/>
        <v>-100</v>
      </c>
      <c r="BA181" s="81">
        <f t="shared" si="124"/>
        <v>-100</v>
      </c>
      <c r="BB181" s="81">
        <f t="shared" si="125"/>
        <v>-100</v>
      </c>
      <c r="BC181" s="81">
        <f t="shared" si="126"/>
        <v>-100</v>
      </c>
      <c r="BD181" s="81">
        <f t="shared" si="127"/>
        <v>-100</v>
      </c>
      <c r="BE181" s="81" t="e">
        <f t="shared" si="92"/>
        <v>#DIV/0!</v>
      </c>
      <c r="BF181" s="81">
        <f t="shared" si="93"/>
        <v>-100</v>
      </c>
      <c r="BG181" s="81">
        <f t="shared" si="94"/>
        <v>-100</v>
      </c>
      <c r="BH181" s="81">
        <f t="shared" ref="BH181" si="129">( (AY181-AD181)/AD180)*100</f>
        <v>-101.96078431372548</v>
      </c>
      <c r="BI181" s="77"/>
      <c r="BJ181" s="77"/>
      <c r="BK181" s="3"/>
      <c r="BL181" s="16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16"/>
      <c r="BX181" s="77"/>
      <c r="BY181" s="77"/>
      <c r="BZ181" s="3"/>
      <c r="CA181" s="16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16"/>
      <c r="CM181" s="3"/>
      <c r="CN181" s="77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16"/>
      <c r="DB181" s="77"/>
      <c r="DC181" s="77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77"/>
      <c r="DR181" s="77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77"/>
      <c r="EH181" s="77"/>
      <c r="EI181" s="77"/>
      <c r="EJ181" s="77"/>
      <c r="EK181" s="77"/>
      <c r="EL181" s="77"/>
      <c r="EM181" s="116"/>
      <c r="EN181" s="77"/>
      <c r="EO181" s="77"/>
      <c r="EP181" s="77"/>
      <c r="EQ181" s="116"/>
      <c r="ER181" s="77"/>
      <c r="ES181" s="77"/>
      <c r="ET181" s="77"/>
      <c r="EU181" s="16"/>
      <c r="EV181" s="77"/>
      <c r="EW181" s="77"/>
      <c r="EX181" s="77"/>
      <c r="EY181" s="77"/>
    </row>
    <row r="182" spans="1:155" ht="18.75" customHeight="1">
      <c r="A182" s="15" t="s">
        <v>278</v>
      </c>
      <c r="B182" s="3" t="s">
        <v>282</v>
      </c>
      <c r="C182" s="4" t="s">
        <v>281</v>
      </c>
      <c r="D182" s="34" t="s">
        <v>68</v>
      </c>
      <c r="E182" s="36">
        <v>6.3</v>
      </c>
      <c r="F182" s="34">
        <v>1035</v>
      </c>
      <c r="G182" s="35">
        <v>24510</v>
      </c>
      <c r="H182" s="34">
        <v>57449</v>
      </c>
      <c r="I182" s="34" t="s">
        <v>267</v>
      </c>
      <c r="J182" s="34" t="s">
        <v>260</v>
      </c>
      <c r="K182" s="1">
        <v>3.73E-2</v>
      </c>
      <c r="L182" s="1">
        <v>1E-3</v>
      </c>
      <c r="M182" s="1">
        <v>0.193</v>
      </c>
      <c r="N182" s="1">
        <v>1.21E-2</v>
      </c>
      <c r="O182" s="1">
        <v>4.1000000000000003E-3</v>
      </c>
      <c r="P182" s="76"/>
      <c r="Q182" s="76"/>
      <c r="R182" s="76"/>
      <c r="S182" s="76"/>
      <c r="T182" s="76"/>
      <c r="U182" s="76"/>
      <c r="V182" s="76"/>
      <c r="W182" s="76"/>
      <c r="X182" s="2">
        <v>1E-3</v>
      </c>
      <c r="Y182" s="76"/>
      <c r="Z182" s="76"/>
      <c r="AA182" s="76"/>
      <c r="AB182" s="1">
        <v>316</v>
      </c>
      <c r="AC182" s="1">
        <v>193</v>
      </c>
      <c r="AD182" s="1">
        <v>51</v>
      </c>
      <c r="AE182" s="77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8"/>
      <c r="AW182" s="79"/>
      <c r="AX182" s="79"/>
      <c r="AY182" s="79"/>
      <c r="AZ182" s="80">
        <f t="shared" si="123"/>
        <v>-100</v>
      </c>
      <c r="BA182" s="81">
        <f t="shared" si="124"/>
        <v>-100</v>
      </c>
      <c r="BB182" s="81">
        <f t="shared" si="125"/>
        <v>-100</v>
      </c>
      <c r="BC182" s="81">
        <f t="shared" si="126"/>
        <v>-100</v>
      </c>
      <c r="BD182" s="81">
        <f t="shared" si="127"/>
        <v>-100</v>
      </c>
      <c r="BE182" s="81" t="e">
        <f t="shared" si="92"/>
        <v>#DIV/0!</v>
      </c>
      <c r="BF182" s="81">
        <f t="shared" si="93"/>
        <v>-100</v>
      </c>
      <c r="BG182" s="81">
        <f t="shared" si="94"/>
        <v>-100</v>
      </c>
      <c r="BH182" s="81">
        <f t="shared" ref="BH182:BH183" si="130">( (AY182-AD182)/AD182)*100</f>
        <v>-100</v>
      </c>
      <c r="BI182" s="77"/>
      <c r="BJ182" s="77"/>
      <c r="BK182" s="3"/>
      <c r="BL182" s="16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16"/>
      <c r="BX182" s="77"/>
      <c r="BY182" s="77"/>
      <c r="BZ182" s="3"/>
      <c r="CA182" s="16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16"/>
      <c r="CM182" s="3"/>
      <c r="CN182" s="77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16"/>
      <c r="DB182" s="77"/>
      <c r="DC182" s="77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77"/>
      <c r="DR182" s="77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77"/>
      <c r="EH182" s="77"/>
      <c r="EI182" s="77"/>
      <c r="EJ182" s="77"/>
      <c r="EK182" s="77"/>
      <c r="EL182" s="77"/>
      <c r="EM182" s="116"/>
      <c r="EN182" s="77"/>
      <c r="EO182" s="77"/>
      <c r="EP182" s="77"/>
      <c r="EQ182" s="116"/>
      <c r="ER182" s="77"/>
      <c r="ES182" s="77"/>
      <c r="ET182" s="77"/>
      <c r="EU182" s="16"/>
      <c r="EV182" s="77"/>
      <c r="EW182" s="77"/>
      <c r="EX182" s="77"/>
      <c r="EY182" s="77"/>
    </row>
    <row r="183" spans="1:155" ht="18.75" customHeight="1">
      <c r="A183" s="15" t="s">
        <v>278</v>
      </c>
      <c r="B183" s="3" t="s">
        <v>282</v>
      </c>
      <c r="C183" s="4" t="s">
        <v>281</v>
      </c>
      <c r="D183" s="34" t="s">
        <v>68</v>
      </c>
      <c r="E183" s="36">
        <v>6.3</v>
      </c>
      <c r="F183" s="34">
        <v>1035</v>
      </c>
      <c r="G183" s="35">
        <v>24600</v>
      </c>
      <c r="H183" s="34">
        <v>57450</v>
      </c>
      <c r="I183" s="34" t="s">
        <v>268</v>
      </c>
      <c r="J183" s="34" t="s">
        <v>260</v>
      </c>
      <c r="K183" s="1">
        <v>3.73E-2</v>
      </c>
      <c r="L183" s="1">
        <v>1E-3</v>
      </c>
      <c r="M183" s="1">
        <v>0.193</v>
      </c>
      <c r="N183" s="1">
        <v>1.21E-2</v>
      </c>
      <c r="O183" s="1">
        <v>4.1000000000000003E-3</v>
      </c>
      <c r="P183" s="76"/>
      <c r="Q183" s="76"/>
      <c r="R183" s="76"/>
      <c r="S183" s="76"/>
      <c r="T183" s="76"/>
      <c r="U183" s="76"/>
      <c r="V183" s="76"/>
      <c r="W183" s="76"/>
      <c r="X183" s="2">
        <v>1E-3</v>
      </c>
      <c r="Y183" s="76"/>
      <c r="Z183" s="76"/>
      <c r="AA183" s="76"/>
      <c r="AB183" s="1">
        <v>315</v>
      </c>
      <c r="AC183" s="1">
        <v>195</v>
      </c>
      <c r="AD183" s="1">
        <v>52</v>
      </c>
      <c r="AE183" s="77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8"/>
      <c r="AW183" s="79"/>
      <c r="AX183" s="79"/>
      <c r="AY183" s="79"/>
      <c r="AZ183" s="80">
        <f t="shared" si="123"/>
        <v>-100</v>
      </c>
      <c r="BA183" s="81">
        <f t="shared" si="124"/>
        <v>-100</v>
      </c>
      <c r="BB183" s="81">
        <f t="shared" si="125"/>
        <v>-100</v>
      </c>
      <c r="BC183" s="81">
        <f t="shared" si="126"/>
        <v>-100</v>
      </c>
      <c r="BD183" s="81">
        <f t="shared" si="127"/>
        <v>-100</v>
      </c>
      <c r="BE183" s="81" t="e">
        <f t="shared" si="92"/>
        <v>#DIV/0!</v>
      </c>
      <c r="BF183" s="81">
        <f t="shared" si="93"/>
        <v>-100</v>
      </c>
      <c r="BG183" s="81">
        <f t="shared" si="94"/>
        <v>-100</v>
      </c>
      <c r="BH183" s="81">
        <f t="shared" si="130"/>
        <v>-100</v>
      </c>
      <c r="BI183" s="77"/>
      <c r="BJ183" s="77"/>
      <c r="BK183" s="3"/>
      <c r="BL183" s="16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16"/>
      <c r="BX183" s="77"/>
      <c r="BY183" s="77"/>
      <c r="BZ183" s="3"/>
      <c r="CA183" s="16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16"/>
      <c r="CM183" s="3"/>
      <c r="CN183" s="77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16"/>
      <c r="DB183" s="77"/>
      <c r="DC183" s="77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77"/>
      <c r="DR183" s="77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77"/>
      <c r="EH183" s="77"/>
      <c r="EI183" s="77"/>
      <c r="EJ183" s="77"/>
      <c r="EK183" s="77"/>
      <c r="EL183" s="77"/>
      <c r="EM183" s="116"/>
      <c r="EN183" s="77"/>
      <c r="EO183" s="77"/>
      <c r="EP183" s="77"/>
      <c r="EQ183" s="116"/>
      <c r="ER183" s="77"/>
      <c r="ES183" s="77"/>
      <c r="ET183" s="77"/>
      <c r="EU183" s="16"/>
      <c r="EV183" s="77"/>
      <c r="EW183" s="77"/>
      <c r="EX183" s="77"/>
      <c r="EY183" s="77"/>
    </row>
    <row r="184" spans="1:155" ht="18.75" customHeight="1">
      <c r="A184" s="15" t="s">
        <v>278</v>
      </c>
      <c r="B184" s="3" t="s">
        <v>282</v>
      </c>
      <c r="C184" s="4" t="s">
        <v>281</v>
      </c>
      <c r="D184" s="34" t="s">
        <v>68</v>
      </c>
      <c r="E184" s="36">
        <v>6.3</v>
      </c>
      <c r="F184" s="34">
        <v>1035</v>
      </c>
      <c r="G184" s="35">
        <v>24620</v>
      </c>
      <c r="H184" s="34">
        <v>57451</v>
      </c>
      <c r="I184" s="34" t="s">
        <v>269</v>
      </c>
      <c r="J184" s="34" t="s">
        <v>260</v>
      </c>
      <c r="K184" s="1">
        <v>3.73E-2</v>
      </c>
      <c r="L184" s="1">
        <v>1E-3</v>
      </c>
      <c r="M184" s="1">
        <v>0.193</v>
      </c>
      <c r="N184" s="1">
        <v>1.21E-2</v>
      </c>
      <c r="O184" s="1">
        <v>4.1000000000000003E-3</v>
      </c>
      <c r="P184" s="76"/>
      <c r="Q184" s="76"/>
      <c r="R184" s="76"/>
      <c r="S184" s="76"/>
      <c r="T184" s="76"/>
      <c r="U184" s="76"/>
      <c r="V184" s="76"/>
      <c r="W184" s="76"/>
      <c r="X184" s="2">
        <v>1E-3</v>
      </c>
      <c r="Y184" s="76"/>
      <c r="Z184" s="76"/>
      <c r="AA184" s="76"/>
      <c r="AB184" s="1">
        <v>315</v>
      </c>
      <c r="AC184" s="1">
        <v>195</v>
      </c>
      <c r="AD184" s="1">
        <v>52</v>
      </c>
      <c r="AE184" s="77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8"/>
      <c r="AW184" s="79"/>
      <c r="AX184" s="79"/>
      <c r="AY184" s="79"/>
      <c r="AZ184" s="80">
        <f t="shared" si="123"/>
        <v>-100</v>
      </c>
      <c r="BA184" s="81">
        <f t="shared" si="124"/>
        <v>-100</v>
      </c>
      <c r="BB184" s="81">
        <f t="shared" si="125"/>
        <v>-100</v>
      </c>
      <c r="BC184" s="81">
        <f t="shared" si="126"/>
        <v>-100</v>
      </c>
      <c r="BD184" s="81">
        <f t="shared" si="127"/>
        <v>-100</v>
      </c>
      <c r="BE184" s="81" t="e">
        <f t="shared" si="92"/>
        <v>#DIV/0!</v>
      </c>
      <c r="BF184" s="81">
        <f t="shared" si="93"/>
        <v>-100</v>
      </c>
      <c r="BG184" s="81">
        <f t="shared" si="94"/>
        <v>-100</v>
      </c>
      <c r="BH184" s="81">
        <f t="shared" ref="BH184" si="131">( (AY184-AD184)/AD183)*100</f>
        <v>-100</v>
      </c>
      <c r="BI184" s="77"/>
      <c r="BJ184" s="77"/>
      <c r="BK184" s="3"/>
      <c r="BL184" s="16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16"/>
      <c r="BX184" s="77"/>
      <c r="BY184" s="77"/>
      <c r="BZ184" s="3"/>
      <c r="CA184" s="16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16"/>
      <c r="CM184" s="3"/>
      <c r="CN184" s="77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16"/>
      <c r="DB184" s="77"/>
      <c r="DC184" s="77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77"/>
      <c r="DR184" s="77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77"/>
      <c r="EH184" s="77"/>
      <c r="EI184" s="77"/>
      <c r="EJ184" s="77"/>
      <c r="EK184" s="77"/>
      <c r="EL184" s="77"/>
      <c r="EM184" s="116"/>
      <c r="EN184" s="77"/>
      <c r="EO184" s="77"/>
      <c r="EP184" s="77"/>
      <c r="EQ184" s="116"/>
      <c r="ER184" s="77"/>
      <c r="ES184" s="77"/>
      <c r="ET184" s="77"/>
      <c r="EU184" s="16"/>
      <c r="EV184" s="77"/>
      <c r="EW184" s="77"/>
      <c r="EX184" s="77"/>
      <c r="EY184" s="77"/>
    </row>
    <row r="185" spans="1:155" ht="18.75" customHeight="1">
      <c r="A185" s="15" t="s">
        <v>278</v>
      </c>
      <c r="B185" s="3" t="s">
        <v>282</v>
      </c>
      <c r="C185" s="4" t="s">
        <v>281</v>
      </c>
      <c r="D185" s="34" t="s">
        <v>68</v>
      </c>
      <c r="E185" s="36">
        <v>6.3</v>
      </c>
      <c r="F185" s="34">
        <v>1035</v>
      </c>
      <c r="G185" s="35">
        <v>24490</v>
      </c>
      <c r="H185" s="34">
        <v>57452</v>
      </c>
      <c r="I185" s="34" t="s">
        <v>270</v>
      </c>
      <c r="J185" s="34" t="s">
        <v>260</v>
      </c>
      <c r="K185" s="1">
        <v>3.73E-2</v>
      </c>
      <c r="L185" s="1">
        <v>1E-3</v>
      </c>
      <c r="M185" s="1">
        <v>0.193</v>
      </c>
      <c r="N185" s="1">
        <v>1.21E-2</v>
      </c>
      <c r="O185" s="1">
        <v>4.1000000000000003E-3</v>
      </c>
      <c r="P185" s="76"/>
      <c r="Q185" s="76"/>
      <c r="R185" s="76"/>
      <c r="S185" s="76"/>
      <c r="T185" s="76"/>
      <c r="U185" s="76"/>
      <c r="V185" s="76"/>
      <c r="W185" s="76"/>
      <c r="X185" s="2">
        <v>1E-3</v>
      </c>
      <c r="Y185" s="76"/>
      <c r="Z185" s="76"/>
      <c r="AA185" s="76"/>
      <c r="AB185" s="1">
        <v>316</v>
      </c>
      <c r="AC185" s="1">
        <v>193</v>
      </c>
      <c r="AD185" s="1">
        <v>51</v>
      </c>
      <c r="AE185" s="77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8"/>
      <c r="AW185" s="79"/>
      <c r="AX185" s="79"/>
      <c r="AY185" s="79"/>
      <c r="AZ185" s="80">
        <f t="shared" si="123"/>
        <v>-100</v>
      </c>
      <c r="BA185" s="81">
        <f t="shared" si="124"/>
        <v>-100</v>
      </c>
      <c r="BB185" s="81">
        <f t="shared" si="125"/>
        <v>-100</v>
      </c>
      <c r="BC185" s="81">
        <f t="shared" si="126"/>
        <v>-100</v>
      </c>
      <c r="BD185" s="81">
        <f t="shared" si="127"/>
        <v>-100</v>
      </c>
      <c r="BE185" s="81" t="e">
        <f t="shared" si="92"/>
        <v>#DIV/0!</v>
      </c>
      <c r="BF185" s="81">
        <f t="shared" si="93"/>
        <v>-100</v>
      </c>
      <c r="BG185" s="81">
        <f t="shared" si="94"/>
        <v>-100</v>
      </c>
      <c r="BH185" s="81">
        <f t="shared" ref="BH185:BH186" si="132">( (AY185-AD185)/AD185)*100</f>
        <v>-100</v>
      </c>
      <c r="BI185" s="77"/>
      <c r="BJ185" s="77"/>
      <c r="BK185" s="3"/>
      <c r="BL185" s="16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16"/>
      <c r="BX185" s="77"/>
      <c r="BY185" s="77"/>
      <c r="BZ185" s="3"/>
      <c r="CA185" s="16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16"/>
      <c r="CM185" s="3"/>
      <c r="CN185" s="77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16"/>
      <c r="DB185" s="77"/>
      <c r="DC185" s="77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77"/>
      <c r="DR185" s="77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77"/>
      <c r="EH185" s="77"/>
      <c r="EI185" s="77"/>
      <c r="EJ185" s="77"/>
      <c r="EK185" s="77"/>
      <c r="EL185" s="77"/>
      <c r="EM185" s="116"/>
      <c r="EN185" s="77"/>
      <c r="EO185" s="77"/>
      <c r="EP185" s="77"/>
      <c r="EQ185" s="116"/>
      <c r="ER185" s="77"/>
      <c r="ES185" s="77"/>
      <c r="ET185" s="77"/>
      <c r="EU185" s="16"/>
      <c r="EV185" s="77"/>
      <c r="EW185" s="77"/>
      <c r="EX185" s="77"/>
      <c r="EY185" s="77"/>
    </row>
    <row r="186" spans="1:155" ht="18.75" customHeight="1">
      <c r="A186" s="15" t="s">
        <v>278</v>
      </c>
      <c r="B186" s="3" t="s">
        <v>282</v>
      </c>
      <c r="C186" s="4" t="s">
        <v>281</v>
      </c>
      <c r="D186" s="34" t="s">
        <v>68</v>
      </c>
      <c r="E186" s="36">
        <v>6.3</v>
      </c>
      <c r="F186" s="34">
        <v>1035</v>
      </c>
      <c r="G186" s="35">
        <v>24480</v>
      </c>
      <c r="H186" s="34">
        <v>57453</v>
      </c>
      <c r="I186" s="34" t="s">
        <v>271</v>
      </c>
      <c r="J186" s="34" t="s">
        <v>232</v>
      </c>
      <c r="K186" s="1">
        <v>3.5299999999999998E-2</v>
      </c>
      <c r="L186" s="1">
        <v>1E-3</v>
      </c>
      <c r="M186" s="1">
        <v>0.20399999999999999</v>
      </c>
      <c r="N186" s="1">
        <v>1.32E-2</v>
      </c>
      <c r="O186" s="1">
        <v>4.4000000000000003E-3</v>
      </c>
      <c r="P186" s="76"/>
      <c r="Q186" s="76"/>
      <c r="R186" s="76"/>
      <c r="S186" s="76"/>
      <c r="T186" s="76"/>
      <c r="U186" s="76"/>
      <c r="V186" s="76"/>
      <c r="W186" s="76"/>
      <c r="X186" s="2">
        <v>1.1000000000000001E-3</v>
      </c>
      <c r="Y186" s="76"/>
      <c r="Z186" s="76"/>
      <c r="AA186" s="76"/>
      <c r="AB186" s="1">
        <v>315</v>
      </c>
      <c r="AC186" s="1">
        <v>196</v>
      </c>
      <c r="AD186" s="1">
        <v>52</v>
      </c>
      <c r="AE186" s="77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8"/>
      <c r="AW186" s="79"/>
      <c r="AX186" s="79"/>
      <c r="AY186" s="79"/>
      <c r="AZ186" s="80">
        <f t="shared" si="123"/>
        <v>-100</v>
      </c>
      <c r="BA186" s="81">
        <f t="shared" si="124"/>
        <v>-100</v>
      </c>
      <c r="BB186" s="81">
        <f t="shared" si="125"/>
        <v>-100</v>
      </c>
      <c r="BC186" s="81">
        <f t="shared" si="126"/>
        <v>-100</v>
      </c>
      <c r="BD186" s="81">
        <f t="shared" si="127"/>
        <v>-100</v>
      </c>
      <c r="BE186" s="81" t="e">
        <f t="shared" si="92"/>
        <v>#DIV/0!</v>
      </c>
      <c r="BF186" s="81">
        <f t="shared" si="93"/>
        <v>-100</v>
      </c>
      <c r="BG186" s="81">
        <f t="shared" si="94"/>
        <v>-100</v>
      </c>
      <c r="BH186" s="81">
        <f t="shared" si="132"/>
        <v>-100</v>
      </c>
      <c r="BI186" s="77"/>
      <c r="BJ186" s="77"/>
      <c r="BK186" s="3"/>
      <c r="BL186" s="16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16"/>
      <c r="BX186" s="77"/>
      <c r="BY186" s="77"/>
      <c r="BZ186" s="3"/>
      <c r="CA186" s="16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16"/>
      <c r="CM186" s="3"/>
      <c r="CN186" s="77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16"/>
      <c r="DB186" s="77"/>
      <c r="DC186" s="77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77"/>
      <c r="DR186" s="77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77"/>
      <c r="EH186" s="77"/>
      <c r="EI186" s="77"/>
      <c r="EJ186" s="77"/>
      <c r="EK186" s="77"/>
      <c r="EL186" s="77"/>
      <c r="EM186" s="116"/>
      <c r="EN186" s="77"/>
      <c r="EO186" s="77"/>
      <c r="EP186" s="77"/>
      <c r="EQ186" s="116"/>
      <c r="ER186" s="77"/>
      <c r="ES186" s="77"/>
      <c r="ET186" s="77"/>
      <c r="EU186" s="16"/>
      <c r="EV186" s="77"/>
      <c r="EW186" s="77"/>
      <c r="EX186" s="77"/>
      <c r="EY186" s="77"/>
    </row>
    <row r="187" spans="1:155" ht="18.75" customHeight="1">
      <c r="A187" s="15" t="s">
        <v>278</v>
      </c>
      <c r="B187" s="3" t="s">
        <v>282</v>
      </c>
      <c r="C187" s="4" t="s">
        <v>281</v>
      </c>
      <c r="D187" s="34" t="s">
        <v>68</v>
      </c>
      <c r="E187" s="36">
        <v>6.3</v>
      </c>
      <c r="F187" s="34">
        <v>1035</v>
      </c>
      <c r="G187" s="35">
        <v>24540</v>
      </c>
      <c r="H187" s="34">
        <v>57454</v>
      </c>
      <c r="I187" s="34" t="s">
        <v>272</v>
      </c>
      <c r="J187" s="34" t="s">
        <v>232</v>
      </c>
      <c r="K187" s="1">
        <v>3.5299999999999998E-2</v>
      </c>
      <c r="L187" s="1">
        <v>1E-3</v>
      </c>
      <c r="M187" s="1">
        <v>0.20399999999999999</v>
      </c>
      <c r="N187" s="1">
        <v>1.32E-2</v>
      </c>
      <c r="O187" s="1">
        <v>4.4000000000000003E-3</v>
      </c>
      <c r="P187" s="76"/>
      <c r="Q187" s="76"/>
      <c r="R187" s="76"/>
      <c r="S187" s="76"/>
      <c r="T187" s="76"/>
      <c r="U187" s="76"/>
      <c r="V187" s="76"/>
      <c r="W187" s="76"/>
      <c r="X187" s="2">
        <v>1.1000000000000001E-3</v>
      </c>
      <c r="Y187" s="76"/>
      <c r="Z187" s="76"/>
      <c r="AA187" s="76"/>
      <c r="AB187" s="1">
        <v>313</v>
      </c>
      <c r="AC187" s="1">
        <v>184</v>
      </c>
      <c r="AD187" s="1">
        <v>51</v>
      </c>
      <c r="AE187" s="77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8"/>
      <c r="AW187" s="79"/>
      <c r="AX187" s="79"/>
      <c r="AY187" s="79"/>
      <c r="AZ187" s="80">
        <f t="shared" si="123"/>
        <v>-100</v>
      </c>
      <c r="BA187" s="81">
        <f t="shared" si="124"/>
        <v>-100</v>
      </c>
      <c r="BB187" s="81">
        <f t="shared" si="125"/>
        <v>-100</v>
      </c>
      <c r="BC187" s="81">
        <f t="shared" si="126"/>
        <v>-100</v>
      </c>
      <c r="BD187" s="81">
        <f t="shared" si="127"/>
        <v>-100</v>
      </c>
      <c r="BE187" s="81" t="e">
        <f t="shared" si="92"/>
        <v>#DIV/0!</v>
      </c>
      <c r="BF187" s="81">
        <f t="shared" si="93"/>
        <v>-100</v>
      </c>
      <c r="BG187" s="81">
        <f t="shared" si="94"/>
        <v>-100</v>
      </c>
      <c r="BH187" s="81">
        <f>( (AY187-AD187)/AD187)*100</f>
        <v>-100</v>
      </c>
      <c r="BI187" s="77"/>
      <c r="BJ187" s="77"/>
      <c r="BK187" s="3"/>
      <c r="BL187" s="16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16"/>
      <c r="BX187" s="77"/>
      <c r="BY187" s="77"/>
      <c r="BZ187" s="3"/>
      <c r="CA187" s="16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16"/>
      <c r="CM187" s="3"/>
      <c r="CN187" s="77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16"/>
      <c r="DB187" s="77"/>
      <c r="DC187" s="77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77"/>
      <c r="DR187" s="77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77"/>
      <c r="EH187" s="77"/>
      <c r="EI187" s="77"/>
      <c r="EJ187" s="77"/>
      <c r="EK187" s="77"/>
      <c r="EL187" s="77"/>
      <c r="EM187" s="116"/>
      <c r="EN187" s="77"/>
      <c r="EO187" s="77"/>
      <c r="EP187" s="77"/>
      <c r="EQ187" s="116"/>
      <c r="ER187" s="77"/>
      <c r="ES187" s="77"/>
      <c r="ET187" s="77"/>
      <c r="EU187" s="16"/>
      <c r="EV187" s="77"/>
      <c r="EW187" s="77"/>
      <c r="EX187" s="77"/>
      <c r="EY187" s="77"/>
    </row>
    <row r="188" spans="1:155" ht="18.75" customHeight="1">
      <c r="A188" s="15" t="s">
        <v>278</v>
      </c>
      <c r="B188" s="3" t="s">
        <v>282</v>
      </c>
      <c r="C188" s="4" t="s">
        <v>281</v>
      </c>
      <c r="D188" s="34" t="s">
        <v>68</v>
      </c>
      <c r="E188" s="36">
        <v>6.3</v>
      </c>
      <c r="F188" s="34">
        <v>1035</v>
      </c>
      <c r="G188" s="35">
        <v>24010</v>
      </c>
      <c r="H188" s="34">
        <v>57455</v>
      </c>
      <c r="I188" s="34" t="s">
        <v>273</v>
      </c>
      <c r="J188" s="34" t="s">
        <v>232</v>
      </c>
      <c r="K188" s="1">
        <v>3.5299999999999998E-2</v>
      </c>
      <c r="L188" s="1">
        <v>1E-3</v>
      </c>
      <c r="M188" s="1">
        <v>0.20399999999999999</v>
      </c>
      <c r="N188" s="1">
        <v>1.32E-2</v>
      </c>
      <c r="O188" s="1">
        <v>4.4000000000000003E-3</v>
      </c>
      <c r="P188" s="76"/>
      <c r="Q188" s="76"/>
      <c r="R188" s="76"/>
      <c r="S188" s="76"/>
      <c r="T188" s="76"/>
      <c r="U188" s="76"/>
      <c r="V188" s="76"/>
      <c r="W188" s="76"/>
      <c r="X188" s="2">
        <v>1.1000000000000001E-3</v>
      </c>
      <c r="Y188" s="76"/>
      <c r="Z188" s="76"/>
      <c r="AA188" s="76"/>
      <c r="AB188" s="1">
        <v>315</v>
      </c>
      <c r="AC188" s="1">
        <v>196</v>
      </c>
      <c r="AD188" s="1">
        <v>52</v>
      </c>
      <c r="AE188" s="77"/>
      <c r="AF188" s="29">
        <v>2.6800000000000001E-2</v>
      </c>
      <c r="AG188" s="29">
        <v>3.0999999999999999E-3</v>
      </c>
      <c r="AH188" s="29">
        <v>0.1333</v>
      </c>
      <c r="AI188" s="29">
        <v>1.2699999999999999E-2</v>
      </c>
      <c r="AJ188" s="29">
        <v>3.2000000000000002E-3</v>
      </c>
      <c r="AK188" s="29">
        <v>1.84E-2</v>
      </c>
      <c r="AL188" s="29">
        <v>1.6000000000000001E-3</v>
      </c>
      <c r="AM188" s="29">
        <v>3.8E-3</v>
      </c>
      <c r="AN188" s="29">
        <v>1.9199999999999998E-2</v>
      </c>
      <c r="AO188" s="29">
        <v>1.6000000000000001E-3</v>
      </c>
      <c r="AP188" s="29">
        <v>8.9999999999999998E-4</v>
      </c>
      <c r="AQ188" s="29">
        <v>5.8999999999999999E-3</v>
      </c>
      <c r="AR188" s="29">
        <v>2.23E-2</v>
      </c>
      <c r="AS188" s="29">
        <v>6.0999999999999997E-4</v>
      </c>
      <c r="AT188" s="29">
        <v>5.4999999999999997E-3</v>
      </c>
      <c r="AU188" s="29">
        <v>2.8999999999999998E-3</v>
      </c>
      <c r="AV188" s="28">
        <v>99.739000000000004</v>
      </c>
      <c r="AW188" s="82">
        <v>328.72</v>
      </c>
      <c r="AX188" s="82">
        <v>275.29000000000002</v>
      </c>
      <c r="AY188" s="82">
        <v>54.53</v>
      </c>
      <c r="AZ188" s="80">
        <f t="shared" si="123"/>
        <v>-24.079320113314438</v>
      </c>
      <c r="BA188" s="81">
        <f t="shared" si="124"/>
        <v>209.99999999999997</v>
      </c>
      <c r="BB188" s="81">
        <f t="shared" si="125"/>
        <v>-34.656862745098032</v>
      </c>
      <c r="BC188" s="81">
        <f t="shared" si="126"/>
        <v>-3.7878787878787916</v>
      </c>
      <c r="BD188" s="81">
        <f t="shared" si="127"/>
        <v>-27.272727272727277</v>
      </c>
      <c r="BE188" s="81" t="e">
        <f t="shared" si="92"/>
        <v>#DIV/0!</v>
      </c>
      <c r="BF188" s="81">
        <f t="shared" si="93"/>
        <v>4.3555555555555641</v>
      </c>
      <c r="BG188" s="81">
        <f t="shared" si="94"/>
        <v>40.454081632653072</v>
      </c>
      <c r="BH188" s="81">
        <f t="shared" ref="BH188:BH189" si="133">( (AY188-AD188)/AD188)*100</f>
        <v>4.8653846153846176</v>
      </c>
      <c r="BI188" s="77"/>
      <c r="BJ188" s="77"/>
      <c r="BK188" s="3"/>
      <c r="BL188" s="16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16"/>
      <c r="BX188" s="77"/>
      <c r="BY188" s="77"/>
      <c r="BZ188" s="3"/>
      <c r="CA188" s="16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16"/>
      <c r="CM188" s="3"/>
      <c r="CN188" s="77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16"/>
      <c r="DB188" s="77"/>
      <c r="DC188" s="77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77"/>
      <c r="DR188" s="77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77"/>
      <c r="EH188" s="77"/>
      <c r="EI188" s="77"/>
      <c r="EJ188" s="77"/>
      <c r="EK188" s="77"/>
      <c r="EL188" s="77"/>
      <c r="EM188" s="116"/>
      <c r="EN188" s="77"/>
      <c r="EO188" s="77"/>
      <c r="EP188" s="77"/>
      <c r="EQ188" s="116"/>
      <c r="ER188" s="77"/>
      <c r="ES188" s="77"/>
      <c r="ET188" s="77"/>
      <c r="EU188" s="16"/>
      <c r="EV188" s="77"/>
      <c r="EW188" s="77"/>
      <c r="EX188" s="77"/>
      <c r="EY188" s="77"/>
    </row>
    <row r="189" spans="1:155" ht="18.75" customHeight="1">
      <c r="A189" s="15" t="s">
        <v>278</v>
      </c>
      <c r="B189" s="3" t="s">
        <v>282</v>
      </c>
      <c r="C189" s="4" t="s">
        <v>281</v>
      </c>
      <c r="D189" s="34" t="s">
        <v>68</v>
      </c>
      <c r="E189" s="36">
        <v>6.3</v>
      </c>
      <c r="F189" s="34">
        <v>1035</v>
      </c>
      <c r="G189" s="35">
        <v>24500</v>
      </c>
      <c r="H189" s="34">
        <v>57456</v>
      </c>
      <c r="I189" s="34" t="s">
        <v>274</v>
      </c>
      <c r="J189" s="34" t="s">
        <v>232</v>
      </c>
      <c r="K189" s="1">
        <v>3.5299999999999998E-2</v>
      </c>
      <c r="L189" s="1">
        <v>1E-3</v>
      </c>
      <c r="M189" s="1">
        <v>0.20399999999999999</v>
      </c>
      <c r="N189" s="1">
        <v>1.32E-2</v>
      </c>
      <c r="O189" s="1">
        <v>4.4000000000000003E-3</v>
      </c>
      <c r="P189" s="76"/>
      <c r="Q189" s="76"/>
      <c r="R189" s="76"/>
      <c r="S189" s="76"/>
      <c r="T189" s="76"/>
      <c r="U189" s="76"/>
      <c r="V189" s="76"/>
      <c r="W189" s="76"/>
      <c r="X189" s="2">
        <v>1.1000000000000001E-3</v>
      </c>
      <c r="Y189" s="76"/>
      <c r="Z189" s="76"/>
      <c r="AA189" s="76"/>
      <c r="AB189" s="1">
        <v>315</v>
      </c>
      <c r="AC189" s="1">
        <v>196</v>
      </c>
      <c r="AD189" s="1">
        <v>52</v>
      </c>
      <c r="AE189" s="77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8"/>
      <c r="AW189" s="79"/>
      <c r="AX189" s="79"/>
      <c r="AY189" s="79"/>
      <c r="AZ189" s="80">
        <f t="shared" si="123"/>
        <v>-100</v>
      </c>
      <c r="BA189" s="81">
        <f t="shared" si="124"/>
        <v>-100</v>
      </c>
      <c r="BB189" s="81">
        <f t="shared" si="125"/>
        <v>-100</v>
      </c>
      <c r="BC189" s="81">
        <f t="shared" si="126"/>
        <v>-100</v>
      </c>
      <c r="BD189" s="81">
        <f t="shared" si="127"/>
        <v>-100</v>
      </c>
      <c r="BE189" s="81" t="e">
        <f t="shared" si="92"/>
        <v>#DIV/0!</v>
      </c>
      <c r="BF189" s="81">
        <f t="shared" si="93"/>
        <v>-100</v>
      </c>
      <c r="BG189" s="81">
        <f t="shared" si="94"/>
        <v>-100</v>
      </c>
      <c r="BH189" s="81">
        <f t="shared" si="133"/>
        <v>-100</v>
      </c>
      <c r="BI189" s="77"/>
      <c r="BJ189" s="77"/>
      <c r="BK189" s="3"/>
      <c r="BL189" s="16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16"/>
      <c r="BX189" s="77"/>
      <c r="BY189" s="77"/>
      <c r="BZ189" s="3"/>
      <c r="CA189" s="16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16"/>
      <c r="CM189" s="3"/>
      <c r="CN189" s="77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16"/>
      <c r="DB189" s="77"/>
      <c r="DC189" s="77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77"/>
      <c r="DR189" s="77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77"/>
      <c r="EH189" s="77"/>
      <c r="EI189" s="77"/>
      <c r="EJ189" s="77"/>
      <c r="EK189" s="77"/>
      <c r="EL189" s="77"/>
      <c r="EM189" s="116"/>
      <c r="EN189" s="77"/>
      <c r="EO189" s="77"/>
      <c r="EP189" s="77"/>
      <c r="EQ189" s="116"/>
      <c r="ER189" s="77"/>
      <c r="ES189" s="77"/>
      <c r="ET189" s="77"/>
      <c r="EU189" s="16"/>
      <c r="EV189" s="77"/>
      <c r="EW189" s="77"/>
      <c r="EX189" s="77"/>
      <c r="EY189" s="77"/>
    </row>
    <row r="190" spans="1:155" ht="18.75" customHeight="1">
      <c r="A190" s="15" t="s">
        <v>278</v>
      </c>
      <c r="B190" s="3" t="s">
        <v>282</v>
      </c>
      <c r="C190" s="4" t="s">
        <v>281</v>
      </c>
      <c r="D190" s="34" t="s">
        <v>68</v>
      </c>
      <c r="E190" s="36">
        <v>6.3</v>
      </c>
      <c r="F190" s="34">
        <v>1035</v>
      </c>
      <c r="G190" s="35">
        <v>24660</v>
      </c>
      <c r="H190" s="34">
        <v>57457</v>
      </c>
      <c r="I190" s="34" t="s">
        <v>275</v>
      </c>
      <c r="J190" s="34" t="s">
        <v>232</v>
      </c>
      <c r="K190" s="1">
        <v>3.5299999999999998E-2</v>
      </c>
      <c r="L190" s="1">
        <v>1E-3</v>
      </c>
      <c r="M190" s="1">
        <v>0.20399999999999999</v>
      </c>
      <c r="N190" s="1">
        <v>1.32E-2</v>
      </c>
      <c r="O190" s="1">
        <v>4.4000000000000003E-3</v>
      </c>
      <c r="P190" s="76"/>
      <c r="Q190" s="76"/>
      <c r="R190" s="76"/>
      <c r="S190" s="76"/>
      <c r="T190" s="76"/>
      <c r="U190" s="76"/>
      <c r="V190" s="76"/>
      <c r="W190" s="76"/>
      <c r="X190" s="2">
        <v>1.1000000000000001E-3</v>
      </c>
      <c r="Y190" s="76"/>
      <c r="Z190" s="76"/>
      <c r="AA190" s="76"/>
      <c r="AB190" s="1">
        <v>313</v>
      </c>
      <c r="AC190" s="1">
        <v>184</v>
      </c>
      <c r="AD190" s="1">
        <v>51</v>
      </c>
      <c r="AE190" s="77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8"/>
      <c r="AW190" s="79"/>
      <c r="AX190" s="79"/>
      <c r="AY190" s="79"/>
      <c r="AZ190" s="80">
        <f t="shared" si="123"/>
        <v>-100</v>
      </c>
      <c r="BA190" s="81">
        <f t="shared" si="124"/>
        <v>-100</v>
      </c>
      <c r="BB190" s="81">
        <f t="shared" si="125"/>
        <v>-100</v>
      </c>
      <c r="BC190" s="81">
        <f t="shared" si="126"/>
        <v>-100</v>
      </c>
      <c r="BD190" s="81">
        <f t="shared" si="127"/>
        <v>-100</v>
      </c>
      <c r="BE190" s="81" t="e">
        <f t="shared" si="92"/>
        <v>#DIV/0!</v>
      </c>
      <c r="BF190" s="81">
        <f t="shared" si="93"/>
        <v>-100</v>
      </c>
      <c r="BG190" s="81">
        <f t="shared" si="94"/>
        <v>-100</v>
      </c>
      <c r="BH190" s="81">
        <f>( (AY190-AD190)/AD190)*100</f>
        <v>-100</v>
      </c>
      <c r="BI190" s="77"/>
      <c r="BJ190" s="77"/>
      <c r="BK190" s="3"/>
      <c r="BL190" s="16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16"/>
      <c r="BX190" s="77"/>
      <c r="BY190" s="77"/>
      <c r="BZ190" s="3"/>
      <c r="CA190" s="16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16"/>
      <c r="CM190" s="3"/>
      <c r="CN190" s="77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16"/>
      <c r="DB190" s="77"/>
      <c r="DC190" s="77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77"/>
      <c r="DR190" s="77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77"/>
      <c r="EH190" s="77"/>
      <c r="EI190" s="77"/>
      <c r="EJ190" s="77"/>
      <c r="EK190" s="77"/>
      <c r="EL190" s="77"/>
      <c r="EM190" s="116"/>
      <c r="EN190" s="77"/>
      <c r="EO190" s="77"/>
      <c r="EP190" s="77"/>
      <c r="EQ190" s="116"/>
      <c r="ER190" s="77"/>
      <c r="ES190" s="77"/>
      <c r="ET190" s="77"/>
      <c r="EU190" s="16"/>
      <c r="EV190" s="77"/>
      <c r="EW190" s="77"/>
      <c r="EX190" s="77"/>
      <c r="EY190" s="77"/>
    </row>
    <row r="191" spans="1:155" ht="18.75" customHeight="1">
      <c r="A191" s="15" t="s">
        <v>278</v>
      </c>
      <c r="B191" s="3" t="s">
        <v>282</v>
      </c>
      <c r="C191" s="4" t="s">
        <v>281</v>
      </c>
      <c r="D191" s="34" t="s">
        <v>68</v>
      </c>
      <c r="E191" s="36">
        <v>6.3</v>
      </c>
      <c r="F191" s="34">
        <v>1035</v>
      </c>
      <c r="G191" s="35">
        <v>24340</v>
      </c>
      <c r="H191" s="34">
        <v>57458</v>
      </c>
      <c r="I191" s="34" t="s">
        <v>276</v>
      </c>
      <c r="J191" s="34" t="s">
        <v>232</v>
      </c>
      <c r="K191" s="1">
        <v>3.5299999999999998E-2</v>
      </c>
      <c r="L191" s="1">
        <v>1E-3</v>
      </c>
      <c r="M191" s="1">
        <v>0.20399999999999999</v>
      </c>
      <c r="N191" s="1">
        <v>1.32E-2</v>
      </c>
      <c r="O191" s="1">
        <v>4.4000000000000003E-3</v>
      </c>
      <c r="P191" s="76"/>
      <c r="Q191" s="76"/>
      <c r="R191" s="76"/>
      <c r="S191" s="76"/>
      <c r="T191" s="76"/>
      <c r="U191" s="76"/>
      <c r="V191" s="76"/>
      <c r="W191" s="76"/>
      <c r="X191" s="2">
        <v>1.1000000000000001E-3</v>
      </c>
      <c r="Y191" s="76"/>
      <c r="Z191" s="76"/>
      <c r="AA191" s="76"/>
      <c r="AB191" s="1">
        <v>313</v>
      </c>
      <c r="AC191" s="1">
        <v>184</v>
      </c>
      <c r="AD191" s="1">
        <v>51</v>
      </c>
      <c r="AE191" s="77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8"/>
      <c r="AW191" s="79"/>
      <c r="AX191" s="79"/>
      <c r="AY191" s="79"/>
      <c r="AZ191" s="80">
        <f t="shared" si="123"/>
        <v>-100</v>
      </c>
      <c r="BA191" s="81">
        <f t="shared" si="124"/>
        <v>-100</v>
      </c>
      <c r="BB191" s="81">
        <f t="shared" si="125"/>
        <v>-100</v>
      </c>
      <c r="BC191" s="81">
        <f t="shared" si="126"/>
        <v>-100</v>
      </c>
      <c r="BD191" s="81">
        <f t="shared" si="127"/>
        <v>-100</v>
      </c>
      <c r="BE191" s="81" t="e">
        <f t="shared" si="92"/>
        <v>#DIV/0!</v>
      </c>
      <c r="BF191" s="81">
        <f t="shared" si="93"/>
        <v>-100</v>
      </c>
      <c r="BG191" s="81">
        <f t="shared" si="94"/>
        <v>-100</v>
      </c>
      <c r="BH191" s="81">
        <f t="shared" ref="BH191:BH192" si="134">( (AY191-AD191)/AD191)*100</f>
        <v>-100</v>
      </c>
      <c r="BI191" s="77"/>
      <c r="BJ191" s="77"/>
      <c r="BK191" s="3"/>
      <c r="BL191" s="16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16"/>
      <c r="BX191" s="77"/>
      <c r="BY191" s="77"/>
      <c r="BZ191" s="3"/>
      <c r="CA191" s="16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16"/>
      <c r="CM191" s="3"/>
      <c r="CN191" s="77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16"/>
      <c r="DB191" s="77"/>
      <c r="DC191" s="77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77"/>
      <c r="DR191" s="77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77"/>
      <c r="EH191" s="77"/>
      <c r="EI191" s="77"/>
      <c r="EJ191" s="77"/>
      <c r="EK191" s="77"/>
      <c r="EL191" s="77"/>
      <c r="EM191" s="116"/>
      <c r="EN191" s="77"/>
      <c r="EO191" s="77"/>
      <c r="EP191" s="77"/>
      <c r="EQ191" s="116"/>
      <c r="ER191" s="77"/>
      <c r="ES191" s="77"/>
      <c r="ET191" s="77"/>
      <c r="EU191" s="16"/>
      <c r="EV191" s="77"/>
      <c r="EW191" s="77"/>
      <c r="EX191" s="77"/>
      <c r="EY191" s="77"/>
    </row>
    <row r="192" spans="1:155" ht="18.75" customHeight="1">
      <c r="A192" s="15" t="s">
        <v>278</v>
      </c>
      <c r="B192" s="3" t="s">
        <v>282</v>
      </c>
      <c r="C192" s="4" t="s">
        <v>281</v>
      </c>
      <c r="D192" s="34" t="s">
        <v>68</v>
      </c>
      <c r="E192" s="36">
        <v>6.3</v>
      </c>
      <c r="F192" s="34">
        <v>1035</v>
      </c>
      <c r="G192" s="35">
        <v>24480</v>
      </c>
      <c r="H192" s="34">
        <v>57459</v>
      </c>
      <c r="I192" s="34" t="s">
        <v>277</v>
      </c>
      <c r="J192" s="34" t="s">
        <v>232</v>
      </c>
      <c r="K192" s="1">
        <v>3.5299999999999998E-2</v>
      </c>
      <c r="L192" s="1">
        <v>1E-3</v>
      </c>
      <c r="M192" s="1">
        <v>0.20399999999999999</v>
      </c>
      <c r="N192" s="1">
        <v>1.32E-2</v>
      </c>
      <c r="O192" s="1">
        <v>4.4000000000000003E-3</v>
      </c>
      <c r="P192" s="76"/>
      <c r="Q192" s="76"/>
      <c r="R192" s="76"/>
      <c r="S192" s="76"/>
      <c r="T192" s="76"/>
      <c r="U192" s="76"/>
      <c r="V192" s="76"/>
      <c r="W192" s="76"/>
      <c r="X192" s="2">
        <v>1.1000000000000001E-3</v>
      </c>
      <c r="Y192" s="76"/>
      <c r="Z192" s="76"/>
      <c r="AA192" s="76"/>
      <c r="AB192" s="1">
        <v>315</v>
      </c>
      <c r="AC192" s="1">
        <v>196</v>
      </c>
      <c r="AD192" s="1">
        <v>52</v>
      </c>
      <c r="AE192" s="77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8"/>
      <c r="AW192" s="79"/>
      <c r="AX192" s="79"/>
      <c r="AY192" s="79"/>
      <c r="AZ192" s="80">
        <f t="shared" si="123"/>
        <v>-100</v>
      </c>
      <c r="BA192" s="81">
        <f t="shared" si="124"/>
        <v>-100</v>
      </c>
      <c r="BB192" s="81">
        <f t="shared" si="125"/>
        <v>-100</v>
      </c>
      <c r="BC192" s="81">
        <f t="shared" si="126"/>
        <v>-100</v>
      </c>
      <c r="BD192" s="81">
        <f t="shared" si="127"/>
        <v>-100</v>
      </c>
      <c r="BE192" s="81" t="e">
        <f t="shared" si="92"/>
        <v>#DIV/0!</v>
      </c>
      <c r="BF192" s="81">
        <f t="shared" si="93"/>
        <v>-100</v>
      </c>
      <c r="BG192" s="81">
        <f t="shared" si="94"/>
        <v>-100</v>
      </c>
      <c r="BH192" s="81">
        <f t="shared" si="134"/>
        <v>-100</v>
      </c>
      <c r="BI192" s="77"/>
      <c r="BJ192" s="77"/>
      <c r="BK192" s="3"/>
      <c r="BL192" s="16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16"/>
      <c r="BX192" s="77"/>
      <c r="BY192" s="77"/>
      <c r="BZ192" s="3"/>
      <c r="CA192" s="16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16"/>
      <c r="CM192" s="3"/>
      <c r="CN192" s="77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16"/>
      <c r="DB192" s="77"/>
      <c r="DC192" s="77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77"/>
      <c r="DR192" s="77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77"/>
      <c r="EH192" s="77"/>
      <c r="EI192" s="77"/>
      <c r="EJ192" s="77"/>
      <c r="EK192" s="77"/>
      <c r="EL192" s="77"/>
      <c r="EM192" s="116"/>
      <c r="EN192" s="77"/>
      <c r="EO192" s="77"/>
      <c r="EP192" s="77"/>
      <c r="EQ192" s="116"/>
      <c r="ER192" s="77"/>
      <c r="ES192" s="77"/>
      <c r="ET192" s="77"/>
      <c r="EU192" s="16"/>
      <c r="EV192" s="77"/>
      <c r="EW192" s="77"/>
      <c r="EX192" s="77"/>
      <c r="EY192" s="77"/>
    </row>
    <row r="193" spans="1:155" ht="18.75" customHeight="1">
      <c r="A193" s="3" t="s">
        <v>337</v>
      </c>
      <c r="B193" s="3" t="s">
        <v>338</v>
      </c>
      <c r="C193" s="4" t="s">
        <v>279</v>
      </c>
      <c r="D193" s="3" t="s">
        <v>283</v>
      </c>
      <c r="E193" s="20">
        <v>2</v>
      </c>
      <c r="F193" s="21">
        <v>1219</v>
      </c>
      <c r="G193" s="22">
        <v>21280</v>
      </c>
      <c r="H193" s="21">
        <v>57460</v>
      </c>
      <c r="I193" s="3" t="s">
        <v>284</v>
      </c>
      <c r="J193" s="21" t="s">
        <v>285</v>
      </c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83"/>
      <c r="AC193" s="83"/>
      <c r="AD193" s="81"/>
      <c r="AE193" s="77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8"/>
      <c r="AW193" s="79"/>
      <c r="AX193" s="79"/>
      <c r="AY193" s="79"/>
      <c r="AZ193" s="80"/>
      <c r="BA193" s="81"/>
      <c r="BB193" s="81"/>
      <c r="BC193" s="81"/>
      <c r="BD193" s="81"/>
      <c r="BE193" s="81"/>
      <c r="BF193" s="81"/>
      <c r="BG193" s="81"/>
      <c r="BH193" s="81"/>
      <c r="BI193" s="3" t="s">
        <v>351</v>
      </c>
      <c r="BJ193" s="3" t="s">
        <v>345</v>
      </c>
      <c r="BK193" s="3" t="s">
        <v>341</v>
      </c>
      <c r="BL193" s="16">
        <v>43850</v>
      </c>
      <c r="BM193" s="82">
        <v>552.82000000000005</v>
      </c>
      <c r="BN193" s="82">
        <v>452.8</v>
      </c>
      <c r="BO193" s="82">
        <v>30.05</v>
      </c>
      <c r="BP193" s="3"/>
      <c r="BQ193" s="3"/>
      <c r="BR193" s="3"/>
      <c r="BS193" s="3"/>
      <c r="BT193" s="3"/>
      <c r="BU193" s="3"/>
      <c r="BV193" s="3"/>
      <c r="BW193" s="16">
        <v>43851</v>
      </c>
      <c r="BX193" s="77"/>
      <c r="BY193" s="77"/>
      <c r="BZ193" s="3"/>
      <c r="CA193" s="16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16"/>
      <c r="CM193" s="3"/>
      <c r="CN193" s="77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16"/>
      <c r="DB193" s="77"/>
      <c r="DC193" s="77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77"/>
      <c r="DR193" s="77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77"/>
      <c r="EH193" s="77"/>
      <c r="EI193" s="77"/>
      <c r="EJ193" s="3" t="s">
        <v>351</v>
      </c>
      <c r="EK193" s="3" t="s">
        <v>345</v>
      </c>
      <c r="EL193" s="3" t="s">
        <v>341</v>
      </c>
      <c r="EM193" s="16">
        <v>43854</v>
      </c>
      <c r="EN193" s="77"/>
      <c r="EO193" s="77"/>
      <c r="EP193" s="77"/>
      <c r="EQ193" s="116"/>
      <c r="ER193" s="77"/>
      <c r="ES193" s="77"/>
      <c r="ET193" s="77"/>
      <c r="EU193" s="16"/>
      <c r="EV193" s="77"/>
      <c r="EW193" s="77"/>
      <c r="EX193" s="77"/>
      <c r="EY193" s="77"/>
    </row>
    <row r="194" spans="1:155" ht="18.75" customHeight="1">
      <c r="A194" s="3" t="s">
        <v>337</v>
      </c>
      <c r="B194" s="3" t="s">
        <v>338</v>
      </c>
      <c r="C194" s="4" t="s">
        <v>279</v>
      </c>
      <c r="D194" s="3" t="s">
        <v>283</v>
      </c>
      <c r="E194" s="20">
        <v>2</v>
      </c>
      <c r="F194" s="21">
        <v>1219</v>
      </c>
      <c r="G194" s="22">
        <v>20670</v>
      </c>
      <c r="H194" s="21">
        <v>57461</v>
      </c>
      <c r="I194" s="3" t="s">
        <v>286</v>
      </c>
      <c r="J194" s="21" t="s">
        <v>287</v>
      </c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83"/>
      <c r="AC194" s="83"/>
      <c r="AD194" s="81"/>
      <c r="AE194" s="77"/>
      <c r="AF194" s="97">
        <v>0.1404</v>
      </c>
      <c r="AG194" s="97">
        <v>6.6E-3</v>
      </c>
      <c r="AH194" s="97">
        <v>0.95850000000000002</v>
      </c>
      <c r="AI194" s="97">
        <v>1.8499999999999999E-2</v>
      </c>
      <c r="AJ194" s="97">
        <v>8.8999999999999999E-3</v>
      </c>
      <c r="AK194" s="97">
        <v>5.5999999999999999E-3</v>
      </c>
      <c r="AL194" s="97">
        <v>7.0000000000000001E-3</v>
      </c>
      <c r="AM194" s="97">
        <v>1.61E-2</v>
      </c>
      <c r="AN194" s="97">
        <v>2.4400000000000002E-2</v>
      </c>
      <c r="AO194" s="97">
        <v>4.4000000000000003E-3</v>
      </c>
      <c r="AP194" s="97">
        <v>2.0000000000000001E-4</v>
      </c>
      <c r="AQ194" s="97">
        <v>6.4000000000000003E-3</v>
      </c>
      <c r="AR194" s="97">
        <v>3.8800000000000001E-2</v>
      </c>
      <c r="AS194" s="97">
        <v>1.2999999999999999E-3</v>
      </c>
      <c r="AT194" s="97">
        <v>2.8299999999999999E-2</v>
      </c>
      <c r="AU194" s="97">
        <v>3.5999999999999999E-3</v>
      </c>
      <c r="AV194" s="107">
        <v>98.731999999999999</v>
      </c>
      <c r="AW194" s="79"/>
      <c r="AX194" s="79"/>
      <c r="AY194" s="79"/>
      <c r="AZ194" s="80"/>
      <c r="BA194" s="81"/>
      <c r="BB194" s="81"/>
      <c r="BC194" s="81"/>
      <c r="BD194" s="81"/>
      <c r="BE194" s="81"/>
      <c r="BF194" s="81"/>
      <c r="BG194" s="81"/>
      <c r="BH194" s="81"/>
      <c r="BI194" s="3" t="s">
        <v>351</v>
      </c>
      <c r="BJ194" s="3" t="s">
        <v>345</v>
      </c>
      <c r="BK194" s="3" t="s">
        <v>341</v>
      </c>
      <c r="BL194" s="16">
        <v>43851</v>
      </c>
      <c r="BM194" s="4">
        <v>483.26</v>
      </c>
      <c r="BN194" s="4">
        <v>377.39</v>
      </c>
      <c r="BO194" s="4">
        <v>25.53</v>
      </c>
      <c r="BP194" s="3"/>
      <c r="BQ194" s="3"/>
      <c r="BR194" s="3"/>
      <c r="BS194" s="3"/>
      <c r="BT194" s="3"/>
      <c r="BU194" s="3"/>
      <c r="BV194" s="3"/>
      <c r="BW194" s="16">
        <v>43853</v>
      </c>
      <c r="BX194" s="77"/>
      <c r="BY194" s="77"/>
      <c r="BZ194" s="77"/>
      <c r="CA194" s="77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16"/>
      <c r="CM194" s="3"/>
      <c r="CN194" s="77"/>
      <c r="CO194" s="77"/>
      <c r="CP194" s="77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16"/>
      <c r="DB194" s="77"/>
      <c r="DC194" s="77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77"/>
      <c r="DR194" s="77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77"/>
      <c r="EH194" s="77"/>
      <c r="EI194" s="77"/>
      <c r="EJ194" s="3" t="s">
        <v>351</v>
      </c>
      <c r="EK194" s="3" t="s">
        <v>345</v>
      </c>
      <c r="EL194" s="3" t="s">
        <v>341</v>
      </c>
      <c r="EM194" s="16">
        <v>43850</v>
      </c>
      <c r="EN194" s="3" t="s">
        <v>351</v>
      </c>
      <c r="EO194" s="3" t="s">
        <v>345</v>
      </c>
      <c r="EP194" s="3" t="s">
        <v>341</v>
      </c>
      <c r="EQ194" s="16">
        <v>43853</v>
      </c>
      <c r="ER194" s="77"/>
      <c r="ES194" s="77"/>
      <c r="ET194" s="77"/>
      <c r="EU194" s="16"/>
      <c r="EV194" s="77"/>
      <c r="EW194" s="77"/>
      <c r="EX194" s="77"/>
      <c r="EY194" s="77"/>
    </row>
    <row r="195" spans="1:155" ht="18.75" customHeight="1">
      <c r="A195" s="3" t="s">
        <v>337</v>
      </c>
      <c r="B195" s="3" t="s">
        <v>338</v>
      </c>
      <c r="C195" s="4" t="s">
        <v>279</v>
      </c>
      <c r="D195" s="3" t="s">
        <v>283</v>
      </c>
      <c r="E195" s="20">
        <v>2</v>
      </c>
      <c r="F195" s="21">
        <v>1219</v>
      </c>
      <c r="G195" s="22">
        <v>21170</v>
      </c>
      <c r="H195" s="21">
        <v>57462</v>
      </c>
      <c r="I195" s="3" t="s">
        <v>288</v>
      </c>
      <c r="J195" s="21" t="s">
        <v>289</v>
      </c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83"/>
      <c r="AC195" s="83"/>
      <c r="AD195" s="81"/>
      <c r="AE195" s="77"/>
      <c r="AF195" s="97">
        <v>0.13719999999999999</v>
      </c>
      <c r="AG195" s="97">
        <v>7.3000000000000001E-3</v>
      </c>
      <c r="AH195" s="97">
        <v>0.90969999999999995</v>
      </c>
      <c r="AI195" s="97">
        <v>2.12E-2</v>
      </c>
      <c r="AJ195" s="97">
        <v>1.1599999999999999E-2</v>
      </c>
      <c r="AK195" s="97">
        <v>4.4999999999999997E-3</v>
      </c>
      <c r="AL195" s="97">
        <v>8.3000000000000001E-3</v>
      </c>
      <c r="AM195" s="97">
        <v>1.5800000000000002E-2</v>
      </c>
      <c r="AN195" s="97">
        <v>2.58E-2</v>
      </c>
      <c r="AO195" s="97">
        <v>4.4999999999999997E-3</v>
      </c>
      <c r="AP195" s="97">
        <v>1.1000000000000001E-3</v>
      </c>
      <c r="AQ195" s="97">
        <v>8.6E-3</v>
      </c>
      <c r="AR195" s="97">
        <v>3.8300000000000001E-2</v>
      </c>
      <c r="AS195" s="97">
        <v>1.2800000000000001E-3</v>
      </c>
      <c r="AT195" s="97">
        <v>3.1699999999999999E-2</v>
      </c>
      <c r="AU195" s="97">
        <v>3.7000000000000002E-3</v>
      </c>
      <c r="AV195" s="4">
        <v>98.771000000000001</v>
      </c>
      <c r="AW195" s="79"/>
      <c r="AX195" s="79"/>
      <c r="AY195" s="79"/>
      <c r="AZ195" s="80"/>
      <c r="BA195" s="81"/>
      <c r="BB195" s="81"/>
      <c r="BC195" s="81"/>
      <c r="BD195" s="81"/>
      <c r="BE195" s="81"/>
      <c r="BF195" s="81"/>
      <c r="BG195" s="81"/>
      <c r="BH195" s="81"/>
      <c r="BI195" s="3" t="s">
        <v>351</v>
      </c>
      <c r="BJ195" s="3" t="s">
        <v>345</v>
      </c>
      <c r="BK195" s="3" t="s">
        <v>341</v>
      </c>
      <c r="BL195" s="98">
        <v>43848</v>
      </c>
      <c r="BM195" s="99">
        <v>533.30999999999995</v>
      </c>
      <c r="BN195" s="99">
        <v>409.86</v>
      </c>
      <c r="BO195" s="99">
        <v>29.77</v>
      </c>
      <c r="BP195" s="100"/>
      <c r="BQ195" s="3"/>
      <c r="BR195" s="3"/>
      <c r="BS195" s="3"/>
      <c r="BT195" s="3"/>
      <c r="BU195" s="3"/>
      <c r="BV195" s="3"/>
      <c r="BW195" s="16">
        <v>43850</v>
      </c>
      <c r="BX195" s="77"/>
      <c r="BY195" s="77"/>
      <c r="BZ195" s="3"/>
      <c r="CA195" s="16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16"/>
      <c r="CM195" s="3"/>
      <c r="CN195" s="77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16"/>
      <c r="DB195" s="77"/>
      <c r="DC195" s="77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77"/>
      <c r="DR195" s="77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77"/>
      <c r="EH195" s="77"/>
      <c r="EI195" s="77"/>
      <c r="EJ195" s="77"/>
      <c r="EK195" s="77"/>
      <c r="EL195" s="77"/>
      <c r="EM195" s="116"/>
      <c r="EN195" s="77"/>
      <c r="EO195" s="77"/>
      <c r="EP195" s="77"/>
      <c r="EQ195" s="116"/>
      <c r="ER195" s="77"/>
      <c r="ES195" s="77"/>
      <c r="ET195" s="77"/>
      <c r="EU195" s="16"/>
      <c r="EV195" s="77"/>
      <c r="EW195" s="77"/>
      <c r="EX195" s="77"/>
      <c r="EY195" s="77"/>
    </row>
    <row r="196" spans="1:155" ht="18.75" customHeight="1">
      <c r="A196" s="3" t="s">
        <v>337</v>
      </c>
      <c r="B196" s="3" t="s">
        <v>338</v>
      </c>
      <c r="C196" s="4" t="s">
        <v>279</v>
      </c>
      <c r="D196" s="3" t="s">
        <v>283</v>
      </c>
      <c r="E196" s="20">
        <v>2</v>
      </c>
      <c r="F196" s="21">
        <v>1219</v>
      </c>
      <c r="G196" s="22">
        <v>17760</v>
      </c>
      <c r="H196" s="21">
        <v>57463</v>
      </c>
      <c r="I196" s="3" t="s">
        <v>290</v>
      </c>
      <c r="J196" s="21" t="s">
        <v>291</v>
      </c>
      <c r="K196" s="76"/>
      <c r="L196" s="27"/>
      <c r="M196" s="27"/>
      <c r="N196" s="27"/>
      <c r="O196" s="27"/>
      <c r="P196" s="27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83"/>
      <c r="AC196" s="83"/>
      <c r="AD196" s="81"/>
      <c r="AE196" s="77"/>
      <c r="AF196" s="29">
        <v>0.1108</v>
      </c>
      <c r="AG196" s="29">
        <v>1.3599999999999999E-2</v>
      </c>
      <c r="AH196" s="29">
        <v>0.96930000000000005</v>
      </c>
      <c r="AI196" s="29">
        <v>2.0299999999999999E-2</v>
      </c>
      <c r="AJ196" s="29">
        <v>5.4999999999999997E-3</v>
      </c>
      <c r="AK196" s="29">
        <v>4.4999999999999997E-3</v>
      </c>
      <c r="AL196" s="29">
        <v>6.3E-3</v>
      </c>
      <c r="AM196" s="29">
        <v>1.23E-2</v>
      </c>
      <c r="AN196" s="29">
        <v>1.7999999999999999E-2</v>
      </c>
      <c r="AO196" s="29">
        <v>3.8E-3</v>
      </c>
      <c r="AP196" s="29">
        <v>1.4E-3</v>
      </c>
      <c r="AQ196" s="29">
        <v>6.3E-3</v>
      </c>
      <c r="AR196" s="29">
        <v>4.36E-2</v>
      </c>
      <c r="AS196" s="29">
        <v>7.3999999999999999E-4</v>
      </c>
      <c r="AT196" s="29">
        <v>2.3800000000000002E-2</v>
      </c>
      <c r="AU196" s="29">
        <v>3.5999999999999999E-3</v>
      </c>
      <c r="AV196" s="91">
        <v>98.757000000000005</v>
      </c>
      <c r="AW196" s="79"/>
      <c r="AX196" s="79"/>
      <c r="AY196" s="79"/>
      <c r="AZ196" s="80"/>
      <c r="BA196" s="81"/>
      <c r="BB196" s="81"/>
      <c r="BC196" s="81"/>
      <c r="BD196" s="81"/>
      <c r="BE196" s="81"/>
      <c r="BF196" s="81"/>
      <c r="BG196" s="81"/>
      <c r="BH196" s="81"/>
      <c r="BI196" s="3" t="s">
        <v>353</v>
      </c>
      <c r="BJ196" s="3" t="s">
        <v>352</v>
      </c>
      <c r="BK196" s="3" t="s">
        <v>343</v>
      </c>
      <c r="BL196" s="16">
        <v>43852</v>
      </c>
      <c r="BM196" s="82">
        <v>643.69000000000005</v>
      </c>
      <c r="BN196" s="82">
        <v>520.6</v>
      </c>
      <c r="BO196" s="82">
        <v>25.69</v>
      </c>
      <c r="BP196" s="3"/>
      <c r="BQ196" s="3"/>
      <c r="BR196" s="3"/>
      <c r="BS196" s="3"/>
      <c r="BT196" s="3"/>
      <c r="BU196" s="3"/>
      <c r="BV196" s="3"/>
      <c r="BW196" s="16">
        <v>43853</v>
      </c>
      <c r="BX196" s="77"/>
      <c r="BY196" s="77"/>
      <c r="BZ196" s="3"/>
      <c r="CA196" s="16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16"/>
      <c r="CM196" s="3"/>
      <c r="CN196" s="77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16"/>
      <c r="DB196" s="77"/>
      <c r="DC196" s="77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77"/>
      <c r="DR196" s="77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77"/>
      <c r="EH196" s="77"/>
      <c r="EI196" s="77"/>
      <c r="EJ196" s="3" t="s">
        <v>354</v>
      </c>
      <c r="EK196" s="3" t="s">
        <v>355</v>
      </c>
      <c r="EL196" s="3" t="s">
        <v>341</v>
      </c>
      <c r="EM196" s="16">
        <v>43857</v>
      </c>
      <c r="EN196" s="77"/>
      <c r="EO196" s="77"/>
      <c r="EP196" s="77"/>
      <c r="EQ196" s="116"/>
      <c r="ER196" s="77"/>
      <c r="ES196" s="77"/>
      <c r="ET196" s="77"/>
      <c r="EU196" s="16"/>
      <c r="EV196" s="77"/>
      <c r="EW196" s="77"/>
      <c r="EX196" s="77"/>
      <c r="EY196" s="77"/>
    </row>
    <row r="197" spans="1:155" ht="18.75" customHeight="1">
      <c r="A197" s="3" t="s">
        <v>337</v>
      </c>
      <c r="B197" s="3" t="s">
        <v>338</v>
      </c>
      <c r="C197" s="4" t="s">
        <v>279</v>
      </c>
      <c r="D197" s="3" t="s">
        <v>283</v>
      </c>
      <c r="E197" s="20">
        <v>2</v>
      </c>
      <c r="F197" s="21">
        <v>1219</v>
      </c>
      <c r="G197" s="22">
        <v>21060</v>
      </c>
      <c r="H197" s="21">
        <v>57464</v>
      </c>
      <c r="I197" s="3" t="s">
        <v>292</v>
      </c>
      <c r="J197" s="21" t="s">
        <v>285</v>
      </c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83"/>
      <c r="AC197" s="83"/>
      <c r="AD197" s="81"/>
      <c r="AE197" s="77"/>
      <c r="AF197" s="97">
        <v>0.1366</v>
      </c>
      <c r="AG197" s="97">
        <v>8.6E-3</v>
      </c>
      <c r="AH197" s="97">
        <v>0.94830000000000003</v>
      </c>
      <c r="AI197" s="97">
        <v>2.5999999999999999E-2</v>
      </c>
      <c r="AJ197" s="97">
        <v>8.3999999999999995E-3</v>
      </c>
      <c r="AK197" s="97">
        <v>4.7000000000000002E-3</v>
      </c>
      <c r="AL197" s="97">
        <v>6.8999999999999999E-3</v>
      </c>
      <c r="AM197" s="97">
        <v>1.47E-2</v>
      </c>
      <c r="AN197" s="97">
        <v>2.3199999999999998E-2</v>
      </c>
      <c r="AO197" s="97">
        <v>3.8999999999999998E-3</v>
      </c>
      <c r="AP197" s="97">
        <v>8.9999999999999998E-4</v>
      </c>
      <c r="AQ197" s="97">
        <v>5.1000000000000004E-3</v>
      </c>
      <c r="AR197" s="97">
        <v>4.9399999999999999E-2</v>
      </c>
      <c r="AS197" s="97">
        <v>1.3600000000000001E-3</v>
      </c>
      <c r="AT197" s="97">
        <v>2.6200000000000001E-2</v>
      </c>
      <c r="AU197" s="97">
        <v>3.5999999999999999E-3</v>
      </c>
      <c r="AV197" s="107">
        <v>98.733000000000004</v>
      </c>
      <c r="AW197" s="79"/>
      <c r="AX197" s="79"/>
      <c r="AY197" s="79"/>
      <c r="AZ197" s="80"/>
      <c r="BA197" s="81"/>
      <c r="BB197" s="81"/>
      <c r="BC197" s="81"/>
      <c r="BD197" s="81"/>
      <c r="BE197" s="81"/>
      <c r="BF197" s="81"/>
      <c r="BG197" s="81"/>
      <c r="BH197" s="81"/>
      <c r="BI197" s="3" t="s">
        <v>351</v>
      </c>
      <c r="BJ197" s="3" t="s">
        <v>345</v>
      </c>
      <c r="BK197" s="3" t="s">
        <v>341</v>
      </c>
      <c r="BL197" s="16">
        <v>43850</v>
      </c>
      <c r="BM197" s="4">
        <v>493.55</v>
      </c>
      <c r="BN197" s="4">
        <v>403.85</v>
      </c>
      <c r="BO197" s="4">
        <v>30.31</v>
      </c>
      <c r="BP197" s="3"/>
      <c r="BQ197" s="3"/>
      <c r="BR197" s="3"/>
      <c r="BS197" s="3"/>
      <c r="BT197" s="3"/>
      <c r="BU197" s="3"/>
      <c r="BV197" s="3"/>
      <c r="BW197" s="16">
        <v>43851</v>
      </c>
      <c r="BX197" s="77"/>
      <c r="BY197" s="77"/>
      <c r="BZ197" s="77"/>
      <c r="CA197" s="77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16"/>
      <c r="CM197" s="3"/>
      <c r="CN197" s="77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16"/>
      <c r="DB197" s="77"/>
      <c r="DC197" s="77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77"/>
      <c r="DR197" s="77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77"/>
      <c r="EH197" s="77"/>
      <c r="EI197" s="77"/>
      <c r="EJ197" s="3" t="s">
        <v>351</v>
      </c>
      <c r="EK197" s="3" t="s">
        <v>345</v>
      </c>
      <c r="EL197" s="3" t="s">
        <v>341</v>
      </c>
      <c r="EM197" s="16">
        <v>43851</v>
      </c>
      <c r="EN197" s="77"/>
      <c r="EO197" s="77"/>
      <c r="EP197" s="77"/>
      <c r="EQ197" s="116"/>
      <c r="ER197" s="77"/>
      <c r="ES197" s="77"/>
      <c r="ET197" s="77"/>
      <c r="EU197" s="16"/>
      <c r="EV197" s="77"/>
      <c r="EW197" s="77"/>
      <c r="EX197" s="77"/>
      <c r="EY197" s="77"/>
    </row>
    <row r="198" spans="1:155" ht="18.75" customHeight="1">
      <c r="A198" s="3" t="s">
        <v>337</v>
      </c>
      <c r="B198" s="3" t="s">
        <v>338</v>
      </c>
      <c r="C198" s="4" t="s">
        <v>279</v>
      </c>
      <c r="D198" s="3" t="s">
        <v>283</v>
      </c>
      <c r="E198" s="20">
        <v>2</v>
      </c>
      <c r="F198" s="21">
        <v>1219</v>
      </c>
      <c r="G198" s="22">
        <v>21270</v>
      </c>
      <c r="H198" s="21">
        <v>57465</v>
      </c>
      <c r="I198" s="3" t="s">
        <v>293</v>
      </c>
      <c r="J198" s="21" t="s">
        <v>294</v>
      </c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83"/>
      <c r="AC198" s="83"/>
      <c r="AD198" s="81"/>
      <c r="AE198" s="77"/>
      <c r="AF198" s="29">
        <v>9.9299999999999999E-2</v>
      </c>
      <c r="AG198" s="29">
        <v>1.4E-2</v>
      </c>
      <c r="AH198" s="29">
        <v>0.98099999999999998</v>
      </c>
      <c r="AI198" s="29">
        <v>2.0799999999999999E-2</v>
      </c>
      <c r="AJ198" s="29">
        <v>5.7000000000000002E-3</v>
      </c>
      <c r="AK198" s="29">
        <v>4.1999999999999997E-3</v>
      </c>
      <c r="AL198" s="29">
        <v>6.4000000000000003E-3</v>
      </c>
      <c r="AM198" s="29">
        <v>1.2E-2</v>
      </c>
      <c r="AN198" s="29">
        <v>1.8499999999999999E-2</v>
      </c>
      <c r="AO198" s="29">
        <v>3.7000000000000002E-3</v>
      </c>
      <c r="AP198" s="29">
        <v>1.4E-3</v>
      </c>
      <c r="AQ198" s="29">
        <v>5.1999999999999998E-3</v>
      </c>
      <c r="AR198" s="29">
        <v>4.65E-2</v>
      </c>
      <c r="AS198" s="29">
        <v>5.8E-4</v>
      </c>
      <c r="AT198" s="29">
        <v>2.4E-2</v>
      </c>
      <c r="AU198" s="29">
        <v>3.7000000000000002E-3</v>
      </c>
      <c r="AV198" s="91">
        <v>98.754000000000005</v>
      </c>
      <c r="AW198" s="79"/>
      <c r="AX198" s="79"/>
      <c r="AY198" s="79"/>
      <c r="AZ198" s="80"/>
      <c r="BA198" s="81"/>
      <c r="BB198" s="81"/>
      <c r="BC198" s="81"/>
      <c r="BD198" s="81"/>
      <c r="BE198" s="81"/>
      <c r="BF198" s="81"/>
      <c r="BG198" s="81"/>
      <c r="BH198" s="81"/>
      <c r="BI198" s="3" t="s">
        <v>351</v>
      </c>
      <c r="BJ198" s="3" t="s">
        <v>345</v>
      </c>
      <c r="BK198" s="3" t="s">
        <v>341</v>
      </c>
      <c r="BL198" s="16">
        <v>43851</v>
      </c>
      <c r="BM198" s="82">
        <v>605.54</v>
      </c>
      <c r="BN198" s="82">
        <v>463</v>
      </c>
      <c r="BO198" s="82">
        <v>24.68</v>
      </c>
      <c r="BP198" s="3"/>
      <c r="BQ198" s="3"/>
      <c r="BR198" s="3"/>
      <c r="BS198" s="3"/>
      <c r="BT198" s="3"/>
      <c r="BU198" s="3"/>
      <c r="BV198" s="3"/>
      <c r="BW198" s="16">
        <v>43853</v>
      </c>
      <c r="BX198" s="77"/>
      <c r="BY198" s="77"/>
      <c r="BZ198" s="3"/>
      <c r="CA198" s="16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16"/>
      <c r="CM198" s="3"/>
      <c r="CN198" s="77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16"/>
      <c r="DB198" s="77"/>
      <c r="DC198" s="77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77"/>
      <c r="DR198" s="77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77"/>
      <c r="EH198" s="77"/>
      <c r="EI198" s="77"/>
      <c r="EJ198" s="77"/>
      <c r="EK198" s="77"/>
      <c r="EL198" s="77"/>
      <c r="EM198" s="116"/>
      <c r="EN198" s="77"/>
      <c r="EO198" s="77"/>
      <c r="EP198" s="77"/>
      <c r="EQ198" s="116"/>
      <c r="ER198" s="77"/>
      <c r="ES198" s="77"/>
      <c r="ET198" s="77"/>
      <c r="EU198" s="16"/>
      <c r="EV198" s="77"/>
      <c r="EW198" s="77"/>
      <c r="EX198" s="77"/>
      <c r="EY198" s="77"/>
    </row>
    <row r="199" spans="1:155" ht="18.75" customHeight="1">
      <c r="A199" s="3" t="s">
        <v>337</v>
      </c>
      <c r="B199" s="3" t="s">
        <v>338</v>
      </c>
      <c r="C199" s="4" t="s">
        <v>279</v>
      </c>
      <c r="D199" s="3" t="s">
        <v>283</v>
      </c>
      <c r="E199" s="20">
        <v>2</v>
      </c>
      <c r="F199" s="21">
        <v>1219</v>
      </c>
      <c r="G199" s="22">
        <v>20850</v>
      </c>
      <c r="H199" s="21">
        <v>57466</v>
      </c>
      <c r="I199" s="3" t="s">
        <v>295</v>
      </c>
      <c r="J199" s="21" t="s">
        <v>296</v>
      </c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83"/>
      <c r="AC199" s="83"/>
      <c r="AD199" s="81"/>
      <c r="AE199" s="77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8"/>
      <c r="AW199" s="79"/>
      <c r="AX199" s="79"/>
      <c r="AY199" s="79"/>
      <c r="AZ199" s="80"/>
      <c r="BA199" s="81"/>
      <c r="BB199" s="81"/>
      <c r="BC199" s="81"/>
      <c r="BD199" s="81"/>
      <c r="BE199" s="81"/>
      <c r="BF199" s="81"/>
      <c r="BG199" s="81"/>
      <c r="BH199" s="81"/>
      <c r="BI199" s="3" t="s">
        <v>351</v>
      </c>
      <c r="BJ199" s="3" t="s">
        <v>345</v>
      </c>
      <c r="BK199" s="3" t="s">
        <v>341</v>
      </c>
      <c r="BL199" s="16">
        <v>43851</v>
      </c>
      <c r="BM199" s="4">
        <v>486.24</v>
      </c>
      <c r="BN199" s="4">
        <v>407.96</v>
      </c>
      <c r="BO199" s="4">
        <v>31.63</v>
      </c>
      <c r="BP199" s="3"/>
      <c r="BQ199" s="3"/>
      <c r="BR199" s="3"/>
      <c r="BS199" s="3"/>
      <c r="BT199" s="3"/>
      <c r="BU199" s="3"/>
      <c r="BV199" s="3"/>
      <c r="BW199" s="16">
        <v>43853</v>
      </c>
      <c r="BX199" s="77"/>
      <c r="BY199" s="77"/>
      <c r="BZ199" s="77"/>
      <c r="CA199" s="77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16"/>
      <c r="CM199" s="3"/>
      <c r="CN199" s="77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16"/>
      <c r="DB199" s="77"/>
      <c r="DC199" s="77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77"/>
      <c r="DR199" s="77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77"/>
      <c r="EH199" s="77"/>
      <c r="EI199" s="77"/>
      <c r="EJ199" s="3" t="s">
        <v>351</v>
      </c>
      <c r="EK199" s="3" t="s">
        <v>345</v>
      </c>
      <c r="EL199" s="3" t="s">
        <v>341</v>
      </c>
      <c r="EM199" s="16">
        <v>43853</v>
      </c>
      <c r="EN199" s="77"/>
      <c r="EO199" s="77"/>
      <c r="EP199" s="77"/>
      <c r="EQ199" s="116"/>
      <c r="ER199" s="77"/>
      <c r="ES199" s="77"/>
      <c r="ET199" s="77"/>
      <c r="EU199" s="16"/>
      <c r="EV199" s="77"/>
      <c r="EW199" s="77"/>
      <c r="EX199" s="77"/>
      <c r="EY199" s="77"/>
    </row>
    <row r="200" spans="1:155" ht="18.75" customHeight="1">
      <c r="A200" s="3" t="s">
        <v>337</v>
      </c>
      <c r="B200" s="3" t="s">
        <v>338</v>
      </c>
      <c r="C200" s="4" t="s">
        <v>279</v>
      </c>
      <c r="D200" s="3" t="s">
        <v>283</v>
      </c>
      <c r="E200" s="20">
        <v>2</v>
      </c>
      <c r="F200" s="21">
        <v>1219</v>
      </c>
      <c r="G200" s="22">
        <v>21240</v>
      </c>
      <c r="H200" s="21">
        <v>57467</v>
      </c>
      <c r="I200" s="3" t="s">
        <v>297</v>
      </c>
      <c r="J200" s="21" t="s">
        <v>298</v>
      </c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83"/>
      <c r="AC200" s="83"/>
      <c r="AD200" s="81"/>
      <c r="AE200" s="77"/>
      <c r="AF200" s="29">
        <v>0.13189999999999999</v>
      </c>
      <c r="AG200" s="29">
        <v>1.0699999999999999E-2</v>
      </c>
      <c r="AH200" s="29">
        <v>0.95889999999999997</v>
      </c>
      <c r="AI200" s="29">
        <v>2.1100000000000001E-2</v>
      </c>
      <c r="AJ200" s="29">
        <v>5.7000000000000002E-3</v>
      </c>
      <c r="AK200" s="29">
        <v>3.8999999999999998E-3</v>
      </c>
      <c r="AL200" s="29">
        <v>6.0000000000000001E-3</v>
      </c>
      <c r="AM200" s="29">
        <v>1.41E-2</v>
      </c>
      <c r="AN200" s="29">
        <v>2.4E-2</v>
      </c>
      <c r="AO200" s="29">
        <v>3.5999999999999999E-3</v>
      </c>
      <c r="AP200" s="29">
        <v>8.9999999999999998E-4</v>
      </c>
      <c r="AQ200" s="29">
        <v>5.1000000000000004E-3</v>
      </c>
      <c r="AR200" s="29">
        <v>4.6199999999999998E-2</v>
      </c>
      <c r="AS200" s="29">
        <v>9.5E-4</v>
      </c>
      <c r="AT200" s="29">
        <v>2.2599999999999999E-2</v>
      </c>
      <c r="AU200" s="29">
        <v>3.5999999999999999E-3</v>
      </c>
      <c r="AV200" s="28">
        <v>98.742000000000004</v>
      </c>
      <c r="AW200" s="79"/>
      <c r="AX200" s="79"/>
      <c r="AY200" s="79"/>
      <c r="AZ200" s="80"/>
      <c r="BA200" s="81"/>
      <c r="BB200" s="81"/>
      <c r="BC200" s="81"/>
      <c r="BD200" s="81"/>
      <c r="BE200" s="81"/>
      <c r="BF200" s="81"/>
      <c r="BG200" s="81"/>
      <c r="BH200" s="81"/>
      <c r="BI200" s="3" t="s">
        <v>351</v>
      </c>
      <c r="BJ200" s="3" t="s">
        <v>345</v>
      </c>
      <c r="BK200" s="3" t="s">
        <v>341</v>
      </c>
      <c r="BL200" s="16">
        <v>43853</v>
      </c>
      <c r="BM200" s="28">
        <v>475.97</v>
      </c>
      <c r="BN200" s="28">
        <v>329.75</v>
      </c>
      <c r="BO200" s="28">
        <v>32.67</v>
      </c>
      <c r="BP200" s="3"/>
      <c r="BQ200" s="3"/>
      <c r="BR200" s="3"/>
      <c r="BS200" s="3"/>
      <c r="BT200" s="3"/>
      <c r="BU200" s="3"/>
      <c r="BV200" s="3"/>
      <c r="BW200" s="16">
        <v>43854</v>
      </c>
      <c r="BX200" s="77"/>
      <c r="BY200" s="77"/>
      <c r="BZ200" s="3"/>
      <c r="CA200" s="16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16"/>
      <c r="CM200" s="3"/>
      <c r="CN200" s="77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16"/>
      <c r="DB200" s="77"/>
      <c r="DC200" s="77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77"/>
      <c r="DR200" s="77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77"/>
      <c r="EH200" s="77"/>
      <c r="EI200" s="77"/>
      <c r="EJ200" s="3" t="s">
        <v>351</v>
      </c>
      <c r="EK200" s="3" t="s">
        <v>345</v>
      </c>
      <c r="EL200" s="3" t="s">
        <v>341</v>
      </c>
      <c r="EM200" s="16">
        <v>43854</v>
      </c>
      <c r="EN200" s="77"/>
      <c r="EO200" s="77"/>
      <c r="EP200" s="77"/>
      <c r="EQ200" s="116"/>
      <c r="ER200" s="77"/>
      <c r="ES200" s="77"/>
      <c r="ET200" s="77"/>
      <c r="EU200" s="16"/>
      <c r="EV200" s="77"/>
      <c r="EW200" s="77"/>
      <c r="EX200" s="77"/>
      <c r="EY200" s="77"/>
    </row>
    <row r="201" spans="1:155" ht="18.75" customHeight="1">
      <c r="A201" s="3" t="s">
        <v>337</v>
      </c>
      <c r="B201" s="3" t="s">
        <v>338</v>
      </c>
      <c r="C201" s="4" t="s">
        <v>279</v>
      </c>
      <c r="D201" s="3" t="s">
        <v>283</v>
      </c>
      <c r="E201" s="20">
        <v>2</v>
      </c>
      <c r="F201" s="21">
        <v>1219</v>
      </c>
      <c r="G201" s="22">
        <v>21280</v>
      </c>
      <c r="H201" s="21">
        <v>57468</v>
      </c>
      <c r="I201" s="3" t="s">
        <v>300</v>
      </c>
      <c r="J201" s="21" t="s">
        <v>294</v>
      </c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83"/>
      <c r="AC201" s="83"/>
      <c r="AD201" s="81"/>
      <c r="AE201" s="77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8"/>
      <c r="AW201" s="79"/>
      <c r="AX201" s="79"/>
      <c r="AY201" s="79"/>
      <c r="AZ201" s="80"/>
      <c r="BA201" s="81"/>
      <c r="BB201" s="81"/>
      <c r="BC201" s="81"/>
      <c r="BD201" s="81"/>
      <c r="BE201" s="81"/>
      <c r="BF201" s="81"/>
      <c r="BG201" s="81"/>
      <c r="BH201" s="81"/>
      <c r="BI201" s="77"/>
      <c r="BJ201" s="77"/>
      <c r="BK201" s="77"/>
      <c r="BL201" s="77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16"/>
      <c r="BX201" s="77"/>
      <c r="BY201" s="77"/>
      <c r="BZ201" s="3"/>
      <c r="CA201" s="16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16"/>
      <c r="CM201" s="3"/>
      <c r="CN201" s="77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16"/>
      <c r="DB201" s="77"/>
      <c r="DC201" s="77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77"/>
      <c r="DR201" s="77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77"/>
      <c r="EH201" s="77"/>
      <c r="EI201" s="77"/>
      <c r="EJ201" s="3" t="s">
        <v>344</v>
      </c>
      <c r="EK201" s="3" t="s">
        <v>345</v>
      </c>
      <c r="EL201" s="3" t="s">
        <v>346</v>
      </c>
      <c r="EM201" s="16">
        <v>43852</v>
      </c>
      <c r="EN201" s="3" t="s">
        <v>353</v>
      </c>
      <c r="EO201" s="3" t="s">
        <v>352</v>
      </c>
      <c r="EP201" s="3" t="s">
        <v>343</v>
      </c>
      <c r="EQ201" s="16">
        <v>43854</v>
      </c>
      <c r="ER201" s="3" t="s">
        <v>354</v>
      </c>
      <c r="ES201" s="3" t="s">
        <v>355</v>
      </c>
      <c r="ET201" s="3" t="s">
        <v>341</v>
      </c>
      <c r="EU201" s="16">
        <v>43857</v>
      </c>
      <c r="EV201" s="77"/>
      <c r="EW201" s="77"/>
      <c r="EX201" s="77"/>
      <c r="EY201" s="77"/>
    </row>
    <row r="202" spans="1:155" ht="18.75" customHeight="1">
      <c r="A202" s="3" t="s">
        <v>337</v>
      </c>
      <c r="B202" s="3" t="s">
        <v>338</v>
      </c>
      <c r="C202" s="4" t="s">
        <v>279</v>
      </c>
      <c r="D202" s="3" t="s">
        <v>283</v>
      </c>
      <c r="E202" s="20">
        <v>2</v>
      </c>
      <c r="F202" s="21">
        <v>1219</v>
      </c>
      <c r="G202" s="22">
        <v>21250</v>
      </c>
      <c r="H202" s="21">
        <v>57469</v>
      </c>
      <c r="I202" s="3" t="s">
        <v>299</v>
      </c>
      <c r="J202" s="21" t="s">
        <v>287</v>
      </c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83"/>
      <c r="AC202" s="83"/>
      <c r="AD202" s="81"/>
      <c r="AE202" s="77"/>
      <c r="AF202" s="97">
        <v>0.1285</v>
      </c>
      <c r="AG202" s="97">
        <v>8.2000000000000007E-3</v>
      </c>
      <c r="AH202" s="97">
        <v>0.9526</v>
      </c>
      <c r="AI202" s="97">
        <v>2.1000000000000001E-2</v>
      </c>
      <c r="AJ202" s="97">
        <v>7.9000000000000008E-3</v>
      </c>
      <c r="AK202" s="97">
        <v>4.4999999999999997E-3</v>
      </c>
      <c r="AL202" s="97">
        <v>6.3E-3</v>
      </c>
      <c r="AM202" s="97">
        <v>1.4E-2</v>
      </c>
      <c r="AN202" s="97">
        <v>2.52E-2</v>
      </c>
      <c r="AO202" s="97">
        <v>3.5999999999999999E-3</v>
      </c>
      <c r="AP202" s="97">
        <v>5.0000000000000001E-4</v>
      </c>
      <c r="AQ202" s="97">
        <v>5.0000000000000001E-3</v>
      </c>
      <c r="AR202" s="97">
        <v>3.9899999999999998E-2</v>
      </c>
      <c r="AS202" s="97">
        <v>9.7000000000000005E-4</v>
      </c>
      <c r="AT202" s="97">
        <v>2.3300000000000001E-2</v>
      </c>
      <c r="AU202" s="97">
        <v>3.5999999999999999E-3</v>
      </c>
      <c r="AV202" s="4">
        <v>98.756</v>
      </c>
      <c r="AW202" s="79"/>
      <c r="AX202" s="79"/>
      <c r="AY202" s="79"/>
      <c r="AZ202" s="80"/>
      <c r="BA202" s="81"/>
      <c r="BB202" s="81"/>
      <c r="BC202" s="81"/>
      <c r="BD202" s="81"/>
      <c r="BE202" s="81"/>
      <c r="BF202" s="81"/>
      <c r="BG202" s="81"/>
      <c r="BH202" s="81"/>
      <c r="BI202" s="3" t="s">
        <v>351</v>
      </c>
      <c r="BJ202" s="3" t="s">
        <v>345</v>
      </c>
      <c r="BK202" s="3" t="s">
        <v>341</v>
      </c>
      <c r="BL202" s="16">
        <v>43850</v>
      </c>
      <c r="BM202" s="4">
        <v>492.66</v>
      </c>
      <c r="BN202" s="4">
        <v>410.84</v>
      </c>
      <c r="BO202" s="4">
        <v>29.53</v>
      </c>
      <c r="BP202" s="3"/>
      <c r="BQ202" s="3"/>
      <c r="BR202" s="3"/>
      <c r="BS202" s="3"/>
      <c r="BT202" s="3"/>
      <c r="BU202" s="3"/>
      <c r="BV202" s="3"/>
      <c r="BW202" s="16">
        <v>43851</v>
      </c>
      <c r="BX202" s="77"/>
      <c r="BY202" s="77"/>
      <c r="BZ202" s="77"/>
      <c r="CA202" s="77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16"/>
      <c r="CM202" s="3"/>
      <c r="CN202" s="77"/>
      <c r="CO202" s="77"/>
      <c r="CP202" s="77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16"/>
      <c r="DB202" s="77"/>
      <c r="DC202" s="77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77"/>
      <c r="DR202" s="77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77"/>
      <c r="EH202" s="77"/>
      <c r="EI202" s="77"/>
      <c r="EJ202" s="3" t="s">
        <v>351</v>
      </c>
      <c r="EK202" s="3" t="s">
        <v>345</v>
      </c>
      <c r="EL202" s="3" t="s">
        <v>341</v>
      </c>
      <c r="EM202" s="16">
        <v>43851</v>
      </c>
      <c r="EN202" s="3" t="s">
        <v>351</v>
      </c>
      <c r="EO202" s="3" t="s">
        <v>345</v>
      </c>
      <c r="EP202" s="3" t="s">
        <v>341</v>
      </c>
      <c r="EQ202" s="16">
        <v>43853</v>
      </c>
      <c r="ER202" s="77"/>
      <c r="ES202" s="77"/>
      <c r="ET202" s="77"/>
      <c r="EU202" s="16"/>
      <c r="EV202" s="77"/>
      <c r="EW202" s="77"/>
      <c r="EX202" s="77"/>
      <c r="EY202" s="77"/>
    </row>
    <row r="203" spans="1:155" ht="18.75" customHeight="1">
      <c r="A203" s="3" t="s">
        <v>337</v>
      </c>
      <c r="B203" s="3" t="s">
        <v>338</v>
      </c>
      <c r="C203" s="4" t="s">
        <v>279</v>
      </c>
      <c r="D203" s="3" t="s">
        <v>283</v>
      </c>
      <c r="E203" s="20">
        <v>2</v>
      </c>
      <c r="F203" s="21">
        <v>1219</v>
      </c>
      <c r="G203" s="22">
        <v>21000</v>
      </c>
      <c r="H203" s="21">
        <v>57470</v>
      </c>
      <c r="I203" s="3" t="s">
        <v>314</v>
      </c>
      <c r="J203" s="21" t="s">
        <v>305</v>
      </c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83"/>
      <c r="AC203" s="83"/>
      <c r="AD203" s="81"/>
      <c r="AE203" s="77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8"/>
      <c r="AW203" s="79"/>
      <c r="AX203" s="79"/>
      <c r="AY203" s="79"/>
      <c r="AZ203" s="80"/>
      <c r="BA203" s="81"/>
      <c r="BB203" s="81"/>
      <c r="BC203" s="81"/>
      <c r="BD203" s="81"/>
      <c r="BE203" s="81"/>
      <c r="BF203" s="81"/>
      <c r="BG203" s="81"/>
      <c r="BH203" s="81"/>
      <c r="BI203" s="3" t="s">
        <v>353</v>
      </c>
      <c r="BJ203" s="3" t="s">
        <v>352</v>
      </c>
      <c r="BK203" s="3" t="s">
        <v>343</v>
      </c>
      <c r="BL203" s="16">
        <v>43854</v>
      </c>
      <c r="BM203" s="82">
        <v>613.4</v>
      </c>
      <c r="BN203" s="82">
        <v>529.35</v>
      </c>
      <c r="BO203" s="82">
        <v>24.99</v>
      </c>
      <c r="BP203" s="3"/>
      <c r="BQ203" s="3"/>
      <c r="BR203" s="3"/>
      <c r="BS203" s="3"/>
      <c r="BT203" s="3"/>
      <c r="BU203" s="3"/>
      <c r="BV203" s="3"/>
      <c r="BW203" s="16">
        <v>43857</v>
      </c>
      <c r="BX203" s="3" t="s">
        <v>354</v>
      </c>
      <c r="BY203" s="3" t="s">
        <v>355</v>
      </c>
      <c r="BZ203" s="3" t="s">
        <v>341</v>
      </c>
      <c r="CA203" s="16">
        <v>43857</v>
      </c>
      <c r="CB203" s="28">
        <v>523.25</v>
      </c>
      <c r="CC203" s="28">
        <v>439.94</v>
      </c>
      <c r="CD203" s="28">
        <v>28.79</v>
      </c>
      <c r="CE203" s="3"/>
      <c r="CF203" s="3"/>
      <c r="CG203" s="3"/>
      <c r="CH203" s="3"/>
      <c r="CI203" s="3"/>
      <c r="CJ203" s="3"/>
      <c r="CK203" s="3"/>
      <c r="CL203" s="16">
        <v>43858</v>
      </c>
      <c r="CM203" s="3"/>
      <c r="CN203" s="77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16"/>
      <c r="DB203" s="77"/>
      <c r="DC203" s="77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77"/>
      <c r="DR203" s="77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77"/>
      <c r="EH203" s="77"/>
      <c r="EI203" s="77"/>
      <c r="EJ203" s="3" t="s">
        <v>344</v>
      </c>
      <c r="EK203" s="3" t="s">
        <v>345</v>
      </c>
      <c r="EL203" s="3" t="s">
        <v>346</v>
      </c>
      <c r="EM203" s="16">
        <v>43852</v>
      </c>
      <c r="EN203" s="77"/>
      <c r="EO203" s="77"/>
      <c r="EP203" s="77"/>
      <c r="EQ203" s="116"/>
      <c r="ER203" s="77"/>
      <c r="ES203" s="77"/>
      <c r="ET203" s="77"/>
      <c r="EU203" s="16"/>
      <c r="EV203" s="77"/>
      <c r="EW203" s="77"/>
      <c r="EX203" s="77"/>
      <c r="EY203" s="77"/>
    </row>
    <row r="204" spans="1:155" ht="18.75" customHeight="1">
      <c r="A204" s="3" t="s">
        <v>337</v>
      </c>
      <c r="B204" s="3" t="s">
        <v>338</v>
      </c>
      <c r="C204" s="4" t="s">
        <v>279</v>
      </c>
      <c r="D204" s="3" t="s">
        <v>283</v>
      </c>
      <c r="E204" s="20">
        <v>2</v>
      </c>
      <c r="F204" s="21">
        <v>1219</v>
      </c>
      <c r="G204" s="22">
        <v>21280</v>
      </c>
      <c r="H204" s="21">
        <v>57471</v>
      </c>
      <c r="I204" s="3" t="s">
        <v>315</v>
      </c>
      <c r="J204" s="21" t="s">
        <v>287</v>
      </c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83"/>
      <c r="AC204" s="83"/>
      <c r="AD204" s="81"/>
      <c r="AE204" s="77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8"/>
      <c r="AW204" s="79"/>
      <c r="AX204" s="79"/>
      <c r="AY204" s="79"/>
      <c r="AZ204" s="80"/>
      <c r="BA204" s="81"/>
      <c r="BB204" s="81"/>
      <c r="BC204" s="81"/>
      <c r="BD204" s="81"/>
      <c r="BE204" s="81"/>
      <c r="BF204" s="81"/>
      <c r="BG204" s="81"/>
      <c r="BH204" s="81"/>
      <c r="BI204" s="3" t="s">
        <v>351</v>
      </c>
      <c r="BJ204" s="3" t="s">
        <v>345</v>
      </c>
      <c r="BK204" s="3" t="s">
        <v>341</v>
      </c>
      <c r="BL204" s="16">
        <v>43850</v>
      </c>
      <c r="BM204" s="79">
        <v>506.23</v>
      </c>
      <c r="BN204" s="79">
        <v>420.34</v>
      </c>
      <c r="BO204" s="79">
        <v>27.87</v>
      </c>
      <c r="BP204" s="3"/>
      <c r="BQ204" s="3"/>
      <c r="BR204" s="3"/>
      <c r="BS204" s="3"/>
      <c r="BT204" s="3"/>
      <c r="BU204" s="3"/>
      <c r="BV204" s="3"/>
      <c r="BW204" s="16">
        <v>43851</v>
      </c>
      <c r="BX204" s="77"/>
      <c r="BY204" s="77"/>
      <c r="BZ204" s="77"/>
      <c r="CA204" s="77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16"/>
      <c r="CM204" s="3"/>
      <c r="CN204" s="77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16"/>
      <c r="DB204" s="77"/>
      <c r="DC204" s="77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77"/>
      <c r="DR204" s="77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77"/>
      <c r="EH204" s="77"/>
      <c r="EI204" s="77"/>
      <c r="EJ204" s="3" t="s">
        <v>351</v>
      </c>
      <c r="EK204" s="3" t="s">
        <v>345</v>
      </c>
      <c r="EL204" s="3" t="s">
        <v>341</v>
      </c>
      <c r="EM204" s="16">
        <v>43853</v>
      </c>
      <c r="EN204" s="77"/>
      <c r="EO204" s="77"/>
      <c r="EP204" s="77"/>
      <c r="EQ204" s="116"/>
      <c r="ER204" s="77"/>
      <c r="ES204" s="77"/>
      <c r="ET204" s="77"/>
      <c r="EU204" s="16"/>
      <c r="EV204" s="77"/>
      <c r="EW204" s="77"/>
      <c r="EX204" s="77"/>
      <c r="EY204" s="77"/>
    </row>
    <row r="205" spans="1:155" ht="18.75" customHeight="1">
      <c r="A205" s="3" t="s">
        <v>337</v>
      </c>
      <c r="B205" s="3" t="s">
        <v>338</v>
      </c>
      <c r="C205" s="4" t="s">
        <v>279</v>
      </c>
      <c r="D205" s="3" t="s">
        <v>283</v>
      </c>
      <c r="E205" s="20">
        <v>2</v>
      </c>
      <c r="F205" s="21">
        <v>1219</v>
      </c>
      <c r="G205" s="22">
        <v>21280</v>
      </c>
      <c r="H205" s="21">
        <v>57472</v>
      </c>
      <c r="I205" s="3" t="s">
        <v>300</v>
      </c>
      <c r="J205" s="21" t="s">
        <v>301</v>
      </c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83"/>
      <c r="AC205" s="83"/>
      <c r="AD205" s="81"/>
      <c r="AE205" s="77"/>
      <c r="AF205" s="97">
        <v>0.1361</v>
      </c>
      <c r="AG205" s="97">
        <v>1.24E-2</v>
      </c>
      <c r="AH205" s="97">
        <v>0.96419999999999995</v>
      </c>
      <c r="AI205" s="97">
        <v>2.4E-2</v>
      </c>
      <c r="AJ205" s="97">
        <v>8.6999999999999994E-3</v>
      </c>
      <c r="AK205" s="97">
        <v>4.0000000000000001E-3</v>
      </c>
      <c r="AL205" s="97">
        <v>6.7000000000000002E-3</v>
      </c>
      <c r="AM205" s="97">
        <v>1.47E-2</v>
      </c>
      <c r="AN205" s="97">
        <v>2.58E-2</v>
      </c>
      <c r="AO205" s="97">
        <v>3.7000000000000002E-3</v>
      </c>
      <c r="AP205" s="97">
        <v>8.9999999999999998E-4</v>
      </c>
      <c r="AQ205" s="97">
        <v>5.4000000000000003E-3</v>
      </c>
      <c r="AR205" s="97">
        <v>5.1299999999999998E-2</v>
      </c>
      <c r="AS205" s="97">
        <v>1.4E-3</v>
      </c>
      <c r="AT205" s="97">
        <v>2.41E-2</v>
      </c>
      <c r="AU205" s="97">
        <v>3.7000000000000002E-3</v>
      </c>
      <c r="AV205" s="4">
        <v>98.713999999999999</v>
      </c>
      <c r="AW205" s="79"/>
      <c r="AX205" s="79"/>
      <c r="AY205" s="79"/>
      <c r="AZ205" s="80"/>
      <c r="BA205" s="81"/>
      <c r="BB205" s="81"/>
      <c r="BC205" s="81"/>
      <c r="BD205" s="81"/>
      <c r="BE205" s="81"/>
      <c r="BF205" s="81"/>
      <c r="BG205" s="81"/>
      <c r="BH205" s="81"/>
      <c r="BI205" s="77"/>
      <c r="BJ205" s="77"/>
      <c r="BK205" s="77"/>
      <c r="BL205" s="77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16"/>
      <c r="BX205" s="3"/>
      <c r="BY205" s="3"/>
      <c r="BZ205" s="3"/>
      <c r="CA205" s="16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16"/>
      <c r="CM205" s="3"/>
      <c r="CN205" s="77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16"/>
      <c r="DB205" s="77"/>
      <c r="DC205" s="77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77"/>
      <c r="DR205" s="77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77"/>
      <c r="EH205" s="77"/>
      <c r="EI205" s="77"/>
      <c r="EJ205" s="3" t="s">
        <v>353</v>
      </c>
      <c r="EK205" s="3" t="s">
        <v>352</v>
      </c>
      <c r="EL205" s="3" t="s">
        <v>343</v>
      </c>
      <c r="EM205" s="16">
        <v>43853</v>
      </c>
      <c r="EN205" s="3" t="s">
        <v>344</v>
      </c>
      <c r="EO205" s="3" t="s">
        <v>345</v>
      </c>
      <c r="EP205" s="3" t="s">
        <v>346</v>
      </c>
      <c r="EQ205" s="16">
        <v>43853</v>
      </c>
      <c r="ER205" s="3" t="s">
        <v>354</v>
      </c>
      <c r="ES205" s="3" t="s">
        <v>355</v>
      </c>
      <c r="ET205" s="3" t="s">
        <v>341</v>
      </c>
      <c r="EU205" s="16">
        <v>43857</v>
      </c>
      <c r="EV205" s="77"/>
      <c r="EW205" s="77"/>
      <c r="EX205" s="77"/>
      <c r="EY205" s="77"/>
    </row>
    <row r="206" spans="1:155" ht="18.75" customHeight="1">
      <c r="A206" s="3" t="s">
        <v>337</v>
      </c>
      <c r="B206" s="3" t="s">
        <v>338</v>
      </c>
      <c r="C206" s="4" t="s">
        <v>279</v>
      </c>
      <c r="D206" s="3" t="s">
        <v>283</v>
      </c>
      <c r="E206" s="20">
        <v>2</v>
      </c>
      <c r="F206" s="21">
        <v>1219</v>
      </c>
      <c r="G206" s="22">
        <v>21240</v>
      </c>
      <c r="H206" s="21">
        <v>57473</v>
      </c>
      <c r="I206" s="3" t="s">
        <v>302</v>
      </c>
      <c r="J206" s="21" t="s">
        <v>301</v>
      </c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83"/>
      <c r="AC206" s="83"/>
      <c r="AD206" s="81"/>
      <c r="AE206" s="77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8"/>
      <c r="AW206" s="79"/>
      <c r="AX206" s="79"/>
      <c r="AY206" s="79"/>
      <c r="AZ206" s="80"/>
      <c r="BA206" s="81"/>
      <c r="BB206" s="81"/>
      <c r="BC206" s="81"/>
      <c r="BD206" s="81"/>
      <c r="BE206" s="81"/>
      <c r="BF206" s="81"/>
      <c r="BG206" s="81"/>
      <c r="BH206" s="81"/>
      <c r="BI206" s="77"/>
      <c r="BJ206" s="77"/>
      <c r="BK206" s="77"/>
      <c r="BL206" s="77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16"/>
      <c r="BX206" s="3" t="s">
        <v>344</v>
      </c>
      <c r="BY206" s="3" t="s">
        <v>345</v>
      </c>
      <c r="BZ206" s="3" t="s">
        <v>346</v>
      </c>
      <c r="CA206" s="16">
        <v>43853</v>
      </c>
      <c r="CB206" s="4">
        <v>551.72</v>
      </c>
      <c r="CC206" s="4">
        <v>473.05</v>
      </c>
      <c r="CD206" s="4">
        <v>29.99</v>
      </c>
      <c r="CE206" s="3"/>
      <c r="CF206" s="3"/>
      <c r="CG206" s="3"/>
      <c r="CH206" s="3"/>
      <c r="CI206" s="3"/>
      <c r="CJ206" s="3"/>
      <c r="CK206" s="3"/>
      <c r="CL206" s="16">
        <v>43854</v>
      </c>
      <c r="CM206" s="3"/>
      <c r="CN206" s="77"/>
      <c r="CO206" s="77"/>
      <c r="CP206" s="77"/>
      <c r="CQ206" s="77"/>
      <c r="CR206" s="77"/>
      <c r="CS206" s="77"/>
      <c r="CT206" s="77"/>
      <c r="CU206" s="77"/>
      <c r="CV206" s="77"/>
      <c r="CW206" s="77"/>
      <c r="CX206" s="77"/>
      <c r="CY206" s="77"/>
      <c r="CZ206" s="77"/>
      <c r="DA206" s="116"/>
      <c r="DB206" s="77"/>
      <c r="DC206" s="77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77"/>
      <c r="DR206" s="77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77"/>
      <c r="EH206" s="77"/>
      <c r="EI206" s="77"/>
      <c r="EJ206" s="3" t="s">
        <v>353</v>
      </c>
      <c r="EK206" s="3" t="s">
        <v>352</v>
      </c>
      <c r="EL206" s="3" t="s">
        <v>343</v>
      </c>
      <c r="EM206" s="16">
        <v>43852</v>
      </c>
      <c r="EN206" s="3" t="s">
        <v>353</v>
      </c>
      <c r="EO206" s="3" t="s">
        <v>352</v>
      </c>
      <c r="EP206" s="3" t="s">
        <v>343</v>
      </c>
      <c r="EQ206" s="16">
        <v>43853</v>
      </c>
      <c r="ER206" s="3" t="s">
        <v>354</v>
      </c>
      <c r="ES206" s="3" t="s">
        <v>355</v>
      </c>
      <c r="ET206" s="3" t="s">
        <v>341</v>
      </c>
      <c r="EU206" s="16">
        <v>43857</v>
      </c>
      <c r="EV206" s="3"/>
      <c r="EW206" s="3"/>
      <c r="EX206" s="3"/>
      <c r="EY206" s="16"/>
    </row>
    <row r="207" spans="1:155" ht="18.75" customHeight="1">
      <c r="A207" s="3" t="s">
        <v>337</v>
      </c>
      <c r="B207" s="3" t="s">
        <v>338</v>
      </c>
      <c r="C207" s="4" t="s">
        <v>279</v>
      </c>
      <c r="D207" s="3" t="s">
        <v>283</v>
      </c>
      <c r="E207" s="20">
        <v>2</v>
      </c>
      <c r="F207" s="21">
        <v>1219</v>
      </c>
      <c r="G207" s="22">
        <v>21190</v>
      </c>
      <c r="H207" s="21">
        <v>57474</v>
      </c>
      <c r="I207" s="3" t="s">
        <v>303</v>
      </c>
      <c r="J207" s="21" t="s">
        <v>301</v>
      </c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83"/>
      <c r="AC207" s="83"/>
      <c r="AD207" s="81"/>
      <c r="AE207" s="77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8"/>
      <c r="AW207" s="79"/>
      <c r="AX207" s="79"/>
      <c r="AY207" s="79"/>
      <c r="AZ207" s="80"/>
      <c r="BA207" s="81"/>
      <c r="BB207" s="81"/>
      <c r="BC207" s="81"/>
      <c r="BD207" s="81"/>
      <c r="BE207" s="81"/>
      <c r="BF207" s="81"/>
      <c r="BG207" s="81"/>
      <c r="BH207" s="81"/>
      <c r="BI207" s="3" t="s">
        <v>344</v>
      </c>
      <c r="BJ207" s="3" t="s">
        <v>345</v>
      </c>
      <c r="BK207" s="3" t="s">
        <v>346</v>
      </c>
      <c r="BL207" s="16">
        <v>43852</v>
      </c>
      <c r="BM207" s="4">
        <v>600.75</v>
      </c>
      <c r="BN207" s="4">
        <v>483.72</v>
      </c>
      <c r="BO207" s="4">
        <v>28.55</v>
      </c>
      <c r="BP207" s="3"/>
      <c r="BQ207" s="3"/>
      <c r="BR207" s="3"/>
      <c r="BS207" s="3"/>
      <c r="BT207" s="3"/>
      <c r="BU207" s="3"/>
      <c r="BV207" s="3"/>
      <c r="BW207" s="16">
        <v>43853</v>
      </c>
      <c r="BX207" s="3" t="s">
        <v>353</v>
      </c>
      <c r="BY207" s="3" t="s">
        <v>352</v>
      </c>
      <c r="BZ207" s="3" t="s">
        <v>343</v>
      </c>
      <c r="CA207" s="16">
        <v>43853</v>
      </c>
      <c r="CB207" s="4">
        <v>653.44000000000005</v>
      </c>
      <c r="CC207" s="4">
        <v>484.11</v>
      </c>
      <c r="CD207" s="4">
        <v>28.95</v>
      </c>
      <c r="CE207" s="3"/>
      <c r="CF207" s="3"/>
      <c r="CG207" s="3"/>
      <c r="CH207" s="3"/>
      <c r="CI207" s="3"/>
      <c r="CJ207" s="3"/>
      <c r="CK207" s="3"/>
      <c r="CL207" s="16">
        <v>43854</v>
      </c>
      <c r="CM207" s="3" t="s">
        <v>354</v>
      </c>
      <c r="CN207" s="3" t="s">
        <v>355</v>
      </c>
      <c r="CO207" s="3" t="s">
        <v>341</v>
      </c>
      <c r="CP207" s="16">
        <v>43854</v>
      </c>
      <c r="CQ207" s="82">
        <v>481.93</v>
      </c>
      <c r="CR207" s="82">
        <v>386.65</v>
      </c>
      <c r="CS207" s="82">
        <v>32.97</v>
      </c>
      <c r="CT207" s="3"/>
      <c r="CU207" s="3"/>
      <c r="CV207" s="3"/>
      <c r="CW207" s="3"/>
      <c r="CX207" s="3"/>
      <c r="CY207" s="3"/>
      <c r="CZ207" s="3"/>
      <c r="DA207" s="16">
        <v>43857</v>
      </c>
      <c r="DB207" s="77"/>
      <c r="DC207" s="77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77"/>
      <c r="DR207" s="77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77"/>
      <c r="EH207" s="77"/>
      <c r="EI207" s="77"/>
      <c r="EJ207" s="3" t="s">
        <v>344</v>
      </c>
      <c r="EK207" s="3" t="s">
        <v>345</v>
      </c>
      <c r="EL207" s="3" t="s">
        <v>346</v>
      </c>
      <c r="EM207" s="16">
        <v>43853</v>
      </c>
      <c r="EN207" s="77"/>
      <c r="EO207" s="77"/>
      <c r="EP207" s="77"/>
      <c r="EQ207" s="116"/>
      <c r="ER207" s="77"/>
      <c r="ES207" s="77"/>
      <c r="ET207" s="77"/>
      <c r="EU207" s="16"/>
      <c r="EV207" s="77"/>
      <c r="EW207" s="77"/>
      <c r="EX207" s="77"/>
      <c r="EY207" s="77"/>
    </row>
    <row r="208" spans="1:155" ht="18.75" customHeight="1">
      <c r="A208" s="3" t="s">
        <v>337</v>
      </c>
      <c r="B208" s="3" t="s">
        <v>338</v>
      </c>
      <c r="C208" s="4" t="s">
        <v>279</v>
      </c>
      <c r="D208" s="3" t="s">
        <v>283</v>
      </c>
      <c r="E208" s="20">
        <v>2</v>
      </c>
      <c r="F208" s="21">
        <v>1219</v>
      </c>
      <c r="G208" s="22">
        <v>21230</v>
      </c>
      <c r="H208" s="21">
        <v>57475</v>
      </c>
      <c r="I208" s="3" t="s">
        <v>304</v>
      </c>
      <c r="J208" s="21" t="s">
        <v>305</v>
      </c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83"/>
      <c r="AC208" s="83"/>
      <c r="AD208" s="81"/>
      <c r="AE208" s="77"/>
      <c r="AF208" s="97">
        <v>0.14069999999999999</v>
      </c>
      <c r="AG208" s="97">
        <v>1.04E-2</v>
      </c>
      <c r="AH208" s="97">
        <v>0.90500000000000003</v>
      </c>
      <c r="AI208" s="97">
        <v>1.7600000000000001E-2</v>
      </c>
      <c r="AJ208" s="97">
        <v>0.01</v>
      </c>
      <c r="AK208" s="97">
        <v>3.7000000000000002E-3</v>
      </c>
      <c r="AL208" s="97">
        <v>6.3E-3</v>
      </c>
      <c r="AM208" s="97">
        <v>1.2699999999999999E-2</v>
      </c>
      <c r="AN208" s="97">
        <v>2.0899999999999998E-2</v>
      </c>
      <c r="AO208" s="97">
        <v>3.3999999999999998E-3</v>
      </c>
      <c r="AP208" s="97">
        <v>1E-3</v>
      </c>
      <c r="AQ208" s="97">
        <v>6.1999999999999998E-3</v>
      </c>
      <c r="AR208" s="97">
        <v>3.9899999999999998E-2</v>
      </c>
      <c r="AS208" s="97">
        <v>1.4E-3</v>
      </c>
      <c r="AT208" s="97">
        <v>2.35E-2</v>
      </c>
      <c r="AU208" s="97">
        <v>3.5999999999999999E-3</v>
      </c>
      <c r="AV208" s="4">
        <v>98.795000000000002</v>
      </c>
      <c r="AW208" s="79"/>
      <c r="AX208" s="79"/>
      <c r="AY208" s="79"/>
      <c r="AZ208" s="80"/>
      <c r="BA208" s="81"/>
      <c r="BB208" s="81"/>
      <c r="BC208" s="81"/>
      <c r="BD208" s="81"/>
      <c r="BE208" s="81"/>
      <c r="BF208" s="81"/>
      <c r="BG208" s="81"/>
      <c r="BH208" s="81"/>
      <c r="BI208" s="77"/>
      <c r="BJ208" s="77"/>
      <c r="BK208" s="77"/>
      <c r="BL208" s="77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16"/>
      <c r="BX208" s="77"/>
      <c r="BY208" s="77"/>
      <c r="BZ208" s="77"/>
      <c r="CA208" s="77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16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16"/>
      <c r="DB208" s="77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77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77"/>
      <c r="EH208" s="77"/>
      <c r="EI208" s="77"/>
      <c r="EJ208" s="3" t="s">
        <v>351</v>
      </c>
      <c r="EK208" s="3" t="s">
        <v>345</v>
      </c>
      <c r="EL208" s="3" t="s">
        <v>341</v>
      </c>
      <c r="EM208" s="16">
        <v>43848</v>
      </c>
      <c r="EN208" s="3" t="s">
        <v>351</v>
      </c>
      <c r="EO208" s="3" t="s">
        <v>345</v>
      </c>
      <c r="EP208" s="3" t="s">
        <v>341</v>
      </c>
      <c r="EQ208" s="16">
        <v>43850</v>
      </c>
      <c r="ER208" s="3" t="s">
        <v>351</v>
      </c>
      <c r="ES208" s="3" t="s">
        <v>345</v>
      </c>
      <c r="ET208" s="3" t="s">
        <v>341</v>
      </c>
      <c r="EU208" s="16">
        <v>43854</v>
      </c>
      <c r="EV208" s="77"/>
      <c r="EW208" s="77"/>
      <c r="EX208" s="77"/>
      <c r="EY208" s="77"/>
    </row>
    <row r="209" spans="1:155" ht="18.75" customHeight="1">
      <c r="A209" s="3" t="s">
        <v>337</v>
      </c>
      <c r="B209" s="3" t="s">
        <v>338</v>
      </c>
      <c r="C209" s="4" t="s">
        <v>279</v>
      </c>
      <c r="D209" s="3" t="s">
        <v>283</v>
      </c>
      <c r="E209" s="20">
        <v>2</v>
      </c>
      <c r="F209" s="21">
        <v>1219</v>
      </c>
      <c r="G209" s="22">
        <v>21140</v>
      </c>
      <c r="H209" s="21">
        <v>57476</v>
      </c>
      <c r="I209" s="3" t="s">
        <v>306</v>
      </c>
      <c r="J209" s="21" t="s">
        <v>296</v>
      </c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83"/>
      <c r="AC209" s="83"/>
      <c r="AD209" s="81"/>
      <c r="AE209" s="77"/>
      <c r="AF209" s="97">
        <v>0.1215</v>
      </c>
      <c r="AG209" s="97">
        <v>1.0200000000000001E-2</v>
      </c>
      <c r="AH209" s="97">
        <v>0.93369999999999997</v>
      </c>
      <c r="AI209" s="97">
        <v>1.6199999999999999E-2</v>
      </c>
      <c r="AJ209" s="97">
        <v>6.0000000000000001E-3</v>
      </c>
      <c r="AK209" s="97">
        <v>3.0999999999999999E-3</v>
      </c>
      <c r="AL209" s="97">
        <v>5.4999999999999997E-3</v>
      </c>
      <c r="AM209" s="97">
        <v>1.37E-2</v>
      </c>
      <c r="AN209" s="97">
        <v>2.3300000000000001E-2</v>
      </c>
      <c r="AO209" s="97">
        <v>3.2000000000000002E-3</v>
      </c>
      <c r="AP209" s="97">
        <v>8.9999999999999998E-4</v>
      </c>
      <c r="AQ209" s="97">
        <v>5.4000000000000003E-3</v>
      </c>
      <c r="AR209" s="97">
        <v>5.8000000000000003E-2</v>
      </c>
      <c r="AS209" s="97">
        <v>1.0499999999999999E-3</v>
      </c>
      <c r="AT209" s="97">
        <v>1.8499999999999999E-2</v>
      </c>
      <c r="AU209" s="97">
        <v>3.5999999999999999E-3</v>
      </c>
      <c r="AV209" s="4">
        <v>98.777000000000001</v>
      </c>
      <c r="AW209" s="79"/>
      <c r="AX209" s="79"/>
      <c r="AY209" s="79"/>
      <c r="AZ209" s="80"/>
      <c r="BA209" s="81"/>
      <c r="BB209" s="81"/>
      <c r="BC209" s="81"/>
      <c r="BD209" s="81"/>
      <c r="BE209" s="81"/>
      <c r="BF209" s="81"/>
      <c r="BG209" s="81"/>
      <c r="BH209" s="81"/>
      <c r="BI209" s="77"/>
      <c r="BJ209" s="77"/>
      <c r="BK209" s="77"/>
      <c r="BL209" s="77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16"/>
      <c r="BX209" s="3" t="s">
        <v>353</v>
      </c>
      <c r="BY209" s="3" t="s">
        <v>352</v>
      </c>
      <c r="BZ209" s="3" t="s">
        <v>343</v>
      </c>
      <c r="CA209" s="16">
        <v>43853</v>
      </c>
      <c r="CB209" s="4">
        <v>663.17</v>
      </c>
      <c r="CC209" s="4">
        <v>592.24</v>
      </c>
      <c r="CD209" s="4">
        <v>26.61</v>
      </c>
      <c r="CE209" s="3"/>
      <c r="CF209" s="3"/>
      <c r="CG209" s="3"/>
      <c r="CH209" s="3"/>
      <c r="CI209" s="3"/>
      <c r="CJ209" s="3"/>
      <c r="CK209" s="3"/>
      <c r="CL209" s="16">
        <v>43854</v>
      </c>
      <c r="CM209" s="3"/>
      <c r="CN209" s="77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16"/>
      <c r="DB209" s="77"/>
      <c r="DC209" s="77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77"/>
      <c r="DR209" s="77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77"/>
      <c r="EH209" s="77"/>
      <c r="EI209" s="77"/>
      <c r="EJ209" s="3" t="s">
        <v>344</v>
      </c>
      <c r="EK209" s="3" t="s">
        <v>345</v>
      </c>
      <c r="EL209" s="3" t="s">
        <v>346</v>
      </c>
      <c r="EM209" s="16">
        <v>43852</v>
      </c>
      <c r="EN209" s="3" t="s">
        <v>354</v>
      </c>
      <c r="EO209" s="3" t="s">
        <v>356</v>
      </c>
      <c r="EP209" s="3" t="s">
        <v>357</v>
      </c>
      <c r="EQ209" s="16">
        <v>43854</v>
      </c>
      <c r="ER209" s="77"/>
      <c r="ES209" s="77"/>
      <c r="ET209" s="77"/>
      <c r="EU209" s="16"/>
      <c r="EV209" s="77"/>
      <c r="EW209" s="77"/>
      <c r="EX209" s="77"/>
      <c r="EY209" s="77"/>
    </row>
    <row r="210" spans="1:155" ht="18.75" customHeight="1">
      <c r="A210" s="3" t="s">
        <v>337</v>
      </c>
      <c r="B210" s="3" t="s">
        <v>338</v>
      </c>
      <c r="C210" s="4" t="s">
        <v>279</v>
      </c>
      <c r="D210" s="3" t="s">
        <v>283</v>
      </c>
      <c r="E210" s="20">
        <v>2</v>
      </c>
      <c r="F210" s="21">
        <v>1219</v>
      </c>
      <c r="G210" s="22">
        <v>23850</v>
      </c>
      <c r="H210" s="21">
        <v>57477</v>
      </c>
      <c r="I210" s="3" t="s">
        <v>307</v>
      </c>
      <c r="J210" s="21" t="s">
        <v>308</v>
      </c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83"/>
      <c r="AC210" s="83"/>
      <c r="AD210" s="81"/>
      <c r="AE210" s="77"/>
      <c r="AF210" s="29">
        <v>0.1206</v>
      </c>
      <c r="AG210" s="29">
        <v>8.8999999999999999E-3</v>
      </c>
      <c r="AH210" s="29">
        <v>0.94220000000000004</v>
      </c>
      <c r="AI210" s="29">
        <v>2.1000000000000001E-2</v>
      </c>
      <c r="AJ210" s="29">
        <v>9.1999999999999998E-3</v>
      </c>
      <c r="AK210" s="29">
        <v>3.5999999999999999E-3</v>
      </c>
      <c r="AL210" s="29">
        <v>5.8999999999999999E-3</v>
      </c>
      <c r="AM210" s="29">
        <v>1.14E-2</v>
      </c>
      <c r="AN210" s="29">
        <v>2.3599999999999999E-2</v>
      </c>
      <c r="AO210" s="29">
        <v>3.2000000000000002E-3</v>
      </c>
      <c r="AP210" s="29">
        <v>1.1000000000000001E-3</v>
      </c>
      <c r="AQ210" s="29">
        <v>9.4999999999999998E-3</v>
      </c>
      <c r="AR210" s="29">
        <v>3.85E-2</v>
      </c>
      <c r="AS210" s="29">
        <v>1.1299999999999999E-3</v>
      </c>
      <c r="AT210" s="29">
        <v>2.0299999999999999E-2</v>
      </c>
      <c r="AU210" s="29">
        <v>3.5999999999999999E-3</v>
      </c>
      <c r="AV210" s="28">
        <v>98.777000000000001</v>
      </c>
      <c r="AW210" s="79"/>
      <c r="AX210" s="79"/>
      <c r="AY210" s="79"/>
      <c r="AZ210" s="80"/>
      <c r="BA210" s="81"/>
      <c r="BB210" s="81"/>
      <c r="BC210" s="81"/>
      <c r="BD210" s="81"/>
      <c r="BE210" s="81"/>
      <c r="BF210" s="81"/>
      <c r="BG210" s="81"/>
      <c r="BH210" s="81"/>
      <c r="BI210" s="3" t="s">
        <v>344</v>
      </c>
      <c r="BJ210" s="3" t="s">
        <v>345</v>
      </c>
      <c r="BK210" s="3" t="s">
        <v>346</v>
      </c>
      <c r="BL210" s="16">
        <v>43851</v>
      </c>
      <c r="BM210" s="28">
        <v>497.34</v>
      </c>
      <c r="BN210" s="28">
        <v>390.41</v>
      </c>
      <c r="BO210" s="28">
        <v>28.69</v>
      </c>
      <c r="BP210" s="3"/>
      <c r="BQ210" s="3"/>
      <c r="BR210" s="3"/>
      <c r="BS210" s="3"/>
      <c r="BT210" s="3"/>
      <c r="BU210" s="3"/>
      <c r="BV210" s="3"/>
      <c r="BW210" s="16">
        <v>43853</v>
      </c>
      <c r="BX210" s="77"/>
      <c r="BY210" s="77"/>
      <c r="BZ210" s="3"/>
      <c r="CA210" s="16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16"/>
      <c r="CM210" s="3"/>
      <c r="CN210" s="77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16"/>
      <c r="DB210" s="77"/>
      <c r="DC210" s="77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77"/>
      <c r="DR210" s="77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77"/>
      <c r="EH210" s="77"/>
      <c r="EI210" s="77"/>
      <c r="EJ210" s="3" t="s">
        <v>354</v>
      </c>
      <c r="EK210" s="3" t="s">
        <v>355</v>
      </c>
      <c r="EL210" s="3" t="s">
        <v>341</v>
      </c>
      <c r="EM210" s="16">
        <v>43857</v>
      </c>
      <c r="EN210" s="77"/>
      <c r="EO210" s="77"/>
      <c r="EP210" s="77"/>
      <c r="EQ210" s="116"/>
      <c r="ER210" s="77"/>
      <c r="ES210" s="77"/>
      <c r="ET210" s="77"/>
      <c r="EU210" s="16"/>
      <c r="EV210" s="77"/>
      <c r="EW210" s="77"/>
      <c r="EX210" s="77"/>
      <c r="EY210" s="77"/>
    </row>
    <row r="211" spans="1:155" ht="18.75" customHeight="1">
      <c r="A211" s="3" t="s">
        <v>337</v>
      </c>
      <c r="B211" s="3" t="s">
        <v>338</v>
      </c>
      <c r="C211" s="4" t="s">
        <v>279</v>
      </c>
      <c r="D211" s="3" t="s">
        <v>283</v>
      </c>
      <c r="E211" s="20">
        <v>2</v>
      </c>
      <c r="F211" s="21">
        <v>1219</v>
      </c>
      <c r="G211" s="22">
        <v>21240</v>
      </c>
      <c r="H211" s="21">
        <v>57478</v>
      </c>
      <c r="I211" s="3" t="s">
        <v>309</v>
      </c>
      <c r="J211" s="21" t="s">
        <v>310</v>
      </c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83"/>
      <c r="AC211" s="83"/>
      <c r="AD211" s="81"/>
      <c r="AE211" s="77"/>
      <c r="AF211" s="97">
        <v>0.1236</v>
      </c>
      <c r="AG211" s="97">
        <v>8.8000000000000005E-3</v>
      </c>
      <c r="AH211" s="97">
        <v>0.9496</v>
      </c>
      <c r="AI211" s="97">
        <v>2.18E-2</v>
      </c>
      <c r="AJ211" s="97">
        <v>9.5999999999999992E-3</v>
      </c>
      <c r="AK211" s="97">
        <v>3.8E-3</v>
      </c>
      <c r="AL211" s="97">
        <v>6.3E-3</v>
      </c>
      <c r="AM211" s="97">
        <v>1.17E-2</v>
      </c>
      <c r="AN211" s="97">
        <v>2.3800000000000002E-2</v>
      </c>
      <c r="AO211" s="97">
        <v>3.0999999999999999E-3</v>
      </c>
      <c r="AP211" s="97">
        <v>1.1000000000000001E-3</v>
      </c>
      <c r="AQ211" s="97">
        <v>7.4999999999999997E-3</v>
      </c>
      <c r="AR211" s="97">
        <v>3.9699999999999999E-2</v>
      </c>
      <c r="AS211" s="97">
        <v>1.17E-3</v>
      </c>
      <c r="AT211" s="97">
        <v>2.1999999999999999E-2</v>
      </c>
      <c r="AU211" s="97">
        <v>3.5999999999999999E-3</v>
      </c>
      <c r="AV211" s="4">
        <v>98.763999999999996</v>
      </c>
      <c r="AW211" s="79"/>
      <c r="AX211" s="79"/>
      <c r="AY211" s="79"/>
      <c r="AZ211" s="80"/>
      <c r="BA211" s="81"/>
      <c r="BB211" s="81"/>
      <c r="BC211" s="81"/>
      <c r="BD211" s="81"/>
      <c r="BE211" s="81"/>
      <c r="BF211" s="81"/>
      <c r="BG211" s="81"/>
      <c r="BH211" s="81"/>
      <c r="BI211" s="3" t="s">
        <v>353</v>
      </c>
      <c r="BJ211" s="3" t="s">
        <v>352</v>
      </c>
      <c r="BK211" s="3" t="s">
        <v>343</v>
      </c>
      <c r="BL211" s="16">
        <v>43851</v>
      </c>
      <c r="BM211" s="4">
        <v>488.93</v>
      </c>
      <c r="BN211" s="4">
        <v>392.39</v>
      </c>
      <c r="BO211" s="4">
        <v>33.07</v>
      </c>
      <c r="BP211" s="3"/>
      <c r="BQ211" s="3"/>
      <c r="BR211" s="3"/>
      <c r="BS211" s="3"/>
      <c r="BT211" s="3"/>
      <c r="BU211" s="3"/>
      <c r="BV211" s="3"/>
      <c r="BW211" s="16">
        <v>43853</v>
      </c>
      <c r="BX211" s="77"/>
      <c r="BY211" s="77"/>
      <c r="BZ211" s="77"/>
      <c r="CA211" s="77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16"/>
      <c r="CM211" s="3"/>
      <c r="CN211" s="77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16"/>
      <c r="DB211" s="77"/>
      <c r="DC211" s="77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77"/>
      <c r="DR211" s="77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77"/>
      <c r="EH211" s="77"/>
      <c r="EI211" s="77"/>
      <c r="EJ211" s="3" t="s">
        <v>344</v>
      </c>
      <c r="EK211" s="3" t="s">
        <v>345</v>
      </c>
      <c r="EL211" s="3" t="s">
        <v>346</v>
      </c>
      <c r="EM211" s="16">
        <v>43851</v>
      </c>
      <c r="EN211" s="3" t="s">
        <v>354</v>
      </c>
      <c r="EO211" s="3" t="s">
        <v>355</v>
      </c>
      <c r="EP211" s="3" t="s">
        <v>341</v>
      </c>
      <c r="EQ211" s="16">
        <v>43857</v>
      </c>
      <c r="ER211" s="77"/>
      <c r="ES211" s="77"/>
      <c r="ET211" s="77"/>
      <c r="EU211" s="16"/>
      <c r="EV211" s="77"/>
      <c r="EW211" s="77"/>
      <c r="EX211" s="77"/>
      <c r="EY211" s="77"/>
    </row>
    <row r="212" spans="1:155" ht="18.75" customHeight="1">
      <c r="A212" s="3" t="s">
        <v>337</v>
      </c>
      <c r="B212" s="3" t="s">
        <v>338</v>
      </c>
      <c r="C212" s="4" t="s">
        <v>280</v>
      </c>
      <c r="D212" s="3" t="s">
        <v>283</v>
      </c>
      <c r="E212" s="20">
        <v>2</v>
      </c>
      <c r="F212" s="21">
        <v>1219</v>
      </c>
      <c r="G212" s="22">
        <v>13310</v>
      </c>
      <c r="H212" s="21">
        <v>57479</v>
      </c>
      <c r="I212" s="3" t="s">
        <v>311</v>
      </c>
      <c r="J212" s="21">
        <v>819275</v>
      </c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83"/>
      <c r="AC212" s="83"/>
      <c r="AD212" s="81"/>
      <c r="AE212" s="77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8"/>
      <c r="AW212" s="79"/>
      <c r="AX212" s="79"/>
      <c r="AY212" s="79"/>
      <c r="AZ212" s="80"/>
      <c r="BA212" s="81"/>
      <c r="BB212" s="81"/>
      <c r="BC212" s="81"/>
      <c r="BD212" s="81"/>
      <c r="BE212" s="81"/>
      <c r="BF212" s="81"/>
      <c r="BG212" s="81"/>
      <c r="BH212" s="81"/>
      <c r="BI212" s="3" t="s">
        <v>344</v>
      </c>
      <c r="BJ212" s="3" t="s">
        <v>345</v>
      </c>
      <c r="BK212" s="3" t="s">
        <v>346</v>
      </c>
      <c r="BL212" s="16">
        <v>43852</v>
      </c>
      <c r="BM212" s="4">
        <v>602.88</v>
      </c>
      <c r="BN212" s="4">
        <v>486.49</v>
      </c>
      <c r="BO212" s="4">
        <v>27.05</v>
      </c>
      <c r="BP212" s="3"/>
      <c r="BQ212" s="3"/>
      <c r="BR212" s="3"/>
      <c r="BS212" s="3"/>
      <c r="BT212" s="3"/>
      <c r="BU212" s="3"/>
      <c r="BV212" s="3"/>
      <c r="BW212" s="16">
        <v>43853</v>
      </c>
      <c r="BX212" s="77"/>
      <c r="BY212" s="77"/>
      <c r="BZ212" s="77"/>
      <c r="CA212" s="77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16"/>
      <c r="CM212" s="3"/>
      <c r="CN212" s="77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16"/>
      <c r="DB212" s="77"/>
      <c r="DC212" s="77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77"/>
      <c r="DR212" s="77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77"/>
      <c r="EH212" s="77"/>
      <c r="EI212" s="77"/>
      <c r="EJ212" s="3" t="s">
        <v>353</v>
      </c>
      <c r="EK212" s="3" t="s">
        <v>352</v>
      </c>
      <c r="EL212" s="3" t="s">
        <v>343</v>
      </c>
      <c r="EM212" s="16">
        <v>43853</v>
      </c>
      <c r="EN212" s="77"/>
      <c r="EO212" s="77"/>
      <c r="EP212" s="77"/>
      <c r="EQ212" s="116"/>
      <c r="ER212" s="77"/>
      <c r="ES212" s="77"/>
      <c r="ET212" s="77"/>
      <c r="EU212" s="16"/>
      <c r="EV212" s="77"/>
      <c r="EW212" s="77"/>
      <c r="EX212" s="77"/>
      <c r="EY212" s="77"/>
    </row>
    <row r="213" spans="1:155" ht="18.75" customHeight="1">
      <c r="A213" s="3" t="s">
        <v>337</v>
      </c>
      <c r="B213" s="3" t="s">
        <v>338</v>
      </c>
      <c r="C213" s="4" t="s">
        <v>280</v>
      </c>
      <c r="D213" s="3" t="s">
        <v>283</v>
      </c>
      <c r="E213" s="20">
        <v>2</v>
      </c>
      <c r="F213" s="21">
        <v>1219</v>
      </c>
      <c r="G213" s="22">
        <v>13890</v>
      </c>
      <c r="H213" s="21">
        <v>57480</v>
      </c>
      <c r="I213" s="3" t="s">
        <v>312</v>
      </c>
      <c r="J213" s="21">
        <v>819275</v>
      </c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83"/>
      <c r="AC213" s="83"/>
      <c r="AD213" s="81"/>
      <c r="AE213" s="77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8"/>
      <c r="AW213" s="79"/>
      <c r="AX213" s="79"/>
      <c r="AY213" s="79"/>
      <c r="AZ213" s="80"/>
      <c r="BA213" s="81"/>
      <c r="BB213" s="81"/>
      <c r="BC213" s="81"/>
      <c r="BD213" s="81"/>
      <c r="BE213" s="81"/>
      <c r="BF213" s="81"/>
      <c r="BG213" s="81"/>
      <c r="BH213" s="81"/>
      <c r="BI213" s="3" t="s">
        <v>344</v>
      </c>
      <c r="BJ213" s="3" t="s">
        <v>345</v>
      </c>
      <c r="BK213" s="3" t="s">
        <v>346</v>
      </c>
      <c r="BL213" s="16">
        <v>43851</v>
      </c>
      <c r="BM213" s="4">
        <v>456.35</v>
      </c>
      <c r="BN213" s="4">
        <v>386.22</v>
      </c>
      <c r="BO213" s="4">
        <v>29.45</v>
      </c>
      <c r="BP213" s="3"/>
      <c r="BQ213" s="3"/>
      <c r="BR213" s="3"/>
      <c r="BS213" s="3"/>
      <c r="BT213" s="3"/>
      <c r="BU213" s="3"/>
      <c r="BV213" s="3"/>
      <c r="BW213" s="16">
        <v>43853</v>
      </c>
      <c r="BX213" s="77"/>
      <c r="BY213" s="77"/>
      <c r="BZ213" s="77"/>
      <c r="CA213" s="77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16"/>
      <c r="CM213" s="3"/>
      <c r="CN213" s="77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16"/>
      <c r="DB213" s="77"/>
      <c r="DC213" s="77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77"/>
      <c r="DR213" s="77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77"/>
      <c r="EH213" s="77"/>
      <c r="EI213" s="77"/>
      <c r="EJ213" s="3" t="s">
        <v>353</v>
      </c>
      <c r="EK213" s="3" t="s">
        <v>352</v>
      </c>
      <c r="EL213" s="3" t="s">
        <v>343</v>
      </c>
      <c r="EM213" s="16">
        <v>43851</v>
      </c>
      <c r="EN213" s="3" t="s">
        <v>354</v>
      </c>
      <c r="EO213" s="3" t="s">
        <v>355</v>
      </c>
      <c r="EP213" s="3" t="s">
        <v>341</v>
      </c>
      <c r="EQ213" s="16">
        <v>43857</v>
      </c>
      <c r="ER213" s="77"/>
      <c r="ES213" s="77"/>
      <c r="ET213" s="77"/>
      <c r="EU213" s="16"/>
      <c r="EV213" s="77"/>
      <c r="EW213" s="77"/>
      <c r="EX213" s="77"/>
      <c r="EY213" s="77"/>
    </row>
    <row r="214" spans="1:155" ht="18.75" customHeight="1">
      <c r="A214" s="3" t="s">
        <v>337</v>
      </c>
      <c r="B214" s="3" t="s">
        <v>338</v>
      </c>
      <c r="C214" s="4" t="s">
        <v>280</v>
      </c>
      <c r="D214" s="3" t="s">
        <v>283</v>
      </c>
      <c r="E214" s="20">
        <v>2</v>
      </c>
      <c r="F214" s="21">
        <v>1219</v>
      </c>
      <c r="G214" s="22">
        <v>13470</v>
      </c>
      <c r="H214" s="21">
        <v>57481</v>
      </c>
      <c r="I214" s="3" t="s">
        <v>313</v>
      </c>
      <c r="J214" s="21">
        <v>819275</v>
      </c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83"/>
      <c r="AC214" s="83"/>
      <c r="AD214" s="81"/>
      <c r="AE214" s="77"/>
      <c r="AF214" s="97">
        <v>0.111</v>
      </c>
      <c r="AG214" s="97">
        <v>9.7000000000000003E-3</v>
      </c>
      <c r="AH214" s="97">
        <v>0.2782</v>
      </c>
      <c r="AI214" s="97">
        <v>1.2699999999999999E-2</v>
      </c>
      <c r="AJ214" s="97">
        <v>1.0800000000000001E-2</v>
      </c>
      <c r="AK214" s="97">
        <v>3.2000000000000002E-3</v>
      </c>
      <c r="AL214" s="97">
        <v>2.5999999999999999E-3</v>
      </c>
      <c r="AM214" s="97">
        <v>4.0000000000000002E-4</v>
      </c>
      <c r="AN214" s="97">
        <v>5.6599999999999998E-2</v>
      </c>
      <c r="AO214" s="97">
        <v>2.3E-3</v>
      </c>
      <c r="AP214" s="97">
        <v>1E-4</v>
      </c>
      <c r="AQ214" s="97">
        <v>4.8999999999999998E-3</v>
      </c>
      <c r="AR214" s="97">
        <v>2.8999999999999998E-3</v>
      </c>
      <c r="AS214" s="97">
        <v>8.8999999999999995E-4</v>
      </c>
      <c r="AT214" s="97">
        <v>9.1999999999999998E-3</v>
      </c>
      <c r="AU214" s="97">
        <v>3.0999999999999999E-3</v>
      </c>
      <c r="AV214" s="4">
        <v>99.492000000000004</v>
      </c>
      <c r="AW214" s="79"/>
      <c r="AX214" s="79"/>
      <c r="AY214" s="79"/>
      <c r="AZ214" s="80"/>
      <c r="BA214" s="81"/>
      <c r="BB214" s="81"/>
      <c r="BC214" s="81"/>
      <c r="BD214" s="81"/>
      <c r="BE214" s="81"/>
      <c r="BF214" s="81"/>
      <c r="BG214" s="81"/>
      <c r="BH214" s="81"/>
      <c r="BI214" s="3" t="s">
        <v>353</v>
      </c>
      <c r="BJ214" s="3" t="s">
        <v>352</v>
      </c>
      <c r="BK214" s="3" t="s">
        <v>343</v>
      </c>
      <c r="BL214" s="16">
        <v>43851</v>
      </c>
      <c r="BM214" s="4">
        <v>500.95</v>
      </c>
      <c r="BN214" s="4">
        <v>408.01</v>
      </c>
      <c r="BO214" s="4">
        <v>30.65</v>
      </c>
      <c r="BP214" s="3"/>
      <c r="BQ214" s="3"/>
      <c r="BR214" s="3"/>
      <c r="BS214" s="3"/>
      <c r="BT214" s="3"/>
      <c r="BU214" s="3"/>
      <c r="BV214" s="3"/>
      <c r="BW214" s="16">
        <v>43853</v>
      </c>
      <c r="BX214" s="77"/>
      <c r="BY214" s="77"/>
      <c r="BZ214" s="77"/>
      <c r="CA214" s="77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16"/>
      <c r="CM214" s="3"/>
      <c r="CN214" s="77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16"/>
      <c r="DB214" s="77"/>
      <c r="DC214" s="77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77"/>
      <c r="DR214" s="77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77"/>
      <c r="EH214" s="77"/>
      <c r="EI214" s="77"/>
      <c r="EJ214" s="3" t="s">
        <v>344</v>
      </c>
      <c r="EK214" s="3" t="s">
        <v>345</v>
      </c>
      <c r="EL214" s="3" t="s">
        <v>346</v>
      </c>
      <c r="EM214" s="16">
        <v>43851</v>
      </c>
      <c r="EN214" s="3" t="s">
        <v>354</v>
      </c>
      <c r="EO214" s="3" t="s">
        <v>355</v>
      </c>
      <c r="EP214" s="3" t="s">
        <v>341</v>
      </c>
      <c r="EQ214" s="16">
        <v>43857</v>
      </c>
      <c r="ER214" s="77"/>
      <c r="ES214" s="77"/>
      <c r="ET214" s="77"/>
      <c r="EU214" s="16"/>
      <c r="EV214" s="77"/>
      <c r="EW214" s="77"/>
      <c r="EX214" s="77"/>
      <c r="EY214" s="77"/>
    </row>
    <row r="215" spans="1:155" ht="18.75" customHeight="1">
      <c r="A215" s="3" t="s">
        <v>337</v>
      </c>
      <c r="B215" s="3" t="s">
        <v>338</v>
      </c>
      <c r="C215" s="26" t="s">
        <v>339</v>
      </c>
      <c r="D215" s="3" t="s">
        <v>283</v>
      </c>
      <c r="E215" s="20">
        <v>2.1</v>
      </c>
      <c r="F215" s="21">
        <v>1219</v>
      </c>
      <c r="G215" s="22">
        <v>22090</v>
      </c>
      <c r="H215" s="21">
        <v>57482</v>
      </c>
      <c r="I215" s="3" t="s">
        <v>316</v>
      </c>
      <c r="J215" s="21" t="s">
        <v>317</v>
      </c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83"/>
      <c r="AC215" s="83"/>
      <c r="AD215" s="81"/>
      <c r="AE215" s="77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8"/>
      <c r="AW215" s="79"/>
      <c r="AX215" s="79"/>
      <c r="AY215" s="79"/>
      <c r="AZ215" s="80"/>
      <c r="BA215" s="81"/>
      <c r="BB215" s="81"/>
      <c r="BC215" s="81"/>
      <c r="BD215" s="81"/>
      <c r="BE215" s="81"/>
      <c r="BF215" s="81"/>
      <c r="BG215" s="81"/>
      <c r="BH215" s="81"/>
      <c r="BI215" s="77"/>
      <c r="BJ215" s="77"/>
      <c r="BK215" s="3"/>
      <c r="BL215" s="16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16"/>
      <c r="BX215" s="77"/>
      <c r="BY215" s="77"/>
      <c r="BZ215" s="3"/>
      <c r="CA215" s="16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16"/>
      <c r="CM215" s="3"/>
      <c r="CN215" s="77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16"/>
      <c r="DB215" s="77"/>
      <c r="DC215" s="77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77"/>
      <c r="DR215" s="77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77"/>
      <c r="EH215" s="77"/>
      <c r="EI215" s="77"/>
      <c r="EJ215" s="77"/>
      <c r="EK215" s="77"/>
      <c r="EL215" s="77"/>
      <c r="EM215" s="116"/>
      <c r="EN215" s="77"/>
      <c r="EO215" s="77"/>
      <c r="EP215" s="77"/>
      <c r="EQ215" s="116"/>
      <c r="ER215" s="77"/>
      <c r="ES215" s="77"/>
      <c r="ET215" s="77"/>
      <c r="EU215" s="16"/>
      <c r="EV215" s="77"/>
      <c r="EW215" s="77"/>
      <c r="EX215" s="77"/>
      <c r="EY215" s="77"/>
    </row>
    <row r="216" spans="1:155" ht="18.75" customHeight="1">
      <c r="A216" s="3" t="s">
        <v>337</v>
      </c>
      <c r="B216" s="3" t="s">
        <v>338</v>
      </c>
      <c r="C216" s="26" t="s">
        <v>340</v>
      </c>
      <c r="D216" s="3" t="s">
        <v>283</v>
      </c>
      <c r="E216" s="20">
        <v>2.1</v>
      </c>
      <c r="F216" s="21">
        <v>1219</v>
      </c>
      <c r="G216" s="22">
        <v>22205</v>
      </c>
      <c r="H216" s="21">
        <v>57483</v>
      </c>
      <c r="I216" s="3" t="s">
        <v>318</v>
      </c>
      <c r="J216" s="21" t="s">
        <v>317</v>
      </c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83"/>
      <c r="AC216" s="83"/>
      <c r="AD216" s="81"/>
      <c r="AE216" s="77"/>
      <c r="AF216" s="29">
        <v>0.15659999999999999</v>
      </c>
      <c r="AG216" s="29">
        <v>0.11070000000000001</v>
      </c>
      <c r="AH216" s="29">
        <v>0.29670000000000002</v>
      </c>
      <c r="AI216" s="29">
        <v>1.8100000000000002E-2</v>
      </c>
      <c r="AJ216" s="29" t="s">
        <v>347</v>
      </c>
      <c r="AK216" s="29">
        <v>2.5100000000000001E-2</v>
      </c>
      <c r="AL216" s="29">
        <v>2.75E-2</v>
      </c>
      <c r="AM216" s="29">
        <v>0.01</v>
      </c>
      <c r="AN216" s="29">
        <v>0.30499999999999999</v>
      </c>
      <c r="AO216" s="29">
        <v>3.3E-3</v>
      </c>
      <c r="AP216" s="29">
        <v>2.5000000000000001E-3</v>
      </c>
      <c r="AQ216" s="29">
        <v>6.6E-3</v>
      </c>
      <c r="AR216" s="29">
        <v>2.75E-2</v>
      </c>
      <c r="AS216" s="29">
        <v>4.0000000000000003E-5</v>
      </c>
      <c r="AT216" s="29">
        <v>1.0699999999999999E-2</v>
      </c>
      <c r="AU216" s="29">
        <v>3.0999999999999999E-3</v>
      </c>
      <c r="AV216" s="28">
        <v>99.018000000000001</v>
      </c>
      <c r="AW216" s="79"/>
      <c r="AX216" s="79"/>
      <c r="AY216" s="79"/>
      <c r="AZ216" s="80"/>
      <c r="BA216" s="81"/>
      <c r="BB216" s="81"/>
      <c r="BC216" s="81"/>
      <c r="BD216" s="81"/>
      <c r="BE216" s="81"/>
      <c r="BF216" s="81"/>
      <c r="BG216" s="81"/>
      <c r="BH216" s="81"/>
      <c r="BI216" s="77"/>
      <c r="BJ216" s="77"/>
      <c r="BK216" s="3"/>
      <c r="BL216" s="16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16"/>
      <c r="BX216" s="77"/>
      <c r="BY216" s="77"/>
      <c r="BZ216" s="3"/>
      <c r="CA216" s="16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16"/>
      <c r="CM216" s="3"/>
      <c r="CN216" s="77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16"/>
      <c r="DB216" s="77"/>
      <c r="DC216" s="77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77"/>
      <c r="DR216" s="77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77"/>
      <c r="EH216" s="77"/>
      <c r="EI216" s="77"/>
      <c r="EJ216" s="77"/>
      <c r="EK216" s="77"/>
      <c r="EL216" s="77"/>
      <c r="EM216" s="116"/>
      <c r="EN216" s="77"/>
      <c r="EO216" s="77"/>
      <c r="EP216" s="77"/>
      <c r="EQ216" s="116"/>
      <c r="ER216" s="77"/>
      <c r="ES216" s="77"/>
      <c r="ET216" s="77"/>
      <c r="EU216" s="16"/>
      <c r="EV216" s="77"/>
      <c r="EW216" s="77"/>
      <c r="EX216" s="77"/>
      <c r="EY216" s="77"/>
    </row>
    <row r="217" spans="1:155" ht="18.75" customHeight="1">
      <c r="A217" s="3" t="s">
        <v>337</v>
      </c>
      <c r="B217" s="3" t="s">
        <v>338</v>
      </c>
      <c r="C217" s="26" t="s">
        <v>340</v>
      </c>
      <c r="D217" s="3" t="s">
        <v>283</v>
      </c>
      <c r="E217" s="20">
        <v>2.1</v>
      </c>
      <c r="F217" s="21">
        <v>1219</v>
      </c>
      <c r="G217" s="22">
        <v>21960</v>
      </c>
      <c r="H217" s="21">
        <v>57484</v>
      </c>
      <c r="I217" s="3" t="s">
        <v>319</v>
      </c>
      <c r="J217" s="21" t="s">
        <v>317</v>
      </c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83"/>
      <c r="AC217" s="83"/>
      <c r="AD217" s="81"/>
      <c r="AE217" s="77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8"/>
      <c r="AW217" s="79"/>
      <c r="AX217" s="79"/>
      <c r="AY217" s="79"/>
      <c r="AZ217" s="80"/>
      <c r="BA217" s="81"/>
      <c r="BB217" s="81"/>
      <c r="BC217" s="81"/>
      <c r="BD217" s="81"/>
      <c r="BE217" s="81"/>
      <c r="BF217" s="81"/>
      <c r="BG217" s="81"/>
      <c r="BH217" s="81"/>
      <c r="BI217" s="77"/>
      <c r="BJ217" s="77"/>
      <c r="BK217" s="3"/>
      <c r="BL217" s="16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16"/>
      <c r="BX217" s="77"/>
      <c r="BY217" s="77"/>
      <c r="BZ217" s="3"/>
      <c r="CA217" s="16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16"/>
      <c r="CM217" s="3"/>
      <c r="CN217" s="77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16"/>
      <c r="DB217" s="77"/>
      <c r="DC217" s="77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77"/>
      <c r="DR217" s="77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77"/>
      <c r="EH217" s="77"/>
      <c r="EI217" s="77"/>
      <c r="EJ217" s="77"/>
      <c r="EK217" s="77"/>
      <c r="EL217" s="77"/>
      <c r="EM217" s="116"/>
      <c r="EN217" s="77"/>
      <c r="EO217" s="77"/>
      <c r="EP217" s="77"/>
      <c r="EQ217" s="116"/>
      <c r="ER217" s="77"/>
      <c r="ES217" s="77"/>
      <c r="ET217" s="77"/>
      <c r="EU217" s="16"/>
      <c r="EV217" s="77"/>
      <c r="EW217" s="77"/>
      <c r="EX217" s="77"/>
      <c r="EY217" s="77"/>
    </row>
    <row r="218" spans="1:155" ht="18.75" customHeight="1">
      <c r="A218" s="3" t="s">
        <v>337</v>
      </c>
      <c r="B218" s="3" t="s">
        <v>338</v>
      </c>
      <c r="C218" s="26" t="s">
        <v>340</v>
      </c>
      <c r="D218" s="3" t="s">
        <v>283</v>
      </c>
      <c r="E218" s="20">
        <v>2.1</v>
      </c>
      <c r="F218" s="21">
        <v>1219</v>
      </c>
      <c r="G218" s="22">
        <v>22185</v>
      </c>
      <c r="H218" s="21">
        <v>57485</v>
      </c>
      <c r="I218" s="3" t="s">
        <v>320</v>
      </c>
      <c r="J218" s="21" t="s">
        <v>321</v>
      </c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83"/>
      <c r="AC218" s="83"/>
      <c r="AD218" s="81"/>
      <c r="AE218" s="77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8"/>
      <c r="AW218" s="79"/>
      <c r="AX218" s="79"/>
      <c r="AY218" s="79"/>
      <c r="AZ218" s="80"/>
      <c r="BA218" s="81"/>
      <c r="BB218" s="81"/>
      <c r="BC218" s="81"/>
      <c r="BD218" s="81"/>
      <c r="BE218" s="81"/>
      <c r="BF218" s="81"/>
      <c r="BG218" s="81"/>
      <c r="BH218" s="81"/>
      <c r="BI218" s="77"/>
      <c r="BJ218" s="77"/>
      <c r="BK218" s="3"/>
      <c r="BL218" s="16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16"/>
      <c r="BX218" s="77"/>
      <c r="BY218" s="77"/>
      <c r="BZ218" s="3"/>
      <c r="CA218" s="16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16"/>
      <c r="CM218" s="3"/>
      <c r="CN218" s="77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16"/>
      <c r="DB218" s="77"/>
      <c r="DC218" s="77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77"/>
      <c r="DR218" s="77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77"/>
      <c r="EH218" s="77"/>
      <c r="EI218" s="77"/>
      <c r="EJ218" s="77"/>
      <c r="EK218" s="77"/>
      <c r="EL218" s="77"/>
      <c r="EM218" s="116"/>
      <c r="EN218" s="77"/>
      <c r="EO218" s="77"/>
      <c r="EP218" s="77"/>
      <c r="EQ218" s="116"/>
      <c r="ER218" s="77"/>
      <c r="ES218" s="77"/>
      <c r="ET218" s="77"/>
      <c r="EU218" s="16"/>
      <c r="EV218" s="77"/>
      <c r="EW218" s="77"/>
      <c r="EX218" s="77"/>
      <c r="EY218" s="77"/>
    </row>
    <row r="219" spans="1:155" ht="18.75" customHeight="1">
      <c r="A219" s="3" t="s">
        <v>337</v>
      </c>
      <c r="B219" s="3" t="s">
        <v>338</v>
      </c>
      <c r="C219" s="26" t="s">
        <v>339</v>
      </c>
      <c r="D219" s="3" t="s">
        <v>283</v>
      </c>
      <c r="E219" s="20">
        <v>2.1</v>
      </c>
      <c r="F219" s="21">
        <v>1219</v>
      </c>
      <c r="G219" s="22">
        <v>21795</v>
      </c>
      <c r="H219" s="21">
        <v>57486</v>
      </c>
      <c r="I219" s="3" t="s">
        <v>322</v>
      </c>
      <c r="J219" s="21" t="s">
        <v>321</v>
      </c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83"/>
      <c r="AC219" s="83"/>
      <c r="AD219" s="81"/>
      <c r="AE219" s="77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8"/>
      <c r="AW219" s="79"/>
      <c r="AX219" s="79"/>
      <c r="AY219" s="79"/>
      <c r="AZ219" s="80"/>
      <c r="BA219" s="81"/>
      <c r="BB219" s="81"/>
      <c r="BC219" s="81"/>
      <c r="BD219" s="81"/>
      <c r="BE219" s="81"/>
      <c r="BF219" s="81"/>
      <c r="BG219" s="81"/>
      <c r="BH219" s="81"/>
      <c r="BI219" s="77"/>
      <c r="BJ219" s="77"/>
      <c r="BK219" s="3"/>
      <c r="BL219" s="16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16"/>
      <c r="BX219" s="77"/>
      <c r="BY219" s="77"/>
      <c r="BZ219" s="3"/>
      <c r="CA219" s="16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16"/>
      <c r="CM219" s="3"/>
      <c r="CN219" s="77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16"/>
      <c r="DB219" s="77"/>
      <c r="DC219" s="77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77"/>
      <c r="DR219" s="77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77"/>
      <c r="EH219" s="77"/>
      <c r="EI219" s="77"/>
      <c r="EJ219" s="77"/>
      <c r="EK219" s="77"/>
      <c r="EL219" s="77"/>
      <c r="EM219" s="116"/>
      <c r="EN219" s="77"/>
      <c r="EO219" s="77"/>
      <c r="EP219" s="77"/>
      <c r="EQ219" s="116"/>
      <c r="ER219" s="77"/>
      <c r="ES219" s="77"/>
      <c r="ET219" s="77"/>
      <c r="EU219" s="16"/>
      <c r="EV219" s="77"/>
      <c r="EW219" s="77"/>
      <c r="EX219" s="77"/>
      <c r="EY219" s="77"/>
    </row>
    <row r="220" spans="1:155" ht="18.75" customHeight="1">
      <c r="A220" s="3" t="s">
        <v>337</v>
      </c>
      <c r="B220" s="3" t="s">
        <v>338</v>
      </c>
      <c r="C220" s="26" t="s">
        <v>339</v>
      </c>
      <c r="D220" s="3" t="s">
        <v>283</v>
      </c>
      <c r="E220" s="20">
        <v>2.1</v>
      </c>
      <c r="F220" s="21">
        <v>1219</v>
      </c>
      <c r="G220" s="22">
        <v>21775</v>
      </c>
      <c r="H220" s="21">
        <v>57487</v>
      </c>
      <c r="I220" s="3" t="s">
        <v>323</v>
      </c>
      <c r="J220" s="21" t="s">
        <v>321</v>
      </c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83"/>
      <c r="AC220" s="83"/>
      <c r="AD220" s="81"/>
      <c r="AE220" s="77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8"/>
      <c r="AW220" s="79"/>
      <c r="AX220" s="79"/>
      <c r="AY220" s="79"/>
      <c r="AZ220" s="80"/>
      <c r="BA220" s="81"/>
      <c r="BB220" s="81"/>
      <c r="BC220" s="81"/>
      <c r="BD220" s="81"/>
      <c r="BE220" s="81"/>
      <c r="BF220" s="81"/>
      <c r="BG220" s="81"/>
      <c r="BH220" s="81"/>
      <c r="BI220" s="77"/>
      <c r="BJ220" s="77"/>
      <c r="BK220" s="3"/>
      <c r="BL220" s="16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16"/>
      <c r="BX220" s="77"/>
      <c r="BY220" s="77"/>
      <c r="BZ220" s="3"/>
      <c r="CA220" s="16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16"/>
      <c r="CM220" s="3"/>
      <c r="CN220" s="77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16"/>
      <c r="DB220" s="77"/>
      <c r="DC220" s="77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77"/>
      <c r="DR220" s="77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77"/>
      <c r="EH220" s="77"/>
      <c r="EI220" s="77"/>
      <c r="EJ220" s="77"/>
      <c r="EK220" s="77"/>
      <c r="EL220" s="77"/>
      <c r="EM220" s="116"/>
      <c r="EN220" s="77"/>
      <c r="EO220" s="77"/>
      <c r="EP220" s="77"/>
      <c r="EQ220" s="116"/>
      <c r="ER220" s="77"/>
      <c r="ES220" s="77"/>
      <c r="ET220" s="77"/>
      <c r="EU220" s="16"/>
      <c r="EV220" s="77"/>
      <c r="EW220" s="77"/>
      <c r="EX220" s="77"/>
      <c r="EY220" s="77"/>
    </row>
    <row r="221" spans="1:155" ht="18.75" customHeight="1">
      <c r="A221" s="3" t="s">
        <v>337</v>
      </c>
      <c r="B221" s="3" t="s">
        <v>338</v>
      </c>
      <c r="C221" s="26" t="s">
        <v>340</v>
      </c>
      <c r="D221" s="3" t="s">
        <v>283</v>
      </c>
      <c r="E221" s="20">
        <v>2.1</v>
      </c>
      <c r="F221" s="21">
        <v>1219</v>
      </c>
      <c r="G221" s="22">
        <v>22120</v>
      </c>
      <c r="H221" s="21">
        <v>57488</v>
      </c>
      <c r="I221" s="3" t="s">
        <v>324</v>
      </c>
      <c r="J221" s="21" t="s">
        <v>321</v>
      </c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83"/>
      <c r="AC221" s="83"/>
      <c r="AD221" s="81"/>
      <c r="AE221" s="77"/>
      <c r="AF221" s="29">
        <v>0.15559999999999999</v>
      </c>
      <c r="AG221" s="29">
        <v>0.1143</v>
      </c>
      <c r="AH221" s="29">
        <v>0.29339999999999999</v>
      </c>
      <c r="AI221" s="29">
        <v>1.6899999999999998E-2</v>
      </c>
      <c r="AJ221" s="29">
        <v>4.5999999999999999E-3</v>
      </c>
      <c r="AK221" s="29">
        <v>1.95E-2</v>
      </c>
      <c r="AL221" s="29">
        <v>5.4999999999999997E-3</v>
      </c>
      <c r="AM221" s="29">
        <v>1.23E-2</v>
      </c>
      <c r="AN221" s="29">
        <v>0.30370000000000003</v>
      </c>
      <c r="AO221" s="29">
        <v>3.2000000000000002E-3</v>
      </c>
      <c r="AP221" s="29">
        <v>1.9E-3</v>
      </c>
      <c r="AQ221" s="29">
        <v>4.7999999999999996E-3</v>
      </c>
      <c r="AR221" s="29">
        <v>3.32E-2</v>
      </c>
      <c r="AS221" s="29">
        <v>1.9000000000000001E-4</v>
      </c>
      <c r="AT221" s="29">
        <v>1.21E-2</v>
      </c>
      <c r="AU221" s="29">
        <v>3.0999999999999999E-3</v>
      </c>
      <c r="AV221" s="28">
        <v>99.016000000000005</v>
      </c>
      <c r="AW221" s="79"/>
      <c r="AX221" s="79"/>
      <c r="AY221" s="79"/>
      <c r="AZ221" s="80"/>
      <c r="BA221" s="81"/>
      <c r="BB221" s="81"/>
      <c r="BC221" s="81"/>
      <c r="BD221" s="81"/>
      <c r="BE221" s="81"/>
      <c r="BF221" s="81"/>
      <c r="BG221" s="81"/>
      <c r="BH221" s="81"/>
      <c r="BI221" s="77"/>
      <c r="BJ221" s="77"/>
      <c r="BK221" s="3"/>
      <c r="BL221" s="16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16"/>
      <c r="BX221" s="77"/>
      <c r="BY221" s="77"/>
      <c r="BZ221" s="3"/>
      <c r="CA221" s="16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16"/>
      <c r="CM221" s="3"/>
      <c r="CN221" s="77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16"/>
      <c r="DB221" s="77"/>
      <c r="DC221" s="77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77"/>
      <c r="DR221" s="77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77"/>
      <c r="EH221" s="77"/>
      <c r="EI221" s="77"/>
      <c r="EJ221" s="77"/>
      <c r="EK221" s="77"/>
      <c r="EL221" s="77"/>
      <c r="EM221" s="116"/>
      <c r="EN221" s="77"/>
      <c r="EO221" s="77"/>
      <c r="EP221" s="77"/>
      <c r="EQ221" s="116"/>
      <c r="ER221" s="77"/>
      <c r="ES221" s="77"/>
      <c r="ET221" s="77"/>
      <c r="EU221" s="16"/>
      <c r="EV221" s="77"/>
      <c r="EW221" s="77"/>
      <c r="EX221" s="77"/>
      <c r="EY221" s="77"/>
    </row>
    <row r="222" spans="1:155" ht="18.75" customHeight="1">
      <c r="A222" s="3" t="s">
        <v>337</v>
      </c>
      <c r="B222" s="3" t="s">
        <v>338</v>
      </c>
      <c r="C222" s="4" t="s">
        <v>340</v>
      </c>
      <c r="D222" s="3" t="s">
        <v>283</v>
      </c>
      <c r="E222" s="20">
        <v>2.1</v>
      </c>
      <c r="F222" s="21">
        <v>1219</v>
      </c>
      <c r="G222" s="22">
        <v>22065</v>
      </c>
      <c r="H222" s="21">
        <v>57489</v>
      </c>
      <c r="I222" s="3" t="s">
        <v>325</v>
      </c>
      <c r="J222" s="21" t="s">
        <v>326</v>
      </c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83"/>
      <c r="AC222" s="83"/>
      <c r="AD222" s="81"/>
      <c r="AE222" s="77"/>
      <c r="AF222" s="29">
        <v>0.16589999999999999</v>
      </c>
      <c r="AG222" s="29">
        <v>0.1229</v>
      </c>
      <c r="AH222" s="29">
        <v>0.3473</v>
      </c>
      <c r="AI222" s="29">
        <v>2.0899999999999998E-2</v>
      </c>
      <c r="AJ222" s="29">
        <v>5.3E-3</v>
      </c>
      <c r="AK222" s="29">
        <v>2.29E-2</v>
      </c>
      <c r="AL222" s="29">
        <v>6.1000000000000004E-3</v>
      </c>
      <c r="AM222" s="29">
        <v>1.2699999999999999E-2</v>
      </c>
      <c r="AN222" s="29">
        <v>0.30809999999999998</v>
      </c>
      <c r="AO222" s="29">
        <v>3.3999999999999998E-3</v>
      </c>
      <c r="AP222" s="29">
        <v>2.5000000000000001E-3</v>
      </c>
      <c r="AQ222" s="29">
        <v>1.9900000000000001E-2</v>
      </c>
      <c r="AR222" s="29">
        <v>1.8700000000000001E-2</v>
      </c>
      <c r="AS222" s="29">
        <v>2.7E-4</v>
      </c>
      <c r="AT222" s="29">
        <v>1.41E-2</v>
      </c>
      <c r="AU222" s="29">
        <v>3.2000000000000002E-3</v>
      </c>
      <c r="AV222" s="28">
        <v>98.926000000000002</v>
      </c>
      <c r="AW222" s="79"/>
      <c r="AX222" s="79"/>
      <c r="AY222" s="79"/>
      <c r="AZ222" s="80"/>
      <c r="BA222" s="81"/>
      <c r="BB222" s="81"/>
      <c r="BC222" s="81"/>
      <c r="BD222" s="81"/>
      <c r="BE222" s="81"/>
      <c r="BF222" s="81"/>
      <c r="BG222" s="81"/>
      <c r="BH222" s="81"/>
      <c r="BI222" s="77"/>
      <c r="BJ222" s="77"/>
      <c r="BK222" s="3"/>
      <c r="BL222" s="16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16"/>
      <c r="BX222" s="77"/>
      <c r="BY222" s="77"/>
      <c r="BZ222" s="3"/>
      <c r="CA222" s="16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16"/>
      <c r="CM222" s="3"/>
      <c r="CN222" s="77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16"/>
      <c r="DB222" s="77"/>
      <c r="DC222" s="77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77"/>
      <c r="DR222" s="77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77"/>
      <c r="EH222" s="77"/>
      <c r="EI222" s="77"/>
      <c r="EJ222" s="77"/>
      <c r="EK222" s="77"/>
      <c r="EL222" s="77"/>
      <c r="EM222" s="116"/>
      <c r="EN222" s="77"/>
      <c r="EO222" s="77"/>
      <c r="EP222" s="77"/>
      <c r="EQ222" s="116"/>
      <c r="ER222" s="77"/>
      <c r="ES222" s="77"/>
      <c r="ET222" s="77"/>
      <c r="EU222" s="16"/>
      <c r="EV222" s="77"/>
      <c r="EW222" s="77"/>
      <c r="EX222" s="77"/>
      <c r="EY222" s="77"/>
    </row>
    <row r="223" spans="1:155" ht="18.75" customHeight="1">
      <c r="A223" s="3" t="s">
        <v>337</v>
      </c>
      <c r="B223" s="3" t="s">
        <v>338</v>
      </c>
      <c r="C223" s="4" t="s">
        <v>340</v>
      </c>
      <c r="D223" s="3" t="s">
        <v>283</v>
      </c>
      <c r="E223" s="20">
        <v>2.1</v>
      </c>
      <c r="F223" s="21">
        <v>1219</v>
      </c>
      <c r="G223" s="22">
        <v>21595</v>
      </c>
      <c r="H223" s="21">
        <v>57490</v>
      </c>
      <c r="I223" s="3" t="s">
        <v>327</v>
      </c>
      <c r="J223" s="21" t="s">
        <v>326</v>
      </c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83"/>
      <c r="AC223" s="83"/>
      <c r="AD223" s="81"/>
      <c r="AE223" s="77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8"/>
      <c r="AW223" s="79"/>
      <c r="AX223" s="79"/>
      <c r="AY223" s="79"/>
      <c r="AZ223" s="80"/>
      <c r="BA223" s="81"/>
      <c r="BB223" s="81"/>
      <c r="BC223" s="81"/>
      <c r="BD223" s="81"/>
      <c r="BE223" s="81"/>
      <c r="BF223" s="81"/>
      <c r="BG223" s="81"/>
      <c r="BH223" s="81"/>
      <c r="BI223" s="77"/>
      <c r="BJ223" s="77"/>
      <c r="BK223" s="3"/>
      <c r="BL223" s="16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16"/>
      <c r="BX223" s="77"/>
      <c r="BY223" s="77"/>
      <c r="BZ223" s="3"/>
      <c r="CA223" s="16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16"/>
      <c r="CM223" s="3"/>
      <c r="CN223" s="77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16"/>
      <c r="DB223" s="77"/>
      <c r="DC223" s="77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77"/>
      <c r="DR223" s="77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77"/>
      <c r="EH223" s="77"/>
      <c r="EI223" s="77"/>
      <c r="EJ223" s="77"/>
      <c r="EK223" s="77"/>
      <c r="EL223" s="77"/>
      <c r="EM223" s="116"/>
      <c r="EN223" s="77"/>
      <c r="EO223" s="77"/>
      <c r="EP223" s="77"/>
      <c r="EQ223" s="116"/>
      <c r="ER223" s="77"/>
      <c r="ES223" s="77"/>
      <c r="ET223" s="77"/>
      <c r="EU223" s="16"/>
      <c r="EV223" s="77"/>
      <c r="EW223" s="77"/>
      <c r="EX223" s="77"/>
      <c r="EY223" s="77"/>
    </row>
    <row r="224" spans="1:155" ht="18.75" customHeight="1">
      <c r="A224" s="3" t="s">
        <v>337</v>
      </c>
      <c r="B224" s="3" t="s">
        <v>338</v>
      </c>
      <c r="C224" s="4" t="s">
        <v>340</v>
      </c>
      <c r="D224" s="3" t="s">
        <v>283</v>
      </c>
      <c r="E224" s="20">
        <v>2.1</v>
      </c>
      <c r="F224" s="21">
        <v>1219</v>
      </c>
      <c r="G224" s="22">
        <v>22020</v>
      </c>
      <c r="H224" s="21">
        <v>57491</v>
      </c>
      <c r="I224" s="3" t="s">
        <v>328</v>
      </c>
      <c r="J224" s="21" t="s">
        <v>329</v>
      </c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83"/>
      <c r="AC224" s="83"/>
      <c r="AD224" s="81"/>
      <c r="AE224" s="77"/>
      <c r="AF224" s="29">
        <v>0.15240000000000001</v>
      </c>
      <c r="AG224" s="29">
        <v>0.11</v>
      </c>
      <c r="AH224" s="29">
        <v>0.29630000000000001</v>
      </c>
      <c r="AI224" s="29">
        <v>1.8700000000000001E-2</v>
      </c>
      <c r="AJ224" s="29" t="s">
        <v>348</v>
      </c>
      <c r="AK224" s="29">
        <v>2.69E-2</v>
      </c>
      <c r="AL224" s="29">
        <v>6.3E-3</v>
      </c>
      <c r="AM224" s="29">
        <v>1.0500000000000001E-2</v>
      </c>
      <c r="AN224" s="29">
        <v>0.30530000000000002</v>
      </c>
      <c r="AO224" s="29">
        <v>3.8E-3</v>
      </c>
      <c r="AP224" s="29">
        <v>2.8999999999999998E-3</v>
      </c>
      <c r="AQ224" s="29">
        <v>7.7000000000000002E-3</v>
      </c>
      <c r="AR224" s="29">
        <v>2.69E-2</v>
      </c>
      <c r="AS224" s="29">
        <v>1.1E-4</v>
      </c>
      <c r="AT224" s="29">
        <v>1.7000000000000001E-2</v>
      </c>
      <c r="AU224" s="29">
        <v>3.0999999999999999E-3</v>
      </c>
      <c r="AV224" s="28">
        <v>99.010999999999996</v>
      </c>
      <c r="AW224" s="79"/>
      <c r="AX224" s="79"/>
      <c r="AY224" s="79"/>
      <c r="AZ224" s="80"/>
      <c r="BA224" s="81"/>
      <c r="BB224" s="81"/>
      <c r="BC224" s="81"/>
      <c r="BD224" s="81"/>
      <c r="BE224" s="81"/>
      <c r="BF224" s="81"/>
      <c r="BG224" s="81"/>
      <c r="BH224" s="81"/>
      <c r="BI224" s="77"/>
      <c r="BJ224" s="77"/>
      <c r="BK224" s="3"/>
      <c r="BL224" s="16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16"/>
      <c r="BX224" s="77"/>
      <c r="BY224" s="77"/>
      <c r="BZ224" s="3"/>
      <c r="CA224" s="16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16"/>
      <c r="CM224" s="3"/>
      <c r="CN224" s="77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16"/>
      <c r="DB224" s="77"/>
      <c r="DC224" s="77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77"/>
      <c r="DR224" s="77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77"/>
      <c r="EH224" s="77"/>
      <c r="EI224" s="77"/>
      <c r="EJ224" s="77"/>
      <c r="EK224" s="77"/>
      <c r="EL224" s="77"/>
      <c r="EM224" s="116"/>
      <c r="EN224" s="77"/>
      <c r="EO224" s="77"/>
      <c r="EP224" s="77"/>
      <c r="EQ224" s="116"/>
      <c r="ER224" s="77"/>
      <c r="ES224" s="77"/>
      <c r="ET224" s="77"/>
      <c r="EU224" s="16"/>
      <c r="EV224" s="77"/>
      <c r="EW224" s="77"/>
      <c r="EX224" s="77"/>
      <c r="EY224" s="77"/>
    </row>
    <row r="225" spans="1:155" ht="18.75" customHeight="1">
      <c r="A225" s="3" t="s">
        <v>337</v>
      </c>
      <c r="B225" s="3" t="s">
        <v>338</v>
      </c>
      <c r="C225" s="4" t="s">
        <v>340</v>
      </c>
      <c r="D225" s="3" t="s">
        <v>283</v>
      </c>
      <c r="E225" s="20">
        <v>2.1</v>
      </c>
      <c r="F225" s="21">
        <v>1219</v>
      </c>
      <c r="G225" s="22">
        <v>22145</v>
      </c>
      <c r="H225" s="21">
        <v>57492</v>
      </c>
      <c r="I225" s="3" t="s">
        <v>330</v>
      </c>
      <c r="J225" s="21" t="s">
        <v>329</v>
      </c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83"/>
      <c r="AC225" s="83"/>
      <c r="AD225" s="81"/>
      <c r="AE225" s="77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8"/>
      <c r="AW225" s="79"/>
      <c r="AX225" s="79"/>
      <c r="AY225" s="79"/>
      <c r="AZ225" s="80"/>
      <c r="BA225" s="81"/>
      <c r="BB225" s="81"/>
      <c r="BC225" s="81"/>
      <c r="BD225" s="81"/>
      <c r="BE225" s="81"/>
      <c r="BF225" s="81"/>
      <c r="BG225" s="81"/>
      <c r="BH225" s="81"/>
      <c r="BI225" s="77"/>
      <c r="BJ225" s="77"/>
      <c r="BK225" s="3"/>
      <c r="BL225" s="16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16"/>
      <c r="BX225" s="77"/>
      <c r="BY225" s="77"/>
      <c r="BZ225" s="3"/>
      <c r="CA225" s="16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16"/>
      <c r="CM225" s="3"/>
      <c r="CN225" s="77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16"/>
      <c r="DB225" s="77"/>
      <c r="DC225" s="77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77"/>
      <c r="DR225" s="77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77"/>
      <c r="EH225" s="77"/>
      <c r="EI225" s="77"/>
      <c r="EJ225" s="77"/>
      <c r="EK225" s="77"/>
      <c r="EL225" s="77"/>
      <c r="EM225" s="116"/>
      <c r="EN225" s="77"/>
      <c r="EO225" s="77"/>
      <c r="EP225" s="77"/>
      <c r="EQ225" s="116"/>
      <c r="ER225" s="77"/>
      <c r="ES225" s="77"/>
      <c r="ET225" s="77"/>
      <c r="EU225" s="16"/>
      <c r="EV225" s="77"/>
      <c r="EW225" s="77"/>
      <c r="EX225" s="77"/>
      <c r="EY225" s="77"/>
    </row>
    <row r="226" spans="1:155" ht="18.75" customHeight="1">
      <c r="A226" s="3" t="s">
        <v>337</v>
      </c>
      <c r="B226" s="3" t="s">
        <v>338</v>
      </c>
      <c r="C226" s="4" t="s">
        <v>340</v>
      </c>
      <c r="D226" s="3" t="s">
        <v>283</v>
      </c>
      <c r="E226" s="20">
        <v>2.1</v>
      </c>
      <c r="F226" s="21">
        <v>1219</v>
      </c>
      <c r="G226" s="22">
        <v>22140</v>
      </c>
      <c r="H226" s="21">
        <v>57493</v>
      </c>
      <c r="I226" s="3" t="s">
        <v>331</v>
      </c>
      <c r="J226" s="21" t="s">
        <v>329</v>
      </c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83"/>
      <c r="AC226" s="83"/>
      <c r="AD226" s="81"/>
      <c r="AE226" s="77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8"/>
      <c r="AW226" s="79"/>
      <c r="AX226" s="79"/>
      <c r="AY226" s="79"/>
      <c r="AZ226" s="80"/>
      <c r="BA226" s="81"/>
      <c r="BB226" s="81"/>
      <c r="BC226" s="81"/>
      <c r="BD226" s="81"/>
      <c r="BE226" s="81"/>
      <c r="BF226" s="81"/>
      <c r="BG226" s="81"/>
      <c r="BH226" s="81"/>
      <c r="BI226" s="77"/>
      <c r="BJ226" s="77"/>
      <c r="BK226" s="3"/>
      <c r="BL226" s="16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16"/>
      <c r="BX226" s="77"/>
      <c r="BY226" s="77"/>
      <c r="BZ226" s="3"/>
      <c r="CA226" s="16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16"/>
      <c r="CM226" s="3"/>
      <c r="CN226" s="77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16"/>
      <c r="DB226" s="77"/>
      <c r="DC226" s="77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77"/>
      <c r="DR226" s="77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77"/>
      <c r="EH226" s="77"/>
      <c r="EI226" s="77"/>
      <c r="EJ226" s="77"/>
      <c r="EK226" s="77"/>
      <c r="EL226" s="77"/>
      <c r="EM226" s="116"/>
      <c r="EN226" s="77"/>
      <c r="EO226" s="77"/>
      <c r="EP226" s="77"/>
      <c r="EQ226" s="116"/>
      <c r="ER226" s="77"/>
      <c r="ES226" s="77"/>
      <c r="ET226" s="77"/>
      <c r="EU226" s="16"/>
      <c r="EV226" s="77"/>
      <c r="EW226" s="77"/>
      <c r="EX226" s="77"/>
      <c r="EY226" s="77"/>
    </row>
    <row r="227" spans="1:155" ht="18.75" customHeight="1">
      <c r="A227" s="3" t="s">
        <v>337</v>
      </c>
      <c r="B227" s="3" t="s">
        <v>338</v>
      </c>
      <c r="C227" s="4" t="s">
        <v>339</v>
      </c>
      <c r="D227" s="3" t="s">
        <v>283</v>
      </c>
      <c r="E227" s="20">
        <v>2.1</v>
      </c>
      <c r="F227" s="21">
        <v>1219</v>
      </c>
      <c r="G227" s="22">
        <v>22160</v>
      </c>
      <c r="H227" s="21">
        <v>57494</v>
      </c>
      <c r="I227" s="3" t="s">
        <v>332</v>
      </c>
      <c r="J227" s="21" t="s">
        <v>329</v>
      </c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83"/>
      <c r="AC227" s="83"/>
      <c r="AD227" s="81"/>
      <c r="AE227" s="77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8"/>
      <c r="AW227" s="79"/>
      <c r="AX227" s="79"/>
      <c r="AY227" s="79"/>
      <c r="AZ227" s="80"/>
      <c r="BA227" s="81"/>
      <c r="BB227" s="81"/>
      <c r="BC227" s="81"/>
      <c r="BD227" s="81"/>
      <c r="BE227" s="81"/>
      <c r="BF227" s="81"/>
      <c r="BG227" s="81"/>
      <c r="BH227" s="81"/>
      <c r="BI227" s="77"/>
      <c r="BJ227" s="77"/>
      <c r="BK227" s="3"/>
      <c r="BL227" s="16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16"/>
      <c r="BX227" s="77"/>
      <c r="BY227" s="77"/>
      <c r="BZ227" s="3"/>
      <c r="CA227" s="16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16"/>
      <c r="CM227" s="3"/>
      <c r="CN227" s="77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16"/>
      <c r="DB227" s="77"/>
      <c r="DC227" s="77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77"/>
      <c r="DR227" s="77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77"/>
      <c r="EH227" s="77"/>
      <c r="EI227" s="77"/>
      <c r="EJ227" s="77"/>
      <c r="EK227" s="77"/>
      <c r="EL227" s="77"/>
      <c r="EM227" s="116"/>
      <c r="EN227" s="77"/>
      <c r="EO227" s="77"/>
      <c r="EP227" s="77"/>
      <c r="EQ227" s="116"/>
      <c r="ER227" s="77"/>
      <c r="ES227" s="77"/>
      <c r="ET227" s="77"/>
      <c r="EU227" s="16"/>
      <c r="EV227" s="77"/>
      <c r="EW227" s="77"/>
      <c r="EX227" s="77"/>
      <c r="EY227" s="77"/>
    </row>
    <row r="228" spans="1:155" ht="18.75" customHeight="1">
      <c r="A228" s="3" t="s">
        <v>337</v>
      </c>
      <c r="B228" s="3" t="s">
        <v>338</v>
      </c>
      <c r="C228" s="4" t="s">
        <v>340</v>
      </c>
      <c r="D228" s="3" t="s">
        <v>283</v>
      </c>
      <c r="E228" s="20">
        <v>2.1</v>
      </c>
      <c r="F228" s="21">
        <v>1219</v>
      </c>
      <c r="G228" s="22">
        <v>22050</v>
      </c>
      <c r="H228" s="21">
        <v>57495</v>
      </c>
      <c r="I228" s="3" t="s">
        <v>333</v>
      </c>
      <c r="J228" s="21" t="s">
        <v>334</v>
      </c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83"/>
      <c r="AC228" s="83"/>
      <c r="AD228" s="81"/>
      <c r="AE228" s="77"/>
      <c r="AF228" s="29">
        <v>0.16139999999999999</v>
      </c>
      <c r="AG228" s="29">
        <v>0.1186</v>
      </c>
      <c r="AH228" s="29">
        <v>0.29170000000000001</v>
      </c>
      <c r="AI228" s="29">
        <v>1.9400000000000001E-2</v>
      </c>
      <c r="AJ228" s="29">
        <v>7.0000000000000001E-3</v>
      </c>
      <c r="AK228" s="29">
        <v>1.9E-2</v>
      </c>
      <c r="AL228" s="29">
        <v>8.3999999999999995E-3</v>
      </c>
      <c r="AM228" s="29">
        <v>1.2800000000000001E-2</v>
      </c>
      <c r="AN228" s="29">
        <v>0.30249999999999999</v>
      </c>
      <c r="AO228" s="29">
        <v>4.0000000000000001E-3</v>
      </c>
      <c r="AP228" s="29">
        <v>3.3999999999999998E-3</v>
      </c>
      <c r="AQ228" s="29">
        <v>6.8999999999999999E-3</v>
      </c>
      <c r="AR228" s="29">
        <v>3.8600000000000002E-2</v>
      </c>
      <c r="AS228" s="29">
        <v>4.2000000000000002E-4</v>
      </c>
      <c r="AT228" s="29">
        <v>2.3E-2</v>
      </c>
      <c r="AU228" s="29">
        <v>3.2000000000000002E-3</v>
      </c>
      <c r="AV228" s="91">
        <v>98.98</v>
      </c>
      <c r="AW228" s="79"/>
      <c r="AX228" s="79"/>
      <c r="AY228" s="79"/>
      <c r="AZ228" s="80"/>
      <c r="BA228" s="81"/>
      <c r="BB228" s="81"/>
      <c r="BC228" s="81"/>
      <c r="BD228" s="81"/>
      <c r="BE228" s="81"/>
      <c r="BF228" s="81"/>
      <c r="BG228" s="81"/>
      <c r="BH228" s="81"/>
      <c r="BI228" s="77"/>
      <c r="BJ228" s="77"/>
      <c r="BK228" s="3"/>
      <c r="BL228" s="16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16"/>
      <c r="BX228" s="77"/>
      <c r="BY228" s="77"/>
      <c r="BZ228" s="3"/>
      <c r="CA228" s="16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16"/>
      <c r="CM228" s="3"/>
      <c r="CN228" s="77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16"/>
      <c r="DB228" s="77"/>
      <c r="DC228" s="77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77"/>
      <c r="DR228" s="77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77"/>
      <c r="EH228" s="77"/>
      <c r="EI228" s="77"/>
      <c r="EJ228" s="77"/>
      <c r="EK228" s="77"/>
      <c r="EL228" s="77"/>
      <c r="EM228" s="116"/>
      <c r="EN228" s="77"/>
      <c r="EO228" s="77"/>
      <c r="EP228" s="77"/>
      <c r="EQ228" s="116"/>
      <c r="ER228" s="77"/>
      <c r="ES228" s="77"/>
      <c r="ET228" s="77"/>
      <c r="EU228" s="16"/>
      <c r="EV228" s="77"/>
      <c r="EW228" s="77"/>
      <c r="EX228" s="77"/>
      <c r="EY228" s="77"/>
    </row>
    <row r="229" spans="1:155" ht="18.75" customHeight="1">
      <c r="A229" s="3" t="s">
        <v>337</v>
      </c>
      <c r="B229" s="3" t="s">
        <v>338</v>
      </c>
      <c r="C229" s="4" t="s">
        <v>339</v>
      </c>
      <c r="D229" s="3" t="s">
        <v>335</v>
      </c>
      <c r="E229" s="20">
        <v>1.9</v>
      </c>
      <c r="F229" s="21">
        <v>1219</v>
      </c>
      <c r="G229" s="22">
        <v>14515</v>
      </c>
      <c r="H229" s="21">
        <v>57496</v>
      </c>
      <c r="I229" s="3">
        <v>839514</v>
      </c>
      <c r="J229" s="21">
        <v>104096</v>
      </c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83"/>
      <c r="AC229" s="83"/>
      <c r="AD229" s="81"/>
      <c r="AE229" s="77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8"/>
      <c r="AW229" s="79"/>
      <c r="AX229" s="79"/>
      <c r="AY229" s="79"/>
      <c r="AZ229" s="80"/>
      <c r="BA229" s="81"/>
      <c r="BB229" s="81"/>
      <c r="BC229" s="81"/>
      <c r="BD229" s="81"/>
      <c r="BE229" s="81"/>
      <c r="BF229" s="81"/>
      <c r="BG229" s="81"/>
      <c r="BH229" s="81"/>
      <c r="BI229" s="77"/>
      <c r="BJ229" s="77"/>
      <c r="BK229" s="3"/>
      <c r="BL229" s="16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16"/>
      <c r="BX229" s="77"/>
      <c r="BY229" s="77"/>
      <c r="BZ229" s="3"/>
      <c r="CA229" s="16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16"/>
      <c r="CM229" s="3"/>
      <c r="CN229" s="77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16"/>
      <c r="DB229" s="77"/>
      <c r="DC229" s="77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77"/>
      <c r="DR229" s="77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77"/>
      <c r="EH229" s="77"/>
      <c r="EI229" s="77"/>
      <c r="EJ229" s="77"/>
      <c r="EK229" s="77"/>
      <c r="EL229" s="77"/>
      <c r="EM229" s="116"/>
      <c r="EN229" s="77"/>
      <c r="EO229" s="77"/>
      <c r="EP229" s="77"/>
      <c r="EQ229" s="116"/>
      <c r="ER229" s="77"/>
      <c r="ES229" s="77"/>
      <c r="ET229" s="77"/>
      <c r="EU229" s="16"/>
      <c r="EV229" s="77"/>
      <c r="EW229" s="77"/>
      <c r="EX229" s="77"/>
      <c r="EY229" s="77"/>
    </row>
    <row r="230" spans="1:155" ht="18.75" customHeight="1">
      <c r="A230" s="3" t="s">
        <v>337</v>
      </c>
      <c r="B230" s="3" t="s">
        <v>338</v>
      </c>
      <c r="C230" s="4" t="s">
        <v>339</v>
      </c>
      <c r="D230" s="3" t="s">
        <v>335</v>
      </c>
      <c r="E230" s="20">
        <v>1.9</v>
      </c>
      <c r="F230" s="21">
        <v>1219</v>
      </c>
      <c r="G230" s="22">
        <v>14570</v>
      </c>
      <c r="H230" s="21">
        <v>57497</v>
      </c>
      <c r="I230" s="3">
        <v>839512</v>
      </c>
      <c r="J230" s="21">
        <v>104096</v>
      </c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83"/>
      <c r="AC230" s="83"/>
      <c r="AD230" s="81"/>
      <c r="AE230" s="77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8"/>
      <c r="AW230" s="79"/>
      <c r="AX230" s="79"/>
      <c r="AY230" s="79"/>
      <c r="AZ230" s="80"/>
      <c r="BA230" s="81"/>
      <c r="BB230" s="81"/>
      <c r="BC230" s="81"/>
      <c r="BD230" s="81"/>
      <c r="BE230" s="81"/>
      <c r="BF230" s="81"/>
      <c r="BG230" s="81"/>
      <c r="BH230" s="81"/>
      <c r="BI230" s="77"/>
      <c r="BJ230" s="77"/>
      <c r="BK230" s="3"/>
      <c r="BL230" s="16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16"/>
      <c r="BX230" s="77"/>
      <c r="BY230" s="77"/>
      <c r="BZ230" s="3"/>
      <c r="CA230" s="16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16"/>
      <c r="CM230" s="3"/>
      <c r="CN230" s="77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16"/>
      <c r="DB230" s="77"/>
      <c r="DC230" s="77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77"/>
      <c r="DR230" s="77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77"/>
      <c r="EH230" s="77"/>
      <c r="EI230" s="77"/>
      <c r="EJ230" s="77"/>
      <c r="EK230" s="77"/>
      <c r="EL230" s="77"/>
      <c r="EM230" s="116"/>
      <c r="EN230" s="77"/>
      <c r="EO230" s="77"/>
      <c r="EP230" s="77"/>
      <c r="EQ230" s="116"/>
      <c r="ER230" s="77"/>
      <c r="ES230" s="77"/>
      <c r="ET230" s="77"/>
      <c r="EU230" s="16"/>
      <c r="EV230" s="77"/>
      <c r="EW230" s="77"/>
      <c r="EX230" s="77"/>
      <c r="EY230" s="77"/>
    </row>
    <row r="231" spans="1:155" ht="18.75" customHeight="1">
      <c r="A231" s="3" t="s">
        <v>337</v>
      </c>
      <c r="B231" s="3" t="s">
        <v>338</v>
      </c>
      <c r="C231" s="4" t="s">
        <v>339</v>
      </c>
      <c r="D231" s="3" t="s">
        <v>335</v>
      </c>
      <c r="E231" s="20">
        <v>1.9</v>
      </c>
      <c r="F231" s="21">
        <v>1219</v>
      </c>
      <c r="G231" s="22">
        <v>14575</v>
      </c>
      <c r="H231" s="21">
        <v>57498</v>
      </c>
      <c r="I231" s="3">
        <v>839511</v>
      </c>
      <c r="J231" s="21">
        <v>104096</v>
      </c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83"/>
      <c r="AC231" s="83"/>
      <c r="AD231" s="81"/>
      <c r="AE231" s="77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8"/>
      <c r="AW231" s="79"/>
      <c r="AX231" s="79"/>
      <c r="AY231" s="79"/>
      <c r="AZ231" s="80"/>
      <c r="BA231" s="81"/>
      <c r="BB231" s="81"/>
      <c r="BC231" s="81"/>
      <c r="BD231" s="81"/>
      <c r="BE231" s="81"/>
      <c r="BF231" s="81"/>
      <c r="BG231" s="81"/>
      <c r="BH231" s="81"/>
      <c r="BI231" s="77"/>
      <c r="BJ231" s="77"/>
      <c r="BK231" s="3"/>
      <c r="BL231" s="16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16"/>
      <c r="BX231" s="77"/>
      <c r="BY231" s="77"/>
      <c r="BZ231" s="3"/>
      <c r="CA231" s="16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16"/>
      <c r="CM231" s="3"/>
      <c r="CN231" s="77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16"/>
      <c r="DB231" s="77"/>
      <c r="DC231" s="77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77"/>
      <c r="DR231" s="77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77"/>
      <c r="EH231" s="77"/>
      <c r="EI231" s="77"/>
      <c r="EJ231" s="77"/>
      <c r="EK231" s="77"/>
      <c r="EL231" s="77"/>
      <c r="EM231" s="116"/>
      <c r="EN231" s="77"/>
      <c r="EO231" s="77"/>
      <c r="EP231" s="77"/>
      <c r="EQ231" s="116"/>
      <c r="ER231" s="77"/>
      <c r="ES231" s="77"/>
      <c r="ET231" s="77"/>
      <c r="EU231" s="16"/>
      <c r="EV231" s="77"/>
      <c r="EW231" s="77"/>
      <c r="EX231" s="77"/>
      <c r="EY231" s="77"/>
    </row>
    <row r="232" spans="1:155" ht="18.75" customHeight="1">
      <c r="A232" s="3" t="s">
        <v>337</v>
      </c>
      <c r="B232" s="3" t="s">
        <v>338</v>
      </c>
      <c r="C232" s="4" t="s">
        <v>339</v>
      </c>
      <c r="D232" s="3" t="s">
        <v>335</v>
      </c>
      <c r="E232" s="20">
        <v>1.9</v>
      </c>
      <c r="F232" s="21">
        <v>1219</v>
      </c>
      <c r="G232" s="22">
        <v>14545</v>
      </c>
      <c r="H232" s="21">
        <v>57499</v>
      </c>
      <c r="I232" s="3">
        <v>839510</v>
      </c>
      <c r="J232" s="21">
        <v>104096</v>
      </c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83"/>
      <c r="AC232" s="83"/>
      <c r="AD232" s="81"/>
      <c r="AE232" s="77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8"/>
      <c r="AW232" s="79"/>
      <c r="AX232" s="79"/>
      <c r="AY232" s="79"/>
      <c r="AZ232" s="80"/>
      <c r="BA232" s="81"/>
      <c r="BB232" s="81"/>
      <c r="BC232" s="81"/>
      <c r="BD232" s="81"/>
      <c r="BE232" s="81"/>
      <c r="BF232" s="81"/>
      <c r="BG232" s="81"/>
      <c r="BH232" s="81"/>
      <c r="BI232" s="77"/>
      <c r="BJ232" s="77"/>
      <c r="BK232" s="3"/>
      <c r="BL232" s="16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16"/>
      <c r="BX232" s="77"/>
      <c r="BY232" s="77"/>
      <c r="BZ232" s="3"/>
      <c r="CA232" s="16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16"/>
      <c r="CM232" s="3"/>
      <c r="CN232" s="77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16"/>
      <c r="DB232" s="77"/>
      <c r="DC232" s="77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77"/>
      <c r="DR232" s="77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77"/>
      <c r="EH232" s="77"/>
      <c r="EI232" s="77"/>
      <c r="EJ232" s="77"/>
      <c r="EK232" s="77"/>
      <c r="EL232" s="77"/>
      <c r="EM232" s="116"/>
      <c r="EN232" s="77"/>
      <c r="EO232" s="77"/>
      <c r="EP232" s="77"/>
      <c r="EQ232" s="116"/>
      <c r="ER232" s="77"/>
      <c r="ES232" s="77"/>
      <c r="ET232" s="77"/>
      <c r="EU232" s="16"/>
      <c r="EV232" s="77"/>
      <c r="EW232" s="77"/>
      <c r="EX232" s="77"/>
      <c r="EY232" s="77"/>
    </row>
    <row r="233" spans="1:155" ht="18.75" customHeight="1">
      <c r="A233" s="3" t="s">
        <v>337</v>
      </c>
      <c r="B233" s="3" t="s">
        <v>338</v>
      </c>
      <c r="C233" s="4" t="s">
        <v>339</v>
      </c>
      <c r="D233" s="3" t="s">
        <v>335</v>
      </c>
      <c r="E233" s="20">
        <v>1.9</v>
      </c>
      <c r="F233" s="21">
        <v>1219</v>
      </c>
      <c r="G233" s="22">
        <v>14520</v>
      </c>
      <c r="H233" s="21">
        <v>57500</v>
      </c>
      <c r="I233" s="3">
        <v>839515</v>
      </c>
      <c r="J233" s="21">
        <v>104096</v>
      </c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83"/>
      <c r="AC233" s="83"/>
      <c r="AD233" s="81"/>
      <c r="AE233" s="77"/>
      <c r="AF233" s="29">
        <v>3.1E-2</v>
      </c>
      <c r="AG233" s="29">
        <v>0.1019</v>
      </c>
      <c r="AH233" s="29">
        <v>0.15679999999999999</v>
      </c>
      <c r="AI233" s="29">
        <v>9.4999999999999998E-3</v>
      </c>
      <c r="AJ233" s="29">
        <v>2.0999999999999999E-3</v>
      </c>
      <c r="AK233" s="29">
        <v>0.15029999999999999</v>
      </c>
      <c r="AL233" s="29">
        <v>4.4000000000000003E-3</v>
      </c>
      <c r="AM233" s="29">
        <v>4.1599999999999998E-2</v>
      </c>
      <c r="AN233" s="29">
        <v>5.3600000000000002E-2</v>
      </c>
      <c r="AO233" s="29">
        <v>1.1900000000000001E-2</v>
      </c>
      <c r="AP233" s="29">
        <v>1.6000000000000001E-3</v>
      </c>
      <c r="AQ233" s="29">
        <v>2.0199999999999999E-2</v>
      </c>
      <c r="AR233" s="29">
        <v>2.0500000000000001E-2</v>
      </c>
      <c r="AS233" s="29">
        <v>5.0000000000000002E-5</v>
      </c>
      <c r="AT233" s="29">
        <v>0.02</v>
      </c>
      <c r="AU233" s="29">
        <v>3.2000000000000002E-3</v>
      </c>
      <c r="AV233" s="28">
        <v>99.370999999999995</v>
      </c>
      <c r="AW233" s="79"/>
      <c r="AX233" s="79"/>
      <c r="AY233" s="79"/>
      <c r="AZ233" s="80"/>
      <c r="BA233" s="81"/>
      <c r="BB233" s="81"/>
      <c r="BC233" s="81"/>
      <c r="BD233" s="81"/>
      <c r="BE233" s="81"/>
      <c r="BF233" s="81"/>
      <c r="BG233" s="81"/>
      <c r="BH233" s="81"/>
      <c r="BI233" s="77"/>
      <c r="BJ233" s="77"/>
      <c r="BK233" s="3"/>
      <c r="BL233" s="16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16"/>
      <c r="BX233" s="77"/>
      <c r="BY233" s="77"/>
      <c r="BZ233" s="3"/>
      <c r="CA233" s="16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16"/>
      <c r="CM233" s="3"/>
      <c r="CN233" s="77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16"/>
      <c r="DB233" s="77"/>
      <c r="DC233" s="77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77"/>
      <c r="DR233" s="77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77"/>
      <c r="EH233" s="77"/>
      <c r="EI233" s="77"/>
      <c r="EJ233" s="77"/>
      <c r="EK233" s="77"/>
      <c r="EL233" s="77"/>
      <c r="EM233" s="116"/>
      <c r="EN233" s="77"/>
      <c r="EO233" s="77"/>
      <c r="EP233" s="77"/>
      <c r="EQ233" s="116"/>
      <c r="ER233" s="77"/>
      <c r="ES233" s="77"/>
      <c r="ET233" s="77"/>
      <c r="EU233" s="16"/>
      <c r="EV233" s="77"/>
      <c r="EW233" s="77"/>
      <c r="EX233" s="77"/>
      <c r="EY233" s="77"/>
    </row>
    <row r="234" spans="1:155" ht="18.75" customHeight="1">
      <c r="A234" s="3" t="s">
        <v>337</v>
      </c>
      <c r="B234" s="3" t="s">
        <v>338</v>
      </c>
      <c r="C234" s="4" t="s">
        <v>339</v>
      </c>
      <c r="D234" s="3" t="s">
        <v>335</v>
      </c>
      <c r="E234" s="20">
        <v>1.9</v>
      </c>
      <c r="F234" s="21">
        <v>1219</v>
      </c>
      <c r="G234" s="22">
        <v>14540</v>
      </c>
      <c r="H234" s="21">
        <v>57501</v>
      </c>
      <c r="I234" s="3">
        <v>839516</v>
      </c>
      <c r="J234" s="21">
        <v>104096</v>
      </c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83"/>
      <c r="AC234" s="83"/>
      <c r="AD234" s="81"/>
      <c r="AE234" s="77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8"/>
      <c r="AW234" s="79"/>
      <c r="AX234" s="79"/>
      <c r="AY234" s="79"/>
      <c r="AZ234" s="80"/>
      <c r="BA234" s="81"/>
      <c r="BB234" s="81"/>
      <c r="BC234" s="81"/>
      <c r="BD234" s="81"/>
      <c r="BE234" s="81"/>
      <c r="BF234" s="81"/>
      <c r="BG234" s="81"/>
      <c r="BH234" s="81"/>
      <c r="BI234" s="77"/>
      <c r="BJ234" s="77"/>
      <c r="BK234" s="3"/>
      <c r="BL234" s="16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16"/>
      <c r="BX234" s="77"/>
      <c r="BY234" s="77"/>
      <c r="BZ234" s="3"/>
      <c r="CA234" s="16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16"/>
      <c r="CM234" s="3"/>
      <c r="CN234" s="77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16"/>
      <c r="DB234" s="77"/>
      <c r="DC234" s="77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77"/>
      <c r="DR234" s="77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77"/>
      <c r="EH234" s="77"/>
      <c r="EI234" s="77"/>
      <c r="EJ234" s="77"/>
      <c r="EK234" s="77"/>
      <c r="EL234" s="77"/>
      <c r="EM234" s="116"/>
      <c r="EN234" s="77"/>
      <c r="EO234" s="77"/>
      <c r="EP234" s="77"/>
      <c r="EQ234" s="116"/>
      <c r="ER234" s="77"/>
      <c r="ES234" s="77"/>
      <c r="ET234" s="77"/>
      <c r="EU234" s="16"/>
      <c r="EV234" s="77"/>
      <c r="EW234" s="77"/>
      <c r="EX234" s="77"/>
      <c r="EY234" s="77"/>
    </row>
    <row r="235" spans="1:155" ht="18.75" customHeight="1">
      <c r="A235" s="3" t="s">
        <v>337</v>
      </c>
      <c r="B235" s="3" t="s">
        <v>338</v>
      </c>
      <c r="C235" s="26" t="s">
        <v>339</v>
      </c>
      <c r="D235" s="3" t="s">
        <v>335</v>
      </c>
      <c r="E235" s="20">
        <v>1.9</v>
      </c>
      <c r="F235" s="21">
        <v>1219</v>
      </c>
      <c r="G235" s="22">
        <v>14530</v>
      </c>
      <c r="H235" s="21">
        <v>57502</v>
      </c>
      <c r="I235" s="3">
        <v>839508</v>
      </c>
      <c r="J235" s="21">
        <v>104096</v>
      </c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83"/>
      <c r="AC235" s="83"/>
      <c r="AD235" s="81"/>
      <c r="AE235" s="77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8"/>
      <c r="AW235" s="79"/>
      <c r="AX235" s="79"/>
      <c r="AY235" s="79"/>
      <c r="AZ235" s="80"/>
      <c r="BA235" s="81"/>
      <c r="BB235" s="81"/>
      <c r="BC235" s="81"/>
      <c r="BD235" s="81"/>
      <c r="BE235" s="81"/>
      <c r="BF235" s="81"/>
      <c r="BG235" s="81"/>
      <c r="BH235" s="81"/>
      <c r="BI235" s="77"/>
      <c r="BJ235" s="77"/>
      <c r="BK235" s="3"/>
      <c r="BL235" s="16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16"/>
      <c r="BX235" s="77"/>
      <c r="BY235" s="77"/>
      <c r="BZ235" s="3"/>
      <c r="CA235" s="16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16"/>
      <c r="CM235" s="3"/>
      <c r="CN235" s="77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16"/>
      <c r="DB235" s="77"/>
      <c r="DC235" s="77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77"/>
      <c r="DR235" s="77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77"/>
      <c r="EH235" s="77"/>
      <c r="EI235" s="77"/>
      <c r="EJ235" s="77"/>
      <c r="EK235" s="77"/>
      <c r="EL235" s="77"/>
      <c r="EM235" s="116"/>
      <c r="EN235" s="77"/>
      <c r="EO235" s="77"/>
      <c r="EP235" s="77"/>
      <c r="EQ235" s="116"/>
      <c r="ER235" s="77"/>
      <c r="ES235" s="77"/>
      <c r="ET235" s="77"/>
      <c r="EU235" s="16"/>
      <c r="EV235" s="77"/>
      <c r="EW235" s="77"/>
      <c r="EX235" s="77"/>
      <c r="EY235" s="77"/>
    </row>
    <row r="236" spans="1:155" ht="18.75" customHeight="1">
      <c r="A236" s="3" t="s">
        <v>337</v>
      </c>
      <c r="B236" s="3" t="s">
        <v>338</v>
      </c>
      <c r="C236" s="26" t="s">
        <v>339</v>
      </c>
      <c r="D236" s="3" t="s">
        <v>335</v>
      </c>
      <c r="E236" s="20">
        <v>1.9</v>
      </c>
      <c r="F236" s="21">
        <v>1219</v>
      </c>
      <c r="G236" s="22">
        <v>14470</v>
      </c>
      <c r="H236" s="21">
        <v>57503</v>
      </c>
      <c r="I236" s="3">
        <v>839526</v>
      </c>
      <c r="J236" s="21">
        <v>104115</v>
      </c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83"/>
      <c r="AC236" s="83"/>
      <c r="AD236" s="81"/>
      <c r="AE236" s="77"/>
      <c r="AF236" s="29">
        <v>3.15E-2</v>
      </c>
      <c r="AG236" s="29">
        <v>9.4E-2</v>
      </c>
      <c r="AH236" s="29">
        <v>6.6600000000000006E-2</v>
      </c>
      <c r="AI236" s="29">
        <v>1.0800000000000001E-2</v>
      </c>
      <c r="AJ236" s="29">
        <v>4.8999999999999998E-3</v>
      </c>
      <c r="AK236" s="29">
        <v>0.17180000000000001</v>
      </c>
      <c r="AL236" s="29">
        <v>4.1999999999999997E-3</v>
      </c>
      <c r="AM236" s="29">
        <v>4.8899999999999999E-2</v>
      </c>
      <c r="AN236" s="29">
        <v>3.8899999999999997E-2</v>
      </c>
      <c r="AO236" s="29">
        <v>1.18E-2</v>
      </c>
      <c r="AP236" s="29">
        <v>1.5E-3</v>
      </c>
      <c r="AQ236" s="29">
        <v>6.4999999999999997E-3</v>
      </c>
      <c r="AR236" s="29">
        <v>1.11E-2</v>
      </c>
      <c r="AS236" s="29">
        <v>1.2E-4</v>
      </c>
      <c r="AT236" s="29">
        <v>1.9599999999999999E-2</v>
      </c>
      <c r="AU236" s="29">
        <v>3.0999999999999999E-3</v>
      </c>
      <c r="AV236" s="28">
        <v>99.474999999999994</v>
      </c>
      <c r="AW236" s="79"/>
      <c r="AX236" s="79"/>
      <c r="AY236" s="79"/>
      <c r="AZ236" s="80"/>
      <c r="BA236" s="81"/>
      <c r="BB236" s="81"/>
      <c r="BC236" s="81"/>
      <c r="BD236" s="81"/>
      <c r="BE236" s="81"/>
      <c r="BF236" s="81"/>
      <c r="BG236" s="81"/>
      <c r="BH236" s="81"/>
      <c r="BI236" s="77"/>
      <c r="BJ236" s="77"/>
      <c r="BK236" s="3"/>
      <c r="BL236" s="16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16"/>
      <c r="BX236" s="77"/>
      <c r="BY236" s="77"/>
      <c r="BZ236" s="3"/>
      <c r="CA236" s="16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16"/>
      <c r="CM236" s="3"/>
      <c r="CN236" s="77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16"/>
      <c r="DB236" s="77"/>
      <c r="DC236" s="77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77"/>
      <c r="DR236" s="77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77"/>
      <c r="EH236" s="77"/>
      <c r="EI236" s="77"/>
      <c r="EJ236" s="77"/>
      <c r="EK236" s="77"/>
      <c r="EL236" s="77"/>
      <c r="EM236" s="116"/>
      <c r="EN236" s="77"/>
      <c r="EO236" s="77"/>
      <c r="EP236" s="77"/>
      <c r="EQ236" s="116"/>
      <c r="ER236" s="77"/>
      <c r="ES236" s="77"/>
      <c r="ET236" s="77"/>
      <c r="EU236" s="16"/>
      <c r="EV236" s="77"/>
      <c r="EW236" s="77"/>
      <c r="EX236" s="77"/>
      <c r="EY236" s="77"/>
    </row>
    <row r="237" spans="1:155" ht="18.75" customHeight="1">
      <c r="A237" s="3" t="s">
        <v>337</v>
      </c>
      <c r="B237" s="3" t="s">
        <v>338</v>
      </c>
      <c r="C237" s="26" t="s">
        <v>339</v>
      </c>
      <c r="D237" s="3" t="s">
        <v>335</v>
      </c>
      <c r="E237" s="20">
        <v>1.9</v>
      </c>
      <c r="F237" s="21">
        <v>1219</v>
      </c>
      <c r="G237" s="22">
        <v>14505</v>
      </c>
      <c r="H237" s="21">
        <v>57504</v>
      </c>
      <c r="I237" s="3">
        <v>839532</v>
      </c>
      <c r="J237" s="21">
        <v>104115</v>
      </c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83"/>
      <c r="AC237" s="83"/>
      <c r="AD237" s="81"/>
      <c r="AE237" s="77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8"/>
      <c r="AW237" s="79"/>
      <c r="AX237" s="79"/>
      <c r="AY237" s="79"/>
      <c r="AZ237" s="80"/>
      <c r="BA237" s="81"/>
      <c r="BB237" s="81"/>
      <c r="BC237" s="81"/>
      <c r="BD237" s="81"/>
      <c r="BE237" s="81"/>
      <c r="BF237" s="81"/>
      <c r="BG237" s="81"/>
      <c r="BH237" s="81"/>
      <c r="BI237" s="77"/>
      <c r="BJ237" s="77"/>
      <c r="BK237" s="3"/>
      <c r="BL237" s="16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16"/>
      <c r="BX237" s="77"/>
      <c r="BY237" s="77"/>
      <c r="BZ237" s="3"/>
      <c r="CA237" s="16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16"/>
      <c r="CM237" s="3"/>
      <c r="CN237" s="77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16"/>
      <c r="DB237" s="77"/>
      <c r="DC237" s="77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77"/>
      <c r="DR237" s="77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77"/>
      <c r="EH237" s="77"/>
      <c r="EI237" s="77"/>
      <c r="EJ237" s="77"/>
      <c r="EK237" s="77"/>
      <c r="EL237" s="77"/>
      <c r="EM237" s="116"/>
      <c r="EN237" s="77"/>
      <c r="EO237" s="77"/>
      <c r="EP237" s="77"/>
      <c r="EQ237" s="116"/>
      <c r="ER237" s="77"/>
      <c r="ES237" s="77"/>
      <c r="ET237" s="77"/>
      <c r="EU237" s="16"/>
      <c r="EV237" s="77"/>
      <c r="EW237" s="77"/>
      <c r="EX237" s="77"/>
      <c r="EY237" s="77"/>
    </row>
    <row r="238" spans="1:155" ht="18.75" customHeight="1">
      <c r="A238" s="3" t="s">
        <v>337</v>
      </c>
      <c r="B238" s="3" t="s">
        <v>338</v>
      </c>
      <c r="C238" s="4" t="s">
        <v>339</v>
      </c>
      <c r="D238" s="3" t="s">
        <v>335</v>
      </c>
      <c r="E238" s="20">
        <v>1.9</v>
      </c>
      <c r="F238" s="21">
        <v>1219</v>
      </c>
      <c r="G238" s="22">
        <v>14555</v>
      </c>
      <c r="H238" s="21">
        <v>57505</v>
      </c>
      <c r="I238" s="3">
        <v>839517</v>
      </c>
      <c r="J238" s="21">
        <v>504165</v>
      </c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83"/>
      <c r="AC238" s="83"/>
      <c r="AD238" s="81"/>
      <c r="AE238" s="77"/>
      <c r="AF238" s="29">
        <v>3.4799999999999998E-2</v>
      </c>
      <c r="AG238" s="29">
        <v>0.1032</v>
      </c>
      <c r="AH238" s="29">
        <v>0.20910000000000001</v>
      </c>
      <c r="AI238" s="29">
        <v>1.0800000000000001E-2</v>
      </c>
      <c r="AJ238" s="29" t="s">
        <v>349</v>
      </c>
      <c r="AK238" s="29">
        <v>0.19389999999999999</v>
      </c>
      <c r="AL238" s="29">
        <v>6.3E-3</v>
      </c>
      <c r="AM238" s="29">
        <v>5.0200000000000002E-2</v>
      </c>
      <c r="AN238" s="29">
        <v>4.58E-2</v>
      </c>
      <c r="AO238" s="29">
        <v>1.1900000000000001E-2</v>
      </c>
      <c r="AP238" s="29">
        <v>1.9E-3</v>
      </c>
      <c r="AQ238" s="29">
        <v>7.0000000000000001E-3</v>
      </c>
      <c r="AR238" s="29">
        <v>1.3100000000000001E-2</v>
      </c>
      <c r="AS238" s="29">
        <v>2.1000000000000001E-4</v>
      </c>
      <c r="AT238" s="29">
        <v>2.8500000000000001E-2</v>
      </c>
      <c r="AU238" s="29">
        <v>3.3999999999999998E-3</v>
      </c>
      <c r="AV238" s="28">
        <v>99.278000000000006</v>
      </c>
      <c r="AW238" s="79"/>
      <c r="AX238" s="79"/>
      <c r="AY238" s="79"/>
      <c r="AZ238" s="80"/>
      <c r="BA238" s="81"/>
      <c r="BB238" s="81"/>
      <c r="BC238" s="81"/>
      <c r="BD238" s="81"/>
      <c r="BE238" s="81"/>
      <c r="BF238" s="81"/>
      <c r="BG238" s="81"/>
      <c r="BH238" s="81"/>
      <c r="BI238" s="77"/>
      <c r="BJ238" s="77"/>
      <c r="BK238" s="3"/>
      <c r="BL238" s="16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16"/>
      <c r="BX238" s="77"/>
      <c r="BY238" s="77"/>
      <c r="BZ238" s="3"/>
      <c r="CA238" s="16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16"/>
      <c r="CM238" s="3"/>
      <c r="CN238" s="77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16"/>
      <c r="DB238" s="77"/>
      <c r="DC238" s="77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77"/>
      <c r="DR238" s="77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77"/>
      <c r="EH238" s="77"/>
      <c r="EI238" s="77"/>
      <c r="EJ238" s="77"/>
      <c r="EK238" s="77"/>
      <c r="EL238" s="77"/>
      <c r="EM238" s="116"/>
      <c r="EN238" s="77"/>
      <c r="EO238" s="77"/>
      <c r="EP238" s="77"/>
      <c r="EQ238" s="116"/>
      <c r="ER238" s="77"/>
      <c r="ES238" s="77"/>
      <c r="ET238" s="77"/>
      <c r="EU238" s="16"/>
      <c r="EV238" s="77"/>
      <c r="EW238" s="77"/>
      <c r="EX238" s="77"/>
      <c r="EY238" s="77"/>
    </row>
    <row r="239" spans="1:155" ht="18.75" customHeight="1">
      <c r="A239" s="3" t="s">
        <v>337</v>
      </c>
      <c r="B239" s="3" t="s">
        <v>338</v>
      </c>
      <c r="C239" s="4" t="s">
        <v>339</v>
      </c>
      <c r="D239" s="3" t="s">
        <v>335</v>
      </c>
      <c r="E239" s="20">
        <v>1.9</v>
      </c>
      <c r="F239" s="21">
        <v>1219</v>
      </c>
      <c r="G239" s="22">
        <v>14420</v>
      </c>
      <c r="H239" s="21">
        <v>57506</v>
      </c>
      <c r="I239" s="3">
        <v>839540</v>
      </c>
      <c r="J239" s="21">
        <v>504175</v>
      </c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83"/>
      <c r="AC239" s="83"/>
      <c r="AD239" s="81"/>
      <c r="AE239" s="77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8"/>
      <c r="AW239" s="79"/>
      <c r="AX239" s="79"/>
      <c r="AY239" s="79"/>
      <c r="AZ239" s="80"/>
      <c r="BA239" s="81"/>
      <c r="BB239" s="81"/>
      <c r="BC239" s="81"/>
      <c r="BD239" s="81"/>
      <c r="BE239" s="81"/>
      <c r="BF239" s="81"/>
      <c r="BG239" s="81"/>
      <c r="BH239" s="81"/>
      <c r="BI239" s="77"/>
      <c r="BJ239" s="77"/>
      <c r="BK239" s="3"/>
      <c r="BL239" s="16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16"/>
      <c r="BX239" s="77"/>
      <c r="BY239" s="77"/>
      <c r="BZ239" s="3"/>
      <c r="CA239" s="16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16"/>
      <c r="CM239" s="3"/>
      <c r="CN239" s="77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16"/>
      <c r="DB239" s="77"/>
      <c r="DC239" s="77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77"/>
      <c r="DR239" s="77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77"/>
      <c r="EH239" s="77"/>
      <c r="EI239" s="77"/>
      <c r="EJ239" s="77"/>
      <c r="EK239" s="77"/>
      <c r="EL239" s="77"/>
      <c r="EM239" s="116"/>
      <c r="EN239" s="77"/>
      <c r="EO239" s="77"/>
      <c r="EP239" s="77"/>
      <c r="EQ239" s="116"/>
      <c r="ER239" s="77"/>
      <c r="ES239" s="77"/>
      <c r="ET239" s="77"/>
      <c r="EU239" s="16"/>
      <c r="EV239" s="77"/>
      <c r="EW239" s="77"/>
      <c r="EX239" s="77"/>
      <c r="EY239" s="77"/>
    </row>
    <row r="240" spans="1:155" ht="18.75" customHeight="1">
      <c r="A240" s="3" t="s">
        <v>337</v>
      </c>
      <c r="B240" s="3" t="s">
        <v>338</v>
      </c>
      <c r="C240" s="4" t="s">
        <v>339</v>
      </c>
      <c r="D240" s="3" t="s">
        <v>335</v>
      </c>
      <c r="E240" s="20">
        <v>1.9</v>
      </c>
      <c r="F240" s="21">
        <v>1219</v>
      </c>
      <c r="G240" s="22">
        <v>14430</v>
      </c>
      <c r="H240" s="21">
        <v>57507</v>
      </c>
      <c r="I240" s="3">
        <v>839541</v>
      </c>
      <c r="J240" s="21">
        <v>504175</v>
      </c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83"/>
      <c r="AC240" s="83"/>
      <c r="AD240" s="81"/>
      <c r="AE240" s="77"/>
      <c r="AF240" s="29">
        <v>4.6800000000000001E-2</v>
      </c>
      <c r="AG240" s="29">
        <v>0.12520000000000001</v>
      </c>
      <c r="AH240" s="29">
        <v>0.25750000000000001</v>
      </c>
      <c r="AI240" s="29">
        <v>1.15E-2</v>
      </c>
      <c r="AJ240" s="29">
        <v>3.7000000000000002E-3</v>
      </c>
      <c r="AK240" s="29">
        <v>0.1411</v>
      </c>
      <c r="AL240" s="29">
        <v>5.7000000000000002E-3</v>
      </c>
      <c r="AM240" s="29">
        <v>4.0500000000000001E-2</v>
      </c>
      <c r="AN240" s="29">
        <v>5.7799999999999997E-2</v>
      </c>
      <c r="AO240" s="29">
        <v>1.15E-2</v>
      </c>
      <c r="AP240" s="29">
        <v>2.0999999999999999E-3</v>
      </c>
      <c r="AQ240" s="29">
        <v>1.3100000000000001E-2</v>
      </c>
      <c r="AR240" s="29">
        <v>1.5800000000000002E-2</v>
      </c>
      <c r="AS240" s="29">
        <v>1.2E-4</v>
      </c>
      <c r="AT240" s="29">
        <v>2.3300000000000001E-2</v>
      </c>
      <c r="AU240" s="29">
        <v>3.3999999999999998E-3</v>
      </c>
      <c r="AV240" s="28">
        <v>99.241</v>
      </c>
      <c r="AW240" s="79"/>
      <c r="AX240" s="79"/>
      <c r="AY240" s="79"/>
      <c r="AZ240" s="80"/>
      <c r="BA240" s="81"/>
      <c r="BB240" s="81"/>
      <c r="BC240" s="81"/>
      <c r="BD240" s="81"/>
      <c r="BE240" s="81"/>
      <c r="BF240" s="81"/>
      <c r="BG240" s="81"/>
      <c r="BH240" s="81"/>
      <c r="BI240" s="77"/>
      <c r="BJ240" s="77"/>
      <c r="BK240" s="3"/>
      <c r="BL240" s="16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16"/>
      <c r="BX240" s="77"/>
      <c r="BY240" s="77"/>
      <c r="BZ240" s="3"/>
      <c r="CA240" s="16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16"/>
      <c r="CM240" s="3"/>
      <c r="CN240" s="77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16"/>
      <c r="DB240" s="77"/>
      <c r="DC240" s="77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77"/>
      <c r="DR240" s="77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77"/>
      <c r="EH240" s="77"/>
      <c r="EI240" s="77"/>
      <c r="EJ240" s="77"/>
      <c r="EK240" s="77"/>
      <c r="EL240" s="77"/>
      <c r="EM240" s="116"/>
      <c r="EN240" s="77"/>
      <c r="EO240" s="77"/>
      <c r="EP240" s="77"/>
      <c r="EQ240" s="116"/>
      <c r="ER240" s="77"/>
      <c r="ES240" s="77"/>
      <c r="ET240" s="77"/>
      <c r="EU240" s="16"/>
      <c r="EV240" s="77"/>
      <c r="EW240" s="77"/>
      <c r="EX240" s="77"/>
      <c r="EY240" s="77"/>
    </row>
    <row r="241" spans="1:155" ht="18.75" customHeight="1">
      <c r="A241" s="3" t="s">
        <v>337</v>
      </c>
      <c r="B241" s="3" t="s">
        <v>338</v>
      </c>
      <c r="C241" s="4" t="s">
        <v>339</v>
      </c>
      <c r="D241" s="3" t="s">
        <v>335</v>
      </c>
      <c r="E241" s="20">
        <v>1.9</v>
      </c>
      <c r="F241" s="21">
        <v>1219</v>
      </c>
      <c r="G241" s="22">
        <v>14470</v>
      </c>
      <c r="H241" s="21">
        <v>57508</v>
      </c>
      <c r="I241" s="3">
        <v>839533</v>
      </c>
      <c r="J241" s="21">
        <v>504175</v>
      </c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83"/>
      <c r="AC241" s="83"/>
      <c r="AD241" s="81"/>
      <c r="AE241" s="77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8"/>
      <c r="AW241" s="79"/>
      <c r="AX241" s="79"/>
      <c r="AY241" s="79"/>
      <c r="AZ241" s="80"/>
      <c r="BA241" s="81"/>
      <c r="BB241" s="81"/>
      <c r="BC241" s="81"/>
      <c r="BD241" s="81"/>
      <c r="BE241" s="81"/>
      <c r="BF241" s="81"/>
      <c r="BG241" s="81"/>
      <c r="BH241" s="81"/>
      <c r="BI241" s="77"/>
      <c r="BJ241" s="77"/>
      <c r="BK241" s="3"/>
      <c r="BL241" s="16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16"/>
      <c r="BX241" s="77"/>
      <c r="BY241" s="77"/>
      <c r="BZ241" s="3"/>
      <c r="CA241" s="16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16"/>
      <c r="CM241" s="3"/>
      <c r="CN241" s="77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16"/>
      <c r="DB241" s="77"/>
      <c r="DC241" s="77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77"/>
      <c r="DR241" s="77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77"/>
      <c r="EH241" s="77"/>
      <c r="EI241" s="77"/>
      <c r="EJ241" s="77"/>
      <c r="EK241" s="77"/>
      <c r="EL241" s="77"/>
      <c r="EM241" s="116"/>
      <c r="EN241" s="77"/>
      <c r="EO241" s="77"/>
      <c r="EP241" s="77"/>
      <c r="EQ241" s="116"/>
      <c r="ER241" s="77"/>
      <c r="ES241" s="77"/>
      <c r="ET241" s="77"/>
      <c r="EU241" s="16"/>
      <c r="EV241" s="77"/>
      <c r="EW241" s="77"/>
      <c r="EX241" s="77"/>
      <c r="EY241" s="77"/>
    </row>
    <row r="242" spans="1:155" ht="18.75" customHeight="1">
      <c r="A242" s="3" t="s">
        <v>337</v>
      </c>
      <c r="B242" s="3" t="s">
        <v>338</v>
      </c>
      <c r="C242" s="4" t="s">
        <v>339</v>
      </c>
      <c r="D242" s="3" t="s">
        <v>335</v>
      </c>
      <c r="E242" s="20">
        <v>1.9</v>
      </c>
      <c r="F242" s="21">
        <v>1219</v>
      </c>
      <c r="G242" s="22">
        <v>14445</v>
      </c>
      <c r="H242" s="21">
        <v>57509</v>
      </c>
      <c r="I242" s="3">
        <v>839539</v>
      </c>
      <c r="J242" s="21">
        <v>504175</v>
      </c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83"/>
      <c r="AC242" s="83"/>
      <c r="AD242" s="81"/>
      <c r="AE242" s="77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8"/>
      <c r="AW242" s="79"/>
      <c r="AX242" s="79"/>
      <c r="AY242" s="79"/>
      <c r="AZ242" s="80"/>
      <c r="BA242" s="81"/>
      <c r="BB242" s="81"/>
      <c r="BC242" s="81"/>
      <c r="BD242" s="81"/>
      <c r="BE242" s="81"/>
      <c r="BF242" s="81"/>
      <c r="BG242" s="81"/>
      <c r="BH242" s="81"/>
      <c r="BI242" s="77"/>
      <c r="BJ242" s="77"/>
      <c r="BK242" s="3"/>
      <c r="BL242" s="16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16"/>
      <c r="BX242" s="77"/>
      <c r="BY242" s="77"/>
      <c r="BZ242" s="3"/>
      <c r="CA242" s="16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16"/>
      <c r="CM242" s="3"/>
      <c r="CN242" s="77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16"/>
      <c r="DB242" s="77"/>
      <c r="DC242" s="77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77"/>
      <c r="DR242" s="77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77"/>
      <c r="EH242" s="77"/>
      <c r="EI242" s="77"/>
      <c r="EJ242" s="77"/>
      <c r="EK242" s="77"/>
      <c r="EL242" s="77"/>
      <c r="EM242" s="116"/>
      <c r="EN242" s="77"/>
      <c r="EO242" s="77"/>
      <c r="EP242" s="77"/>
      <c r="EQ242" s="116"/>
      <c r="ER242" s="77"/>
      <c r="ES242" s="77"/>
      <c r="ET242" s="77"/>
      <c r="EU242" s="16"/>
      <c r="EV242" s="77"/>
      <c r="EW242" s="77"/>
      <c r="EX242" s="77"/>
      <c r="EY242" s="77"/>
    </row>
    <row r="243" spans="1:155" ht="18.75" customHeight="1">
      <c r="A243" s="3" t="s">
        <v>337</v>
      </c>
      <c r="B243" s="3" t="s">
        <v>338</v>
      </c>
      <c r="C243" s="4" t="s">
        <v>339</v>
      </c>
      <c r="D243" s="3" t="s">
        <v>336</v>
      </c>
      <c r="E243" s="20">
        <v>1.9</v>
      </c>
      <c r="F243" s="21">
        <v>1219</v>
      </c>
      <c r="G243" s="22">
        <v>16145</v>
      </c>
      <c r="H243" s="21">
        <v>57510</v>
      </c>
      <c r="I243" s="3">
        <v>836682</v>
      </c>
      <c r="J243" s="21">
        <v>502545</v>
      </c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83"/>
      <c r="AC243" s="83"/>
      <c r="AD243" s="81"/>
      <c r="AE243" s="77"/>
      <c r="AF243" s="29">
        <v>4.8399999999999999E-2</v>
      </c>
      <c r="AG243" s="29">
        <v>0.184</v>
      </c>
      <c r="AH243" s="29">
        <v>0.31530000000000002</v>
      </c>
      <c r="AI243" s="29">
        <v>1.1599999999999999E-2</v>
      </c>
      <c r="AJ243" s="29">
        <v>2.7000000000000001E-3</v>
      </c>
      <c r="AK243" s="29">
        <v>0.30859999999999999</v>
      </c>
      <c r="AL243" s="29">
        <v>8.3000000000000001E-3</v>
      </c>
      <c r="AM243" s="29">
        <v>6.4199999999999993E-2</v>
      </c>
      <c r="AN243" s="29">
        <v>4.2200000000000001E-2</v>
      </c>
      <c r="AO243" s="29">
        <v>1.7600000000000001E-2</v>
      </c>
      <c r="AP243" s="29">
        <v>6.9999999999999999E-4</v>
      </c>
      <c r="AQ243" s="29">
        <v>7.4999999999999997E-3</v>
      </c>
      <c r="AR243" s="29">
        <v>1.6E-2</v>
      </c>
      <c r="AS243" s="29">
        <v>2.2000000000000001E-4</v>
      </c>
      <c r="AT243" s="29">
        <v>3.8199999999999998E-2</v>
      </c>
      <c r="AU243" s="29">
        <v>3.3E-3</v>
      </c>
      <c r="AV243" s="28">
        <v>98.930999999999997</v>
      </c>
      <c r="AW243" s="79"/>
      <c r="AX243" s="79"/>
      <c r="AY243" s="79"/>
      <c r="AZ243" s="80"/>
      <c r="BA243" s="81"/>
      <c r="BB243" s="81"/>
      <c r="BC243" s="81"/>
      <c r="BD243" s="81"/>
      <c r="BE243" s="81"/>
      <c r="BF243" s="81"/>
      <c r="BG243" s="81"/>
      <c r="BH243" s="81"/>
      <c r="BI243" s="77"/>
      <c r="BJ243" s="77"/>
      <c r="BK243" s="3"/>
      <c r="BL243" s="16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16"/>
      <c r="BX243" s="77"/>
      <c r="BY243" s="77"/>
      <c r="BZ243" s="3"/>
      <c r="CA243" s="16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16"/>
      <c r="CM243" s="3"/>
      <c r="CN243" s="77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16"/>
      <c r="DB243" s="77"/>
      <c r="DC243" s="77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77"/>
      <c r="DR243" s="77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77"/>
      <c r="EH243" s="77"/>
      <c r="EI243" s="77"/>
      <c r="EJ243" s="77"/>
      <c r="EK243" s="77"/>
      <c r="EL243" s="77"/>
      <c r="EM243" s="116"/>
      <c r="EN243" s="77"/>
      <c r="EO243" s="77"/>
      <c r="EP243" s="77"/>
      <c r="EQ243" s="116"/>
      <c r="ER243" s="77"/>
      <c r="ES243" s="77"/>
      <c r="ET243" s="77"/>
      <c r="EU243" s="16"/>
      <c r="EV243" s="77"/>
      <c r="EW243" s="77"/>
      <c r="EX243" s="77"/>
      <c r="EY243" s="77"/>
    </row>
    <row r="244" spans="1:155" ht="18.75" customHeight="1">
      <c r="A244" s="3" t="s">
        <v>337</v>
      </c>
      <c r="B244" s="3" t="s">
        <v>338</v>
      </c>
      <c r="C244" s="4" t="s">
        <v>339</v>
      </c>
      <c r="D244" s="3" t="s">
        <v>336</v>
      </c>
      <c r="E244" s="20">
        <v>1.9</v>
      </c>
      <c r="F244" s="21">
        <v>1219</v>
      </c>
      <c r="G244" s="22">
        <v>14115</v>
      </c>
      <c r="H244" s="21">
        <v>57511</v>
      </c>
      <c r="I244" s="3">
        <v>836992</v>
      </c>
      <c r="J244" s="21">
        <v>102675</v>
      </c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83"/>
      <c r="AC244" s="83"/>
      <c r="AD244" s="81"/>
      <c r="AE244" s="77"/>
      <c r="AF244" s="29">
        <v>5.3400000000000003E-2</v>
      </c>
      <c r="AG244" s="29">
        <v>0.23630000000000001</v>
      </c>
      <c r="AH244" s="29">
        <v>0.34350000000000003</v>
      </c>
      <c r="AI244" s="29">
        <v>1.78E-2</v>
      </c>
      <c r="AJ244" s="29">
        <v>4.5999999999999999E-3</v>
      </c>
      <c r="AK244" s="29">
        <v>0.32100000000000001</v>
      </c>
      <c r="AL244" s="29">
        <v>7.4000000000000003E-3</v>
      </c>
      <c r="AM244" s="29">
        <v>7.0999999999999994E-2</v>
      </c>
      <c r="AN244" s="29">
        <v>4.7699999999999999E-2</v>
      </c>
      <c r="AO244" s="29">
        <v>1.8599999999999998E-2</v>
      </c>
      <c r="AP244" s="29">
        <v>8.0000000000000004E-4</v>
      </c>
      <c r="AQ244" s="29">
        <v>6.4999999999999997E-3</v>
      </c>
      <c r="AR244" s="29">
        <v>1.6899999999999998E-2</v>
      </c>
      <c r="AS244" s="29">
        <v>2.4000000000000001E-4</v>
      </c>
      <c r="AT244" s="29">
        <v>3.2899999999999999E-2</v>
      </c>
      <c r="AU244" s="29">
        <v>3.3E-3</v>
      </c>
      <c r="AV244" s="28">
        <v>98.817999999999998</v>
      </c>
      <c r="AW244" s="79"/>
      <c r="AX244" s="79"/>
      <c r="AY244" s="79"/>
      <c r="AZ244" s="80"/>
      <c r="BA244" s="81"/>
      <c r="BB244" s="81"/>
      <c r="BC244" s="81"/>
      <c r="BD244" s="81"/>
      <c r="BE244" s="81"/>
      <c r="BF244" s="81"/>
      <c r="BG244" s="81"/>
      <c r="BH244" s="81"/>
      <c r="BI244" s="77"/>
      <c r="BJ244" s="77"/>
      <c r="BK244" s="3"/>
      <c r="BL244" s="16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16"/>
      <c r="BX244" s="77"/>
      <c r="BY244" s="77"/>
      <c r="BZ244" s="3"/>
      <c r="CA244" s="16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16"/>
      <c r="CM244" s="3"/>
      <c r="CN244" s="77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16"/>
      <c r="DB244" s="77"/>
      <c r="DC244" s="77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77"/>
      <c r="DR244" s="77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77"/>
      <c r="EH244" s="77"/>
      <c r="EI244" s="77"/>
      <c r="EJ244" s="77"/>
      <c r="EK244" s="77"/>
      <c r="EL244" s="77"/>
      <c r="EM244" s="116"/>
      <c r="EN244" s="77"/>
      <c r="EO244" s="77"/>
      <c r="EP244" s="77"/>
      <c r="EQ244" s="116"/>
      <c r="ER244" s="77"/>
      <c r="ES244" s="77"/>
      <c r="ET244" s="77"/>
      <c r="EU244" s="16"/>
      <c r="EV244" s="77"/>
      <c r="EW244" s="77"/>
      <c r="EX244" s="77"/>
      <c r="EY244" s="77"/>
    </row>
    <row r="245" spans="1:155" ht="18.75" customHeight="1">
      <c r="A245" s="3" t="s">
        <v>337</v>
      </c>
      <c r="B245" s="3" t="s">
        <v>338</v>
      </c>
      <c r="C245" s="4" t="s">
        <v>339</v>
      </c>
      <c r="D245" s="3" t="s">
        <v>336</v>
      </c>
      <c r="E245" s="20">
        <v>1.9</v>
      </c>
      <c r="F245" s="21">
        <v>1219</v>
      </c>
      <c r="G245" s="22">
        <v>14415</v>
      </c>
      <c r="H245" s="21">
        <v>57512</v>
      </c>
      <c r="I245" s="3">
        <v>837023</v>
      </c>
      <c r="J245" s="21">
        <v>102685</v>
      </c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83"/>
      <c r="AC245" s="83"/>
      <c r="AD245" s="81"/>
      <c r="AE245" s="77"/>
      <c r="AF245" s="29">
        <v>6.3799999999999996E-2</v>
      </c>
      <c r="AG245" s="29">
        <v>0.20269999999999999</v>
      </c>
      <c r="AH245" s="29">
        <v>0.35770000000000002</v>
      </c>
      <c r="AI245" s="29">
        <v>1.78E-2</v>
      </c>
      <c r="AJ245" s="29">
        <v>2.2000000000000001E-3</v>
      </c>
      <c r="AK245" s="29">
        <v>0.2611</v>
      </c>
      <c r="AL245" s="29">
        <v>6.8999999999999999E-3</v>
      </c>
      <c r="AM245" s="29">
        <v>5.8200000000000002E-2</v>
      </c>
      <c r="AN245" s="29">
        <v>5.0700000000000002E-2</v>
      </c>
      <c r="AO245" s="29">
        <v>1.6299999999999999E-2</v>
      </c>
      <c r="AP245" s="29">
        <v>8.0000000000000004E-4</v>
      </c>
      <c r="AQ245" s="29">
        <v>8.3000000000000001E-3</v>
      </c>
      <c r="AR245" s="29">
        <v>2.4500000000000001E-2</v>
      </c>
      <c r="AS245" s="29">
        <v>1.8000000000000001E-4</v>
      </c>
      <c r="AT245" s="29">
        <v>3.1600000000000003E-2</v>
      </c>
      <c r="AU245" s="29">
        <v>3.3E-3</v>
      </c>
      <c r="AV245" s="28">
        <v>98.894000000000005</v>
      </c>
      <c r="AW245" s="79"/>
      <c r="AX245" s="79"/>
      <c r="AY245" s="79"/>
      <c r="AZ245" s="80"/>
      <c r="BA245" s="81"/>
      <c r="BB245" s="81"/>
      <c r="BC245" s="81"/>
      <c r="BD245" s="81"/>
      <c r="BE245" s="81"/>
      <c r="BF245" s="81"/>
      <c r="BG245" s="81"/>
      <c r="BH245" s="81"/>
      <c r="BI245" s="77"/>
      <c r="BJ245" s="77"/>
      <c r="BK245" s="3"/>
      <c r="BL245" s="16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16"/>
      <c r="BX245" s="77"/>
      <c r="BY245" s="77"/>
      <c r="BZ245" s="3"/>
      <c r="CA245" s="16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16"/>
      <c r="CM245" s="3"/>
      <c r="CN245" s="77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16"/>
      <c r="DB245" s="77"/>
      <c r="DC245" s="77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77"/>
      <c r="DR245" s="77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77"/>
      <c r="EH245" s="77"/>
      <c r="EI245" s="77"/>
      <c r="EJ245" s="77"/>
      <c r="EK245" s="77"/>
      <c r="EL245" s="77"/>
      <c r="EM245" s="116"/>
      <c r="EN245" s="77"/>
      <c r="EO245" s="77"/>
      <c r="EP245" s="77"/>
      <c r="EQ245" s="116"/>
      <c r="ER245" s="77"/>
      <c r="ES245" s="77"/>
      <c r="ET245" s="77"/>
      <c r="EU245" s="16"/>
      <c r="EV245" s="77"/>
      <c r="EW245" s="77"/>
      <c r="EX245" s="77"/>
      <c r="EY245" s="77"/>
    </row>
    <row r="246" spans="1:155" ht="18.75" customHeight="1">
      <c r="A246" s="3" t="s">
        <v>337</v>
      </c>
      <c r="B246" s="3" t="s">
        <v>338</v>
      </c>
      <c r="C246" s="4" t="s">
        <v>339</v>
      </c>
      <c r="D246" s="3" t="s">
        <v>336</v>
      </c>
      <c r="E246" s="20">
        <v>1.9</v>
      </c>
      <c r="F246" s="21">
        <v>1219</v>
      </c>
      <c r="G246" s="22">
        <v>14085</v>
      </c>
      <c r="H246" s="21">
        <v>57513</v>
      </c>
      <c r="I246" s="3">
        <v>837054</v>
      </c>
      <c r="J246" s="21">
        <v>102715</v>
      </c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83"/>
      <c r="AC246" s="83"/>
      <c r="AD246" s="81"/>
      <c r="AE246" s="77"/>
      <c r="AF246" s="29">
        <v>5.2900000000000003E-2</v>
      </c>
      <c r="AG246" s="29">
        <v>0.1739</v>
      </c>
      <c r="AH246" s="29">
        <v>0.30859999999999999</v>
      </c>
      <c r="AI246" s="29">
        <v>1.4999999999999999E-2</v>
      </c>
      <c r="AJ246" s="29">
        <v>7.1999999999999998E-3</v>
      </c>
      <c r="AK246" s="29">
        <v>0.28620000000000001</v>
      </c>
      <c r="AL246" s="29">
        <v>7.4999999999999997E-3</v>
      </c>
      <c r="AM246" s="29">
        <v>5.6599999999999998E-2</v>
      </c>
      <c r="AN246" s="29">
        <v>5.0200000000000002E-2</v>
      </c>
      <c r="AO246" s="29">
        <v>1.3599999999999999E-2</v>
      </c>
      <c r="AP246" s="29">
        <v>8.0000000000000004E-4</v>
      </c>
      <c r="AQ246" s="29">
        <v>8.3000000000000001E-3</v>
      </c>
      <c r="AR246" s="29">
        <v>1.1900000000000001E-2</v>
      </c>
      <c r="AS246" s="29">
        <v>3.6999999999999999E-4</v>
      </c>
      <c r="AT246" s="29">
        <v>3.2300000000000002E-2</v>
      </c>
      <c r="AU246" s="29">
        <v>3.3999999999999998E-3</v>
      </c>
      <c r="AV246" s="28">
        <v>98.971999999999994</v>
      </c>
      <c r="AW246" s="79"/>
      <c r="AX246" s="79"/>
      <c r="AY246" s="79"/>
      <c r="AZ246" s="80"/>
      <c r="BA246" s="81"/>
      <c r="BB246" s="81"/>
      <c r="BC246" s="81"/>
      <c r="BD246" s="81"/>
      <c r="BE246" s="81"/>
      <c r="BF246" s="81"/>
      <c r="BG246" s="81"/>
      <c r="BH246" s="81"/>
      <c r="BI246" s="77"/>
      <c r="BJ246" s="77"/>
      <c r="BK246" s="3"/>
      <c r="BL246" s="16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16"/>
      <c r="BX246" s="77"/>
      <c r="BY246" s="77"/>
      <c r="BZ246" s="3"/>
      <c r="CA246" s="16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16"/>
      <c r="CM246" s="3"/>
      <c r="CN246" s="77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16"/>
      <c r="DB246" s="77"/>
      <c r="DC246" s="77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77"/>
      <c r="DR246" s="77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77"/>
      <c r="EH246" s="77"/>
      <c r="EI246" s="77"/>
      <c r="EJ246" s="77"/>
      <c r="EK246" s="77"/>
      <c r="EL246" s="77"/>
      <c r="EM246" s="116"/>
      <c r="EN246" s="77"/>
      <c r="EO246" s="77"/>
      <c r="EP246" s="77"/>
      <c r="EQ246" s="116"/>
      <c r="ER246" s="77"/>
      <c r="ES246" s="77"/>
      <c r="ET246" s="77"/>
      <c r="EU246" s="16"/>
      <c r="EV246" s="77"/>
      <c r="EW246" s="77"/>
      <c r="EX246" s="77"/>
      <c r="EY246" s="77"/>
    </row>
    <row r="247" spans="1:155" ht="18.75" customHeight="1">
      <c r="A247" s="3" t="s">
        <v>337</v>
      </c>
      <c r="B247" s="3" t="s">
        <v>338</v>
      </c>
      <c r="C247" s="4" t="s">
        <v>339</v>
      </c>
      <c r="D247" s="3" t="s">
        <v>336</v>
      </c>
      <c r="E247" s="20">
        <v>1.9</v>
      </c>
      <c r="F247" s="21">
        <v>1219</v>
      </c>
      <c r="G247" s="22">
        <v>13895</v>
      </c>
      <c r="H247" s="21">
        <v>57514</v>
      </c>
      <c r="I247" s="3">
        <v>838241</v>
      </c>
      <c r="J247" s="21">
        <v>103385</v>
      </c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83"/>
      <c r="AC247" s="83"/>
      <c r="AD247" s="81"/>
      <c r="AE247" s="77"/>
      <c r="AF247" s="29">
        <v>4.8300000000000003E-2</v>
      </c>
      <c r="AG247" s="29">
        <v>0.1285</v>
      </c>
      <c r="AH247" s="29">
        <v>0.41420000000000001</v>
      </c>
      <c r="AI247" s="29">
        <v>1.6E-2</v>
      </c>
      <c r="AJ247" s="29">
        <v>7.0000000000000001E-3</v>
      </c>
      <c r="AK247" s="29">
        <v>0.25380000000000003</v>
      </c>
      <c r="AL247" s="29">
        <v>6.8999999999999999E-3</v>
      </c>
      <c r="AM247" s="29">
        <v>6.3500000000000001E-2</v>
      </c>
      <c r="AN247" s="29">
        <v>6.25E-2</v>
      </c>
      <c r="AO247" s="29">
        <v>1.9900000000000001E-2</v>
      </c>
      <c r="AP247" s="29">
        <v>5.9999999999999995E-4</v>
      </c>
      <c r="AQ247" s="29">
        <v>6.6E-3</v>
      </c>
      <c r="AR247" s="29">
        <v>1.4200000000000001E-2</v>
      </c>
      <c r="AS247" s="29">
        <v>2.9999999999999997E-4</v>
      </c>
      <c r="AT247" s="29">
        <v>2.93E-2</v>
      </c>
      <c r="AU247" s="29">
        <v>3.3999999999999998E-3</v>
      </c>
      <c r="AV247" s="28">
        <v>98.924999999999997</v>
      </c>
      <c r="AW247" s="79"/>
      <c r="AX247" s="79"/>
      <c r="AY247" s="79"/>
      <c r="AZ247" s="80"/>
      <c r="BA247" s="81"/>
      <c r="BB247" s="81"/>
      <c r="BC247" s="81"/>
      <c r="BD247" s="81"/>
      <c r="BE247" s="81"/>
      <c r="BF247" s="81"/>
      <c r="BG247" s="81"/>
      <c r="BH247" s="81"/>
      <c r="BI247" s="77"/>
      <c r="BJ247" s="77"/>
      <c r="BK247" s="3"/>
      <c r="BL247" s="16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16"/>
      <c r="BX247" s="77"/>
      <c r="BY247" s="77"/>
      <c r="BZ247" s="3"/>
      <c r="CA247" s="16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16"/>
      <c r="CM247" s="3"/>
      <c r="CN247" s="77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16"/>
      <c r="DB247" s="77"/>
      <c r="DC247" s="77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77"/>
      <c r="DR247" s="77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77"/>
      <c r="EH247" s="77"/>
      <c r="EI247" s="77"/>
      <c r="EJ247" s="77"/>
      <c r="EK247" s="77"/>
      <c r="EL247" s="77"/>
      <c r="EM247" s="116"/>
      <c r="EN247" s="77"/>
      <c r="EO247" s="77"/>
      <c r="EP247" s="77"/>
      <c r="EQ247" s="116"/>
      <c r="ER247" s="77"/>
      <c r="ES247" s="77"/>
      <c r="ET247" s="77"/>
      <c r="EU247" s="16"/>
      <c r="EV247" s="77"/>
      <c r="EW247" s="77"/>
      <c r="EX247" s="77"/>
      <c r="EY247" s="77"/>
    </row>
    <row r="248" spans="1:155" ht="18.75" customHeight="1">
      <c r="A248" s="3"/>
      <c r="B248" s="3"/>
      <c r="C248" s="4"/>
      <c r="D248" s="3"/>
      <c r="E248" s="20"/>
      <c r="F248" s="21"/>
      <c r="G248" s="22"/>
      <c r="H248" s="21"/>
      <c r="I248" s="3"/>
      <c r="J248" s="21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83"/>
      <c r="AC248" s="83"/>
      <c r="AD248" s="81"/>
      <c r="AE248" s="77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8"/>
      <c r="AW248" s="79"/>
      <c r="AX248" s="79"/>
      <c r="AY248" s="79"/>
      <c r="AZ248" s="80"/>
      <c r="BA248" s="81"/>
      <c r="BB248" s="81"/>
      <c r="BC248" s="81"/>
      <c r="BD248" s="81"/>
      <c r="BE248" s="81"/>
      <c r="BF248" s="81"/>
      <c r="BG248" s="81"/>
      <c r="BH248" s="81"/>
      <c r="BI248" s="77"/>
      <c r="BJ248" s="77"/>
      <c r="BK248" s="3"/>
      <c r="BL248" s="16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16"/>
      <c r="BX248" s="77"/>
      <c r="BY248" s="77"/>
      <c r="BZ248" s="3"/>
      <c r="CA248" s="16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16"/>
      <c r="CM248" s="3"/>
      <c r="CN248" s="77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16"/>
      <c r="DB248" s="77"/>
      <c r="DC248" s="77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77"/>
      <c r="DR248" s="77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77"/>
      <c r="EH248" s="77"/>
      <c r="EI248" s="77"/>
      <c r="EJ248" s="77"/>
      <c r="EK248" s="77"/>
      <c r="EL248" s="77"/>
      <c r="EM248" s="116"/>
      <c r="EN248" s="77"/>
      <c r="EO248" s="77"/>
      <c r="EP248" s="77"/>
      <c r="EQ248" s="116"/>
      <c r="ER248" s="77"/>
      <c r="ES248" s="77"/>
      <c r="ET248" s="77"/>
      <c r="EU248" s="16"/>
      <c r="EV248" s="77"/>
      <c r="EW248" s="77"/>
      <c r="EX248" s="77"/>
      <c r="EY248" s="77"/>
    </row>
    <row r="249" spans="1:155" ht="18.75" customHeight="1">
      <c r="A249" s="3"/>
      <c r="B249" s="3"/>
      <c r="C249" s="4"/>
      <c r="D249" s="3"/>
      <c r="E249" s="20"/>
      <c r="F249" s="21"/>
      <c r="G249" s="22"/>
      <c r="H249" s="21"/>
      <c r="I249" s="3"/>
      <c r="J249" s="21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83"/>
      <c r="AC249" s="83"/>
      <c r="AD249" s="81"/>
      <c r="AE249" s="77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8"/>
      <c r="AW249" s="79"/>
      <c r="AX249" s="79"/>
      <c r="AY249" s="79"/>
      <c r="AZ249" s="80"/>
      <c r="BA249" s="81"/>
      <c r="BB249" s="81"/>
      <c r="BC249" s="81"/>
      <c r="BD249" s="81"/>
      <c r="BE249" s="81"/>
      <c r="BF249" s="81"/>
      <c r="BG249" s="81"/>
      <c r="BH249" s="81"/>
      <c r="BI249" s="77"/>
      <c r="BJ249" s="77"/>
      <c r="BK249" s="3"/>
      <c r="BL249" s="16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16"/>
      <c r="BX249" s="77"/>
      <c r="BY249" s="77"/>
      <c r="BZ249" s="3"/>
      <c r="CA249" s="16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16"/>
      <c r="CM249" s="3"/>
      <c r="CN249" s="77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16"/>
      <c r="DB249" s="77"/>
      <c r="DC249" s="77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77"/>
      <c r="DR249" s="77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77"/>
      <c r="EH249" s="77"/>
      <c r="EI249" s="77"/>
      <c r="EJ249" s="77"/>
      <c r="EK249" s="77"/>
      <c r="EL249" s="77"/>
      <c r="EM249" s="116"/>
      <c r="EN249" s="77"/>
      <c r="EO249" s="77"/>
      <c r="EP249" s="77"/>
      <c r="EQ249" s="116"/>
      <c r="ER249" s="77"/>
      <c r="ES249" s="77"/>
      <c r="ET249" s="77"/>
      <c r="EU249" s="16"/>
      <c r="EV249" s="77"/>
      <c r="EW249" s="77"/>
      <c r="EX249" s="77"/>
      <c r="EY249" s="77"/>
    </row>
    <row r="250" spans="1:155" ht="18.75" customHeight="1">
      <c r="A250" s="3"/>
      <c r="B250" s="3"/>
      <c r="C250" s="4"/>
      <c r="D250" s="3"/>
      <c r="E250" s="20"/>
      <c r="F250" s="21"/>
      <c r="G250" s="22"/>
      <c r="H250" s="21"/>
      <c r="I250" s="3"/>
      <c r="J250" s="21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83"/>
      <c r="AC250" s="83"/>
      <c r="AD250" s="81"/>
      <c r="AE250" s="77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8"/>
      <c r="AW250" s="79"/>
      <c r="AX250" s="79"/>
      <c r="AY250" s="79"/>
      <c r="AZ250" s="80"/>
      <c r="BA250" s="81"/>
      <c r="BB250" s="81"/>
      <c r="BC250" s="81"/>
      <c r="BD250" s="81"/>
      <c r="BE250" s="81"/>
      <c r="BF250" s="81"/>
      <c r="BG250" s="81"/>
      <c r="BH250" s="81"/>
      <c r="BI250" s="77"/>
      <c r="BJ250" s="77"/>
      <c r="BK250" s="3"/>
      <c r="BL250" s="16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16"/>
      <c r="BX250" s="77"/>
      <c r="BY250" s="77"/>
      <c r="BZ250" s="3"/>
      <c r="CA250" s="16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16"/>
      <c r="CM250" s="3"/>
      <c r="CN250" s="77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16"/>
      <c r="DB250" s="77"/>
      <c r="DC250" s="77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77"/>
      <c r="DR250" s="77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77"/>
      <c r="EH250" s="77"/>
      <c r="EI250" s="77"/>
      <c r="EJ250" s="77"/>
      <c r="EK250" s="77"/>
      <c r="EL250" s="77"/>
      <c r="EM250" s="116"/>
      <c r="EN250" s="77"/>
      <c r="EO250" s="77"/>
      <c r="EP250" s="77"/>
      <c r="EQ250" s="116"/>
      <c r="ER250" s="77"/>
      <c r="ES250" s="77"/>
      <c r="ET250" s="77"/>
      <c r="EU250" s="16"/>
      <c r="EV250" s="77"/>
      <c r="EW250" s="77"/>
      <c r="EX250" s="77"/>
      <c r="EY250" s="77"/>
    </row>
    <row r="251" spans="1:155" ht="18.75" customHeight="1">
      <c r="A251" s="3"/>
      <c r="B251" s="3"/>
      <c r="C251" s="4"/>
      <c r="D251" s="3"/>
      <c r="E251" s="20"/>
      <c r="F251" s="21"/>
      <c r="G251" s="22"/>
      <c r="H251" s="21"/>
      <c r="I251" s="3"/>
      <c r="J251" s="21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83"/>
      <c r="AC251" s="83"/>
      <c r="AD251" s="81"/>
      <c r="AE251" s="77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8"/>
      <c r="AW251" s="79"/>
      <c r="AX251" s="79"/>
      <c r="AY251" s="79"/>
      <c r="AZ251" s="80"/>
      <c r="BA251" s="81"/>
      <c r="BB251" s="81"/>
      <c r="BC251" s="81"/>
      <c r="BD251" s="81"/>
      <c r="BE251" s="81"/>
      <c r="BF251" s="81"/>
      <c r="BG251" s="81"/>
      <c r="BH251" s="81"/>
      <c r="BI251" s="77"/>
      <c r="BJ251" s="77"/>
      <c r="BK251" s="3"/>
      <c r="BL251" s="16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16"/>
      <c r="BX251" s="77"/>
      <c r="BY251" s="77"/>
      <c r="BZ251" s="3"/>
      <c r="CA251" s="16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16"/>
      <c r="CM251" s="3"/>
      <c r="CN251" s="77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16"/>
      <c r="DB251" s="77"/>
      <c r="DC251" s="77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77"/>
      <c r="DR251" s="77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77"/>
      <c r="EH251" s="77"/>
      <c r="EI251" s="77"/>
      <c r="EJ251" s="77"/>
      <c r="EK251" s="77"/>
      <c r="EL251" s="77"/>
      <c r="EM251" s="116"/>
      <c r="EN251" s="77"/>
      <c r="EO251" s="77"/>
      <c r="EP251" s="77"/>
      <c r="EQ251" s="116"/>
      <c r="ER251" s="77"/>
      <c r="ES251" s="77"/>
      <c r="ET251" s="77"/>
      <c r="EU251" s="16"/>
      <c r="EV251" s="77"/>
      <c r="EW251" s="77"/>
      <c r="EX251" s="77"/>
      <c r="EY251" s="77"/>
    </row>
    <row r="252" spans="1:155" ht="18.75" customHeight="1">
      <c r="A252" s="3"/>
      <c r="B252" s="3"/>
      <c r="C252" s="4"/>
      <c r="D252" s="3"/>
      <c r="E252" s="20"/>
      <c r="F252" s="21"/>
      <c r="G252" s="22"/>
      <c r="H252" s="21"/>
      <c r="I252" s="3"/>
      <c r="J252" s="21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83"/>
      <c r="AC252" s="83"/>
      <c r="AD252" s="81"/>
      <c r="AE252" s="77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8"/>
      <c r="AW252" s="79"/>
      <c r="AX252" s="79"/>
      <c r="AY252" s="79"/>
      <c r="AZ252" s="80"/>
      <c r="BA252" s="81"/>
      <c r="BB252" s="81"/>
      <c r="BC252" s="81"/>
      <c r="BD252" s="81"/>
      <c r="BE252" s="81"/>
      <c r="BF252" s="81"/>
      <c r="BG252" s="81"/>
      <c r="BH252" s="81"/>
      <c r="BI252" s="77"/>
      <c r="BJ252" s="77"/>
      <c r="BK252" s="3"/>
      <c r="BL252" s="16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16"/>
      <c r="BX252" s="77"/>
      <c r="BY252" s="77"/>
      <c r="BZ252" s="3"/>
      <c r="CA252" s="16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16"/>
      <c r="CM252" s="3"/>
      <c r="CN252" s="77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16"/>
      <c r="DB252" s="77"/>
      <c r="DC252" s="77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77"/>
      <c r="DR252" s="77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77"/>
      <c r="EH252" s="77"/>
      <c r="EI252" s="77"/>
      <c r="EJ252" s="77"/>
      <c r="EK252" s="77"/>
      <c r="EL252" s="77"/>
      <c r="EM252" s="116"/>
      <c r="EN252" s="77"/>
      <c r="EO252" s="77"/>
      <c r="EP252" s="77"/>
      <c r="EQ252" s="116"/>
      <c r="ER252" s="77"/>
      <c r="ES252" s="77"/>
      <c r="ET252" s="77"/>
      <c r="EU252" s="16"/>
      <c r="EV252" s="77"/>
      <c r="EW252" s="77"/>
      <c r="EX252" s="77"/>
      <c r="EY252" s="77"/>
    </row>
    <row r="253" spans="1:155" ht="18.75" customHeight="1">
      <c r="A253" s="3"/>
      <c r="B253" s="3"/>
      <c r="C253" s="4"/>
      <c r="D253" s="3"/>
      <c r="E253" s="20"/>
      <c r="F253" s="21"/>
      <c r="G253" s="22"/>
      <c r="H253" s="21"/>
      <c r="I253" s="3"/>
      <c r="J253" s="21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83"/>
      <c r="AC253" s="83"/>
      <c r="AD253" s="81"/>
      <c r="AE253" s="77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8"/>
      <c r="AW253" s="79"/>
      <c r="AX253" s="79"/>
      <c r="AY253" s="79"/>
      <c r="AZ253" s="80"/>
      <c r="BA253" s="81"/>
      <c r="BB253" s="81"/>
      <c r="BC253" s="81"/>
      <c r="BD253" s="81"/>
      <c r="BE253" s="81"/>
      <c r="BF253" s="81"/>
      <c r="BG253" s="81"/>
      <c r="BH253" s="81"/>
      <c r="BI253" s="77"/>
      <c r="BJ253" s="77"/>
      <c r="BK253" s="3"/>
      <c r="BL253" s="16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16"/>
      <c r="BX253" s="77"/>
      <c r="BY253" s="77"/>
      <c r="BZ253" s="3"/>
      <c r="CA253" s="16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16"/>
      <c r="CM253" s="3"/>
      <c r="CN253" s="77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16"/>
      <c r="DB253" s="77"/>
      <c r="DC253" s="77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77"/>
      <c r="DR253" s="77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77"/>
      <c r="EH253" s="77"/>
      <c r="EI253" s="77"/>
      <c r="EJ253" s="77"/>
      <c r="EK253" s="77"/>
      <c r="EL253" s="77"/>
      <c r="EM253" s="116"/>
      <c r="EN253" s="77"/>
      <c r="EO253" s="77"/>
      <c r="EP253" s="77"/>
      <c r="EQ253" s="116"/>
      <c r="ER253" s="77"/>
      <c r="ES253" s="77"/>
      <c r="ET253" s="77"/>
      <c r="EU253" s="16"/>
      <c r="EV253" s="77"/>
      <c r="EW253" s="77"/>
      <c r="EX253" s="77"/>
      <c r="EY253" s="77"/>
    </row>
    <row r="254" spans="1:155" ht="18.75" customHeight="1">
      <c r="A254" s="3"/>
      <c r="B254" s="3"/>
      <c r="C254" s="4"/>
      <c r="D254" s="3"/>
      <c r="E254" s="20"/>
      <c r="F254" s="21"/>
      <c r="G254" s="22"/>
      <c r="H254" s="21"/>
      <c r="I254" s="3"/>
      <c r="J254" s="21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83"/>
      <c r="AC254" s="83"/>
      <c r="AD254" s="81"/>
      <c r="AE254" s="77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8"/>
      <c r="AW254" s="79"/>
      <c r="AX254" s="79"/>
      <c r="AY254" s="79"/>
      <c r="AZ254" s="80"/>
      <c r="BA254" s="81"/>
      <c r="BB254" s="81"/>
      <c r="BC254" s="81"/>
      <c r="BD254" s="81"/>
      <c r="BE254" s="81"/>
      <c r="BF254" s="81"/>
      <c r="BG254" s="81"/>
      <c r="BH254" s="81"/>
      <c r="BI254" s="77"/>
      <c r="BJ254" s="77"/>
      <c r="BK254" s="3"/>
      <c r="BL254" s="16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16"/>
      <c r="BX254" s="77"/>
      <c r="BY254" s="77"/>
      <c r="BZ254" s="3"/>
      <c r="CA254" s="16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16"/>
      <c r="CM254" s="3"/>
      <c r="CN254" s="77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16"/>
      <c r="DB254" s="77"/>
      <c r="DC254" s="77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77"/>
      <c r="DR254" s="77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77"/>
      <c r="EH254" s="77"/>
      <c r="EI254" s="77"/>
      <c r="EJ254" s="77"/>
      <c r="EK254" s="77"/>
      <c r="EL254" s="77"/>
      <c r="EM254" s="116"/>
      <c r="EN254" s="77"/>
      <c r="EO254" s="77"/>
      <c r="EP254" s="77"/>
      <c r="EQ254" s="116"/>
      <c r="ER254" s="77"/>
      <c r="ES254" s="77"/>
      <c r="ET254" s="77"/>
      <c r="EU254" s="16"/>
      <c r="EV254" s="77"/>
      <c r="EW254" s="77"/>
      <c r="EX254" s="77"/>
      <c r="EY254" s="77"/>
    </row>
    <row r="255" spans="1:155" ht="18.75" customHeight="1">
      <c r="A255" s="3"/>
      <c r="B255" s="3"/>
      <c r="C255" s="4"/>
      <c r="D255" s="3"/>
      <c r="E255" s="20"/>
      <c r="F255" s="21"/>
      <c r="G255" s="22"/>
      <c r="H255" s="21"/>
      <c r="I255" s="3"/>
      <c r="J255" s="21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83"/>
      <c r="AC255" s="83"/>
      <c r="AD255" s="81"/>
      <c r="AE255" s="77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8"/>
      <c r="AW255" s="79"/>
      <c r="AX255" s="79"/>
      <c r="AY255" s="79"/>
      <c r="AZ255" s="80"/>
      <c r="BA255" s="81"/>
      <c r="BB255" s="81"/>
      <c r="BC255" s="81"/>
      <c r="BD255" s="81"/>
      <c r="BE255" s="81"/>
      <c r="BF255" s="81"/>
      <c r="BG255" s="81"/>
      <c r="BH255" s="81"/>
      <c r="BI255" s="77"/>
      <c r="BJ255" s="77"/>
      <c r="BK255" s="3"/>
      <c r="BL255" s="16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16"/>
      <c r="BX255" s="77"/>
      <c r="BY255" s="77"/>
      <c r="BZ255" s="3"/>
      <c r="CA255" s="16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16"/>
      <c r="CM255" s="3"/>
      <c r="CN255" s="77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16"/>
      <c r="DB255" s="77"/>
      <c r="DC255" s="77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77"/>
      <c r="DR255" s="77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77"/>
      <c r="EH255" s="77"/>
      <c r="EI255" s="77"/>
      <c r="EJ255" s="77"/>
      <c r="EK255" s="77"/>
      <c r="EL255" s="77"/>
      <c r="EM255" s="116"/>
      <c r="EN255" s="77"/>
      <c r="EO255" s="77"/>
      <c r="EP255" s="77"/>
      <c r="EQ255" s="116"/>
      <c r="ER255" s="77"/>
      <c r="ES255" s="77"/>
      <c r="ET255" s="77"/>
      <c r="EU255" s="16"/>
      <c r="EV255" s="77"/>
      <c r="EW255" s="77"/>
      <c r="EX255" s="77"/>
      <c r="EY255" s="77"/>
    </row>
    <row r="256" spans="1:155" ht="18.75" customHeight="1">
      <c r="A256" s="3"/>
      <c r="B256" s="3"/>
      <c r="C256" s="4"/>
      <c r="D256" s="3"/>
      <c r="E256" s="20"/>
      <c r="F256" s="21"/>
      <c r="G256" s="22"/>
      <c r="H256" s="21"/>
      <c r="I256" s="3"/>
      <c r="J256" s="21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83"/>
      <c r="AC256" s="83"/>
      <c r="AD256" s="81"/>
      <c r="AE256" s="77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8"/>
      <c r="AW256" s="79"/>
      <c r="AX256" s="79"/>
      <c r="AY256" s="79"/>
      <c r="AZ256" s="80"/>
      <c r="BA256" s="81"/>
      <c r="BB256" s="81"/>
      <c r="BC256" s="81"/>
      <c r="BD256" s="81"/>
      <c r="BE256" s="81"/>
      <c r="BF256" s="81"/>
      <c r="BG256" s="81"/>
      <c r="BH256" s="81"/>
      <c r="BI256" s="77"/>
      <c r="BJ256" s="77"/>
      <c r="BK256" s="3"/>
      <c r="BL256" s="16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16"/>
      <c r="BX256" s="77"/>
      <c r="BY256" s="77"/>
      <c r="BZ256" s="3"/>
      <c r="CA256" s="16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16"/>
      <c r="CM256" s="3"/>
      <c r="CN256" s="77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16"/>
      <c r="DB256" s="77"/>
      <c r="DC256" s="77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77"/>
      <c r="DR256" s="77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77"/>
      <c r="EH256" s="77"/>
      <c r="EI256" s="77"/>
      <c r="EJ256" s="77"/>
      <c r="EK256" s="77"/>
      <c r="EL256" s="77"/>
      <c r="EM256" s="116"/>
      <c r="EN256" s="77"/>
      <c r="EO256" s="77"/>
      <c r="EP256" s="77"/>
      <c r="EQ256" s="116"/>
      <c r="ER256" s="77"/>
      <c r="ES256" s="77"/>
      <c r="ET256" s="77"/>
      <c r="EU256" s="16"/>
      <c r="EV256" s="77"/>
      <c r="EW256" s="77"/>
      <c r="EX256" s="77"/>
      <c r="EY256" s="77"/>
    </row>
    <row r="257" spans="1:155" ht="18.75" customHeight="1">
      <c r="A257" s="3"/>
      <c r="B257" s="3"/>
      <c r="C257" s="4"/>
      <c r="D257" s="3"/>
      <c r="E257" s="20"/>
      <c r="F257" s="21"/>
      <c r="G257" s="22"/>
      <c r="H257" s="21"/>
      <c r="I257" s="3"/>
      <c r="J257" s="21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83"/>
      <c r="AC257" s="83"/>
      <c r="AD257" s="81"/>
      <c r="AE257" s="77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8"/>
      <c r="AW257" s="79"/>
      <c r="AX257" s="79"/>
      <c r="AY257" s="79"/>
      <c r="AZ257" s="80"/>
      <c r="BA257" s="81"/>
      <c r="BB257" s="81"/>
      <c r="BC257" s="81"/>
      <c r="BD257" s="81"/>
      <c r="BE257" s="81"/>
      <c r="BF257" s="81"/>
      <c r="BG257" s="81"/>
      <c r="BH257" s="81"/>
      <c r="BI257" s="77"/>
      <c r="BJ257" s="77"/>
      <c r="BK257" s="3"/>
      <c r="BL257" s="16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16"/>
      <c r="BX257" s="77"/>
      <c r="BY257" s="77"/>
      <c r="BZ257" s="3"/>
      <c r="CA257" s="16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16"/>
      <c r="CM257" s="3"/>
      <c r="CN257" s="77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16"/>
      <c r="DB257" s="77"/>
      <c r="DC257" s="77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77"/>
      <c r="DR257" s="77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77"/>
      <c r="EH257" s="77"/>
      <c r="EI257" s="77"/>
      <c r="EJ257" s="77"/>
      <c r="EK257" s="77"/>
      <c r="EL257" s="77"/>
      <c r="EM257" s="116"/>
      <c r="EN257" s="77"/>
      <c r="EO257" s="77"/>
      <c r="EP257" s="77"/>
      <c r="EQ257" s="116"/>
      <c r="ER257" s="77"/>
      <c r="ES257" s="77"/>
      <c r="ET257" s="77"/>
      <c r="EU257" s="16"/>
      <c r="EV257" s="77"/>
      <c r="EW257" s="77"/>
      <c r="EX257" s="77"/>
      <c r="EY257" s="77"/>
    </row>
    <row r="258" spans="1:155" ht="18.75" customHeight="1">
      <c r="A258" s="3"/>
      <c r="B258" s="3"/>
      <c r="C258" s="4"/>
      <c r="D258" s="3"/>
      <c r="E258" s="20"/>
      <c r="F258" s="21"/>
      <c r="G258" s="22"/>
      <c r="H258" s="21"/>
      <c r="I258" s="3"/>
      <c r="J258" s="21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83"/>
      <c r="AC258" s="83"/>
      <c r="AD258" s="81"/>
      <c r="AE258" s="77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8"/>
      <c r="AW258" s="79"/>
      <c r="AX258" s="79"/>
      <c r="AY258" s="79"/>
      <c r="AZ258" s="80"/>
      <c r="BA258" s="81"/>
      <c r="BB258" s="81"/>
      <c r="BC258" s="81"/>
      <c r="BD258" s="81"/>
      <c r="BE258" s="81"/>
      <c r="BF258" s="81"/>
      <c r="BG258" s="81"/>
      <c r="BH258" s="81"/>
      <c r="BI258" s="77"/>
      <c r="BJ258" s="77"/>
      <c r="BK258" s="3"/>
      <c r="BL258" s="16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16"/>
      <c r="BX258" s="77"/>
      <c r="BY258" s="77"/>
      <c r="BZ258" s="3"/>
      <c r="CA258" s="16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16"/>
      <c r="CM258" s="3"/>
      <c r="CN258" s="77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16"/>
      <c r="DB258" s="77"/>
      <c r="DC258" s="77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77"/>
      <c r="DR258" s="77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77"/>
      <c r="EH258" s="77"/>
      <c r="EI258" s="77"/>
      <c r="EJ258" s="77"/>
      <c r="EK258" s="77"/>
      <c r="EL258" s="77"/>
      <c r="EM258" s="116"/>
      <c r="EN258" s="77"/>
      <c r="EO258" s="77"/>
      <c r="EP258" s="77"/>
      <c r="EQ258" s="116"/>
      <c r="ER258" s="77"/>
      <c r="ES258" s="77"/>
      <c r="ET258" s="77"/>
      <c r="EU258" s="16"/>
      <c r="EV258" s="77"/>
      <c r="EW258" s="77"/>
      <c r="EX258" s="77"/>
      <c r="EY258" s="77"/>
    </row>
    <row r="259" spans="1:155" ht="18.75" customHeight="1">
      <c r="A259" s="3"/>
      <c r="B259" s="3"/>
      <c r="C259" s="4"/>
      <c r="D259" s="3"/>
      <c r="E259" s="20"/>
      <c r="F259" s="21"/>
      <c r="G259" s="22"/>
      <c r="H259" s="21"/>
      <c r="I259" s="3"/>
      <c r="J259" s="21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83"/>
      <c r="AC259" s="83"/>
      <c r="AD259" s="81"/>
      <c r="AE259" s="77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8"/>
      <c r="AW259" s="79"/>
      <c r="AX259" s="79"/>
      <c r="AY259" s="79"/>
      <c r="AZ259" s="80"/>
      <c r="BA259" s="81"/>
      <c r="BB259" s="81"/>
      <c r="BC259" s="81"/>
      <c r="BD259" s="81"/>
      <c r="BE259" s="81"/>
      <c r="BF259" s="81"/>
      <c r="BG259" s="81"/>
      <c r="BH259" s="81"/>
      <c r="BI259" s="77"/>
      <c r="BJ259" s="77"/>
      <c r="BK259" s="3"/>
      <c r="BL259" s="16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16"/>
      <c r="BX259" s="77"/>
      <c r="BY259" s="77"/>
      <c r="BZ259" s="3"/>
      <c r="CA259" s="16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16"/>
      <c r="CM259" s="3"/>
      <c r="CN259" s="77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16"/>
      <c r="DB259" s="77"/>
      <c r="DC259" s="77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77"/>
      <c r="DR259" s="77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77"/>
      <c r="EH259" s="77"/>
      <c r="EI259" s="77"/>
      <c r="EJ259" s="77"/>
      <c r="EK259" s="77"/>
      <c r="EL259" s="77"/>
      <c r="EM259" s="116"/>
      <c r="EN259" s="77"/>
      <c r="EO259" s="77"/>
      <c r="EP259" s="77"/>
      <c r="EQ259" s="116"/>
      <c r="ER259" s="77"/>
      <c r="ES259" s="77"/>
      <c r="ET259" s="77"/>
      <c r="EU259" s="16"/>
      <c r="EV259" s="77"/>
      <c r="EW259" s="77"/>
      <c r="EX259" s="77"/>
      <c r="EY259" s="77"/>
    </row>
    <row r="260" spans="1:155" ht="18.75" customHeight="1">
      <c r="A260" s="3"/>
      <c r="B260" s="3"/>
      <c r="C260" s="4"/>
      <c r="D260" s="3"/>
      <c r="E260" s="20"/>
      <c r="F260" s="21"/>
      <c r="G260" s="22"/>
      <c r="H260" s="21"/>
      <c r="I260" s="3"/>
      <c r="J260" s="21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83"/>
      <c r="AC260" s="83"/>
      <c r="AD260" s="81"/>
      <c r="AE260" s="77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8"/>
      <c r="AW260" s="79"/>
      <c r="AX260" s="79"/>
      <c r="AY260" s="79"/>
      <c r="AZ260" s="80"/>
      <c r="BA260" s="81"/>
      <c r="BB260" s="81"/>
      <c r="BC260" s="81"/>
      <c r="BD260" s="81"/>
      <c r="BE260" s="81"/>
      <c r="BF260" s="81"/>
      <c r="BG260" s="81"/>
      <c r="BH260" s="81"/>
      <c r="BI260" s="77"/>
      <c r="BJ260" s="77"/>
      <c r="BK260" s="3"/>
      <c r="BL260" s="16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16"/>
      <c r="BX260" s="77"/>
      <c r="BY260" s="77"/>
      <c r="BZ260" s="3"/>
      <c r="CA260" s="16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16"/>
      <c r="CM260" s="3"/>
      <c r="CN260" s="77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16"/>
      <c r="DB260" s="77"/>
      <c r="DC260" s="77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77"/>
      <c r="DR260" s="77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77"/>
      <c r="EH260" s="77"/>
      <c r="EI260" s="77"/>
      <c r="EJ260" s="77"/>
      <c r="EK260" s="77"/>
      <c r="EL260" s="77"/>
      <c r="EM260" s="116"/>
      <c r="EN260" s="77"/>
      <c r="EO260" s="77"/>
      <c r="EP260" s="77"/>
      <c r="EQ260" s="116"/>
      <c r="ER260" s="77"/>
      <c r="ES260" s="77"/>
      <c r="ET260" s="77"/>
      <c r="EU260" s="16"/>
      <c r="EV260" s="77"/>
      <c r="EW260" s="77"/>
      <c r="EX260" s="77"/>
      <c r="EY260" s="77"/>
    </row>
    <row r="261" spans="1:155" ht="18.75" customHeight="1">
      <c r="A261" s="3"/>
      <c r="B261" s="3"/>
      <c r="C261" s="4"/>
      <c r="D261" s="3"/>
      <c r="E261" s="20"/>
      <c r="F261" s="21"/>
      <c r="G261" s="22"/>
      <c r="H261" s="21"/>
      <c r="I261" s="3"/>
      <c r="J261" s="21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83"/>
      <c r="AC261" s="83"/>
      <c r="AD261" s="81"/>
      <c r="AE261" s="77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8"/>
      <c r="AW261" s="79"/>
      <c r="AX261" s="79"/>
      <c r="AY261" s="79"/>
      <c r="AZ261" s="80"/>
      <c r="BA261" s="81"/>
      <c r="BB261" s="81"/>
      <c r="BC261" s="81"/>
      <c r="BD261" s="81"/>
      <c r="BE261" s="81"/>
      <c r="BF261" s="81"/>
      <c r="BG261" s="81"/>
      <c r="BH261" s="81"/>
      <c r="BI261" s="77"/>
      <c r="BJ261" s="77"/>
      <c r="BK261" s="3"/>
      <c r="BL261" s="16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16"/>
      <c r="BX261" s="77"/>
      <c r="BY261" s="77"/>
      <c r="BZ261" s="3"/>
      <c r="CA261" s="16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16"/>
      <c r="CM261" s="3"/>
      <c r="CN261" s="77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16"/>
      <c r="DB261" s="77"/>
      <c r="DC261" s="77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77"/>
      <c r="DR261" s="77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77"/>
      <c r="EH261" s="77"/>
      <c r="EI261" s="77"/>
      <c r="EJ261" s="77"/>
      <c r="EK261" s="77"/>
      <c r="EL261" s="77"/>
      <c r="EM261" s="116"/>
      <c r="EN261" s="77"/>
      <c r="EO261" s="77"/>
      <c r="EP261" s="77"/>
      <c r="EQ261" s="116"/>
      <c r="ER261" s="77"/>
      <c r="ES261" s="77"/>
      <c r="ET261" s="77"/>
      <c r="EU261" s="16"/>
      <c r="EV261" s="77"/>
      <c r="EW261" s="77"/>
      <c r="EX261" s="77"/>
      <c r="EY261" s="77"/>
    </row>
    <row r="262" spans="1:155" ht="18.75" customHeight="1">
      <c r="A262" s="3"/>
      <c r="B262" s="3"/>
      <c r="C262" s="4"/>
      <c r="D262" s="3"/>
      <c r="E262" s="20"/>
      <c r="F262" s="21"/>
      <c r="G262" s="22"/>
      <c r="H262" s="21"/>
      <c r="I262" s="3"/>
      <c r="J262" s="21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83"/>
      <c r="AC262" s="83"/>
      <c r="AD262" s="81"/>
      <c r="AE262" s="77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8"/>
      <c r="AW262" s="79"/>
      <c r="AX262" s="79"/>
      <c r="AY262" s="79"/>
      <c r="AZ262" s="80"/>
      <c r="BA262" s="81"/>
      <c r="BB262" s="81"/>
      <c r="BC262" s="81"/>
      <c r="BD262" s="81"/>
      <c r="BE262" s="81"/>
      <c r="BF262" s="81"/>
      <c r="BG262" s="81"/>
      <c r="BH262" s="81"/>
      <c r="BI262" s="77"/>
      <c r="BJ262" s="77"/>
      <c r="BK262" s="3"/>
      <c r="BL262" s="16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16"/>
      <c r="BX262" s="77"/>
      <c r="BY262" s="77"/>
      <c r="BZ262" s="3"/>
      <c r="CA262" s="16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16"/>
      <c r="CM262" s="3"/>
      <c r="CN262" s="77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16"/>
      <c r="DB262" s="77"/>
      <c r="DC262" s="77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77"/>
      <c r="DR262" s="77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77"/>
      <c r="EH262" s="77"/>
      <c r="EI262" s="77"/>
      <c r="EJ262" s="77"/>
      <c r="EK262" s="77"/>
      <c r="EL262" s="77"/>
      <c r="EM262" s="116"/>
      <c r="EN262" s="77"/>
      <c r="EO262" s="77"/>
      <c r="EP262" s="77"/>
      <c r="EQ262" s="116"/>
      <c r="ER262" s="77"/>
      <c r="ES262" s="77"/>
      <c r="ET262" s="77"/>
      <c r="EU262" s="16"/>
      <c r="EV262" s="77"/>
      <c r="EW262" s="77"/>
      <c r="EX262" s="77"/>
      <c r="EY262" s="77"/>
    </row>
    <row r="263" spans="1:155" ht="18.75" customHeight="1">
      <c r="A263" s="3"/>
      <c r="B263" s="3"/>
      <c r="C263" s="4"/>
      <c r="D263" s="3"/>
      <c r="E263" s="20"/>
      <c r="F263" s="21"/>
      <c r="G263" s="22"/>
      <c r="H263" s="21"/>
      <c r="I263" s="3"/>
      <c r="J263" s="21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83"/>
      <c r="AC263" s="83"/>
      <c r="AD263" s="81"/>
      <c r="AE263" s="77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8"/>
      <c r="AW263" s="79"/>
      <c r="AX263" s="79"/>
      <c r="AY263" s="79"/>
      <c r="AZ263" s="80"/>
      <c r="BA263" s="81"/>
      <c r="BB263" s="81"/>
      <c r="BC263" s="81"/>
      <c r="BD263" s="81"/>
      <c r="BE263" s="81"/>
      <c r="BF263" s="81"/>
      <c r="BG263" s="81"/>
      <c r="BH263" s="81"/>
      <c r="BI263" s="77"/>
      <c r="BJ263" s="77"/>
      <c r="BK263" s="3"/>
      <c r="BL263" s="16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16"/>
      <c r="BX263" s="77"/>
      <c r="BY263" s="77"/>
      <c r="BZ263" s="3"/>
      <c r="CA263" s="16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16"/>
      <c r="CM263" s="3"/>
      <c r="CN263" s="77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16"/>
      <c r="DB263" s="77"/>
      <c r="DC263" s="77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77"/>
      <c r="DR263" s="77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77"/>
      <c r="EH263" s="77"/>
      <c r="EI263" s="77"/>
      <c r="EJ263" s="77"/>
      <c r="EK263" s="77"/>
      <c r="EL263" s="77"/>
      <c r="EM263" s="116"/>
      <c r="EN263" s="77"/>
      <c r="EO263" s="77"/>
      <c r="EP263" s="77"/>
      <c r="EQ263" s="116"/>
      <c r="ER263" s="77"/>
      <c r="ES263" s="77"/>
      <c r="ET263" s="77"/>
      <c r="EU263" s="16"/>
      <c r="EV263" s="77"/>
      <c r="EW263" s="77"/>
      <c r="EX263" s="77"/>
      <c r="EY263" s="77"/>
    </row>
    <row r="264" spans="1:155" ht="18.75" customHeight="1">
      <c r="A264" s="3"/>
      <c r="B264" s="3"/>
      <c r="C264" s="4"/>
      <c r="D264" s="3"/>
      <c r="E264" s="20"/>
      <c r="F264" s="21"/>
      <c r="G264" s="22"/>
      <c r="H264" s="21"/>
      <c r="I264" s="3"/>
      <c r="J264" s="21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83"/>
      <c r="AC264" s="83"/>
      <c r="AD264" s="81"/>
      <c r="AE264" s="77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8"/>
      <c r="AW264" s="79"/>
      <c r="AX264" s="79"/>
      <c r="AY264" s="79"/>
      <c r="AZ264" s="80"/>
      <c r="BA264" s="81"/>
      <c r="BB264" s="81"/>
      <c r="BC264" s="81"/>
      <c r="BD264" s="81"/>
      <c r="BE264" s="81"/>
      <c r="BF264" s="81"/>
      <c r="BG264" s="81"/>
      <c r="BH264" s="81"/>
      <c r="BI264" s="77"/>
      <c r="BJ264" s="77"/>
      <c r="BK264" s="3"/>
      <c r="BL264" s="16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16"/>
      <c r="BX264" s="77"/>
      <c r="BY264" s="77"/>
      <c r="BZ264" s="3"/>
      <c r="CA264" s="16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16"/>
      <c r="CM264" s="3"/>
      <c r="CN264" s="77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16"/>
      <c r="DB264" s="77"/>
      <c r="DC264" s="77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77"/>
      <c r="DR264" s="77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77"/>
      <c r="EH264" s="77"/>
      <c r="EI264" s="77"/>
      <c r="EJ264" s="77"/>
      <c r="EK264" s="77"/>
      <c r="EL264" s="77"/>
      <c r="EM264" s="116"/>
      <c r="EN264" s="77"/>
      <c r="EO264" s="77"/>
      <c r="EP264" s="77"/>
      <c r="EQ264" s="116"/>
      <c r="ER264" s="77"/>
      <c r="ES264" s="77"/>
      <c r="ET264" s="77"/>
      <c r="EU264" s="16"/>
      <c r="EV264" s="77"/>
      <c r="EW264" s="77"/>
      <c r="EX264" s="77"/>
      <c r="EY264" s="77"/>
    </row>
    <row r="265" spans="1:155" ht="18.75" customHeight="1">
      <c r="A265" s="3"/>
      <c r="B265" s="3"/>
      <c r="C265" s="4"/>
      <c r="D265" s="3"/>
      <c r="E265" s="20"/>
      <c r="F265" s="21"/>
      <c r="G265" s="22"/>
      <c r="H265" s="21"/>
      <c r="I265" s="3"/>
      <c r="J265" s="21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83"/>
      <c r="AC265" s="83"/>
      <c r="AD265" s="81"/>
      <c r="AE265" s="77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8"/>
      <c r="AW265" s="79"/>
      <c r="AX265" s="79"/>
      <c r="AY265" s="79"/>
      <c r="AZ265" s="80"/>
      <c r="BA265" s="81"/>
      <c r="BB265" s="81"/>
      <c r="BC265" s="81"/>
      <c r="BD265" s="81"/>
      <c r="BE265" s="81"/>
      <c r="BF265" s="81"/>
      <c r="BG265" s="81"/>
      <c r="BH265" s="81"/>
      <c r="BI265" s="77"/>
      <c r="BJ265" s="77"/>
      <c r="BK265" s="3"/>
      <c r="BL265" s="16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16"/>
      <c r="BX265" s="77"/>
      <c r="BY265" s="77"/>
      <c r="BZ265" s="3"/>
      <c r="CA265" s="16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16"/>
      <c r="CM265" s="3"/>
      <c r="CN265" s="77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16"/>
      <c r="DB265" s="77"/>
      <c r="DC265" s="77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77"/>
      <c r="DR265" s="77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77"/>
      <c r="EH265" s="77"/>
      <c r="EI265" s="77"/>
      <c r="EJ265" s="77"/>
      <c r="EK265" s="77"/>
      <c r="EL265" s="77"/>
      <c r="EM265" s="116"/>
      <c r="EN265" s="77"/>
      <c r="EO265" s="77"/>
      <c r="EP265" s="77"/>
      <c r="EQ265" s="116"/>
      <c r="ER265" s="77"/>
      <c r="ES265" s="77"/>
      <c r="ET265" s="77"/>
      <c r="EU265" s="16"/>
      <c r="EV265" s="77"/>
      <c r="EW265" s="77"/>
      <c r="EX265" s="77"/>
      <c r="EY265" s="77"/>
    </row>
    <row r="266" spans="1:155" ht="18.75" customHeight="1">
      <c r="A266" s="3"/>
      <c r="B266" s="3"/>
      <c r="C266" s="4"/>
      <c r="D266" s="3"/>
      <c r="E266" s="20"/>
      <c r="F266" s="21"/>
      <c r="G266" s="22"/>
      <c r="H266" s="21"/>
      <c r="I266" s="3"/>
      <c r="J266" s="21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83"/>
      <c r="AC266" s="83"/>
      <c r="AD266" s="81"/>
      <c r="AE266" s="77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8"/>
      <c r="AW266" s="79"/>
      <c r="AX266" s="79"/>
      <c r="AY266" s="79"/>
      <c r="AZ266" s="80"/>
      <c r="BA266" s="81"/>
      <c r="BB266" s="81"/>
      <c r="BC266" s="81"/>
      <c r="BD266" s="81"/>
      <c r="BE266" s="81"/>
      <c r="BF266" s="81"/>
      <c r="BG266" s="81"/>
      <c r="BH266" s="81"/>
      <c r="BI266" s="77"/>
      <c r="BJ266" s="77"/>
      <c r="BK266" s="3"/>
      <c r="BL266" s="16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16"/>
      <c r="BX266" s="77"/>
      <c r="BY266" s="77"/>
      <c r="BZ266" s="3"/>
      <c r="CA266" s="16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16"/>
      <c r="CM266" s="3"/>
      <c r="CN266" s="77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16"/>
      <c r="DB266" s="77"/>
      <c r="DC266" s="77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77"/>
      <c r="DR266" s="77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77"/>
      <c r="EH266" s="77"/>
      <c r="EI266" s="77"/>
      <c r="EJ266" s="77"/>
      <c r="EK266" s="77"/>
      <c r="EL266" s="77"/>
      <c r="EM266" s="116"/>
      <c r="EN266" s="77"/>
      <c r="EO266" s="77"/>
      <c r="EP266" s="77"/>
      <c r="EQ266" s="116"/>
      <c r="ER266" s="77"/>
      <c r="ES266" s="77"/>
      <c r="ET266" s="77"/>
      <c r="EU266" s="16"/>
      <c r="EV266" s="77"/>
      <c r="EW266" s="77"/>
      <c r="EX266" s="77"/>
      <c r="EY266" s="77"/>
    </row>
    <row r="267" spans="1:155" ht="18.75" customHeight="1">
      <c r="A267" s="3"/>
      <c r="B267" s="3"/>
      <c r="C267" s="4"/>
      <c r="D267" s="3"/>
      <c r="E267" s="20"/>
      <c r="F267" s="21"/>
      <c r="G267" s="22"/>
      <c r="H267" s="21"/>
      <c r="I267" s="3"/>
      <c r="J267" s="21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83"/>
      <c r="AC267" s="83"/>
      <c r="AD267" s="81"/>
      <c r="AE267" s="77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8"/>
      <c r="AW267" s="79"/>
      <c r="AX267" s="79"/>
      <c r="AY267" s="79"/>
      <c r="AZ267" s="80"/>
      <c r="BA267" s="81"/>
      <c r="BB267" s="81"/>
      <c r="BC267" s="81"/>
      <c r="BD267" s="81"/>
      <c r="BE267" s="81"/>
      <c r="BF267" s="81"/>
      <c r="BG267" s="81"/>
      <c r="BH267" s="81"/>
      <c r="BI267" s="77"/>
      <c r="BJ267" s="77"/>
      <c r="BK267" s="3"/>
      <c r="BL267" s="16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16"/>
      <c r="BX267" s="77"/>
      <c r="BY267" s="77"/>
      <c r="BZ267" s="3"/>
      <c r="CA267" s="16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16"/>
      <c r="CM267" s="3"/>
      <c r="CN267" s="77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16"/>
      <c r="DB267" s="77"/>
      <c r="DC267" s="77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77"/>
      <c r="DR267" s="77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77"/>
      <c r="EH267" s="77"/>
      <c r="EI267" s="77"/>
      <c r="EJ267" s="77"/>
      <c r="EK267" s="77"/>
      <c r="EL267" s="77"/>
      <c r="EM267" s="116"/>
      <c r="EN267" s="77"/>
      <c r="EO267" s="77"/>
      <c r="EP267" s="77"/>
      <c r="EQ267" s="116"/>
      <c r="ER267" s="77"/>
      <c r="ES267" s="77"/>
      <c r="ET267" s="77"/>
      <c r="EU267" s="16"/>
      <c r="EV267" s="77"/>
      <c r="EW267" s="77"/>
      <c r="EX267" s="77"/>
      <c r="EY267" s="77"/>
    </row>
    <row r="268" spans="1:155" ht="18.75" customHeight="1">
      <c r="A268" s="3"/>
      <c r="B268" s="3"/>
      <c r="C268" s="4"/>
      <c r="D268" s="3"/>
      <c r="E268" s="20"/>
      <c r="F268" s="21"/>
      <c r="G268" s="22"/>
      <c r="H268" s="21"/>
      <c r="I268" s="3"/>
      <c r="J268" s="21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83"/>
      <c r="AC268" s="83"/>
      <c r="AD268" s="81"/>
      <c r="AE268" s="77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8"/>
      <c r="AW268" s="79"/>
      <c r="AX268" s="79"/>
      <c r="AY268" s="79"/>
      <c r="AZ268" s="80"/>
      <c r="BA268" s="81"/>
      <c r="BB268" s="81"/>
      <c r="BC268" s="81"/>
      <c r="BD268" s="81"/>
      <c r="BE268" s="81"/>
      <c r="BF268" s="81"/>
      <c r="BG268" s="81"/>
      <c r="BH268" s="81"/>
      <c r="BI268" s="77"/>
      <c r="BJ268" s="77"/>
      <c r="BK268" s="3"/>
      <c r="BL268" s="16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16"/>
      <c r="BX268" s="77"/>
      <c r="BY268" s="77"/>
      <c r="BZ268" s="3"/>
      <c r="CA268" s="16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16"/>
      <c r="CM268" s="3"/>
      <c r="CN268" s="77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16"/>
      <c r="DB268" s="77"/>
      <c r="DC268" s="77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77"/>
      <c r="DR268" s="77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77"/>
      <c r="EH268" s="77"/>
      <c r="EI268" s="77"/>
      <c r="EJ268" s="77"/>
      <c r="EK268" s="77"/>
      <c r="EL268" s="77"/>
      <c r="EM268" s="116"/>
      <c r="EN268" s="77"/>
      <c r="EO268" s="77"/>
      <c r="EP268" s="77"/>
      <c r="EQ268" s="116"/>
      <c r="ER268" s="77"/>
      <c r="ES268" s="77"/>
      <c r="ET268" s="77"/>
      <c r="EU268" s="16"/>
      <c r="EV268" s="77"/>
      <c r="EW268" s="77"/>
      <c r="EX268" s="77"/>
      <c r="EY268" s="77"/>
    </row>
    <row r="269" spans="1:155" ht="18.75" customHeight="1">
      <c r="A269" s="3"/>
      <c r="B269" s="3"/>
      <c r="C269" s="4"/>
      <c r="D269" s="3"/>
      <c r="E269" s="20"/>
      <c r="F269" s="21"/>
      <c r="G269" s="22"/>
      <c r="H269" s="21"/>
      <c r="I269" s="3"/>
      <c r="J269" s="21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83"/>
      <c r="AC269" s="83"/>
      <c r="AD269" s="81"/>
      <c r="AE269" s="77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8"/>
      <c r="AW269" s="79"/>
      <c r="AX269" s="79"/>
      <c r="AY269" s="79"/>
      <c r="AZ269" s="80"/>
      <c r="BA269" s="81"/>
      <c r="BB269" s="81"/>
      <c r="BC269" s="81"/>
      <c r="BD269" s="81"/>
      <c r="BE269" s="81"/>
      <c r="BF269" s="81"/>
      <c r="BG269" s="81"/>
      <c r="BH269" s="81"/>
      <c r="BI269" s="77"/>
      <c r="BJ269" s="77"/>
      <c r="BK269" s="3"/>
      <c r="BL269" s="16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16"/>
      <c r="BX269" s="77"/>
      <c r="BY269" s="77"/>
      <c r="BZ269" s="3"/>
      <c r="CA269" s="16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16"/>
      <c r="CM269" s="3"/>
      <c r="CN269" s="77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16"/>
      <c r="DB269" s="77"/>
      <c r="DC269" s="77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77"/>
      <c r="DR269" s="77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77"/>
      <c r="EH269" s="77"/>
      <c r="EI269" s="77"/>
      <c r="EJ269" s="77"/>
      <c r="EK269" s="77"/>
      <c r="EL269" s="77"/>
      <c r="EM269" s="116"/>
      <c r="EN269" s="77"/>
      <c r="EO269" s="77"/>
      <c r="EP269" s="77"/>
      <c r="EQ269" s="116"/>
      <c r="ER269" s="77"/>
      <c r="ES269" s="77"/>
      <c r="ET269" s="77"/>
      <c r="EU269" s="16"/>
      <c r="EV269" s="77"/>
      <c r="EW269" s="77"/>
      <c r="EX269" s="77"/>
      <c r="EY269" s="77"/>
    </row>
    <row r="270" spans="1:155" ht="18.75" customHeight="1">
      <c r="A270" s="3"/>
      <c r="B270" s="3"/>
      <c r="C270" s="4"/>
      <c r="D270" s="3"/>
      <c r="E270" s="20"/>
      <c r="F270" s="21"/>
      <c r="G270" s="22"/>
      <c r="H270" s="21"/>
      <c r="I270" s="3"/>
      <c r="J270" s="21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83"/>
      <c r="AC270" s="83"/>
      <c r="AD270" s="81"/>
      <c r="AE270" s="77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8"/>
      <c r="AW270" s="79"/>
      <c r="AX270" s="79"/>
      <c r="AY270" s="79"/>
      <c r="AZ270" s="80"/>
      <c r="BA270" s="81"/>
      <c r="BB270" s="81"/>
      <c r="BC270" s="81"/>
      <c r="BD270" s="81"/>
      <c r="BE270" s="81"/>
      <c r="BF270" s="81"/>
      <c r="BG270" s="81"/>
      <c r="BH270" s="81"/>
      <c r="BI270" s="77"/>
      <c r="BJ270" s="77"/>
      <c r="BK270" s="3"/>
      <c r="BL270" s="16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16"/>
      <c r="BX270" s="77"/>
      <c r="BY270" s="77"/>
      <c r="BZ270" s="3"/>
      <c r="CA270" s="16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16"/>
      <c r="CM270" s="3"/>
      <c r="CN270" s="77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16"/>
      <c r="DB270" s="77"/>
      <c r="DC270" s="77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77"/>
      <c r="DR270" s="77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77"/>
      <c r="EH270" s="77"/>
      <c r="EI270" s="77"/>
      <c r="EJ270" s="77"/>
      <c r="EK270" s="77"/>
      <c r="EL270" s="77"/>
      <c r="EM270" s="116"/>
      <c r="EN270" s="77"/>
      <c r="EO270" s="77"/>
      <c r="EP270" s="77"/>
      <c r="EQ270" s="116"/>
      <c r="ER270" s="77"/>
      <c r="ES270" s="77"/>
      <c r="ET270" s="77"/>
      <c r="EU270" s="16"/>
      <c r="EV270" s="77"/>
      <c r="EW270" s="77"/>
      <c r="EX270" s="77"/>
      <c r="EY270" s="77"/>
    </row>
    <row r="271" spans="1:155" ht="18.75" customHeight="1">
      <c r="A271" s="3"/>
      <c r="B271" s="3"/>
      <c r="C271" s="4"/>
      <c r="D271" s="3"/>
      <c r="E271" s="20"/>
      <c r="F271" s="21"/>
      <c r="G271" s="22"/>
      <c r="H271" s="21"/>
      <c r="I271" s="3"/>
      <c r="J271" s="21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83"/>
      <c r="AC271" s="83"/>
      <c r="AD271" s="81"/>
      <c r="AE271" s="77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8"/>
      <c r="AW271" s="79"/>
      <c r="AX271" s="79"/>
      <c r="AY271" s="79"/>
      <c r="AZ271" s="80"/>
      <c r="BA271" s="81"/>
      <c r="BB271" s="81"/>
      <c r="BC271" s="81"/>
      <c r="BD271" s="81"/>
      <c r="BE271" s="81"/>
      <c r="BF271" s="81"/>
      <c r="BG271" s="81"/>
      <c r="BH271" s="81"/>
      <c r="BI271" s="77"/>
      <c r="BJ271" s="77"/>
      <c r="BK271" s="3"/>
      <c r="BL271" s="16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16"/>
      <c r="BX271" s="77"/>
      <c r="BY271" s="77"/>
      <c r="BZ271" s="3"/>
      <c r="CA271" s="16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16"/>
      <c r="CM271" s="3"/>
      <c r="CN271" s="77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16"/>
      <c r="DB271" s="77"/>
      <c r="DC271" s="77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77"/>
      <c r="DR271" s="77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77"/>
      <c r="EH271" s="77"/>
      <c r="EI271" s="77"/>
      <c r="EJ271" s="77"/>
      <c r="EK271" s="77"/>
      <c r="EL271" s="77"/>
      <c r="EM271" s="116"/>
      <c r="EN271" s="77"/>
      <c r="EO271" s="77"/>
      <c r="EP271" s="77"/>
      <c r="EQ271" s="116"/>
      <c r="ER271" s="77"/>
      <c r="ES271" s="77"/>
      <c r="ET271" s="77"/>
      <c r="EU271" s="16"/>
      <c r="EV271" s="77"/>
      <c r="EW271" s="77"/>
      <c r="EX271" s="77"/>
      <c r="EY271" s="77"/>
    </row>
    <row r="272" spans="1:155" ht="18.75" customHeight="1">
      <c r="A272" s="3"/>
      <c r="B272" s="3"/>
      <c r="C272" s="4"/>
      <c r="D272" s="3"/>
      <c r="E272" s="20"/>
      <c r="F272" s="21"/>
      <c r="G272" s="22"/>
      <c r="H272" s="21"/>
      <c r="I272" s="3"/>
      <c r="J272" s="21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83"/>
      <c r="AC272" s="83"/>
      <c r="AD272" s="81"/>
      <c r="AE272" s="77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8"/>
      <c r="AW272" s="79"/>
      <c r="AX272" s="79"/>
      <c r="AY272" s="79"/>
      <c r="AZ272" s="80"/>
      <c r="BA272" s="81"/>
      <c r="BB272" s="81"/>
      <c r="BC272" s="81"/>
      <c r="BD272" s="81"/>
      <c r="BE272" s="81"/>
      <c r="BF272" s="81"/>
      <c r="BG272" s="81"/>
      <c r="BH272" s="81"/>
      <c r="BI272" s="77"/>
      <c r="BJ272" s="77"/>
      <c r="BK272" s="3"/>
      <c r="BL272" s="16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16"/>
      <c r="BX272" s="77"/>
      <c r="BY272" s="77"/>
      <c r="BZ272" s="3"/>
      <c r="CA272" s="16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16"/>
      <c r="CM272" s="3"/>
      <c r="CN272" s="77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16"/>
      <c r="DB272" s="77"/>
      <c r="DC272" s="77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77"/>
      <c r="DR272" s="77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77"/>
      <c r="EH272" s="77"/>
      <c r="EI272" s="77"/>
      <c r="EJ272" s="77"/>
      <c r="EK272" s="77"/>
      <c r="EL272" s="77"/>
      <c r="EM272" s="116"/>
      <c r="EN272" s="77"/>
      <c r="EO272" s="77"/>
      <c r="EP272" s="77"/>
      <c r="EQ272" s="116"/>
      <c r="ER272" s="77"/>
      <c r="ES272" s="77"/>
      <c r="ET272" s="77"/>
      <c r="EU272" s="16"/>
      <c r="EV272" s="77"/>
      <c r="EW272" s="77"/>
      <c r="EX272" s="77"/>
      <c r="EY272" s="77"/>
    </row>
    <row r="273" spans="1:155" ht="18.75" customHeight="1">
      <c r="A273" s="3"/>
      <c r="B273" s="3"/>
      <c r="C273" s="4"/>
      <c r="D273" s="3"/>
      <c r="E273" s="20"/>
      <c r="F273" s="21"/>
      <c r="G273" s="22"/>
      <c r="H273" s="21"/>
      <c r="I273" s="3"/>
      <c r="J273" s="21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83"/>
      <c r="AC273" s="83"/>
      <c r="AD273" s="81"/>
      <c r="AE273" s="77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8"/>
      <c r="AW273" s="79"/>
      <c r="AX273" s="79"/>
      <c r="AY273" s="79"/>
      <c r="AZ273" s="80"/>
      <c r="BA273" s="81"/>
      <c r="BB273" s="81"/>
      <c r="BC273" s="81"/>
      <c r="BD273" s="81"/>
      <c r="BE273" s="81"/>
      <c r="BF273" s="81"/>
      <c r="BG273" s="81"/>
      <c r="BH273" s="81"/>
      <c r="BI273" s="77"/>
      <c r="BJ273" s="77"/>
      <c r="BK273" s="3"/>
      <c r="BL273" s="16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16"/>
      <c r="BX273" s="77"/>
      <c r="BY273" s="77"/>
      <c r="BZ273" s="3"/>
      <c r="CA273" s="16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16"/>
      <c r="CM273" s="3"/>
      <c r="CN273" s="77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16"/>
      <c r="DB273" s="77"/>
      <c r="DC273" s="77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77"/>
      <c r="DR273" s="77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77"/>
      <c r="EH273" s="77"/>
      <c r="EI273" s="77"/>
      <c r="EJ273" s="77"/>
      <c r="EK273" s="77"/>
      <c r="EL273" s="77"/>
      <c r="EM273" s="116"/>
      <c r="EN273" s="77"/>
      <c r="EO273" s="77"/>
      <c r="EP273" s="77"/>
      <c r="EQ273" s="116"/>
      <c r="ER273" s="77"/>
      <c r="ES273" s="77"/>
      <c r="ET273" s="77"/>
      <c r="EU273" s="16"/>
      <c r="EV273" s="77"/>
      <c r="EW273" s="77"/>
      <c r="EX273" s="77"/>
      <c r="EY273" s="77"/>
    </row>
    <row r="274" spans="1:155" ht="18.75" customHeight="1">
      <c r="A274" s="3"/>
      <c r="B274" s="3"/>
      <c r="C274" s="4"/>
      <c r="D274" s="3"/>
      <c r="E274" s="20"/>
      <c r="F274" s="21"/>
      <c r="G274" s="22"/>
      <c r="H274" s="21"/>
      <c r="I274" s="3"/>
      <c r="J274" s="21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83"/>
      <c r="AC274" s="83"/>
      <c r="AD274" s="81"/>
      <c r="AE274" s="77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8"/>
      <c r="AW274" s="79"/>
      <c r="AX274" s="79"/>
      <c r="AY274" s="79"/>
      <c r="AZ274" s="80"/>
      <c r="BA274" s="81"/>
      <c r="BB274" s="81"/>
      <c r="BC274" s="81"/>
      <c r="BD274" s="81"/>
      <c r="BE274" s="81"/>
      <c r="BF274" s="81"/>
      <c r="BG274" s="81"/>
      <c r="BH274" s="81"/>
      <c r="BI274" s="77"/>
      <c r="BJ274" s="77"/>
      <c r="BK274" s="3"/>
      <c r="BL274" s="16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16"/>
      <c r="BX274" s="77"/>
      <c r="BY274" s="77"/>
      <c r="BZ274" s="3"/>
      <c r="CA274" s="16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16"/>
      <c r="CM274" s="3"/>
      <c r="CN274" s="77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16"/>
      <c r="DB274" s="77"/>
      <c r="DC274" s="77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77"/>
      <c r="DR274" s="77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77"/>
      <c r="EH274" s="77"/>
      <c r="EI274" s="77"/>
      <c r="EJ274" s="77"/>
      <c r="EK274" s="77"/>
      <c r="EL274" s="77"/>
      <c r="EM274" s="116"/>
      <c r="EN274" s="77"/>
      <c r="EO274" s="77"/>
      <c r="EP274" s="77"/>
      <c r="EQ274" s="116"/>
      <c r="ER274" s="77"/>
      <c r="ES274" s="77"/>
      <c r="ET274" s="77"/>
      <c r="EU274" s="16"/>
      <c r="EV274" s="77"/>
      <c r="EW274" s="77"/>
      <c r="EX274" s="77"/>
      <c r="EY274" s="77"/>
    </row>
    <row r="275" spans="1:155" ht="18.75" customHeight="1">
      <c r="A275" s="3"/>
      <c r="B275" s="3"/>
      <c r="C275" s="4"/>
      <c r="D275" s="3"/>
      <c r="E275" s="20"/>
      <c r="F275" s="21"/>
      <c r="G275" s="22"/>
      <c r="H275" s="21"/>
      <c r="I275" s="3"/>
      <c r="J275" s="21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83"/>
      <c r="AC275" s="83"/>
      <c r="AD275" s="81"/>
      <c r="AE275" s="77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8"/>
      <c r="AW275" s="79"/>
      <c r="AX275" s="79"/>
      <c r="AY275" s="79"/>
      <c r="AZ275" s="80"/>
      <c r="BA275" s="81"/>
      <c r="BB275" s="81"/>
      <c r="BC275" s="81"/>
      <c r="BD275" s="81"/>
      <c r="BE275" s="81"/>
      <c r="BF275" s="81"/>
      <c r="BG275" s="81"/>
      <c r="BH275" s="81"/>
      <c r="BI275" s="77"/>
      <c r="BJ275" s="77"/>
      <c r="BK275" s="3"/>
      <c r="BL275" s="16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16"/>
      <c r="BX275" s="77"/>
      <c r="BY275" s="77"/>
      <c r="BZ275" s="3"/>
      <c r="CA275" s="16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16"/>
      <c r="CM275" s="3"/>
      <c r="CN275" s="77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16"/>
      <c r="DB275" s="77"/>
      <c r="DC275" s="77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77"/>
      <c r="DR275" s="77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77"/>
      <c r="EH275" s="77"/>
      <c r="EI275" s="77"/>
      <c r="EJ275" s="77"/>
      <c r="EK275" s="77"/>
      <c r="EL275" s="77"/>
      <c r="EM275" s="116"/>
      <c r="EN275" s="77"/>
      <c r="EO275" s="77"/>
      <c r="EP275" s="77"/>
      <c r="EQ275" s="116"/>
      <c r="ER275" s="77"/>
      <c r="ES275" s="77"/>
      <c r="ET275" s="77"/>
      <c r="EU275" s="16"/>
      <c r="EV275" s="77"/>
      <c r="EW275" s="77"/>
      <c r="EX275" s="77"/>
      <c r="EY275" s="77"/>
    </row>
    <row r="276" spans="1:155" ht="18.75" customHeight="1">
      <c r="A276" s="3"/>
      <c r="B276" s="3"/>
      <c r="C276" s="4"/>
      <c r="D276" s="3"/>
      <c r="E276" s="20"/>
      <c r="F276" s="21"/>
      <c r="G276" s="22"/>
      <c r="H276" s="21"/>
      <c r="I276" s="3"/>
      <c r="J276" s="21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83"/>
      <c r="AC276" s="83"/>
      <c r="AD276" s="81"/>
      <c r="AE276" s="77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8"/>
      <c r="AW276" s="79"/>
      <c r="AX276" s="79"/>
      <c r="AY276" s="79"/>
      <c r="AZ276" s="80"/>
      <c r="BA276" s="81"/>
      <c r="BB276" s="81"/>
      <c r="BC276" s="81"/>
      <c r="BD276" s="81"/>
      <c r="BE276" s="81"/>
      <c r="BF276" s="81"/>
      <c r="BG276" s="81"/>
      <c r="BH276" s="81"/>
      <c r="BI276" s="77"/>
      <c r="BJ276" s="77"/>
      <c r="BK276" s="3"/>
      <c r="BL276" s="16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16"/>
      <c r="BX276" s="77"/>
      <c r="BY276" s="77"/>
      <c r="BZ276" s="3"/>
      <c r="CA276" s="16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16"/>
      <c r="CM276" s="3"/>
      <c r="CN276" s="77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16"/>
      <c r="DB276" s="77"/>
      <c r="DC276" s="77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77"/>
      <c r="DR276" s="77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77"/>
      <c r="EH276" s="77"/>
      <c r="EI276" s="77"/>
      <c r="EJ276" s="77"/>
      <c r="EK276" s="77"/>
      <c r="EL276" s="77"/>
      <c r="EM276" s="116"/>
      <c r="EN276" s="77"/>
      <c r="EO276" s="77"/>
      <c r="EP276" s="77"/>
      <c r="EQ276" s="116"/>
      <c r="ER276" s="77"/>
      <c r="ES276" s="77"/>
      <c r="ET276" s="77"/>
      <c r="EU276" s="16"/>
      <c r="EV276" s="77"/>
      <c r="EW276" s="77"/>
      <c r="EX276" s="77"/>
      <c r="EY276" s="77"/>
    </row>
    <row r="277" spans="1:155" ht="18.75" customHeight="1">
      <c r="A277" s="3"/>
      <c r="B277" s="3"/>
      <c r="C277" s="4"/>
      <c r="D277" s="3"/>
      <c r="E277" s="20"/>
      <c r="F277" s="21"/>
      <c r="G277" s="22"/>
      <c r="H277" s="21"/>
      <c r="I277" s="3"/>
      <c r="J277" s="21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83"/>
      <c r="AC277" s="83"/>
      <c r="AD277" s="81"/>
      <c r="AE277" s="77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8"/>
      <c r="AW277" s="79"/>
      <c r="AX277" s="79"/>
      <c r="AY277" s="79"/>
      <c r="AZ277" s="80"/>
      <c r="BA277" s="81"/>
      <c r="BB277" s="81"/>
      <c r="BC277" s="81"/>
      <c r="BD277" s="81"/>
      <c r="BE277" s="81"/>
      <c r="BF277" s="81"/>
      <c r="BG277" s="81"/>
      <c r="BH277" s="81"/>
      <c r="BI277" s="77"/>
      <c r="BJ277" s="77"/>
      <c r="BK277" s="3"/>
      <c r="BL277" s="16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16"/>
      <c r="BX277" s="77"/>
      <c r="BY277" s="77"/>
      <c r="BZ277" s="3"/>
      <c r="CA277" s="16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16"/>
      <c r="CM277" s="3"/>
      <c r="CN277" s="77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16"/>
      <c r="DB277" s="77"/>
      <c r="DC277" s="77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77"/>
      <c r="DR277" s="77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77"/>
      <c r="EH277" s="77"/>
      <c r="EI277" s="77"/>
      <c r="EJ277" s="77"/>
      <c r="EK277" s="77"/>
      <c r="EL277" s="77"/>
      <c r="EM277" s="116"/>
      <c r="EN277" s="77"/>
      <c r="EO277" s="77"/>
      <c r="EP277" s="77"/>
      <c r="EQ277" s="116"/>
      <c r="ER277" s="77"/>
      <c r="ES277" s="77"/>
      <c r="ET277" s="77"/>
      <c r="EU277" s="16"/>
      <c r="EV277" s="77"/>
      <c r="EW277" s="77"/>
      <c r="EX277" s="77"/>
      <c r="EY277" s="77"/>
    </row>
    <row r="278" spans="1:155" ht="18.75" customHeight="1">
      <c r="A278" s="3"/>
      <c r="B278" s="3"/>
      <c r="C278" s="4"/>
      <c r="D278" s="3"/>
      <c r="E278" s="20"/>
      <c r="F278" s="21"/>
      <c r="G278" s="22"/>
      <c r="H278" s="21"/>
      <c r="I278" s="3"/>
      <c r="J278" s="21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83"/>
      <c r="AC278" s="83"/>
      <c r="AD278" s="81"/>
      <c r="AE278" s="77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8"/>
      <c r="AW278" s="79"/>
      <c r="AX278" s="79"/>
      <c r="AY278" s="79"/>
      <c r="AZ278" s="80"/>
      <c r="BA278" s="81"/>
      <c r="BB278" s="81"/>
      <c r="BC278" s="81"/>
      <c r="BD278" s="81"/>
      <c r="BE278" s="81"/>
      <c r="BF278" s="81"/>
      <c r="BG278" s="81"/>
      <c r="BH278" s="81"/>
      <c r="BI278" s="77"/>
      <c r="BJ278" s="77"/>
      <c r="BK278" s="3"/>
      <c r="BL278" s="16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16"/>
      <c r="BX278" s="77"/>
      <c r="BY278" s="77"/>
      <c r="BZ278" s="3"/>
      <c r="CA278" s="16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16"/>
      <c r="CM278" s="3"/>
      <c r="CN278" s="77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16"/>
      <c r="DB278" s="77"/>
      <c r="DC278" s="77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77"/>
      <c r="DR278" s="77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77"/>
      <c r="EH278" s="77"/>
      <c r="EI278" s="77"/>
      <c r="EJ278" s="77"/>
      <c r="EK278" s="77"/>
      <c r="EL278" s="77"/>
      <c r="EM278" s="116"/>
      <c r="EN278" s="77"/>
      <c r="EO278" s="77"/>
      <c r="EP278" s="77"/>
      <c r="EQ278" s="116"/>
      <c r="ER278" s="77"/>
      <c r="ES278" s="77"/>
      <c r="ET278" s="77"/>
      <c r="EU278" s="16"/>
      <c r="EV278" s="77"/>
      <c r="EW278" s="77"/>
      <c r="EX278" s="77"/>
      <c r="EY278" s="77"/>
    </row>
    <row r="279" spans="1:155" ht="18.75" customHeight="1">
      <c r="A279" s="3"/>
      <c r="B279" s="3"/>
      <c r="C279" s="4"/>
      <c r="D279" s="3"/>
      <c r="E279" s="20"/>
      <c r="F279" s="21"/>
      <c r="G279" s="22"/>
      <c r="H279" s="21"/>
      <c r="I279" s="3"/>
      <c r="J279" s="21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83"/>
      <c r="AC279" s="83"/>
      <c r="AD279" s="81"/>
      <c r="AE279" s="77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8"/>
      <c r="AW279" s="79"/>
      <c r="AX279" s="79"/>
      <c r="AY279" s="79"/>
      <c r="AZ279" s="80"/>
      <c r="BA279" s="81"/>
      <c r="BB279" s="81"/>
      <c r="BC279" s="81"/>
      <c r="BD279" s="81"/>
      <c r="BE279" s="81"/>
      <c r="BF279" s="81"/>
      <c r="BG279" s="81"/>
      <c r="BH279" s="81"/>
      <c r="BI279" s="77"/>
      <c r="BJ279" s="77"/>
      <c r="BK279" s="3"/>
      <c r="BL279" s="16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16"/>
      <c r="BX279" s="77"/>
      <c r="BY279" s="77"/>
      <c r="BZ279" s="3"/>
      <c r="CA279" s="16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16"/>
      <c r="CM279" s="3"/>
      <c r="CN279" s="77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16"/>
      <c r="DB279" s="77"/>
      <c r="DC279" s="77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77"/>
      <c r="DR279" s="77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77"/>
      <c r="EH279" s="77"/>
      <c r="EI279" s="77"/>
      <c r="EJ279" s="77"/>
      <c r="EK279" s="77"/>
      <c r="EL279" s="77"/>
      <c r="EM279" s="116"/>
      <c r="EN279" s="77"/>
      <c r="EO279" s="77"/>
      <c r="EP279" s="77"/>
      <c r="EQ279" s="116"/>
      <c r="ER279" s="77"/>
      <c r="ES279" s="77"/>
      <c r="ET279" s="77"/>
      <c r="EU279" s="16"/>
      <c r="EV279" s="77"/>
      <c r="EW279" s="77"/>
      <c r="EX279" s="77"/>
      <c r="EY279" s="77"/>
    </row>
    <row r="280" spans="1:155" ht="18.75" customHeight="1">
      <c r="A280" s="3"/>
      <c r="B280" s="3"/>
      <c r="C280" s="4"/>
      <c r="D280" s="3"/>
      <c r="E280" s="20"/>
      <c r="F280" s="21"/>
      <c r="G280" s="22"/>
      <c r="H280" s="21"/>
      <c r="I280" s="3"/>
      <c r="J280" s="21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83"/>
      <c r="AC280" s="83"/>
      <c r="AD280" s="81"/>
      <c r="AE280" s="77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8"/>
      <c r="AW280" s="79"/>
      <c r="AX280" s="79"/>
      <c r="AY280" s="79"/>
      <c r="AZ280" s="80"/>
      <c r="BA280" s="81"/>
      <c r="BB280" s="81"/>
      <c r="BC280" s="81"/>
      <c r="BD280" s="81"/>
      <c r="BE280" s="81"/>
      <c r="BF280" s="81"/>
      <c r="BG280" s="81"/>
      <c r="BH280" s="81"/>
      <c r="BI280" s="77"/>
      <c r="BJ280" s="77"/>
      <c r="BK280" s="3"/>
      <c r="BL280" s="16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16"/>
      <c r="BX280" s="77"/>
      <c r="BY280" s="77"/>
      <c r="BZ280" s="3"/>
      <c r="CA280" s="16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16"/>
      <c r="CM280" s="3"/>
      <c r="CN280" s="77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16"/>
      <c r="DB280" s="77"/>
      <c r="DC280" s="77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77"/>
      <c r="DR280" s="77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77"/>
      <c r="EH280" s="77"/>
      <c r="EI280" s="77"/>
      <c r="EJ280" s="77"/>
      <c r="EK280" s="77"/>
      <c r="EL280" s="77"/>
      <c r="EM280" s="116"/>
      <c r="EN280" s="77"/>
      <c r="EO280" s="77"/>
      <c r="EP280" s="77"/>
      <c r="EQ280" s="116"/>
      <c r="ER280" s="77"/>
      <c r="ES280" s="77"/>
      <c r="ET280" s="77"/>
      <c r="EU280" s="16"/>
      <c r="EV280" s="77"/>
      <c r="EW280" s="77"/>
      <c r="EX280" s="77"/>
      <c r="EY280" s="77"/>
    </row>
    <row r="281" spans="1:155" ht="18.75" customHeight="1">
      <c r="A281" s="3"/>
      <c r="B281" s="3"/>
      <c r="C281" s="4"/>
      <c r="D281" s="3"/>
      <c r="E281" s="20"/>
      <c r="F281" s="21"/>
      <c r="G281" s="22"/>
      <c r="H281" s="21"/>
      <c r="I281" s="3"/>
      <c r="J281" s="21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83"/>
      <c r="AC281" s="83"/>
      <c r="AD281" s="81"/>
      <c r="AE281" s="77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8"/>
      <c r="AW281" s="79"/>
      <c r="AX281" s="79"/>
      <c r="AY281" s="79"/>
      <c r="AZ281" s="80"/>
      <c r="BA281" s="81"/>
      <c r="BB281" s="81"/>
      <c r="BC281" s="81"/>
      <c r="BD281" s="81"/>
      <c r="BE281" s="81"/>
      <c r="BF281" s="81"/>
      <c r="BG281" s="81"/>
      <c r="BH281" s="81"/>
      <c r="BI281" s="77"/>
      <c r="BJ281" s="77"/>
      <c r="BK281" s="3"/>
      <c r="BL281" s="16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16"/>
      <c r="BX281" s="77"/>
      <c r="BY281" s="77"/>
      <c r="BZ281" s="3"/>
      <c r="CA281" s="16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16"/>
      <c r="CM281" s="3"/>
      <c r="CN281" s="77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16"/>
      <c r="DB281" s="77"/>
      <c r="DC281" s="77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77"/>
      <c r="DR281" s="77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77"/>
      <c r="EH281" s="77"/>
      <c r="EI281" s="77"/>
      <c r="EJ281" s="77"/>
      <c r="EK281" s="77"/>
      <c r="EL281" s="77"/>
      <c r="EM281" s="116"/>
      <c r="EN281" s="77"/>
      <c r="EO281" s="77"/>
      <c r="EP281" s="77"/>
      <c r="EQ281" s="116"/>
      <c r="ER281" s="77"/>
      <c r="ES281" s="77"/>
      <c r="ET281" s="77"/>
      <c r="EU281" s="16"/>
      <c r="EV281" s="77"/>
      <c r="EW281" s="77"/>
      <c r="EX281" s="77"/>
      <c r="EY281" s="77"/>
    </row>
    <row r="282" spans="1:155" ht="18.75" customHeight="1">
      <c r="A282" s="3"/>
      <c r="B282" s="3"/>
      <c r="C282" s="4"/>
      <c r="D282" s="3"/>
      <c r="E282" s="20"/>
      <c r="F282" s="21"/>
      <c r="G282" s="22"/>
      <c r="H282" s="21"/>
      <c r="I282" s="3"/>
      <c r="J282" s="21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83"/>
      <c r="AC282" s="83"/>
      <c r="AD282" s="81"/>
      <c r="AE282" s="77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8"/>
      <c r="AW282" s="79"/>
      <c r="AX282" s="79"/>
      <c r="AY282" s="79"/>
      <c r="AZ282" s="80"/>
      <c r="BA282" s="81"/>
      <c r="BB282" s="81"/>
      <c r="BC282" s="81"/>
      <c r="BD282" s="81"/>
      <c r="BE282" s="81"/>
      <c r="BF282" s="81"/>
      <c r="BG282" s="81"/>
      <c r="BH282" s="81"/>
      <c r="BI282" s="77"/>
      <c r="BJ282" s="77"/>
      <c r="BK282" s="3"/>
      <c r="BL282" s="16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16"/>
      <c r="BX282" s="77"/>
      <c r="BY282" s="77"/>
      <c r="BZ282" s="3"/>
      <c r="CA282" s="16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16"/>
      <c r="CM282" s="3"/>
      <c r="CN282" s="77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16"/>
      <c r="DB282" s="77"/>
      <c r="DC282" s="77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77"/>
      <c r="DR282" s="77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77"/>
      <c r="EH282" s="77"/>
      <c r="EI282" s="77"/>
      <c r="EJ282" s="77"/>
      <c r="EK282" s="77"/>
      <c r="EL282" s="77"/>
      <c r="EM282" s="116"/>
      <c r="EN282" s="77"/>
      <c r="EO282" s="77"/>
      <c r="EP282" s="77"/>
      <c r="EQ282" s="116"/>
      <c r="ER282" s="77"/>
      <c r="ES282" s="77"/>
      <c r="ET282" s="77"/>
      <c r="EU282" s="16"/>
      <c r="EV282" s="77"/>
      <c r="EW282" s="77"/>
      <c r="EX282" s="77"/>
      <c r="EY282" s="77"/>
    </row>
    <row r="283" spans="1:155" ht="18.75" customHeight="1">
      <c r="A283" s="3"/>
      <c r="B283" s="3"/>
      <c r="C283" s="4"/>
      <c r="D283" s="3"/>
      <c r="E283" s="20"/>
      <c r="F283" s="21"/>
      <c r="G283" s="22"/>
      <c r="H283" s="21"/>
      <c r="I283" s="3"/>
      <c r="J283" s="21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83"/>
      <c r="AC283" s="83"/>
      <c r="AD283" s="81"/>
      <c r="AE283" s="77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8"/>
      <c r="AW283" s="79"/>
      <c r="AX283" s="79"/>
      <c r="AY283" s="79"/>
      <c r="AZ283" s="80"/>
      <c r="BA283" s="81"/>
      <c r="BB283" s="81"/>
      <c r="BC283" s="81"/>
      <c r="BD283" s="81"/>
      <c r="BE283" s="81"/>
      <c r="BF283" s="81"/>
      <c r="BG283" s="81"/>
      <c r="BH283" s="81"/>
      <c r="BI283" s="77"/>
      <c r="BJ283" s="77"/>
      <c r="BK283" s="3"/>
      <c r="BL283" s="16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16"/>
      <c r="BX283" s="77"/>
      <c r="BY283" s="77"/>
      <c r="BZ283" s="3"/>
      <c r="CA283" s="16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16"/>
      <c r="CM283" s="3"/>
      <c r="CN283" s="77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16"/>
      <c r="DB283" s="77"/>
      <c r="DC283" s="77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77"/>
      <c r="DR283" s="77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77"/>
      <c r="EH283" s="77"/>
      <c r="EI283" s="77"/>
      <c r="EJ283" s="77"/>
      <c r="EK283" s="77"/>
      <c r="EL283" s="77"/>
      <c r="EM283" s="116"/>
      <c r="EN283" s="77"/>
      <c r="EO283" s="77"/>
      <c r="EP283" s="77"/>
      <c r="EQ283" s="116"/>
      <c r="ER283" s="77"/>
      <c r="ES283" s="77"/>
      <c r="ET283" s="77"/>
      <c r="EU283" s="16"/>
      <c r="EV283" s="77"/>
      <c r="EW283" s="77"/>
      <c r="EX283" s="77"/>
      <c r="EY283" s="77"/>
    </row>
    <row r="284" spans="1:155" ht="18.75" customHeight="1">
      <c r="A284" s="3"/>
      <c r="B284" s="3"/>
      <c r="C284" s="4"/>
      <c r="D284" s="3"/>
      <c r="E284" s="20"/>
      <c r="F284" s="21"/>
      <c r="G284" s="22"/>
      <c r="H284" s="21"/>
      <c r="I284" s="3"/>
      <c r="J284" s="21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83"/>
      <c r="AC284" s="83"/>
      <c r="AD284" s="81"/>
      <c r="AE284" s="77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8"/>
      <c r="AW284" s="79"/>
      <c r="AX284" s="79"/>
      <c r="AY284" s="79"/>
      <c r="AZ284" s="80"/>
      <c r="BA284" s="81"/>
      <c r="BB284" s="81"/>
      <c r="BC284" s="81"/>
      <c r="BD284" s="81"/>
      <c r="BE284" s="81"/>
      <c r="BF284" s="81"/>
      <c r="BG284" s="81"/>
      <c r="BH284" s="81"/>
      <c r="BI284" s="77"/>
      <c r="BJ284" s="77"/>
      <c r="BK284" s="3"/>
      <c r="BL284" s="16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16"/>
      <c r="BX284" s="77"/>
      <c r="BY284" s="77"/>
      <c r="BZ284" s="3"/>
      <c r="CA284" s="16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16"/>
      <c r="CM284" s="3"/>
      <c r="CN284" s="77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16"/>
      <c r="DB284" s="77"/>
      <c r="DC284" s="77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77"/>
      <c r="DR284" s="77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77"/>
      <c r="EH284" s="77"/>
      <c r="EI284" s="77"/>
      <c r="EJ284" s="77"/>
      <c r="EK284" s="77"/>
      <c r="EL284" s="77"/>
      <c r="EM284" s="116"/>
      <c r="EN284" s="77"/>
      <c r="EO284" s="77"/>
      <c r="EP284" s="77"/>
      <c r="EQ284" s="116"/>
      <c r="ER284" s="77"/>
      <c r="ES284" s="77"/>
      <c r="ET284" s="77"/>
      <c r="EU284" s="16"/>
      <c r="EV284" s="77"/>
      <c r="EW284" s="77"/>
      <c r="EX284" s="77"/>
      <c r="EY284" s="77"/>
    </row>
    <row r="285" spans="1:155" ht="18.75" customHeight="1">
      <c r="A285" s="3"/>
      <c r="B285" s="3"/>
      <c r="C285" s="4"/>
      <c r="D285" s="3"/>
      <c r="E285" s="20"/>
      <c r="F285" s="21"/>
      <c r="G285" s="22"/>
      <c r="H285" s="21"/>
      <c r="I285" s="3"/>
      <c r="J285" s="21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83"/>
      <c r="AC285" s="83"/>
      <c r="AD285" s="81"/>
      <c r="AE285" s="77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8"/>
      <c r="AW285" s="79"/>
      <c r="AX285" s="79"/>
      <c r="AY285" s="79"/>
      <c r="AZ285" s="80"/>
      <c r="BA285" s="81"/>
      <c r="BB285" s="81"/>
      <c r="BC285" s="81"/>
      <c r="BD285" s="81"/>
      <c r="BE285" s="81"/>
      <c r="BF285" s="81"/>
      <c r="BG285" s="81"/>
      <c r="BH285" s="81"/>
      <c r="BI285" s="77"/>
      <c r="BJ285" s="77"/>
      <c r="BK285" s="3"/>
      <c r="BL285" s="16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16"/>
      <c r="BX285" s="77"/>
      <c r="BY285" s="77"/>
      <c r="BZ285" s="3"/>
      <c r="CA285" s="16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16"/>
      <c r="CM285" s="3"/>
      <c r="CN285" s="77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16"/>
      <c r="DB285" s="77"/>
      <c r="DC285" s="77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77"/>
      <c r="DR285" s="77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77"/>
      <c r="EH285" s="77"/>
      <c r="EI285" s="77"/>
      <c r="EJ285" s="77"/>
      <c r="EK285" s="77"/>
      <c r="EL285" s="77"/>
      <c r="EM285" s="116"/>
      <c r="EN285" s="77"/>
      <c r="EO285" s="77"/>
      <c r="EP285" s="77"/>
      <c r="EQ285" s="116"/>
      <c r="ER285" s="77"/>
      <c r="ES285" s="77"/>
      <c r="ET285" s="77"/>
      <c r="EU285" s="16"/>
      <c r="EV285" s="77"/>
      <c r="EW285" s="77"/>
      <c r="EX285" s="77"/>
      <c r="EY285" s="77"/>
    </row>
    <row r="286" spans="1:155" ht="18.75" customHeight="1">
      <c r="A286" s="3"/>
      <c r="B286" s="3"/>
      <c r="C286" s="4"/>
      <c r="D286" s="3"/>
      <c r="E286" s="20"/>
      <c r="F286" s="21"/>
      <c r="G286" s="22"/>
      <c r="H286" s="21"/>
      <c r="I286" s="3"/>
      <c r="J286" s="21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83"/>
      <c r="AC286" s="83"/>
      <c r="AD286" s="81"/>
      <c r="AE286" s="77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8"/>
      <c r="AW286" s="79"/>
      <c r="AX286" s="79"/>
      <c r="AY286" s="79"/>
      <c r="AZ286" s="80"/>
      <c r="BA286" s="81"/>
      <c r="BB286" s="81"/>
      <c r="BC286" s="81"/>
      <c r="BD286" s="81"/>
      <c r="BE286" s="81"/>
      <c r="BF286" s="81"/>
      <c r="BG286" s="81"/>
      <c r="BH286" s="81"/>
      <c r="BI286" s="77"/>
      <c r="BJ286" s="77"/>
      <c r="BK286" s="3"/>
      <c r="BL286" s="16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16"/>
      <c r="BX286" s="77"/>
      <c r="BY286" s="77"/>
      <c r="BZ286" s="3"/>
      <c r="CA286" s="16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16"/>
      <c r="CM286" s="3"/>
      <c r="CN286" s="77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16"/>
      <c r="DB286" s="77"/>
      <c r="DC286" s="77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77"/>
      <c r="DR286" s="77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77"/>
      <c r="EH286" s="77"/>
      <c r="EI286" s="77"/>
      <c r="EJ286" s="77"/>
      <c r="EK286" s="77"/>
      <c r="EL286" s="77"/>
      <c r="EM286" s="116"/>
      <c r="EN286" s="77"/>
      <c r="EO286" s="77"/>
      <c r="EP286" s="77"/>
      <c r="EQ286" s="116"/>
      <c r="ER286" s="77"/>
      <c r="ES286" s="77"/>
      <c r="ET286" s="77"/>
      <c r="EU286" s="16"/>
      <c r="EV286" s="77"/>
      <c r="EW286" s="77"/>
      <c r="EX286" s="77"/>
      <c r="EY286" s="77"/>
    </row>
    <row r="287" spans="1:155" ht="18.75" customHeight="1">
      <c r="A287" s="3"/>
      <c r="B287" s="3"/>
      <c r="C287" s="4"/>
      <c r="D287" s="3"/>
      <c r="E287" s="20"/>
      <c r="F287" s="21"/>
      <c r="G287" s="22"/>
      <c r="H287" s="21"/>
      <c r="I287" s="3"/>
      <c r="J287" s="21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83"/>
      <c r="AC287" s="83"/>
      <c r="AD287" s="81"/>
      <c r="AE287" s="77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8"/>
      <c r="AW287" s="79"/>
      <c r="AX287" s="79"/>
      <c r="AY287" s="79"/>
      <c r="AZ287" s="80"/>
      <c r="BA287" s="81"/>
      <c r="BB287" s="81"/>
      <c r="BC287" s="81"/>
      <c r="BD287" s="81"/>
      <c r="BE287" s="81"/>
      <c r="BF287" s="81"/>
      <c r="BG287" s="81"/>
      <c r="BH287" s="81"/>
      <c r="BI287" s="77"/>
      <c r="BJ287" s="77"/>
      <c r="BK287" s="3"/>
      <c r="BL287" s="16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16"/>
      <c r="BX287" s="77"/>
      <c r="BY287" s="77"/>
      <c r="BZ287" s="3"/>
      <c r="CA287" s="16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16"/>
      <c r="CM287" s="3"/>
      <c r="CN287" s="77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16"/>
      <c r="DB287" s="77"/>
      <c r="DC287" s="77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77"/>
      <c r="DR287" s="77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77"/>
      <c r="EH287" s="77"/>
      <c r="EI287" s="77"/>
      <c r="EJ287" s="77"/>
      <c r="EK287" s="77"/>
      <c r="EL287" s="77"/>
      <c r="EM287" s="116"/>
      <c r="EN287" s="77"/>
      <c r="EO287" s="77"/>
      <c r="EP287" s="77"/>
      <c r="EQ287" s="116"/>
      <c r="ER287" s="77"/>
      <c r="ES287" s="77"/>
      <c r="ET287" s="77"/>
      <c r="EU287" s="16"/>
      <c r="EV287" s="77"/>
      <c r="EW287" s="77"/>
      <c r="EX287" s="77"/>
      <c r="EY287" s="77"/>
    </row>
    <row r="288" spans="1:155" ht="18.75" customHeight="1">
      <c r="A288" s="3"/>
      <c r="B288" s="3"/>
      <c r="C288" s="4"/>
      <c r="D288" s="3"/>
      <c r="E288" s="20"/>
      <c r="F288" s="21"/>
      <c r="G288" s="22"/>
      <c r="H288" s="21"/>
      <c r="I288" s="3"/>
      <c r="J288" s="21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83"/>
      <c r="AC288" s="83"/>
      <c r="AD288" s="81"/>
      <c r="AE288" s="77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8"/>
      <c r="AW288" s="79"/>
      <c r="AX288" s="79"/>
      <c r="AY288" s="79"/>
      <c r="AZ288" s="80"/>
      <c r="BA288" s="81"/>
      <c r="BB288" s="81"/>
      <c r="BC288" s="81"/>
      <c r="BD288" s="81"/>
      <c r="BE288" s="81"/>
      <c r="BF288" s="81"/>
      <c r="BG288" s="81"/>
      <c r="BH288" s="81"/>
      <c r="BI288" s="77"/>
      <c r="BJ288" s="77"/>
      <c r="BK288" s="3"/>
      <c r="BL288" s="16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16"/>
      <c r="BX288" s="77"/>
      <c r="BY288" s="77"/>
      <c r="BZ288" s="3"/>
      <c r="CA288" s="16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16"/>
      <c r="CM288" s="3"/>
      <c r="CN288" s="77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16"/>
      <c r="DB288" s="77"/>
      <c r="DC288" s="77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77"/>
      <c r="DR288" s="77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77"/>
      <c r="EH288" s="77"/>
      <c r="EI288" s="77"/>
      <c r="EJ288" s="77"/>
      <c r="EK288" s="77"/>
      <c r="EL288" s="77"/>
      <c r="EM288" s="116"/>
      <c r="EN288" s="77"/>
      <c r="EO288" s="77"/>
      <c r="EP288" s="77"/>
      <c r="EQ288" s="116"/>
      <c r="ER288" s="77"/>
      <c r="ES288" s="77"/>
      <c r="ET288" s="77"/>
      <c r="EU288" s="16"/>
      <c r="EV288" s="77"/>
      <c r="EW288" s="77"/>
      <c r="EX288" s="77"/>
      <c r="EY288" s="77"/>
    </row>
    <row r="289" spans="1:155" ht="18.75" customHeight="1">
      <c r="A289" s="3"/>
      <c r="B289" s="3"/>
      <c r="C289" s="4"/>
      <c r="D289" s="3"/>
      <c r="E289" s="20"/>
      <c r="F289" s="21"/>
      <c r="G289" s="22"/>
      <c r="H289" s="21"/>
      <c r="I289" s="3"/>
      <c r="J289" s="21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83"/>
      <c r="AC289" s="83"/>
      <c r="AD289" s="81"/>
      <c r="AE289" s="77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8"/>
      <c r="AW289" s="79"/>
      <c r="AX289" s="79"/>
      <c r="AY289" s="79"/>
      <c r="AZ289" s="80"/>
      <c r="BA289" s="81"/>
      <c r="BB289" s="81"/>
      <c r="BC289" s="81"/>
      <c r="BD289" s="81"/>
      <c r="BE289" s="81"/>
      <c r="BF289" s="81"/>
      <c r="BG289" s="81"/>
      <c r="BH289" s="81"/>
      <c r="BI289" s="77"/>
      <c r="BJ289" s="77"/>
      <c r="BK289" s="3"/>
      <c r="BL289" s="16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16"/>
      <c r="BX289" s="77"/>
      <c r="BY289" s="77"/>
      <c r="BZ289" s="3"/>
      <c r="CA289" s="16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16"/>
      <c r="CM289" s="3"/>
      <c r="CN289" s="77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16"/>
      <c r="DB289" s="77"/>
      <c r="DC289" s="77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77"/>
      <c r="DR289" s="77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77"/>
      <c r="EH289" s="77"/>
      <c r="EI289" s="77"/>
      <c r="EJ289" s="77"/>
      <c r="EK289" s="77"/>
      <c r="EL289" s="77"/>
      <c r="EM289" s="116"/>
      <c r="EN289" s="77"/>
      <c r="EO289" s="77"/>
      <c r="EP289" s="77"/>
      <c r="EQ289" s="116"/>
      <c r="ER289" s="77"/>
      <c r="ES289" s="77"/>
      <c r="ET289" s="77"/>
      <c r="EU289" s="16"/>
      <c r="EV289" s="77"/>
      <c r="EW289" s="77"/>
      <c r="EX289" s="77"/>
      <c r="EY289" s="77"/>
    </row>
    <row r="290" spans="1:155" ht="18.75" customHeight="1">
      <c r="A290" s="3"/>
      <c r="B290" s="3"/>
      <c r="C290" s="4"/>
      <c r="D290" s="3"/>
      <c r="E290" s="20"/>
      <c r="F290" s="21"/>
      <c r="G290" s="22"/>
      <c r="H290" s="21"/>
      <c r="I290" s="3"/>
      <c r="J290" s="21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83"/>
      <c r="AC290" s="83"/>
      <c r="AD290" s="81"/>
      <c r="AE290" s="77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8"/>
      <c r="AW290" s="79"/>
      <c r="AX290" s="79"/>
      <c r="AY290" s="79"/>
      <c r="AZ290" s="80"/>
      <c r="BA290" s="81"/>
      <c r="BB290" s="81"/>
      <c r="BC290" s="81"/>
      <c r="BD290" s="81"/>
      <c r="BE290" s="81"/>
      <c r="BF290" s="81"/>
      <c r="BG290" s="81"/>
      <c r="BH290" s="81"/>
      <c r="BI290" s="77"/>
      <c r="BJ290" s="77"/>
      <c r="BK290" s="3"/>
      <c r="BL290" s="16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16"/>
      <c r="BX290" s="77"/>
      <c r="BY290" s="77"/>
      <c r="BZ290" s="3"/>
      <c r="CA290" s="16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16"/>
      <c r="CM290" s="3"/>
      <c r="CN290" s="77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16"/>
      <c r="DB290" s="77"/>
      <c r="DC290" s="77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77"/>
      <c r="DR290" s="77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77"/>
      <c r="EH290" s="77"/>
      <c r="EI290" s="77"/>
      <c r="EJ290" s="77"/>
      <c r="EK290" s="77"/>
      <c r="EL290" s="77"/>
      <c r="EM290" s="116"/>
      <c r="EN290" s="77"/>
      <c r="EO290" s="77"/>
      <c r="EP290" s="77"/>
      <c r="EQ290" s="116"/>
      <c r="ER290" s="77"/>
      <c r="ES290" s="77"/>
      <c r="ET290" s="77"/>
      <c r="EU290" s="16"/>
      <c r="EV290" s="77"/>
      <c r="EW290" s="77"/>
      <c r="EX290" s="77"/>
      <c r="EY290" s="77"/>
    </row>
    <row r="291" spans="1:155" ht="18.75" customHeight="1">
      <c r="A291" s="3"/>
      <c r="B291" s="3"/>
      <c r="C291" s="4"/>
      <c r="D291" s="3"/>
      <c r="E291" s="20"/>
      <c r="F291" s="21"/>
      <c r="G291" s="22"/>
      <c r="H291" s="21"/>
      <c r="I291" s="3"/>
      <c r="J291" s="21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83"/>
      <c r="AC291" s="83"/>
      <c r="AD291" s="81"/>
      <c r="AE291" s="77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8"/>
      <c r="AW291" s="79"/>
      <c r="AX291" s="79"/>
      <c r="AY291" s="79"/>
      <c r="AZ291" s="80"/>
      <c r="BA291" s="81"/>
      <c r="BB291" s="81"/>
      <c r="BC291" s="81"/>
      <c r="BD291" s="81"/>
      <c r="BE291" s="81"/>
      <c r="BF291" s="81"/>
      <c r="BG291" s="81"/>
      <c r="BH291" s="81"/>
      <c r="BI291" s="77"/>
      <c r="BJ291" s="77"/>
      <c r="BK291" s="3"/>
      <c r="BL291" s="16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16"/>
      <c r="BX291" s="77"/>
      <c r="BY291" s="77"/>
      <c r="BZ291" s="3"/>
      <c r="CA291" s="16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16"/>
      <c r="CM291" s="3"/>
      <c r="CN291" s="77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16"/>
      <c r="DB291" s="77"/>
      <c r="DC291" s="77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77"/>
      <c r="DR291" s="77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77"/>
      <c r="EH291" s="77"/>
      <c r="EI291" s="77"/>
      <c r="EJ291" s="77"/>
      <c r="EK291" s="77"/>
      <c r="EL291" s="77"/>
      <c r="EM291" s="116"/>
      <c r="EN291" s="77"/>
      <c r="EO291" s="77"/>
      <c r="EP291" s="77"/>
      <c r="EQ291" s="116"/>
      <c r="ER291" s="77"/>
      <c r="ES291" s="77"/>
      <c r="ET291" s="77"/>
      <c r="EU291" s="16"/>
      <c r="EV291" s="77"/>
      <c r="EW291" s="77"/>
      <c r="EX291" s="77"/>
      <c r="EY291" s="77"/>
    </row>
    <row r="292" spans="1:155" ht="18.75" customHeight="1">
      <c r="A292" s="3"/>
      <c r="B292" s="3"/>
      <c r="C292" s="4"/>
      <c r="D292" s="3"/>
      <c r="E292" s="20"/>
      <c r="F292" s="21"/>
      <c r="G292" s="22"/>
      <c r="H292" s="21"/>
      <c r="I292" s="3"/>
      <c r="J292" s="21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83"/>
      <c r="AC292" s="83"/>
      <c r="AD292" s="81"/>
      <c r="AE292" s="77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8"/>
      <c r="AW292" s="79"/>
      <c r="AX292" s="79"/>
      <c r="AY292" s="79"/>
      <c r="AZ292" s="80"/>
      <c r="BA292" s="81"/>
      <c r="BB292" s="81"/>
      <c r="BC292" s="81"/>
      <c r="BD292" s="81"/>
      <c r="BE292" s="81"/>
      <c r="BF292" s="81"/>
      <c r="BG292" s="81"/>
      <c r="BH292" s="81"/>
      <c r="BI292" s="77"/>
      <c r="BJ292" s="77"/>
      <c r="BK292" s="3"/>
      <c r="BL292" s="16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16"/>
      <c r="BX292" s="77"/>
      <c r="BY292" s="77"/>
      <c r="BZ292" s="3"/>
      <c r="CA292" s="16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16"/>
      <c r="CM292" s="3"/>
      <c r="CN292" s="77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16"/>
      <c r="DB292" s="77"/>
      <c r="DC292" s="77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77"/>
      <c r="DR292" s="77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77"/>
      <c r="EH292" s="77"/>
      <c r="EI292" s="77"/>
      <c r="EJ292" s="77"/>
      <c r="EK292" s="77"/>
      <c r="EL292" s="77"/>
      <c r="EM292" s="116"/>
      <c r="EN292" s="77"/>
      <c r="EO292" s="77"/>
      <c r="EP292" s="77"/>
      <c r="EQ292" s="116"/>
      <c r="ER292" s="77"/>
      <c r="ES292" s="77"/>
      <c r="ET292" s="77"/>
      <c r="EU292" s="16"/>
      <c r="EV292" s="77"/>
      <c r="EW292" s="77"/>
      <c r="EX292" s="77"/>
      <c r="EY292" s="77"/>
    </row>
    <row r="293" spans="1:155" ht="18.75" customHeight="1">
      <c r="A293" s="3"/>
      <c r="B293" s="3"/>
      <c r="C293" s="4"/>
      <c r="D293" s="3"/>
      <c r="E293" s="20"/>
      <c r="F293" s="21"/>
      <c r="G293" s="22"/>
      <c r="H293" s="21"/>
      <c r="I293" s="3"/>
      <c r="J293" s="21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83"/>
      <c r="AC293" s="83"/>
      <c r="AD293" s="81"/>
      <c r="AE293" s="77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8"/>
      <c r="AW293" s="79"/>
      <c r="AX293" s="79"/>
      <c r="AY293" s="79"/>
      <c r="AZ293" s="80"/>
      <c r="BA293" s="81"/>
      <c r="BB293" s="81"/>
      <c r="BC293" s="81"/>
      <c r="BD293" s="81"/>
      <c r="BE293" s="81"/>
      <c r="BF293" s="81"/>
      <c r="BG293" s="81"/>
      <c r="BH293" s="81"/>
      <c r="BI293" s="77"/>
      <c r="BJ293" s="77"/>
      <c r="BK293" s="3"/>
      <c r="BL293" s="16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16"/>
      <c r="BX293" s="77"/>
      <c r="BY293" s="77"/>
      <c r="BZ293" s="3"/>
      <c r="CA293" s="16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16"/>
      <c r="CM293" s="3"/>
      <c r="CN293" s="77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16"/>
      <c r="DB293" s="77"/>
      <c r="DC293" s="77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77"/>
      <c r="DR293" s="77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77"/>
      <c r="EH293" s="77"/>
      <c r="EI293" s="77"/>
      <c r="EJ293" s="77"/>
      <c r="EK293" s="77"/>
      <c r="EL293" s="77"/>
      <c r="EM293" s="116"/>
      <c r="EN293" s="77"/>
      <c r="EO293" s="77"/>
      <c r="EP293" s="77"/>
      <c r="EQ293" s="116"/>
      <c r="ER293" s="77"/>
      <c r="ES293" s="77"/>
      <c r="ET293" s="77"/>
      <c r="EU293" s="16"/>
      <c r="EV293" s="77"/>
      <c r="EW293" s="77"/>
      <c r="EX293" s="77"/>
      <c r="EY293" s="77"/>
    </row>
    <row r="294" spans="1:155" ht="18.75" customHeight="1">
      <c r="A294" s="3"/>
      <c r="B294" s="3"/>
      <c r="C294" s="4"/>
      <c r="D294" s="3"/>
      <c r="E294" s="20"/>
      <c r="F294" s="21"/>
      <c r="G294" s="22"/>
      <c r="H294" s="21"/>
      <c r="I294" s="3"/>
      <c r="J294" s="21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83"/>
      <c r="AC294" s="83"/>
      <c r="AD294" s="81"/>
      <c r="AE294" s="77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8"/>
      <c r="AW294" s="79"/>
      <c r="AX294" s="79"/>
      <c r="AY294" s="79"/>
      <c r="AZ294" s="80"/>
      <c r="BA294" s="81"/>
      <c r="BB294" s="81"/>
      <c r="BC294" s="81"/>
      <c r="BD294" s="81"/>
      <c r="BE294" s="81"/>
      <c r="BF294" s="81"/>
      <c r="BG294" s="81"/>
      <c r="BH294" s="81"/>
      <c r="BI294" s="77"/>
      <c r="BJ294" s="77"/>
      <c r="BK294" s="3"/>
      <c r="BL294" s="16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16"/>
      <c r="BX294" s="77"/>
      <c r="BY294" s="77"/>
      <c r="BZ294" s="3"/>
      <c r="CA294" s="16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16"/>
      <c r="CM294" s="3"/>
      <c r="CN294" s="77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16"/>
      <c r="DB294" s="77"/>
      <c r="DC294" s="77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77"/>
      <c r="DR294" s="77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77"/>
      <c r="EH294" s="77"/>
      <c r="EI294" s="77"/>
      <c r="EJ294" s="77"/>
      <c r="EK294" s="77"/>
      <c r="EL294" s="77"/>
      <c r="EM294" s="116"/>
      <c r="EN294" s="77"/>
      <c r="EO294" s="77"/>
      <c r="EP294" s="77"/>
      <c r="EQ294" s="116"/>
      <c r="ER294" s="77"/>
      <c r="ES294" s="77"/>
      <c r="ET294" s="77"/>
      <c r="EU294" s="16"/>
      <c r="EV294" s="77"/>
      <c r="EW294" s="77"/>
      <c r="EX294" s="77"/>
      <c r="EY294" s="77"/>
    </row>
    <row r="295" spans="1:155" ht="18.75" customHeight="1">
      <c r="A295" s="3"/>
      <c r="B295" s="3"/>
      <c r="C295" s="4"/>
      <c r="D295" s="3"/>
      <c r="E295" s="20"/>
      <c r="F295" s="21"/>
      <c r="G295" s="22"/>
      <c r="H295" s="21"/>
      <c r="I295" s="3"/>
      <c r="J295" s="21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83"/>
      <c r="AC295" s="83"/>
      <c r="AD295" s="81"/>
      <c r="AE295" s="77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8"/>
      <c r="AW295" s="79"/>
      <c r="AX295" s="79"/>
      <c r="AY295" s="79"/>
      <c r="AZ295" s="80"/>
      <c r="BA295" s="81"/>
      <c r="BB295" s="81"/>
      <c r="BC295" s="81"/>
      <c r="BD295" s="81"/>
      <c r="BE295" s="81"/>
      <c r="BF295" s="81"/>
      <c r="BG295" s="81"/>
      <c r="BH295" s="81"/>
      <c r="BI295" s="77"/>
      <c r="BJ295" s="77"/>
      <c r="BK295" s="3"/>
      <c r="BL295" s="16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16"/>
      <c r="BX295" s="77"/>
      <c r="BY295" s="77"/>
      <c r="BZ295" s="3"/>
      <c r="CA295" s="16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16"/>
      <c r="CM295" s="3"/>
      <c r="CN295" s="77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16"/>
      <c r="DB295" s="77"/>
      <c r="DC295" s="77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77"/>
      <c r="DR295" s="77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77"/>
      <c r="EH295" s="77"/>
      <c r="EI295" s="77"/>
      <c r="EJ295" s="77"/>
      <c r="EK295" s="77"/>
      <c r="EL295" s="77"/>
      <c r="EM295" s="116"/>
      <c r="EN295" s="77"/>
      <c r="EO295" s="77"/>
      <c r="EP295" s="77"/>
      <c r="EQ295" s="116"/>
      <c r="ER295" s="77"/>
      <c r="ES295" s="77"/>
      <c r="ET295" s="77"/>
      <c r="EU295" s="16"/>
      <c r="EV295" s="77"/>
      <c r="EW295" s="77"/>
      <c r="EX295" s="77"/>
      <c r="EY295" s="77"/>
    </row>
    <row r="296" spans="1:155" ht="18.75" customHeight="1">
      <c r="A296" s="3"/>
      <c r="B296" s="3"/>
      <c r="C296" s="4"/>
      <c r="D296" s="3"/>
      <c r="E296" s="20"/>
      <c r="F296" s="21"/>
      <c r="G296" s="22"/>
      <c r="H296" s="21"/>
      <c r="I296" s="3"/>
      <c r="J296" s="21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83"/>
      <c r="AC296" s="83"/>
      <c r="AD296" s="81"/>
      <c r="AE296" s="77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8"/>
      <c r="AW296" s="79"/>
      <c r="AX296" s="79"/>
      <c r="AY296" s="79"/>
      <c r="AZ296" s="80"/>
      <c r="BA296" s="81"/>
      <c r="BB296" s="81"/>
      <c r="BC296" s="81"/>
      <c r="BD296" s="81"/>
      <c r="BE296" s="81"/>
      <c r="BF296" s="81"/>
      <c r="BG296" s="81"/>
      <c r="BH296" s="81"/>
      <c r="BI296" s="77"/>
      <c r="BJ296" s="77"/>
      <c r="BK296" s="3"/>
      <c r="BL296" s="16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16"/>
      <c r="BX296" s="77"/>
      <c r="BY296" s="77"/>
      <c r="BZ296" s="3"/>
      <c r="CA296" s="16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16"/>
      <c r="CM296" s="3"/>
      <c r="CN296" s="77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16"/>
      <c r="DB296" s="77"/>
      <c r="DC296" s="77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77"/>
      <c r="DR296" s="77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77"/>
      <c r="EH296" s="77"/>
      <c r="EI296" s="77"/>
      <c r="EJ296" s="77"/>
      <c r="EK296" s="77"/>
      <c r="EL296" s="77"/>
      <c r="EM296" s="116"/>
      <c r="EN296" s="77"/>
      <c r="EO296" s="77"/>
      <c r="EP296" s="77"/>
      <c r="EQ296" s="116"/>
      <c r="ER296" s="77"/>
      <c r="ES296" s="77"/>
      <c r="ET296" s="77"/>
      <c r="EU296" s="16"/>
      <c r="EV296" s="77"/>
      <c r="EW296" s="77"/>
      <c r="EX296" s="77"/>
      <c r="EY296" s="77"/>
    </row>
    <row r="297" spans="1:155" ht="18.75" customHeight="1">
      <c r="A297" s="3"/>
      <c r="B297" s="3"/>
      <c r="C297" s="4"/>
      <c r="D297" s="3"/>
      <c r="E297" s="20"/>
      <c r="F297" s="21"/>
      <c r="G297" s="22"/>
      <c r="H297" s="21"/>
      <c r="I297" s="3"/>
      <c r="J297" s="21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83"/>
      <c r="AC297" s="83"/>
      <c r="AD297" s="81"/>
      <c r="AE297" s="77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8"/>
      <c r="AW297" s="79"/>
      <c r="AX297" s="79"/>
      <c r="AY297" s="79"/>
      <c r="AZ297" s="80"/>
      <c r="BA297" s="81"/>
      <c r="BB297" s="81"/>
      <c r="BC297" s="81"/>
      <c r="BD297" s="81"/>
      <c r="BE297" s="81"/>
      <c r="BF297" s="81"/>
      <c r="BG297" s="81"/>
      <c r="BH297" s="81"/>
      <c r="BI297" s="77"/>
      <c r="BJ297" s="77"/>
      <c r="BK297" s="3"/>
      <c r="BL297" s="16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16"/>
      <c r="BX297" s="77"/>
      <c r="BY297" s="77"/>
      <c r="BZ297" s="3"/>
      <c r="CA297" s="16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16"/>
      <c r="CM297" s="3"/>
      <c r="CN297" s="77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16"/>
      <c r="DB297" s="77"/>
      <c r="DC297" s="77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77"/>
      <c r="DR297" s="77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77"/>
      <c r="EH297" s="77"/>
      <c r="EI297" s="77"/>
      <c r="EJ297" s="77"/>
      <c r="EK297" s="77"/>
      <c r="EL297" s="77"/>
      <c r="EM297" s="116"/>
      <c r="EN297" s="77"/>
      <c r="EO297" s="77"/>
      <c r="EP297" s="77"/>
      <c r="EQ297" s="116"/>
      <c r="ER297" s="77"/>
      <c r="ES297" s="77"/>
      <c r="ET297" s="77"/>
      <c r="EU297" s="16"/>
      <c r="EV297" s="77"/>
      <c r="EW297" s="77"/>
      <c r="EX297" s="77"/>
      <c r="EY297" s="77"/>
    </row>
    <row r="298" spans="1:155" ht="18.75" customHeight="1">
      <c r="A298" s="3"/>
      <c r="B298" s="3"/>
      <c r="C298" s="4"/>
      <c r="D298" s="3"/>
      <c r="E298" s="20"/>
      <c r="F298" s="21"/>
      <c r="G298" s="22"/>
      <c r="H298" s="21"/>
      <c r="I298" s="3"/>
      <c r="J298" s="21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83"/>
      <c r="AC298" s="83"/>
      <c r="AD298" s="81"/>
      <c r="AE298" s="77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8"/>
      <c r="AW298" s="79"/>
      <c r="AX298" s="79"/>
      <c r="AY298" s="79"/>
      <c r="AZ298" s="80"/>
      <c r="BA298" s="81"/>
      <c r="BB298" s="81"/>
      <c r="BC298" s="81"/>
      <c r="BD298" s="81"/>
      <c r="BE298" s="81"/>
      <c r="BF298" s="81"/>
      <c r="BG298" s="81"/>
      <c r="BH298" s="81"/>
      <c r="BI298" s="77"/>
      <c r="BJ298" s="77"/>
      <c r="BK298" s="3"/>
      <c r="BL298" s="16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16"/>
      <c r="BX298" s="77"/>
      <c r="BY298" s="77"/>
      <c r="BZ298" s="3"/>
      <c r="CA298" s="16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16"/>
      <c r="CM298" s="3"/>
      <c r="CN298" s="77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16"/>
      <c r="DB298" s="77"/>
      <c r="DC298" s="77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77"/>
      <c r="DR298" s="77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77"/>
      <c r="EH298" s="77"/>
      <c r="EI298" s="77"/>
      <c r="EJ298" s="77"/>
      <c r="EK298" s="77"/>
      <c r="EL298" s="77"/>
      <c r="EM298" s="116"/>
      <c r="EN298" s="77"/>
      <c r="EO298" s="77"/>
      <c r="EP298" s="77"/>
      <c r="EQ298" s="116"/>
      <c r="ER298" s="77"/>
      <c r="ES298" s="77"/>
      <c r="ET298" s="77"/>
      <c r="EU298" s="16"/>
      <c r="EV298" s="77"/>
      <c r="EW298" s="77"/>
      <c r="EX298" s="77"/>
      <c r="EY298" s="77"/>
    </row>
    <row r="299" spans="1:155" ht="18.75" customHeight="1">
      <c r="A299" s="3"/>
      <c r="B299" s="3"/>
      <c r="C299" s="4"/>
      <c r="D299" s="3"/>
      <c r="E299" s="20"/>
      <c r="F299" s="21"/>
      <c r="G299" s="22"/>
      <c r="H299" s="21"/>
      <c r="I299" s="3"/>
      <c r="J299" s="21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83"/>
      <c r="AC299" s="83"/>
      <c r="AD299" s="81"/>
      <c r="AE299" s="77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8"/>
      <c r="AW299" s="79"/>
      <c r="AX299" s="79"/>
      <c r="AY299" s="79"/>
      <c r="AZ299" s="80"/>
      <c r="BA299" s="81"/>
      <c r="BB299" s="81"/>
      <c r="BC299" s="81"/>
      <c r="BD299" s="81"/>
      <c r="BE299" s="81"/>
      <c r="BF299" s="81"/>
      <c r="BG299" s="81"/>
      <c r="BH299" s="81"/>
      <c r="BI299" s="77"/>
      <c r="BJ299" s="77"/>
      <c r="BK299" s="3"/>
      <c r="BL299" s="16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16"/>
      <c r="BX299" s="77"/>
      <c r="BY299" s="77"/>
      <c r="BZ299" s="3"/>
      <c r="CA299" s="16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16"/>
      <c r="CM299" s="3"/>
      <c r="CN299" s="77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16"/>
      <c r="DB299" s="77"/>
      <c r="DC299" s="77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77"/>
      <c r="DR299" s="77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77"/>
      <c r="EH299" s="77"/>
      <c r="EI299" s="77"/>
      <c r="EJ299" s="77"/>
      <c r="EK299" s="77"/>
      <c r="EL299" s="77"/>
      <c r="EM299" s="116"/>
      <c r="EN299" s="77"/>
      <c r="EO299" s="77"/>
      <c r="EP299" s="77"/>
      <c r="EQ299" s="116"/>
      <c r="ER299" s="77"/>
      <c r="ES299" s="77"/>
      <c r="ET299" s="77"/>
      <c r="EU299" s="16"/>
      <c r="EV299" s="77"/>
      <c r="EW299" s="77"/>
      <c r="EX299" s="77"/>
      <c r="EY299" s="77"/>
    </row>
    <row r="300" spans="1:155" ht="18.75" customHeight="1">
      <c r="A300" s="3"/>
      <c r="B300" s="3"/>
      <c r="C300" s="4"/>
      <c r="D300" s="3"/>
      <c r="E300" s="20"/>
      <c r="F300" s="21"/>
      <c r="G300" s="22"/>
      <c r="H300" s="21"/>
      <c r="I300" s="3"/>
      <c r="J300" s="21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83"/>
      <c r="AC300" s="83"/>
      <c r="AD300" s="81"/>
      <c r="AE300" s="77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8"/>
      <c r="AW300" s="79"/>
      <c r="AX300" s="79"/>
      <c r="AY300" s="79"/>
      <c r="AZ300" s="80"/>
      <c r="BA300" s="81"/>
      <c r="BB300" s="81"/>
      <c r="BC300" s="81"/>
      <c r="BD300" s="81"/>
      <c r="BE300" s="81"/>
      <c r="BF300" s="81"/>
      <c r="BG300" s="81"/>
      <c r="BH300" s="81"/>
      <c r="BI300" s="77"/>
      <c r="BJ300" s="77"/>
      <c r="BK300" s="3"/>
      <c r="BL300" s="16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16"/>
      <c r="BX300" s="77"/>
      <c r="BY300" s="77"/>
      <c r="BZ300" s="3"/>
      <c r="CA300" s="16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16"/>
      <c r="CM300" s="3"/>
      <c r="CN300" s="77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16"/>
      <c r="DB300" s="77"/>
      <c r="DC300" s="77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77"/>
      <c r="DR300" s="77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77"/>
      <c r="EH300" s="77"/>
      <c r="EI300" s="77"/>
      <c r="EJ300" s="77"/>
      <c r="EK300" s="77"/>
      <c r="EL300" s="77"/>
      <c r="EM300" s="116"/>
      <c r="EN300" s="77"/>
      <c r="EO300" s="77"/>
      <c r="EP300" s="77"/>
      <c r="EQ300" s="116"/>
      <c r="ER300" s="77"/>
      <c r="ES300" s="77"/>
      <c r="ET300" s="77"/>
      <c r="EU300" s="16"/>
      <c r="EV300" s="77"/>
      <c r="EW300" s="77"/>
      <c r="EX300" s="77"/>
      <c r="EY300" s="77"/>
    </row>
    <row r="301" spans="1:155" ht="18.75" customHeight="1">
      <c r="A301" s="3"/>
      <c r="B301" s="3"/>
      <c r="C301" s="4"/>
      <c r="D301" s="3"/>
      <c r="E301" s="20"/>
      <c r="F301" s="21"/>
      <c r="G301" s="22"/>
      <c r="H301" s="21"/>
      <c r="I301" s="3"/>
      <c r="J301" s="21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83"/>
      <c r="AC301" s="83"/>
      <c r="AD301" s="81"/>
      <c r="AE301" s="77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8"/>
      <c r="AW301" s="79"/>
      <c r="AX301" s="79"/>
      <c r="AY301" s="79"/>
      <c r="AZ301" s="80"/>
      <c r="BA301" s="81"/>
      <c r="BB301" s="81"/>
      <c r="BC301" s="81"/>
      <c r="BD301" s="81"/>
      <c r="BE301" s="81"/>
      <c r="BF301" s="81"/>
      <c r="BG301" s="81"/>
      <c r="BH301" s="81"/>
      <c r="BI301" s="77"/>
      <c r="BJ301" s="77"/>
      <c r="BK301" s="3"/>
      <c r="BL301" s="16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16"/>
      <c r="BX301" s="77"/>
      <c r="BY301" s="77"/>
      <c r="BZ301" s="3"/>
      <c r="CA301" s="16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16"/>
      <c r="CM301" s="3"/>
      <c r="CN301" s="77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16"/>
      <c r="DB301" s="77"/>
      <c r="DC301" s="77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77"/>
      <c r="DR301" s="77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77"/>
      <c r="EH301" s="77"/>
      <c r="EI301" s="77"/>
      <c r="EJ301" s="77"/>
      <c r="EK301" s="77"/>
      <c r="EL301" s="77"/>
      <c r="EM301" s="116"/>
      <c r="EN301" s="77"/>
      <c r="EO301" s="77"/>
      <c r="EP301" s="77"/>
      <c r="EQ301" s="116"/>
      <c r="ER301" s="77"/>
      <c r="ES301" s="77"/>
      <c r="ET301" s="77"/>
      <c r="EU301" s="16"/>
      <c r="EV301" s="77"/>
      <c r="EW301" s="77"/>
      <c r="EX301" s="77"/>
      <c r="EY301" s="77"/>
    </row>
    <row r="302" spans="1:155" ht="18.75" customHeight="1">
      <c r="A302" s="3"/>
      <c r="B302" s="3"/>
      <c r="C302" s="4"/>
      <c r="D302" s="3"/>
      <c r="E302" s="20"/>
      <c r="F302" s="21"/>
      <c r="G302" s="22"/>
      <c r="H302" s="21"/>
      <c r="I302" s="3"/>
      <c r="J302" s="21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83"/>
      <c r="AC302" s="83"/>
      <c r="AD302" s="81"/>
      <c r="AE302" s="77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8"/>
      <c r="AW302" s="79"/>
      <c r="AX302" s="79"/>
      <c r="AY302" s="79"/>
      <c r="AZ302" s="80"/>
      <c r="BA302" s="81"/>
      <c r="BB302" s="81"/>
      <c r="BC302" s="81"/>
      <c r="BD302" s="81"/>
      <c r="BE302" s="81"/>
      <c r="BF302" s="81"/>
      <c r="BG302" s="81"/>
      <c r="BH302" s="81"/>
      <c r="BI302" s="77"/>
      <c r="BJ302" s="77"/>
      <c r="BK302" s="3"/>
      <c r="BL302" s="16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16"/>
      <c r="BX302" s="77"/>
      <c r="BY302" s="77"/>
      <c r="BZ302" s="3"/>
      <c r="CA302" s="16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16"/>
      <c r="CM302" s="3"/>
      <c r="CN302" s="77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16"/>
      <c r="DB302" s="77"/>
      <c r="DC302" s="77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77"/>
      <c r="DR302" s="77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77"/>
      <c r="EH302" s="77"/>
      <c r="EI302" s="77"/>
      <c r="EJ302" s="77"/>
      <c r="EK302" s="77"/>
      <c r="EL302" s="77"/>
      <c r="EM302" s="116"/>
      <c r="EN302" s="77"/>
      <c r="EO302" s="77"/>
      <c r="EP302" s="77"/>
      <c r="EQ302" s="116"/>
      <c r="ER302" s="77"/>
      <c r="ES302" s="77"/>
      <c r="ET302" s="77"/>
      <c r="EU302" s="16"/>
      <c r="EV302" s="77"/>
      <c r="EW302" s="77"/>
      <c r="EX302" s="77"/>
      <c r="EY302" s="77"/>
    </row>
    <row r="303" spans="1:155" ht="18.75" customHeight="1">
      <c r="A303" s="3"/>
      <c r="B303" s="3"/>
      <c r="C303" s="4"/>
      <c r="D303" s="3"/>
      <c r="E303" s="20"/>
      <c r="F303" s="21"/>
      <c r="G303" s="22"/>
      <c r="H303" s="21"/>
      <c r="I303" s="3"/>
      <c r="J303" s="21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83"/>
      <c r="AC303" s="83"/>
      <c r="AD303" s="81"/>
      <c r="AE303" s="77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8"/>
      <c r="AW303" s="79"/>
      <c r="AX303" s="79"/>
      <c r="AY303" s="79"/>
      <c r="AZ303" s="80"/>
      <c r="BA303" s="81"/>
      <c r="BB303" s="81"/>
      <c r="BC303" s="81"/>
      <c r="BD303" s="81"/>
      <c r="BE303" s="81"/>
      <c r="BF303" s="81"/>
      <c r="BG303" s="81"/>
      <c r="BH303" s="81"/>
      <c r="BI303" s="77"/>
      <c r="BJ303" s="77"/>
      <c r="BK303" s="3"/>
      <c r="BL303" s="16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16"/>
      <c r="BX303" s="77"/>
      <c r="BY303" s="77"/>
      <c r="BZ303" s="3"/>
      <c r="CA303" s="16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16"/>
      <c r="CM303" s="3"/>
      <c r="CN303" s="77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16"/>
      <c r="DB303" s="77"/>
      <c r="DC303" s="77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77"/>
      <c r="DR303" s="77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77"/>
      <c r="EH303" s="77"/>
      <c r="EI303" s="77"/>
      <c r="EJ303" s="77"/>
      <c r="EK303" s="77"/>
      <c r="EL303" s="77"/>
      <c r="EM303" s="116"/>
      <c r="EN303" s="77"/>
      <c r="EO303" s="77"/>
      <c r="EP303" s="77"/>
      <c r="EQ303" s="116"/>
      <c r="ER303" s="77"/>
      <c r="ES303" s="77"/>
      <c r="ET303" s="77"/>
      <c r="EU303" s="16"/>
      <c r="EV303" s="77"/>
      <c r="EW303" s="77"/>
      <c r="EX303" s="77"/>
      <c r="EY303" s="77"/>
    </row>
    <row r="304" spans="1:155" ht="18.75" customHeight="1">
      <c r="A304" s="3"/>
      <c r="B304" s="3"/>
      <c r="C304" s="4"/>
      <c r="D304" s="3"/>
      <c r="E304" s="20"/>
      <c r="F304" s="21"/>
      <c r="G304" s="22"/>
      <c r="H304" s="21"/>
      <c r="I304" s="3"/>
      <c r="J304" s="21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83"/>
      <c r="AC304" s="83"/>
      <c r="AD304" s="81"/>
      <c r="AE304" s="77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8"/>
      <c r="AW304" s="79"/>
      <c r="AX304" s="79"/>
      <c r="AY304" s="79"/>
      <c r="AZ304" s="80"/>
      <c r="BA304" s="81"/>
      <c r="BB304" s="81"/>
      <c r="BC304" s="81"/>
      <c r="BD304" s="81"/>
      <c r="BE304" s="81"/>
      <c r="BF304" s="81"/>
      <c r="BG304" s="81"/>
      <c r="BH304" s="81"/>
      <c r="BI304" s="77"/>
      <c r="BJ304" s="77"/>
      <c r="BK304" s="3"/>
      <c r="BL304" s="16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16"/>
      <c r="BX304" s="77"/>
      <c r="BY304" s="77"/>
      <c r="BZ304" s="3"/>
      <c r="CA304" s="16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16"/>
      <c r="CM304" s="3"/>
      <c r="CN304" s="77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16"/>
      <c r="DB304" s="77"/>
      <c r="DC304" s="77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77"/>
      <c r="DR304" s="77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77"/>
      <c r="EH304" s="77"/>
      <c r="EI304" s="77"/>
      <c r="EJ304" s="77"/>
      <c r="EK304" s="77"/>
      <c r="EL304" s="77"/>
      <c r="EM304" s="116"/>
      <c r="EN304" s="77"/>
      <c r="EO304" s="77"/>
      <c r="EP304" s="77"/>
      <c r="EQ304" s="116"/>
      <c r="ER304" s="77"/>
      <c r="ES304" s="77"/>
      <c r="ET304" s="77"/>
      <c r="EU304" s="16"/>
      <c r="EV304" s="77"/>
      <c r="EW304" s="77"/>
      <c r="EX304" s="77"/>
      <c r="EY304" s="77"/>
    </row>
    <row r="305" spans="1:155" ht="18.75" customHeight="1">
      <c r="A305" s="3"/>
      <c r="B305" s="3"/>
      <c r="C305" s="4"/>
      <c r="D305" s="3"/>
      <c r="E305" s="20"/>
      <c r="F305" s="21"/>
      <c r="G305" s="22"/>
      <c r="H305" s="21"/>
      <c r="I305" s="3"/>
      <c r="J305" s="21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83"/>
      <c r="AC305" s="83"/>
      <c r="AD305" s="81"/>
      <c r="AE305" s="77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8"/>
      <c r="AW305" s="79"/>
      <c r="AX305" s="79"/>
      <c r="AY305" s="79"/>
      <c r="AZ305" s="80"/>
      <c r="BA305" s="81"/>
      <c r="BB305" s="81"/>
      <c r="BC305" s="81"/>
      <c r="BD305" s="81"/>
      <c r="BE305" s="81"/>
      <c r="BF305" s="81"/>
      <c r="BG305" s="81"/>
      <c r="BH305" s="81"/>
      <c r="BI305" s="77"/>
      <c r="BJ305" s="77"/>
      <c r="BK305" s="3"/>
      <c r="BL305" s="16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16"/>
      <c r="BX305" s="77"/>
      <c r="BY305" s="77"/>
      <c r="BZ305" s="3"/>
      <c r="CA305" s="16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16"/>
      <c r="CM305" s="3"/>
      <c r="CN305" s="77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16"/>
      <c r="DB305" s="77"/>
      <c r="DC305" s="77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77"/>
      <c r="DR305" s="77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77"/>
      <c r="EH305" s="77"/>
      <c r="EI305" s="77"/>
      <c r="EJ305" s="77"/>
      <c r="EK305" s="77"/>
      <c r="EL305" s="77"/>
      <c r="EM305" s="116"/>
      <c r="EN305" s="77"/>
      <c r="EO305" s="77"/>
      <c r="EP305" s="77"/>
      <c r="EQ305" s="116"/>
      <c r="ER305" s="77"/>
      <c r="ES305" s="77"/>
      <c r="ET305" s="77"/>
      <c r="EU305" s="16"/>
      <c r="EV305" s="77"/>
      <c r="EW305" s="77"/>
      <c r="EX305" s="77"/>
      <c r="EY305" s="77"/>
    </row>
    <row r="306" spans="1:155" ht="18.75" customHeight="1">
      <c r="A306" s="3"/>
      <c r="B306" s="3"/>
      <c r="C306" s="4"/>
      <c r="D306" s="3"/>
      <c r="E306" s="20"/>
      <c r="F306" s="21"/>
      <c r="G306" s="22"/>
      <c r="H306" s="21"/>
      <c r="I306" s="3"/>
      <c r="J306" s="21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83"/>
      <c r="AC306" s="83"/>
      <c r="AD306" s="81"/>
      <c r="AE306" s="77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8"/>
      <c r="AW306" s="79"/>
      <c r="AX306" s="79"/>
      <c r="AY306" s="79"/>
      <c r="AZ306" s="80"/>
      <c r="BA306" s="81"/>
      <c r="BB306" s="81"/>
      <c r="BC306" s="81"/>
      <c r="BD306" s="81"/>
      <c r="BE306" s="81"/>
      <c r="BF306" s="81"/>
      <c r="BG306" s="81"/>
      <c r="BH306" s="81"/>
      <c r="BI306" s="77"/>
      <c r="BJ306" s="77"/>
      <c r="BK306" s="3"/>
      <c r="BL306" s="16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16"/>
      <c r="BX306" s="77"/>
      <c r="BY306" s="77"/>
      <c r="BZ306" s="3"/>
      <c r="CA306" s="16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16"/>
      <c r="CM306" s="3"/>
      <c r="CN306" s="77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16"/>
      <c r="DB306" s="77"/>
      <c r="DC306" s="77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77"/>
      <c r="DR306" s="77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77"/>
      <c r="EH306" s="77"/>
      <c r="EI306" s="77"/>
      <c r="EJ306" s="77"/>
      <c r="EK306" s="77"/>
      <c r="EL306" s="77"/>
      <c r="EM306" s="116"/>
      <c r="EN306" s="77"/>
      <c r="EO306" s="77"/>
      <c r="EP306" s="77"/>
      <c r="EQ306" s="116"/>
      <c r="ER306" s="77"/>
      <c r="ES306" s="77"/>
      <c r="ET306" s="77"/>
      <c r="EU306" s="16"/>
      <c r="EV306" s="77"/>
      <c r="EW306" s="77"/>
      <c r="EX306" s="77"/>
      <c r="EY306" s="77"/>
    </row>
    <row r="307" spans="1:155" ht="18.75" customHeight="1">
      <c r="A307" s="3"/>
      <c r="B307" s="3"/>
      <c r="C307" s="4"/>
      <c r="D307" s="3"/>
      <c r="E307" s="20"/>
      <c r="F307" s="21"/>
      <c r="G307" s="22"/>
      <c r="H307" s="21"/>
      <c r="I307" s="3"/>
      <c r="J307" s="21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83"/>
      <c r="AC307" s="83"/>
      <c r="AD307" s="81"/>
      <c r="AE307" s="77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8"/>
      <c r="AW307" s="79"/>
      <c r="AX307" s="79"/>
      <c r="AY307" s="79"/>
      <c r="AZ307" s="80"/>
      <c r="BA307" s="81"/>
      <c r="BB307" s="81"/>
      <c r="BC307" s="81"/>
      <c r="BD307" s="81"/>
      <c r="BE307" s="81"/>
      <c r="BF307" s="81"/>
      <c r="BG307" s="81"/>
      <c r="BH307" s="81"/>
      <c r="BI307" s="77"/>
      <c r="BJ307" s="77"/>
      <c r="BK307" s="3"/>
      <c r="BL307" s="16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16"/>
      <c r="BX307" s="77"/>
      <c r="BY307" s="77"/>
      <c r="BZ307" s="3"/>
      <c r="CA307" s="16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16"/>
      <c r="CM307" s="3"/>
      <c r="CN307" s="77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16"/>
      <c r="DB307" s="77"/>
      <c r="DC307" s="77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77"/>
      <c r="DR307" s="77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77"/>
      <c r="EH307" s="77"/>
      <c r="EI307" s="77"/>
      <c r="EJ307" s="77"/>
      <c r="EK307" s="77"/>
      <c r="EL307" s="77"/>
      <c r="EM307" s="116"/>
      <c r="EN307" s="77"/>
      <c r="EO307" s="77"/>
      <c r="EP307" s="77"/>
      <c r="EQ307" s="116"/>
      <c r="ER307" s="77"/>
      <c r="ES307" s="77"/>
      <c r="ET307" s="77"/>
      <c r="EU307" s="16"/>
      <c r="EV307" s="77"/>
      <c r="EW307" s="77"/>
      <c r="EX307" s="77"/>
      <c r="EY307" s="77"/>
    </row>
    <row r="308" spans="1:155" ht="18.75" customHeight="1">
      <c r="A308" s="3"/>
      <c r="B308" s="3"/>
      <c r="C308" s="4"/>
      <c r="D308" s="3"/>
      <c r="E308" s="20"/>
      <c r="F308" s="21"/>
      <c r="G308" s="22"/>
      <c r="H308" s="21"/>
      <c r="I308" s="3"/>
      <c r="J308" s="21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83"/>
      <c r="AC308" s="83"/>
      <c r="AD308" s="81"/>
      <c r="AE308" s="77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8"/>
      <c r="AW308" s="79"/>
      <c r="AX308" s="79"/>
      <c r="AY308" s="79"/>
      <c r="AZ308" s="80"/>
      <c r="BA308" s="81"/>
      <c r="BB308" s="81"/>
      <c r="BC308" s="81"/>
      <c r="BD308" s="81"/>
      <c r="BE308" s="81"/>
      <c r="BF308" s="81"/>
      <c r="BG308" s="81"/>
      <c r="BH308" s="81"/>
      <c r="BI308" s="77"/>
      <c r="BJ308" s="77"/>
      <c r="BK308" s="3"/>
      <c r="BL308" s="16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16"/>
      <c r="BX308" s="77"/>
      <c r="BY308" s="77"/>
      <c r="BZ308" s="3"/>
      <c r="CA308" s="16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16"/>
      <c r="CM308" s="3"/>
      <c r="CN308" s="77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16"/>
      <c r="DB308" s="77"/>
      <c r="DC308" s="77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77"/>
      <c r="DR308" s="77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77"/>
      <c r="EH308" s="77"/>
      <c r="EI308" s="77"/>
      <c r="EJ308" s="77"/>
      <c r="EK308" s="77"/>
      <c r="EL308" s="77"/>
      <c r="EM308" s="116"/>
      <c r="EN308" s="77"/>
      <c r="EO308" s="77"/>
      <c r="EP308" s="77"/>
      <c r="EQ308" s="116"/>
      <c r="ER308" s="77"/>
      <c r="ES308" s="77"/>
      <c r="ET308" s="77"/>
      <c r="EU308" s="16"/>
      <c r="EV308" s="77"/>
      <c r="EW308" s="77"/>
      <c r="EX308" s="77"/>
      <c r="EY308" s="77"/>
    </row>
    <row r="309" spans="1:155" ht="18.75" customHeight="1">
      <c r="A309" s="3"/>
      <c r="B309" s="3"/>
      <c r="C309" s="4"/>
      <c r="D309" s="3"/>
      <c r="E309" s="20"/>
      <c r="F309" s="21"/>
      <c r="G309" s="22"/>
      <c r="H309" s="21"/>
      <c r="I309" s="3"/>
      <c r="J309" s="21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83"/>
      <c r="AC309" s="83"/>
      <c r="AD309" s="81"/>
      <c r="AE309" s="77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8"/>
      <c r="AW309" s="79"/>
      <c r="AX309" s="79"/>
      <c r="AY309" s="79"/>
      <c r="AZ309" s="80"/>
      <c r="BA309" s="81"/>
      <c r="BB309" s="81"/>
      <c r="BC309" s="81"/>
      <c r="BD309" s="81"/>
      <c r="BE309" s="81"/>
      <c r="BF309" s="81"/>
      <c r="BG309" s="81"/>
      <c r="BH309" s="81"/>
      <c r="BI309" s="77"/>
      <c r="BJ309" s="77"/>
      <c r="BK309" s="3"/>
      <c r="BL309" s="16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16"/>
      <c r="BX309" s="77"/>
      <c r="BY309" s="77"/>
      <c r="BZ309" s="3"/>
      <c r="CA309" s="16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16"/>
      <c r="CM309" s="3"/>
      <c r="CN309" s="77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16"/>
      <c r="DB309" s="77"/>
      <c r="DC309" s="77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77"/>
      <c r="DR309" s="77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77"/>
      <c r="EH309" s="77"/>
      <c r="EI309" s="77"/>
      <c r="EJ309" s="77"/>
      <c r="EK309" s="77"/>
      <c r="EL309" s="77"/>
      <c r="EM309" s="116"/>
      <c r="EN309" s="77"/>
      <c r="EO309" s="77"/>
      <c r="EP309" s="77"/>
      <c r="EQ309" s="116"/>
      <c r="ER309" s="77"/>
      <c r="ES309" s="77"/>
      <c r="ET309" s="77"/>
      <c r="EU309" s="16"/>
      <c r="EV309" s="77"/>
      <c r="EW309" s="77"/>
      <c r="EX309" s="77"/>
      <c r="EY309" s="77"/>
    </row>
    <row r="310" spans="1:155" ht="18.75" customHeight="1">
      <c r="A310" s="3"/>
      <c r="B310" s="3"/>
      <c r="C310" s="4"/>
      <c r="D310" s="3"/>
      <c r="E310" s="20"/>
      <c r="F310" s="21"/>
      <c r="G310" s="22"/>
      <c r="H310" s="21"/>
      <c r="I310" s="3"/>
      <c r="J310" s="21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83"/>
      <c r="AC310" s="83"/>
      <c r="AD310" s="81"/>
      <c r="AE310" s="77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8"/>
      <c r="AW310" s="79"/>
      <c r="AX310" s="79"/>
      <c r="AY310" s="79"/>
      <c r="AZ310" s="80"/>
      <c r="BA310" s="81"/>
      <c r="BB310" s="81"/>
      <c r="BC310" s="81"/>
      <c r="BD310" s="81"/>
      <c r="BE310" s="81"/>
      <c r="BF310" s="81"/>
      <c r="BG310" s="81"/>
      <c r="BH310" s="81"/>
      <c r="BI310" s="77"/>
      <c r="BJ310" s="77"/>
      <c r="BK310" s="3"/>
      <c r="BL310" s="16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16"/>
      <c r="BX310" s="77"/>
      <c r="BY310" s="77"/>
      <c r="BZ310" s="3"/>
      <c r="CA310" s="16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16"/>
      <c r="CM310" s="3"/>
      <c r="CN310" s="77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16"/>
      <c r="DB310" s="77"/>
      <c r="DC310" s="77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77"/>
      <c r="DR310" s="77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77"/>
      <c r="EH310" s="77"/>
      <c r="EI310" s="77"/>
      <c r="EJ310" s="77"/>
      <c r="EK310" s="77"/>
      <c r="EL310" s="77"/>
      <c r="EM310" s="116"/>
      <c r="EN310" s="77"/>
      <c r="EO310" s="77"/>
      <c r="EP310" s="77"/>
      <c r="EQ310" s="116"/>
      <c r="ER310" s="77"/>
      <c r="ES310" s="77"/>
      <c r="ET310" s="77"/>
      <c r="EU310" s="16"/>
      <c r="EV310" s="77"/>
      <c r="EW310" s="77"/>
      <c r="EX310" s="77"/>
      <c r="EY310" s="77"/>
    </row>
    <row r="311" spans="1:155" ht="18.75" customHeight="1">
      <c r="A311" s="3"/>
      <c r="B311" s="3"/>
      <c r="C311" s="4"/>
      <c r="D311" s="3"/>
      <c r="E311" s="20"/>
      <c r="F311" s="21"/>
      <c r="G311" s="22"/>
      <c r="H311" s="21"/>
      <c r="I311" s="3"/>
      <c r="J311" s="21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83"/>
      <c r="AC311" s="83"/>
      <c r="AD311" s="81"/>
      <c r="AE311" s="77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8"/>
      <c r="AW311" s="79"/>
      <c r="AX311" s="79"/>
      <c r="AY311" s="79"/>
      <c r="AZ311" s="80"/>
      <c r="BA311" s="81"/>
      <c r="BB311" s="81"/>
      <c r="BC311" s="81"/>
      <c r="BD311" s="81"/>
      <c r="BE311" s="81"/>
      <c r="BF311" s="81"/>
      <c r="BG311" s="81"/>
      <c r="BH311" s="81"/>
      <c r="BI311" s="77"/>
      <c r="BJ311" s="77"/>
      <c r="BK311" s="3"/>
      <c r="BL311" s="16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16"/>
      <c r="BX311" s="77"/>
      <c r="BY311" s="77"/>
      <c r="BZ311" s="3"/>
      <c r="CA311" s="16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16"/>
      <c r="CM311" s="3"/>
      <c r="CN311" s="77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16"/>
      <c r="DB311" s="77"/>
      <c r="DC311" s="77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77"/>
      <c r="DR311" s="77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77"/>
      <c r="EH311" s="77"/>
      <c r="EI311" s="77"/>
      <c r="EJ311" s="77"/>
      <c r="EK311" s="77"/>
      <c r="EL311" s="77"/>
      <c r="EM311" s="116"/>
      <c r="EN311" s="77"/>
      <c r="EO311" s="77"/>
      <c r="EP311" s="77"/>
      <c r="EQ311" s="116"/>
      <c r="ER311" s="77"/>
      <c r="ES311" s="77"/>
      <c r="ET311" s="77"/>
      <c r="EU311" s="16"/>
      <c r="EV311" s="77"/>
      <c r="EW311" s="77"/>
      <c r="EX311" s="77"/>
      <c r="EY311" s="77"/>
    </row>
    <row r="312" spans="1:155" ht="18.75" customHeight="1">
      <c r="A312" s="3"/>
      <c r="B312" s="3"/>
      <c r="C312" s="4"/>
      <c r="D312" s="3"/>
      <c r="E312" s="20"/>
      <c r="F312" s="21"/>
      <c r="G312" s="22"/>
      <c r="H312" s="21"/>
      <c r="I312" s="3"/>
      <c r="J312" s="21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83"/>
      <c r="AC312" s="83"/>
      <c r="AD312" s="81"/>
      <c r="AE312" s="77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8"/>
      <c r="AW312" s="79"/>
      <c r="AX312" s="79"/>
      <c r="AY312" s="79"/>
      <c r="AZ312" s="80"/>
      <c r="BA312" s="81"/>
      <c r="BB312" s="81"/>
      <c r="BC312" s="81"/>
      <c r="BD312" s="81"/>
      <c r="BE312" s="81"/>
      <c r="BF312" s="81"/>
      <c r="BG312" s="81"/>
      <c r="BH312" s="81"/>
      <c r="BI312" s="77"/>
      <c r="BJ312" s="77"/>
      <c r="BK312" s="3"/>
      <c r="BL312" s="16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16"/>
      <c r="BX312" s="77"/>
      <c r="BY312" s="77"/>
      <c r="BZ312" s="3"/>
      <c r="CA312" s="16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16"/>
      <c r="CM312" s="3"/>
      <c r="CN312" s="77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16"/>
      <c r="DB312" s="77"/>
      <c r="DC312" s="77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77"/>
      <c r="DR312" s="77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77"/>
      <c r="EH312" s="77"/>
      <c r="EI312" s="77"/>
      <c r="EJ312" s="77"/>
      <c r="EK312" s="77"/>
      <c r="EL312" s="77"/>
      <c r="EM312" s="116"/>
      <c r="EN312" s="77"/>
      <c r="EO312" s="77"/>
      <c r="EP312" s="77"/>
      <c r="EQ312" s="116"/>
      <c r="ER312" s="77"/>
      <c r="ES312" s="77"/>
      <c r="ET312" s="77"/>
      <c r="EU312" s="16"/>
      <c r="EV312" s="77"/>
      <c r="EW312" s="77"/>
      <c r="EX312" s="77"/>
      <c r="EY312" s="77"/>
    </row>
    <row r="313" spans="1:155" ht="18.75" customHeight="1">
      <c r="A313" s="3"/>
      <c r="B313" s="3"/>
      <c r="C313" s="4"/>
      <c r="D313" s="3"/>
      <c r="E313" s="20"/>
      <c r="F313" s="21"/>
      <c r="G313" s="22"/>
      <c r="H313" s="21"/>
      <c r="I313" s="3"/>
      <c r="J313" s="21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83"/>
      <c r="AC313" s="83"/>
      <c r="AD313" s="81"/>
      <c r="AE313" s="77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8"/>
      <c r="AW313" s="79"/>
      <c r="AX313" s="79"/>
      <c r="AY313" s="79"/>
      <c r="AZ313" s="80"/>
      <c r="BA313" s="81"/>
      <c r="BB313" s="81"/>
      <c r="BC313" s="81"/>
      <c r="BD313" s="81"/>
      <c r="BE313" s="81"/>
      <c r="BF313" s="81"/>
      <c r="BG313" s="81"/>
      <c r="BH313" s="81"/>
      <c r="BI313" s="77"/>
      <c r="BJ313" s="77"/>
      <c r="BK313" s="3"/>
      <c r="BL313" s="16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16"/>
      <c r="BX313" s="77"/>
      <c r="BY313" s="77"/>
      <c r="BZ313" s="3"/>
      <c r="CA313" s="16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16"/>
      <c r="CM313" s="3"/>
      <c r="CN313" s="77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16"/>
      <c r="DB313" s="77"/>
      <c r="DC313" s="77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77"/>
      <c r="DR313" s="77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77"/>
      <c r="EH313" s="77"/>
      <c r="EI313" s="77"/>
      <c r="EJ313" s="77"/>
      <c r="EK313" s="77"/>
      <c r="EL313" s="77"/>
      <c r="EM313" s="116"/>
      <c r="EN313" s="77"/>
      <c r="EO313" s="77"/>
      <c r="EP313" s="77"/>
      <c r="EQ313" s="116"/>
      <c r="ER313" s="77"/>
      <c r="ES313" s="77"/>
      <c r="ET313" s="77"/>
      <c r="EU313" s="16"/>
      <c r="EV313" s="77"/>
      <c r="EW313" s="77"/>
      <c r="EX313" s="77"/>
      <c r="EY313" s="77"/>
    </row>
    <row r="314" spans="1:155" ht="18.75" customHeight="1">
      <c r="A314" s="3"/>
      <c r="B314" s="3"/>
      <c r="C314" s="4"/>
      <c r="D314" s="3"/>
      <c r="E314" s="20"/>
      <c r="F314" s="21"/>
      <c r="G314" s="22"/>
      <c r="H314" s="21"/>
      <c r="I314" s="3"/>
      <c r="J314" s="21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83"/>
      <c r="AC314" s="83"/>
      <c r="AD314" s="81"/>
      <c r="AE314" s="77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8"/>
      <c r="AW314" s="79"/>
      <c r="AX314" s="79"/>
      <c r="AY314" s="79"/>
      <c r="AZ314" s="80"/>
      <c r="BA314" s="81"/>
      <c r="BB314" s="81"/>
      <c r="BC314" s="81"/>
      <c r="BD314" s="81"/>
      <c r="BE314" s="81"/>
      <c r="BF314" s="81"/>
      <c r="BG314" s="81"/>
      <c r="BH314" s="81"/>
      <c r="BI314" s="77"/>
      <c r="BJ314" s="77"/>
      <c r="BK314" s="3"/>
      <c r="BL314" s="16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16"/>
      <c r="BX314" s="77"/>
      <c r="BY314" s="77"/>
      <c r="BZ314" s="3"/>
      <c r="CA314" s="16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16"/>
      <c r="CM314" s="3"/>
      <c r="CN314" s="77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16"/>
      <c r="DB314" s="77"/>
      <c r="DC314" s="77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77"/>
      <c r="DR314" s="77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77"/>
      <c r="EH314" s="77"/>
      <c r="EI314" s="77"/>
      <c r="EJ314" s="77"/>
      <c r="EK314" s="77"/>
      <c r="EL314" s="77"/>
      <c r="EM314" s="116"/>
      <c r="EN314" s="77"/>
      <c r="EO314" s="77"/>
      <c r="EP314" s="77"/>
      <c r="EQ314" s="116"/>
      <c r="ER314" s="77"/>
      <c r="ES314" s="77"/>
      <c r="ET314" s="77"/>
      <c r="EU314" s="16"/>
      <c r="EV314" s="77"/>
      <c r="EW314" s="77"/>
      <c r="EX314" s="77"/>
      <c r="EY314" s="77"/>
    </row>
    <row r="315" spans="1:155" ht="18.75" customHeight="1">
      <c r="A315" s="3"/>
      <c r="B315" s="3"/>
      <c r="C315" s="4"/>
      <c r="D315" s="3"/>
      <c r="E315" s="20"/>
      <c r="F315" s="21"/>
      <c r="G315" s="22"/>
      <c r="H315" s="21"/>
      <c r="I315" s="3"/>
      <c r="J315" s="21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83"/>
      <c r="AC315" s="83"/>
      <c r="AD315" s="81"/>
      <c r="AE315" s="77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8"/>
      <c r="AW315" s="79"/>
      <c r="AX315" s="79"/>
      <c r="AY315" s="79"/>
      <c r="AZ315" s="80"/>
      <c r="BA315" s="81"/>
      <c r="BB315" s="81"/>
      <c r="BC315" s="81"/>
      <c r="BD315" s="81"/>
      <c r="BE315" s="81"/>
      <c r="BF315" s="81"/>
      <c r="BG315" s="81"/>
      <c r="BH315" s="81"/>
      <c r="BI315" s="77"/>
      <c r="BJ315" s="77"/>
      <c r="BK315" s="3"/>
      <c r="BL315" s="16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16"/>
      <c r="BX315" s="77"/>
      <c r="BY315" s="77"/>
      <c r="BZ315" s="3"/>
      <c r="CA315" s="16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16"/>
      <c r="CM315" s="3"/>
      <c r="CN315" s="77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16"/>
      <c r="DB315" s="77"/>
      <c r="DC315" s="77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77"/>
      <c r="DR315" s="77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77"/>
      <c r="EH315" s="77"/>
      <c r="EI315" s="77"/>
      <c r="EJ315" s="77"/>
      <c r="EK315" s="77"/>
      <c r="EL315" s="77"/>
      <c r="EM315" s="116"/>
      <c r="EN315" s="77"/>
      <c r="EO315" s="77"/>
      <c r="EP315" s="77"/>
      <c r="EQ315" s="116"/>
      <c r="ER315" s="77"/>
      <c r="ES315" s="77"/>
      <c r="ET315" s="77"/>
      <c r="EU315" s="16"/>
      <c r="EV315" s="77"/>
      <c r="EW315" s="77"/>
      <c r="EX315" s="77"/>
      <c r="EY315" s="77"/>
    </row>
    <row r="316" spans="1:155" ht="18.75" customHeight="1">
      <c r="A316" s="3"/>
      <c r="B316" s="3"/>
      <c r="C316" s="4"/>
      <c r="D316" s="3"/>
      <c r="E316" s="20"/>
      <c r="F316" s="21"/>
      <c r="G316" s="22"/>
      <c r="H316" s="21"/>
      <c r="I316" s="3"/>
      <c r="J316" s="21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83"/>
      <c r="AC316" s="83"/>
      <c r="AD316" s="81"/>
      <c r="AE316" s="77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8"/>
      <c r="AW316" s="79"/>
      <c r="AX316" s="79"/>
      <c r="AY316" s="79"/>
      <c r="AZ316" s="80"/>
      <c r="BA316" s="81"/>
      <c r="BB316" s="81"/>
      <c r="BC316" s="81"/>
      <c r="BD316" s="81"/>
      <c r="BE316" s="81"/>
      <c r="BF316" s="81"/>
      <c r="BG316" s="81"/>
      <c r="BH316" s="81"/>
      <c r="BI316" s="77"/>
      <c r="BJ316" s="77"/>
      <c r="BK316" s="3"/>
      <c r="BL316" s="16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16"/>
      <c r="BX316" s="77"/>
      <c r="BY316" s="77"/>
      <c r="BZ316" s="3"/>
      <c r="CA316" s="16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16"/>
      <c r="CM316" s="3"/>
      <c r="CN316" s="77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16"/>
      <c r="DB316" s="77"/>
      <c r="DC316" s="77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77"/>
      <c r="DR316" s="77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77"/>
      <c r="EH316" s="77"/>
      <c r="EI316" s="77"/>
      <c r="EJ316" s="77"/>
      <c r="EK316" s="77"/>
      <c r="EL316" s="77"/>
      <c r="EM316" s="116"/>
      <c r="EN316" s="77"/>
      <c r="EO316" s="77"/>
      <c r="EP316" s="77"/>
      <c r="EQ316" s="116"/>
      <c r="ER316" s="77"/>
      <c r="ES316" s="77"/>
      <c r="ET316" s="77"/>
      <c r="EU316" s="16"/>
      <c r="EV316" s="77"/>
      <c r="EW316" s="77"/>
      <c r="EX316" s="77"/>
      <c r="EY316" s="77"/>
    </row>
    <row r="317" spans="1:155" ht="18.75" customHeight="1">
      <c r="A317" s="3"/>
      <c r="B317" s="3"/>
      <c r="C317" s="4"/>
      <c r="D317" s="3"/>
      <c r="E317" s="20"/>
      <c r="F317" s="21"/>
      <c r="G317" s="22"/>
      <c r="H317" s="21"/>
      <c r="I317" s="3"/>
      <c r="J317" s="21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83"/>
      <c r="AC317" s="83"/>
      <c r="AD317" s="81"/>
      <c r="AE317" s="77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8"/>
      <c r="AW317" s="79"/>
      <c r="AX317" s="79"/>
      <c r="AY317" s="79"/>
      <c r="AZ317" s="80"/>
      <c r="BA317" s="81"/>
      <c r="BB317" s="81"/>
      <c r="BC317" s="81"/>
      <c r="BD317" s="81"/>
      <c r="BE317" s="81"/>
      <c r="BF317" s="81"/>
      <c r="BG317" s="81"/>
      <c r="BH317" s="81"/>
      <c r="BI317" s="77"/>
      <c r="BJ317" s="77"/>
      <c r="BK317" s="3"/>
      <c r="BL317" s="16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16"/>
      <c r="BX317" s="77"/>
      <c r="BY317" s="77"/>
      <c r="BZ317" s="3"/>
      <c r="CA317" s="16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16"/>
      <c r="CM317" s="3"/>
      <c r="CN317" s="77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16"/>
      <c r="DB317" s="77"/>
      <c r="DC317" s="77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77"/>
      <c r="DR317" s="77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77"/>
      <c r="EH317" s="77"/>
      <c r="EI317" s="77"/>
      <c r="EJ317" s="77"/>
      <c r="EK317" s="77"/>
      <c r="EL317" s="77"/>
      <c r="EM317" s="116"/>
      <c r="EN317" s="77"/>
      <c r="EO317" s="77"/>
      <c r="EP317" s="77"/>
      <c r="EQ317" s="116"/>
      <c r="ER317" s="77"/>
      <c r="ES317" s="77"/>
      <c r="ET317" s="77"/>
      <c r="EU317" s="16"/>
      <c r="EV317" s="77"/>
      <c r="EW317" s="77"/>
      <c r="EX317" s="77"/>
      <c r="EY317" s="77"/>
    </row>
    <row r="318" spans="1:155" ht="18.75" customHeight="1">
      <c r="A318" s="3"/>
      <c r="B318" s="3"/>
      <c r="C318" s="4"/>
      <c r="D318" s="3"/>
      <c r="E318" s="20"/>
      <c r="F318" s="21"/>
      <c r="G318" s="22"/>
      <c r="H318" s="21"/>
      <c r="I318" s="3"/>
      <c r="J318" s="21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83"/>
      <c r="AC318" s="83"/>
      <c r="AD318" s="81"/>
      <c r="AE318" s="77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8"/>
      <c r="AW318" s="79"/>
      <c r="AX318" s="79"/>
      <c r="AY318" s="79"/>
      <c r="AZ318" s="80"/>
      <c r="BA318" s="81"/>
      <c r="BB318" s="81"/>
      <c r="BC318" s="81"/>
      <c r="BD318" s="81"/>
      <c r="BE318" s="81"/>
      <c r="BF318" s="81"/>
      <c r="BG318" s="81"/>
      <c r="BH318" s="81"/>
      <c r="BI318" s="77"/>
      <c r="BJ318" s="77"/>
      <c r="BK318" s="3"/>
      <c r="BL318" s="16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16"/>
      <c r="BX318" s="77"/>
      <c r="BY318" s="77"/>
      <c r="BZ318" s="3"/>
      <c r="CA318" s="16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16"/>
      <c r="CM318" s="3"/>
      <c r="CN318" s="77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16"/>
      <c r="DB318" s="77"/>
      <c r="DC318" s="77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77"/>
      <c r="DR318" s="77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77"/>
      <c r="EH318" s="77"/>
      <c r="EI318" s="77"/>
      <c r="EJ318" s="77"/>
      <c r="EK318" s="77"/>
      <c r="EL318" s="77"/>
      <c r="EM318" s="116"/>
      <c r="EN318" s="77"/>
      <c r="EO318" s="77"/>
      <c r="EP318" s="77"/>
      <c r="EQ318" s="116"/>
      <c r="ER318" s="77"/>
      <c r="ES318" s="77"/>
      <c r="ET318" s="77"/>
      <c r="EU318" s="16"/>
      <c r="EV318" s="77"/>
      <c r="EW318" s="77"/>
      <c r="EX318" s="77"/>
      <c r="EY318" s="77"/>
    </row>
    <row r="319" spans="1:155" ht="18.75" customHeight="1">
      <c r="A319" s="3"/>
      <c r="B319" s="3"/>
      <c r="C319" s="4"/>
      <c r="D319" s="3"/>
      <c r="E319" s="20"/>
      <c r="F319" s="21"/>
      <c r="G319" s="22"/>
      <c r="H319" s="21"/>
      <c r="I319" s="3"/>
      <c r="J319" s="21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83"/>
      <c r="AC319" s="83"/>
      <c r="AD319" s="81"/>
      <c r="AE319" s="77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8"/>
      <c r="AW319" s="79"/>
      <c r="AX319" s="79"/>
      <c r="AY319" s="79"/>
      <c r="AZ319" s="80"/>
      <c r="BA319" s="81"/>
      <c r="BB319" s="81"/>
      <c r="BC319" s="81"/>
      <c r="BD319" s="81"/>
      <c r="BE319" s="81"/>
      <c r="BF319" s="81"/>
      <c r="BG319" s="81"/>
      <c r="BH319" s="81"/>
      <c r="BI319" s="77"/>
      <c r="BJ319" s="77"/>
      <c r="BK319" s="3"/>
      <c r="BL319" s="16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16"/>
      <c r="BX319" s="77"/>
      <c r="BY319" s="77"/>
      <c r="BZ319" s="3"/>
      <c r="CA319" s="16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16"/>
      <c r="CM319" s="3"/>
      <c r="CN319" s="77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16"/>
      <c r="DB319" s="77"/>
      <c r="DC319" s="77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77"/>
      <c r="DR319" s="77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77"/>
      <c r="EH319" s="77"/>
      <c r="EI319" s="77"/>
      <c r="EJ319" s="77"/>
      <c r="EK319" s="77"/>
      <c r="EL319" s="77"/>
      <c r="EM319" s="116"/>
      <c r="EN319" s="77"/>
      <c r="EO319" s="77"/>
      <c r="EP319" s="77"/>
      <c r="EQ319" s="116"/>
      <c r="ER319" s="77"/>
      <c r="ES319" s="77"/>
      <c r="ET319" s="77"/>
      <c r="EU319" s="16"/>
      <c r="EV319" s="77"/>
      <c r="EW319" s="77"/>
      <c r="EX319" s="77"/>
      <c r="EY319" s="77"/>
    </row>
    <row r="320" spans="1:155" ht="18.75" customHeight="1">
      <c r="A320" s="3"/>
      <c r="B320" s="3"/>
      <c r="C320" s="4"/>
      <c r="D320" s="3"/>
      <c r="E320" s="20"/>
      <c r="F320" s="21"/>
      <c r="G320" s="22"/>
      <c r="H320" s="21"/>
      <c r="I320" s="3"/>
      <c r="J320" s="21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83"/>
      <c r="AC320" s="83"/>
      <c r="AD320" s="81"/>
      <c r="AE320" s="77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8"/>
      <c r="AW320" s="79"/>
      <c r="AX320" s="79"/>
      <c r="AY320" s="79"/>
      <c r="AZ320" s="80"/>
      <c r="BA320" s="81"/>
      <c r="BB320" s="81"/>
      <c r="BC320" s="81"/>
      <c r="BD320" s="81"/>
      <c r="BE320" s="81"/>
      <c r="BF320" s="81"/>
      <c r="BG320" s="81"/>
      <c r="BH320" s="81"/>
      <c r="BI320" s="77"/>
      <c r="BJ320" s="77"/>
      <c r="BK320" s="3"/>
      <c r="BL320" s="16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16"/>
      <c r="BX320" s="77"/>
      <c r="BY320" s="77"/>
      <c r="BZ320" s="3"/>
      <c r="CA320" s="16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16"/>
      <c r="CM320" s="3"/>
      <c r="CN320" s="77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16"/>
      <c r="DB320" s="77"/>
      <c r="DC320" s="77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77"/>
      <c r="DR320" s="77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77"/>
      <c r="EH320" s="77"/>
      <c r="EI320" s="77"/>
      <c r="EJ320" s="77"/>
      <c r="EK320" s="77"/>
      <c r="EL320" s="77"/>
      <c r="EM320" s="116"/>
      <c r="EN320" s="77"/>
      <c r="EO320" s="77"/>
      <c r="EP320" s="77"/>
      <c r="EQ320" s="116"/>
      <c r="ER320" s="77"/>
      <c r="ES320" s="77"/>
      <c r="ET320" s="77"/>
      <c r="EU320" s="16"/>
      <c r="EV320" s="77"/>
      <c r="EW320" s="77"/>
      <c r="EX320" s="77"/>
      <c r="EY320" s="77"/>
    </row>
    <row r="321" spans="1:155" ht="18.75" customHeight="1">
      <c r="A321" s="3"/>
      <c r="B321" s="3"/>
      <c r="C321" s="4"/>
      <c r="D321" s="3"/>
      <c r="E321" s="20"/>
      <c r="F321" s="21"/>
      <c r="G321" s="22"/>
      <c r="H321" s="21"/>
      <c r="I321" s="3"/>
      <c r="J321" s="21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83"/>
      <c r="AC321" s="83"/>
      <c r="AD321" s="81"/>
      <c r="AE321" s="77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8"/>
      <c r="AW321" s="79"/>
      <c r="AX321" s="79"/>
      <c r="AY321" s="79"/>
      <c r="AZ321" s="80"/>
      <c r="BA321" s="81"/>
      <c r="BB321" s="81"/>
      <c r="BC321" s="81"/>
      <c r="BD321" s="81"/>
      <c r="BE321" s="81"/>
      <c r="BF321" s="81"/>
      <c r="BG321" s="81"/>
      <c r="BH321" s="81"/>
      <c r="BI321" s="77"/>
      <c r="BJ321" s="77"/>
      <c r="BK321" s="3"/>
      <c r="BL321" s="16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16"/>
      <c r="BX321" s="77"/>
      <c r="BY321" s="77"/>
      <c r="BZ321" s="3"/>
      <c r="CA321" s="16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16"/>
      <c r="CM321" s="3"/>
      <c r="CN321" s="77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16"/>
      <c r="DB321" s="77"/>
      <c r="DC321" s="77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77"/>
      <c r="DR321" s="77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77"/>
      <c r="EH321" s="77"/>
      <c r="EI321" s="77"/>
      <c r="EJ321" s="77"/>
      <c r="EK321" s="77"/>
      <c r="EL321" s="77"/>
      <c r="EM321" s="116"/>
      <c r="EN321" s="77"/>
      <c r="EO321" s="77"/>
      <c r="EP321" s="77"/>
      <c r="EQ321" s="116"/>
      <c r="ER321" s="77"/>
      <c r="ES321" s="77"/>
      <c r="ET321" s="77"/>
      <c r="EU321" s="16"/>
      <c r="EV321" s="77"/>
      <c r="EW321" s="77"/>
      <c r="EX321" s="77"/>
      <c r="EY321" s="77"/>
    </row>
    <row r="322" spans="1:155" ht="18.75" customHeight="1">
      <c r="A322" s="3"/>
      <c r="B322" s="3"/>
      <c r="C322" s="4"/>
      <c r="D322" s="3"/>
      <c r="E322" s="20"/>
      <c r="F322" s="21"/>
      <c r="G322" s="22"/>
      <c r="H322" s="21"/>
      <c r="I322" s="3"/>
      <c r="J322" s="21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83"/>
      <c r="AC322" s="83"/>
      <c r="AD322" s="81"/>
      <c r="AE322" s="77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8"/>
      <c r="AW322" s="79"/>
      <c r="AX322" s="79"/>
      <c r="AY322" s="79"/>
      <c r="AZ322" s="80"/>
      <c r="BA322" s="81"/>
      <c r="BB322" s="81"/>
      <c r="BC322" s="81"/>
      <c r="BD322" s="81"/>
      <c r="BE322" s="81"/>
      <c r="BF322" s="81"/>
      <c r="BG322" s="81"/>
      <c r="BH322" s="81"/>
      <c r="BI322" s="77"/>
      <c r="BJ322" s="77"/>
      <c r="BK322" s="3"/>
      <c r="BL322" s="16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16"/>
      <c r="BX322" s="77"/>
      <c r="BY322" s="77"/>
      <c r="BZ322" s="3"/>
      <c r="CA322" s="16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16"/>
      <c r="CM322" s="3"/>
      <c r="CN322" s="77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16"/>
      <c r="DB322" s="77"/>
      <c r="DC322" s="77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77"/>
      <c r="DR322" s="77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77"/>
      <c r="EH322" s="77"/>
      <c r="EI322" s="77"/>
      <c r="EJ322" s="77"/>
      <c r="EK322" s="77"/>
      <c r="EL322" s="77"/>
      <c r="EM322" s="116"/>
      <c r="EN322" s="77"/>
      <c r="EO322" s="77"/>
      <c r="EP322" s="77"/>
      <c r="EQ322" s="116"/>
      <c r="ER322" s="77"/>
      <c r="ES322" s="77"/>
      <c r="ET322" s="77"/>
      <c r="EU322" s="16"/>
      <c r="EV322" s="77"/>
      <c r="EW322" s="77"/>
      <c r="EX322" s="77"/>
      <c r="EY322" s="77"/>
    </row>
    <row r="323" spans="1:155" ht="18.75" customHeight="1">
      <c r="A323" s="3"/>
      <c r="B323" s="3"/>
      <c r="C323" s="4"/>
      <c r="D323" s="3"/>
      <c r="E323" s="20"/>
      <c r="F323" s="21"/>
      <c r="G323" s="22"/>
      <c r="H323" s="21"/>
      <c r="I323" s="3"/>
      <c r="J323" s="21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83"/>
      <c r="AC323" s="83"/>
      <c r="AD323" s="81"/>
      <c r="AE323" s="77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8"/>
      <c r="AW323" s="79"/>
      <c r="AX323" s="79"/>
      <c r="AY323" s="79"/>
      <c r="AZ323" s="80"/>
      <c r="BA323" s="81"/>
      <c r="BB323" s="81"/>
      <c r="BC323" s="81"/>
      <c r="BD323" s="81"/>
      <c r="BE323" s="81"/>
      <c r="BF323" s="81"/>
      <c r="BG323" s="81"/>
      <c r="BH323" s="81"/>
      <c r="BI323" s="77"/>
      <c r="BJ323" s="77"/>
      <c r="BK323" s="3"/>
      <c r="BL323" s="16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16"/>
      <c r="BX323" s="77"/>
      <c r="BY323" s="77"/>
      <c r="BZ323" s="3"/>
      <c r="CA323" s="16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16"/>
      <c r="CM323" s="3"/>
      <c r="CN323" s="77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16"/>
      <c r="DB323" s="77"/>
      <c r="DC323" s="77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77"/>
      <c r="DR323" s="77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77"/>
      <c r="EH323" s="77"/>
      <c r="EI323" s="77"/>
      <c r="EJ323" s="77"/>
      <c r="EK323" s="77"/>
      <c r="EL323" s="77"/>
      <c r="EM323" s="116"/>
      <c r="EN323" s="77"/>
      <c r="EO323" s="77"/>
      <c r="EP323" s="77"/>
      <c r="EQ323" s="116"/>
      <c r="ER323" s="77"/>
      <c r="ES323" s="77"/>
      <c r="ET323" s="77"/>
      <c r="EU323" s="16"/>
      <c r="EV323" s="77"/>
      <c r="EW323" s="77"/>
      <c r="EX323" s="77"/>
      <c r="EY323" s="77"/>
    </row>
    <row r="324" spans="1:155" ht="18.75" customHeight="1">
      <c r="A324" s="3"/>
      <c r="B324" s="3"/>
      <c r="C324" s="4"/>
      <c r="D324" s="3"/>
      <c r="E324" s="20"/>
      <c r="F324" s="21"/>
      <c r="G324" s="22"/>
      <c r="H324" s="21"/>
      <c r="I324" s="3"/>
      <c r="J324" s="21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83"/>
      <c r="AC324" s="83"/>
      <c r="AD324" s="81"/>
      <c r="AE324" s="77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8"/>
      <c r="AW324" s="79"/>
      <c r="AX324" s="79"/>
      <c r="AY324" s="79"/>
      <c r="AZ324" s="80"/>
      <c r="BA324" s="81"/>
      <c r="BB324" s="81"/>
      <c r="BC324" s="81"/>
      <c r="BD324" s="81"/>
      <c r="BE324" s="81"/>
      <c r="BF324" s="81"/>
      <c r="BG324" s="81"/>
      <c r="BH324" s="81"/>
      <c r="BI324" s="77"/>
      <c r="BJ324" s="77"/>
      <c r="BK324" s="3"/>
      <c r="BL324" s="16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16"/>
      <c r="BX324" s="77"/>
      <c r="BY324" s="77"/>
      <c r="BZ324" s="3"/>
      <c r="CA324" s="16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16"/>
      <c r="CM324" s="3"/>
      <c r="CN324" s="77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16"/>
      <c r="DB324" s="77"/>
      <c r="DC324" s="77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77"/>
      <c r="DR324" s="77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77"/>
      <c r="EH324" s="77"/>
      <c r="EI324" s="77"/>
      <c r="EJ324" s="77"/>
      <c r="EK324" s="77"/>
      <c r="EL324" s="77"/>
      <c r="EM324" s="116"/>
      <c r="EN324" s="77"/>
      <c r="EO324" s="77"/>
      <c r="EP324" s="77"/>
      <c r="EQ324" s="116"/>
      <c r="ER324" s="77"/>
      <c r="ES324" s="77"/>
      <c r="ET324" s="77"/>
      <c r="EU324" s="16"/>
      <c r="EV324" s="77"/>
      <c r="EW324" s="77"/>
      <c r="EX324" s="77"/>
      <c r="EY324" s="77"/>
    </row>
    <row r="325" spans="1:155" ht="18.75" customHeight="1">
      <c r="A325" s="3"/>
      <c r="B325" s="3"/>
      <c r="C325" s="4"/>
      <c r="D325" s="3"/>
      <c r="E325" s="20"/>
      <c r="F325" s="21"/>
      <c r="G325" s="22"/>
      <c r="H325" s="21"/>
      <c r="I325" s="3"/>
      <c r="J325" s="21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83"/>
      <c r="AC325" s="83"/>
      <c r="AD325" s="81"/>
      <c r="AE325" s="77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8"/>
      <c r="AW325" s="79"/>
      <c r="AX325" s="79"/>
      <c r="AY325" s="79"/>
      <c r="AZ325" s="80"/>
      <c r="BA325" s="81"/>
      <c r="BB325" s="81"/>
      <c r="BC325" s="81"/>
      <c r="BD325" s="81"/>
      <c r="BE325" s="81"/>
      <c r="BF325" s="81"/>
      <c r="BG325" s="81"/>
      <c r="BH325" s="81"/>
      <c r="BI325" s="77"/>
      <c r="BJ325" s="77"/>
      <c r="BK325" s="3"/>
      <c r="BL325" s="16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16"/>
      <c r="BX325" s="77"/>
      <c r="BY325" s="77"/>
      <c r="BZ325" s="3"/>
      <c r="CA325" s="16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16"/>
      <c r="CM325" s="3"/>
      <c r="CN325" s="77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16"/>
      <c r="DB325" s="77"/>
      <c r="DC325" s="77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77"/>
      <c r="DR325" s="77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77"/>
      <c r="EH325" s="77"/>
      <c r="EI325" s="77"/>
      <c r="EJ325" s="77"/>
      <c r="EK325" s="77"/>
      <c r="EL325" s="77"/>
      <c r="EM325" s="116"/>
      <c r="EN325" s="77"/>
      <c r="EO325" s="77"/>
      <c r="EP325" s="77"/>
      <c r="EQ325" s="116"/>
      <c r="ER325" s="77"/>
      <c r="ES325" s="77"/>
      <c r="ET325" s="77"/>
      <c r="EU325" s="16"/>
      <c r="EV325" s="77"/>
      <c r="EW325" s="77"/>
      <c r="EX325" s="77"/>
      <c r="EY325" s="77"/>
    </row>
    <row r="326" spans="1:155" ht="18.75" customHeight="1">
      <c r="A326" s="3"/>
      <c r="B326" s="3"/>
      <c r="C326" s="4"/>
      <c r="D326" s="3"/>
      <c r="E326" s="20"/>
      <c r="F326" s="21"/>
      <c r="G326" s="22"/>
      <c r="H326" s="21"/>
      <c r="I326" s="3"/>
      <c r="J326" s="21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83"/>
      <c r="AC326" s="83"/>
      <c r="AD326" s="81"/>
      <c r="AE326" s="77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8"/>
      <c r="AW326" s="79"/>
      <c r="AX326" s="79"/>
      <c r="AY326" s="79"/>
      <c r="AZ326" s="80"/>
      <c r="BA326" s="81"/>
      <c r="BB326" s="81"/>
      <c r="BC326" s="81"/>
      <c r="BD326" s="81"/>
      <c r="BE326" s="81"/>
      <c r="BF326" s="81"/>
      <c r="BG326" s="81"/>
      <c r="BH326" s="81"/>
      <c r="BI326" s="77"/>
      <c r="BJ326" s="77"/>
      <c r="BK326" s="3"/>
      <c r="BL326" s="16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16"/>
      <c r="BX326" s="77"/>
      <c r="BY326" s="77"/>
      <c r="BZ326" s="3"/>
      <c r="CA326" s="16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16"/>
      <c r="CM326" s="3"/>
      <c r="CN326" s="77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16"/>
      <c r="DB326" s="77"/>
      <c r="DC326" s="77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77"/>
      <c r="DR326" s="77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77"/>
      <c r="EH326" s="77"/>
      <c r="EI326" s="77"/>
      <c r="EJ326" s="77"/>
      <c r="EK326" s="77"/>
      <c r="EL326" s="77"/>
      <c r="EM326" s="116"/>
      <c r="EN326" s="77"/>
      <c r="EO326" s="77"/>
      <c r="EP326" s="77"/>
      <c r="EQ326" s="116"/>
      <c r="ER326" s="77"/>
      <c r="ES326" s="77"/>
      <c r="ET326" s="77"/>
      <c r="EU326" s="16"/>
      <c r="EV326" s="77"/>
      <c r="EW326" s="77"/>
      <c r="EX326" s="77"/>
      <c r="EY326" s="77"/>
    </row>
    <row r="327" spans="1:155" ht="18.75" customHeight="1">
      <c r="A327" s="3"/>
      <c r="B327" s="3"/>
      <c r="C327" s="4"/>
      <c r="D327" s="3"/>
      <c r="E327" s="20"/>
      <c r="F327" s="21"/>
      <c r="G327" s="22"/>
      <c r="H327" s="21"/>
      <c r="I327" s="3"/>
      <c r="J327" s="21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83"/>
      <c r="AC327" s="83"/>
      <c r="AD327" s="81"/>
      <c r="AE327" s="77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8"/>
      <c r="AW327" s="79"/>
      <c r="AX327" s="79"/>
      <c r="AY327" s="79"/>
      <c r="AZ327" s="80"/>
      <c r="BA327" s="81"/>
      <c r="BB327" s="81"/>
      <c r="BC327" s="81"/>
      <c r="BD327" s="81"/>
      <c r="BE327" s="81"/>
      <c r="BF327" s="81"/>
      <c r="BG327" s="81"/>
      <c r="BH327" s="81"/>
      <c r="BI327" s="77"/>
      <c r="BJ327" s="77"/>
      <c r="BK327" s="3"/>
      <c r="BL327" s="16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16"/>
      <c r="BX327" s="77"/>
      <c r="BY327" s="77"/>
      <c r="BZ327" s="3"/>
      <c r="CA327" s="16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16"/>
      <c r="CM327" s="3"/>
      <c r="CN327" s="77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16"/>
      <c r="DB327" s="77"/>
      <c r="DC327" s="77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77"/>
      <c r="DR327" s="77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77"/>
      <c r="EH327" s="77"/>
      <c r="EI327" s="77"/>
      <c r="EJ327" s="77"/>
      <c r="EK327" s="77"/>
      <c r="EL327" s="77"/>
      <c r="EM327" s="116"/>
      <c r="EN327" s="77"/>
      <c r="EO327" s="77"/>
      <c r="EP327" s="77"/>
      <c r="EQ327" s="116"/>
      <c r="ER327" s="77"/>
      <c r="ES327" s="77"/>
      <c r="ET327" s="77"/>
      <c r="EU327" s="16"/>
      <c r="EV327" s="77"/>
      <c r="EW327" s="77"/>
      <c r="EX327" s="77"/>
      <c r="EY327" s="77"/>
    </row>
    <row r="328" spans="1:155" ht="18.75" customHeight="1">
      <c r="A328" s="3"/>
      <c r="B328" s="3"/>
      <c r="C328" s="4"/>
      <c r="D328" s="3"/>
      <c r="E328" s="20"/>
      <c r="F328" s="21"/>
      <c r="G328" s="22"/>
      <c r="H328" s="21"/>
      <c r="I328" s="3"/>
      <c r="J328" s="21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83"/>
      <c r="AC328" s="83"/>
      <c r="AD328" s="81"/>
      <c r="AE328" s="77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8"/>
      <c r="AW328" s="79"/>
      <c r="AX328" s="79"/>
      <c r="AY328" s="79"/>
      <c r="AZ328" s="80"/>
      <c r="BA328" s="81"/>
      <c r="BB328" s="81"/>
      <c r="BC328" s="81"/>
      <c r="BD328" s="81"/>
      <c r="BE328" s="81"/>
      <c r="BF328" s="81"/>
      <c r="BG328" s="81"/>
      <c r="BH328" s="81"/>
      <c r="BI328" s="77"/>
      <c r="BJ328" s="77"/>
      <c r="BK328" s="3"/>
      <c r="BL328" s="16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16"/>
      <c r="BX328" s="77"/>
      <c r="BY328" s="77"/>
      <c r="BZ328" s="3"/>
      <c r="CA328" s="16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16"/>
      <c r="CM328" s="3"/>
      <c r="CN328" s="77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16"/>
      <c r="DB328" s="77"/>
      <c r="DC328" s="77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77"/>
      <c r="DR328" s="77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77"/>
      <c r="EH328" s="77"/>
      <c r="EI328" s="77"/>
      <c r="EJ328" s="77"/>
      <c r="EK328" s="77"/>
      <c r="EL328" s="77"/>
      <c r="EM328" s="116"/>
      <c r="EN328" s="77"/>
      <c r="EO328" s="77"/>
      <c r="EP328" s="77"/>
      <c r="EQ328" s="116"/>
      <c r="ER328" s="77"/>
      <c r="ES328" s="77"/>
      <c r="ET328" s="77"/>
      <c r="EU328" s="16"/>
      <c r="EV328" s="77"/>
      <c r="EW328" s="77"/>
      <c r="EX328" s="77"/>
      <c r="EY328" s="77"/>
    </row>
    <row r="329" spans="1:155" ht="18.75" customHeight="1">
      <c r="A329" s="3"/>
      <c r="B329" s="3"/>
      <c r="C329" s="4"/>
      <c r="D329" s="3"/>
      <c r="E329" s="20"/>
      <c r="F329" s="21"/>
      <c r="G329" s="22"/>
      <c r="H329" s="21"/>
      <c r="I329" s="3"/>
      <c r="J329" s="21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83"/>
      <c r="AC329" s="83"/>
      <c r="AD329" s="81"/>
      <c r="AE329" s="77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8"/>
      <c r="AW329" s="79"/>
      <c r="AX329" s="79"/>
      <c r="AY329" s="79"/>
      <c r="AZ329" s="80"/>
      <c r="BA329" s="81"/>
      <c r="BB329" s="81"/>
      <c r="BC329" s="81"/>
      <c r="BD329" s="81"/>
      <c r="BE329" s="81"/>
      <c r="BF329" s="81"/>
      <c r="BG329" s="81"/>
      <c r="BH329" s="81"/>
      <c r="BI329" s="77"/>
      <c r="BJ329" s="77"/>
      <c r="BK329" s="3"/>
      <c r="BL329" s="16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16"/>
      <c r="BX329" s="77"/>
      <c r="BY329" s="77"/>
      <c r="BZ329" s="3"/>
      <c r="CA329" s="16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16"/>
      <c r="CM329" s="3"/>
      <c r="CN329" s="77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16"/>
      <c r="DB329" s="77"/>
      <c r="DC329" s="77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77"/>
      <c r="DR329" s="77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77"/>
      <c r="EH329" s="77"/>
      <c r="EI329" s="77"/>
      <c r="EJ329" s="77"/>
      <c r="EK329" s="77"/>
      <c r="EL329" s="77"/>
      <c r="EM329" s="116"/>
      <c r="EN329" s="77"/>
      <c r="EO329" s="77"/>
      <c r="EP329" s="77"/>
      <c r="EQ329" s="116"/>
      <c r="ER329" s="77"/>
      <c r="ES329" s="77"/>
      <c r="ET329" s="77"/>
      <c r="EU329" s="16"/>
      <c r="EV329" s="77"/>
      <c r="EW329" s="77"/>
      <c r="EX329" s="77"/>
      <c r="EY329" s="77"/>
    </row>
    <row r="330" spans="1:155" ht="18.75" customHeight="1">
      <c r="A330" s="3"/>
      <c r="B330" s="3"/>
      <c r="C330" s="4"/>
      <c r="D330" s="3"/>
      <c r="E330" s="20"/>
      <c r="F330" s="21"/>
      <c r="G330" s="22"/>
      <c r="H330" s="21"/>
      <c r="I330" s="3"/>
      <c r="J330" s="21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83"/>
      <c r="AC330" s="83"/>
      <c r="AD330" s="81"/>
      <c r="AE330" s="77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8"/>
      <c r="AW330" s="79"/>
      <c r="AX330" s="79"/>
      <c r="AY330" s="79"/>
      <c r="AZ330" s="80"/>
      <c r="BA330" s="81"/>
      <c r="BB330" s="81"/>
      <c r="BC330" s="81"/>
      <c r="BD330" s="81"/>
      <c r="BE330" s="81"/>
      <c r="BF330" s="81"/>
      <c r="BG330" s="81"/>
      <c r="BH330" s="81"/>
      <c r="BI330" s="77"/>
      <c r="BJ330" s="77"/>
      <c r="BK330" s="3"/>
      <c r="BL330" s="16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16"/>
      <c r="BX330" s="77"/>
      <c r="BY330" s="77"/>
      <c r="BZ330" s="3"/>
      <c r="CA330" s="16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16"/>
      <c r="CM330" s="3"/>
      <c r="CN330" s="77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16"/>
      <c r="DB330" s="77"/>
      <c r="DC330" s="77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77"/>
      <c r="DR330" s="77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77"/>
      <c r="EH330" s="77"/>
      <c r="EI330" s="77"/>
      <c r="EJ330" s="77"/>
      <c r="EK330" s="77"/>
      <c r="EL330" s="77"/>
      <c r="EM330" s="116"/>
      <c r="EN330" s="77"/>
      <c r="EO330" s="77"/>
      <c r="EP330" s="77"/>
      <c r="EQ330" s="116"/>
      <c r="ER330" s="77"/>
      <c r="ES330" s="77"/>
      <c r="ET330" s="77"/>
      <c r="EU330" s="16"/>
      <c r="EV330" s="77"/>
      <c r="EW330" s="77"/>
      <c r="EX330" s="77"/>
      <c r="EY330" s="77"/>
    </row>
    <row r="331" spans="1:155" ht="18.75" customHeight="1">
      <c r="A331" s="3"/>
      <c r="B331" s="3"/>
      <c r="C331" s="4"/>
      <c r="D331" s="3"/>
      <c r="E331" s="20"/>
      <c r="F331" s="21"/>
      <c r="G331" s="22"/>
      <c r="H331" s="21"/>
      <c r="I331" s="3"/>
      <c r="J331" s="21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83"/>
      <c r="AC331" s="83"/>
      <c r="AD331" s="81"/>
      <c r="AE331" s="77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8"/>
      <c r="AW331" s="79"/>
      <c r="AX331" s="79"/>
      <c r="AY331" s="79"/>
      <c r="AZ331" s="80"/>
      <c r="BA331" s="81"/>
      <c r="BB331" s="81"/>
      <c r="BC331" s="81"/>
      <c r="BD331" s="81"/>
      <c r="BE331" s="81"/>
      <c r="BF331" s="81"/>
      <c r="BG331" s="81"/>
      <c r="BH331" s="81"/>
      <c r="BI331" s="77"/>
      <c r="BJ331" s="77"/>
      <c r="BK331" s="3"/>
      <c r="BL331" s="16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16"/>
      <c r="BX331" s="77"/>
      <c r="BY331" s="77"/>
      <c r="BZ331" s="3"/>
      <c r="CA331" s="16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16"/>
      <c r="CM331" s="3"/>
      <c r="CN331" s="77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16"/>
      <c r="DB331" s="77"/>
      <c r="DC331" s="77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77"/>
      <c r="DR331" s="77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77"/>
      <c r="EH331" s="77"/>
      <c r="EI331" s="77"/>
      <c r="EJ331" s="77"/>
      <c r="EK331" s="77"/>
      <c r="EL331" s="77"/>
      <c r="EM331" s="116"/>
      <c r="EN331" s="77"/>
      <c r="EO331" s="77"/>
      <c r="EP331" s="77"/>
      <c r="EQ331" s="116"/>
      <c r="ER331" s="77"/>
      <c r="ES331" s="77"/>
      <c r="ET331" s="77"/>
      <c r="EU331" s="16"/>
      <c r="EV331" s="77"/>
      <c r="EW331" s="77"/>
      <c r="EX331" s="77"/>
      <c r="EY331" s="77"/>
    </row>
    <row r="332" spans="1:155" ht="18.75" customHeight="1">
      <c r="A332" s="3"/>
      <c r="B332" s="3"/>
      <c r="C332" s="4"/>
      <c r="D332" s="3"/>
      <c r="E332" s="20"/>
      <c r="F332" s="21"/>
      <c r="G332" s="22"/>
      <c r="H332" s="21"/>
      <c r="I332" s="3"/>
      <c r="J332" s="21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83"/>
      <c r="AC332" s="83"/>
      <c r="AD332" s="81"/>
      <c r="AE332" s="77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8"/>
      <c r="AW332" s="79"/>
      <c r="AX332" s="79"/>
      <c r="AY332" s="79"/>
      <c r="AZ332" s="80"/>
      <c r="BA332" s="81"/>
      <c r="BB332" s="81"/>
      <c r="BC332" s="81"/>
      <c r="BD332" s="81"/>
      <c r="BE332" s="81"/>
      <c r="BF332" s="81"/>
      <c r="BG332" s="81"/>
      <c r="BH332" s="81"/>
      <c r="BI332" s="77"/>
      <c r="BJ332" s="77"/>
      <c r="BK332" s="3"/>
      <c r="BL332" s="16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16"/>
      <c r="BX332" s="77"/>
      <c r="BY332" s="77"/>
      <c r="BZ332" s="3"/>
      <c r="CA332" s="16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16"/>
      <c r="CM332" s="3"/>
      <c r="CN332" s="77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16"/>
      <c r="DB332" s="77"/>
      <c r="DC332" s="77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77"/>
      <c r="DR332" s="77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77"/>
      <c r="EH332" s="77"/>
      <c r="EI332" s="77"/>
      <c r="EJ332" s="77"/>
      <c r="EK332" s="77"/>
      <c r="EL332" s="77"/>
      <c r="EM332" s="116"/>
      <c r="EN332" s="77"/>
      <c r="EO332" s="77"/>
      <c r="EP332" s="77"/>
      <c r="EQ332" s="116"/>
      <c r="ER332" s="77"/>
      <c r="ES332" s="77"/>
      <c r="ET332" s="77"/>
      <c r="EU332" s="16"/>
      <c r="EV332" s="77"/>
      <c r="EW332" s="77"/>
      <c r="EX332" s="77"/>
      <c r="EY332" s="77"/>
    </row>
    <row r="333" spans="1:155" ht="18.75" customHeight="1">
      <c r="A333" s="3"/>
      <c r="B333" s="3"/>
      <c r="C333" s="4"/>
      <c r="D333" s="3"/>
      <c r="E333" s="20"/>
      <c r="F333" s="21"/>
      <c r="G333" s="22"/>
      <c r="H333" s="21"/>
      <c r="I333" s="3"/>
      <c r="J333" s="21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83"/>
      <c r="AC333" s="83"/>
      <c r="AD333" s="81"/>
      <c r="AE333" s="77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8"/>
      <c r="AW333" s="79"/>
      <c r="AX333" s="79"/>
      <c r="AY333" s="79"/>
      <c r="AZ333" s="80"/>
      <c r="BA333" s="81"/>
      <c r="BB333" s="81"/>
      <c r="BC333" s="81"/>
      <c r="BD333" s="81"/>
      <c r="BE333" s="81"/>
      <c r="BF333" s="81"/>
      <c r="BG333" s="81"/>
      <c r="BH333" s="81"/>
      <c r="BI333" s="77"/>
      <c r="BJ333" s="77"/>
      <c r="BK333" s="3"/>
      <c r="BL333" s="16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16"/>
      <c r="BX333" s="77"/>
      <c r="BY333" s="77"/>
      <c r="BZ333" s="3"/>
      <c r="CA333" s="16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16"/>
      <c r="CM333" s="3"/>
      <c r="CN333" s="77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16"/>
      <c r="DB333" s="77"/>
      <c r="DC333" s="77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77"/>
      <c r="DR333" s="77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77"/>
      <c r="EH333" s="77"/>
      <c r="EI333" s="77"/>
      <c r="EJ333" s="77"/>
      <c r="EK333" s="77"/>
      <c r="EL333" s="77"/>
      <c r="EM333" s="116"/>
      <c r="EN333" s="77"/>
      <c r="EO333" s="77"/>
      <c r="EP333" s="77"/>
      <c r="EQ333" s="116"/>
      <c r="ER333" s="77"/>
      <c r="ES333" s="77"/>
      <c r="ET333" s="77"/>
      <c r="EU333" s="16"/>
      <c r="EV333" s="77"/>
      <c r="EW333" s="77"/>
      <c r="EX333" s="77"/>
      <c r="EY333" s="77"/>
    </row>
    <row r="334" spans="1:155" ht="18.75" customHeight="1">
      <c r="A334" s="3"/>
      <c r="B334" s="3"/>
      <c r="C334" s="4"/>
      <c r="D334" s="3"/>
      <c r="E334" s="20"/>
      <c r="F334" s="21"/>
      <c r="G334" s="22"/>
      <c r="H334" s="21"/>
      <c r="I334" s="3"/>
      <c r="J334" s="21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83"/>
      <c r="AC334" s="83"/>
      <c r="AD334" s="81"/>
      <c r="AE334" s="77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8"/>
      <c r="AW334" s="79"/>
      <c r="AX334" s="79"/>
      <c r="AY334" s="79"/>
      <c r="AZ334" s="80"/>
      <c r="BA334" s="81"/>
      <c r="BB334" s="81"/>
      <c r="BC334" s="81"/>
      <c r="BD334" s="81"/>
      <c r="BE334" s="81"/>
      <c r="BF334" s="81"/>
      <c r="BG334" s="81"/>
      <c r="BH334" s="81"/>
      <c r="BI334" s="77"/>
      <c r="BJ334" s="77"/>
      <c r="BK334" s="3"/>
      <c r="BL334" s="16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16"/>
      <c r="BX334" s="77"/>
      <c r="BY334" s="77"/>
      <c r="BZ334" s="3"/>
      <c r="CA334" s="16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16"/>
      <c r="CM334" s="3"/>
      <c r="CN334" s="77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16"/>
      <c r="DB334" s="77"/>
      <c r="DC334" s="77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77"/>
      <c r="DR334" s="77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77"/>
      <c r="EH334" s="77"/>
      <c r="EI334" s="77"/>
      <c r="EJ334" s="77"/>
      <c r="EK334" s="77"/>
      <c r="EL334" s="77"/>
      <c r="EM334" s="116"/>
      <c r="EN334" s="77"/>
      <c r="EO334" s="77"/>
      <c r="EP334" s="77"/>
      <c r="EQ334" s="116"/>
      <c r="ER334" s="77"/>
      <c r="ES334" s="77"/>
      <c r="ET334" s="77"/>
      <c r="EU334" s="16"/>
      <c r="EV334" s="77"/>
      <c r="EW334" s="77"/>
      <c r="EX334" s="77"/>
      <c r="EY334" s="77"/>
    </row>
    <row r="335" spans="1:155" ht="18.75" customHeight="1">
      <c r="A335" s="3"/>
      <c r="B335" s="3"/>
      <c r="C335" s="4"/>
      <c r="D335" s="3"/>
      <c r="E335" s="20"/>
      <c r="F335" s="21"/>
      <c r="G335" s="22"/>
      <c r="H335" s="21"/>
      <c r="I335" s="3"/>
      <c r="J335" s="21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83"/>
      <c r="AC335" s="83"/>
      <c r="AD335" s="81"/>
      <c r="AE335" s="77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8"/>
      <c r="AW335" s="79"/>
      <c r="AX335" s="79"/>
      <c r="AY335" s="79"/>
      <c r="AZ335" s="80"/>
      <c r="BA335" s="81"/>
      <c r="BB335" s="81"/>
      <c r="BC335" s="81"/>
      <c r="BD335" s="81"/>
      <c r="BE335" s="81"/>
      <c r="BF335" s="81"/>
      <c r="BG335" s="81"/>
      <c r="BH335" s="81"/>
      <c r="BI335" s="77"/>
      <c r="BJ335" s="77"/>
      <c r="BK335" s="3"/>
      <c r="BL335" s="16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16"/>
      <c r="BX335" s="77"/>
      <c r="BY335" s="77"/>
      <c r="BZ335" s="3"/>
      <c r="CA335" s="16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16"/>
      <c r="CM335" s="3"/>
      <c r="CN335" s="77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16"/>
      <c r="DB335" s="77"/>
      <c r="DC335" s="77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77"/>
      <c r="DR335" s="77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77"/>
      <c r="EH335" s="77"/>
      <c r="EI335" s="77"/>
      <c r="EJ335" s="77"/>
      <c r="EK335" s="77"/>
      <c r="EL335" s="77"/>
      <c r="EM335" s="116"/>
      <c r="EN335" s="77"/>
      <c r="EO335" s="77"/>
      <c r="EP335" s="77"/>
      <c r="EQ335" s="116"/>
      <c r="ER335" s="77"/>
      <c r="ES335" s="77"/>
      <c r="ET335" s="77"/>
      <c r="EU335" s="16"/>
      <c r="EV335" s="77"/>
      <c r="EW335" s="77"/>
      <c r="EX335" s="77"/>
      <c r="EY335" s="77"/>
    </row>
    <row r="336" spans="1:155" ht="18.75" customHeight="1">
      <c r="A336" s="3"/>
      <c r="B336" s="3"/>
      <c r="C336" s="4"/>
      <c r="D336" s="3"/>
      <c r="E336" s="20"/>
      <c r="F336" s="21"/>
      <c r="G336" s="22"/>
      <c r="H336" s="21"/>
      <c r="I336" s="3"/>
      <c r="J336" s="21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83"/>
      <c r="AC336" s="83"/>
      <c r="AD336" s="81"/>
      <c r="AE336" s="77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8"/>
      <c r="AW336" s="79"/>
      <c r="AX336" s="79"/>
      <c r="AY336" s="79"/>
      <c r="AZ336" s="80"/>
      <c r="BA336" s="81"/>
      <c r="BB336" s="81"/>
      <c r="BC336" s="81"/>
      <c r="BD336" s="81"/>
      <c r="BE336" s="81"/>
      <c r="BF336" s="81"/>
      <c r="BG336" s="81"/>
      <c r="BH336" s="81"/>
      <c r="BI336" s="77"/>
      <c r="BJ336" s="77"/>
      <c r="BK336" s="3"/>
      <c r="BL336" s="16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16"/>
      <c r="BX336" s="77"/>
      <c r="BY336" s="77"/>
      <c r="BZ336" s="3"/>
      <c r="CA336" s="16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16"/>
      <c r="CM336" s="3"/>
      <c r="CN336" s="77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16"/>
      <c r="DB336" s="77"/>
      <c r="DC336" s="77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77"/>
      <c r="DR336" s="77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77"/>
      <c r="EH336" s="77"/>
      <c r="EI336" s="77"/>
      <c r="EJ336" s="77"/>
      <c r="EK336" s="77"/>
      <c r="EL336" s="77"/>
      <c r="EM336" s="116"/>
      <c r="EN336" s="77"/>
      <c r="EO336" s="77"/>
      <c r="EP336" s="77"/>
      <c r="EQ336" s="116"/>
      <c r="ER336" s="77"/>
      <c r="ES336" s="77"/>
      <c r="ET336" s="77"/>
      <c r="EU336" s="16"/>
      <c r="EV336" s="77"/>
      <c r="EW336" s="77"/>
      <c r="EX336" s="77"/>
      <c r="EY336" s="77"/>
    </row>
    <row r="337" spans="1:155" ht="18.75" customHeight="1">
      <c r="A337" s="3"/>
      <c r="B337" s="3"/>
      <c r="C337" s="4"/>
      <c r="D337" s="3"/>
      <c r="E337" s="20"/>
      <c r="F337" s="21"/>
      <c r="G337" s="22"/>
      <c r="H337" s="21"/>
      <c r="I337" s="3"/>
      <c r="J337" s="21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83"/>
      <c r="AC337" s="83"/>
      <c r="AD337" s="81"/>
      <c r="AE337" s="77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8"/>
      <c r="AW337" s="79"/>
      <c r="AX337" s="79"/>
      <c r="AY337" s="79"/>
      <c r="AZ337" s="80"/>
      <c r="BA337" s="81"/>
      <c r="BB337" s="81"/>
      <c r="BC337" s="81"/>
      <c r="BD337" s="81"/>
      <c r="BE337" s="81"/>
      <c r="BF337" s="81"/>
      <c r="BG337" s="81"/>
      <c r="BH337" s="81"/>
      <c r="BI337" s="77"/>
      <c r="BJ337" s="77"/>
      <c r="BK337" s="3"/>
      <c r="BL337" s="16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16"/>
      <c r="BX337" s="77"/>
      <c r="BY337" s="77"/>
      <c r="BZ337" s="3"/>
      <c r="CA337" s="16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16"/>
      <c r="CM337" s="3"/>
      <c r="CN337" s="77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16"/>
      <c r="DB337" s="77"/>
      <c r="DC337" s="77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77"/>
      <c r="DR337" s="77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77"/>
      <c r="EH337" s="77"/>
      <c r="EI337" s="77"/>
      <c r="EJ337" s="77"/>
      <c r="EK337" s="77"/>
      <c r="EL337" s="77"/>
      <c r="EM337" s="116"/>
      <c r="EN337" s="77"/>
      <c r="EO337" s="77"/>
      <c r="EP337" s="77"/>
      <c r="EQ337" s="116"/>
      <c r="ER337" s="77"/>
      <c r="ES337" s="77"/>
      <c r="ET337" s="77"/>
      <c r="EU337" s="16"/>
      <c r="EV337" s="77"/>
      <c r="EW337" s="77"/>
      <c r="EX337" s="77"/>
      <c r="EY337" s="77"/>
    </row>
    <row r="338" spans="1:155" ht="18.75" customHeight="1">
      <c r="A338" s="3"/>
      <c r="B338" s="3"/>
      <c r="C338" s="4"/>
      <c r="D338" s="3"/>
      <c r="E338" s="20"/>
      <c r="F338" s="21"/>
      <c r="G338" s="22"/>
      <c r="H338" s="21"/>
      <c r="I338" s="3"/>
      <c r="J338" s="21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83"/>
      <c r="AC338" s="83"/>
      <c r="AD338" s="81"/>
      <c r="AE338" s="77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8"/>
      <c r="AW338" s="79"/>
      <c r="AX338" s="79"/>
      <c r="AY338" s="79"/>
      <c r="AZ338" s="80"/>
      <c r="BA338" s="81"/>
      <c r="BB338" s="81"/>
      <c r="BC338" s="81"/>
      <c r="BD338" s="81"/>
      <c r="BE338" s="81"/>
      <c r="BF338" s="81"/>
      <c r="BG338" s="81"/>
      <c r="BH338" s="81"/>
      <c r="BI338" s="77"/>
      <c r="BJ338" s="77"/>
      <c r="BK338" s="3"/>
      <c r="BL338" s="16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16"/>
      <c r="BX338" s="77"/>
      <c r="BY338" s="77"/>
      <c r="BZ338" s="3"/>
      <c r="CA338" s="16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16"/>
      <c r="CM338" s="3"/>
      <c r="CN338" s="77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16"/>
      <c r="DB338" s="77"/>
      <c r="DC338" s="77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77"/>
      <c r="DR338" s="77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77"/>
      <c r="EH338" s="77"/>
      <c r="EI338" s="77"/>
      <c r="EJ338" s="77"/>
      <c r="EK338" s="77"/>
      <c r="EL338" s="77"/>
      <c r="EM338" s="116"/>
      <c r="EN338" s="77"/>
      <c r="EO338" s="77"/>
      <c r="EP338" s="77"/>
      <c r="EQ338" s="116"/>
      <c r="ER338" s="77"/>
      <c r="ES338" s="77"/>
      <c r="ET338" s="77"/>
      <c r="EU338" s="16"/>
      <c r="EV338" s="77"/>
      <c r="EW338" s="77"/>
      <c r="EX338" s="77"/>
      <c r="EY338" s="77"/>
    </row>
    <row r="339" spans="1:155" ht="18.75" customHeight="1">
      <c r="A339" s="3"/>
      <c r="B339" s="3"/>
      <c r="C339" s="4"/>
      <c r="D339" s="3"/>
      <c r="E339" s="20"/>
      <c r="F339" s="21"/>
      <c r="G339" s="22"/>
      <c r="H339" s="21"/>
      <c r="I339" s="3"/>
      <c r="J339" s="21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83"/>
      <c r="AC339" s="83"/>
      <c r="AD339" s="81"/>
      <c r="AE339" s="77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8"/>
      <c r="AW339" s="79"/>
      <c r="AX339" s="79"/>
      <c r="AY339" s="79"/>
      <c r="AZ339" s="80"/>
      <c r="BA339" s="81"/>
      <c r="BB339" s="81"/>
      <c r="BC339" s="81"/>
      <c r="BD339" s="81"/>
      <c r="BE339" s="81"/>
      <c r="BF339" s="81"/>
      <c r="BG339" s="81"/>
      <c r="BH339" s="81"/>
      <c r="BI339" s="77"/>
      <c r="BJ339" s="77"/>
      <c r="BK339" s="3"/>
      <c r="BL339" s="16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16"/>
      <c r="BX339" s="77"/>
      <c r="BY339" s="77"/>
      <c r="BZ339" s="3"/>
      <c r="CA339" s="16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16"/>
      <c r="CM339" s="3"/>
      <c r="CN339" s="77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16"/>
      <c r="DB339" s="77"/>
      <c r="DC339" s="77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77"/>
      <c r="DR339" s="77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77"/>
      <c r="EH339" s="77"/>
      <c r="EI339" s="77"/>
      <c r="EJ339" s="77"/>
      <c r="EK339" s="77"/>
      <c r="EL339" s="77"/>
      <c r="EM339" s="116"/>
      <c r="EN339" s="77"/>
      <c r="EO339" s="77"/>
      <c r="EP339" s="77"/>
      <c r="EQ339" s="116"/>
      <c r="ER339" s="77"/>
      <c r="ES339" s="77"/>
      <c r="ET339" s="77"/>
      <c r="EU339" s="16"/>
      <c r="EV339" s="77"/>
      <c r="EW339" s="77"/>
      <c r="EX339" s="77"/>
      <c r="EY339" s="77"/>
    </row>
    <row r="340" spans="1:155" ht="18.75" customHeight="1">
      <c r="A340" s="3"/>
      <c r="B340" s="3"/>
      <c r="C340" s="4"/>
      <c r="D340" s="3"/>
      <c r="E340" s="20"/>
      <c r="F340" s="21"/>
      <c r="G340" s="22"/>
      <c r="H340" s="21"/>
      <c r="I340" s="3"/>
      <c r="J340" s="21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83"/>
      <c r="AC340" s="83"/>
      <c r="AD340" s="81"/>
      <c r="AE340" s="77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8"/>
      <c r="AW340" s="79"/>
      <c r="AX340" s="79"/>
      <c r="AY340" s="79"/>
      <c r="AZ340" s="80"/>
      <c r="BA340" s="81"/>
      <c r="BB340" s="81"/>
      <c r="BC340" s="81"/>
      <c r="BD340" s="81"/>
      <c r="BE340" s="81"/>
      <c r="BF340" s="81"/>
      <c r="BG340" s="81"/>
      <c r="BH340" s="81"/>
      <c r="BI340" s="77"/>
      <c r="BJ340" s="77"/>
      <c r="BK340" s="3"/>
      <c r="BL340" s="16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16"/>
      <c r="BX340" s="77"/>
      <c r="BY340" s="77"/>
      <c r="BZ340" s="3"/>
      <c r="CA340" s="16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16"/>
      <c r="CM340" s="3"/>
      <c r="CN340" s="77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16"/>
      <c r="DB340" s="77"/>
      <c r="DC340" s="77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77"/>
      <c r="DR340" s="77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77"/>
      <c r="EH340" s="77"/>
      <c r="EI340" s="77"/>
      <c r="EJ340" s="77"/>
      <c r="EK340" s="77"/>
      <c r="EL340" s="77"/>
      <c r="EM340" s="116"/>
      <c r="EN340" s="77"/>
      <c r="EO340" s="77"/>
      <c r="EP340" s="77"/>
      <c r="EQ340" s="116"/>
      <c r="ER340" s="77"/>
      <c r="ES340" s="77"/>
      <c r="ET340" s="77"/>
      <c r="EU340" s="16"/>
      <c r="EV340" s="77"/>
      <c r="EW340" s="77"/>
      <c r="EX340" s="77"/>
      <c r="EY340" s="77"/>
    </row>
    <row r="341" spans="1:155" ht="18.75" customHeight="1">
      <c r="A341" s="3"/>
      <c r="B341" s="3"/>
      <c r="C341" s="4"/>
      <c r="D341" s="3"/>
      <c r="E341" s="20"/>
      <c r="F341" s="21"/>
      <c r="G341" s="22"/>
      <c r="H341" s="21"/>
      <c r="I341" s="3"/>
      <c r="J341" s="21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83"/>
      <c r="AC341" s="83"/>
      <c r="AD341" s="81"/>
      <c r="AE341" s="77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8"/>
      <c r="AW341" s="79"/>
      <c r="AX341" s="79"/>
      <c r="AY341" s="79"/>
      <c r="AZ341" s="80"/>
      <c r="BA341" s="81"/>
      <c r="BB341" s="81"/>
      <c r="BC341" s="81"/>
      <c r="BD341" s="81"/>
      <c r="BE341" s="81"/>
      <c r="BF341" s="81"/>
      <c r="BG341" s="81"/>
      <c r="BH341" s="81"/>
      <c r="BI341" s="77"/>
      <c r="BJ341" s="77"/>
      <c r="BK341" s="3"/>
      <c r="BL341" s="16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16"/>
      <c r="BX341" s="77"/>
      <c r="BY341" s="77"/>
      <c r="BZ341" s="3"/>
      <c r="CA341" s="16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16"/>
      <c r="CM341" s="3"/>
      <c r="CN341" s="77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16"/>
      <c r="DB341" s="77"/>
      <c r="DC341" s="77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77"/>
      <c r="DR341" s="77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77"/>
      <c r="EH341" s="77"/>
      <c r="EI341" s="77"/>
      <c r="EJ341" s="77"/>
      <c r="EK341" s="77"/>
      <c r="EL341" s="77"/>
      <c r="EM341" s="116"/>
      <c r="EN341" s="77"/>
      <c r="EO341" s="77"/>
      <c r="EP341" s="77"/>
      <c r="EQ341" s="116"/>
      <c r="ER341" s="77"/>
      <c r="ES341" s="77"/>
      <c r="ET341" s="77"/>
      <c r="EU341" s="16"/>
      <c r="EV341" s="77"/>
      <c r="EW341" s="77"/>
      <c r="EX341" s="77"/>
      <c r="EY341" s="77"/>
    </row>
    <row r="342" spans="1:155" ht="18.75" customHeight="1">
      <c r="A342" s="3"/>
      <c r="B342" s="3"/>
      <c r="C342" s="4"/>
      <c r="D342" s="3"/>
      <c r="E342" s="20"/>
      <c r="F342" s="21"/>
      <c r="G342" s="22"/>
      <c r="H342" s="21"/>
      <c r="I342" s="3"/>
      <c r="J342" s="21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83"/>
      <c r="AC342" s="83"/>
      <c r="AD342" s="81"/>
      <c r="AE342" s="77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8"/>
      <c r="AW342" s="79"/>
      <c r="AX342" s="79"/>
      <c r="AY342" s="79"/>
      <c r="AZ342" s="80"/>
      <c r="BA342" s="81"/>
      <c r="BB342" s="81"/>
      <c r="BC342" s="81"/>
      <c r="BD342" s="81"/>
      <c r="BE342" s="81"/>
      <c r="BF342" s="81"/>
      <c r="BG342" s="81"/>
      <c r="BH342" s="81"/>
      <c r="BI342" s="77"/>
      <c r="BJ342" s="77"/>
      <c r="BK342" s="3"/>
      <c r="BL342" s="16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16"/>
      <c r="BX342" s="77"/>
      <c r="BY342" s="77"/>
      <c r="BZ342" s="3"/>
      <c r="CA342" s="16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16"/>
      <c r="CM342" s="3"/>
      <c r="CN342" s="77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16"/>
      <c r="DB342" s="77"/>
      <c r="DC342" s="77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77"/>
      <c r="DR342" s="77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77"/>
      <c r="EH342" s="77"/>
      <c r="EI342" s="77"/>
      <c r="EJ342" s="77"/>
      <c r="EK342" s="77"/>
      <c r="EL342" s="77"/>
      <c r="EM342" s="116"/>
      <c r="EN342" s="77"/>
      <c r="EO342" s="77"/>
      <c r="EP342" s="77"/>
      <c r="EQ342" s="116"/>
      <c r="ER342" s="77"/>
      <c r="ES342" s="77"/>
      <c r="ET342" s="77"/>
      <c r="EU342" s="16"/>
      <c r="EV342" s="77"/>
      <c r="EW342" s="77"/>
      <c r="EX342" s="77"/>
      <c r="EY342" s="77"/>
    </row>
    <row r="343" spans="1:155" ht="18.75" customHeight="1">
      <c r="A343" s="3"/>
      <c r="B343" s="3"/>
      <c r="C343" s="4"/>
      <c r="D343" s="3"/>
      <c r="E343" s="20"/>
      <c r="F343" s="21"/>
      <c r="G343" s="22"/>
      <c r="H343" s="21"/>
      <c r="I343" s="3"/>
      <c r="J343" s="21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83"/>
      <c r="AC343" s="83"/>
      <c r="AD343" s="81"/>
      <c r="AE343" s="77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8"/>
      <c r="AW343" s="79"/>
      <c r="AX343" s="79"/>
      <c r="AY343" s="79"/>
      <c r="AZ343" s="80"/>
      <c r="BA343" s="81"/>
      <c r="BB343" s="81"/>
      <c r="BC343" s="81"/>
      <c r="BD343" s="81"/>
      <c r="BE343" s="81"/>
      <c r="BF343" s="81"/>
      <c r="BG343" s="81"/>
      <c r="BH343" s="81"/>
      <c r="BI343" s="77"/>
      <c r="BJ343" s="77"/>
      <c r="BK343" s="3"/>
      <c r="BL343" s="16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16"/>
      <c r="BX343" s="77"/>
      <c r="BY343" s="77"/>
      <c r="BZ343" s="3"/>
      <c r="CA343" s="16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16"/>
      <c r="CM343" s="3"/>
      <c r="CN343" s="77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16"/>
      <c r="DB343" s="77"/>
      <c r="DC343" s="77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77"/>
      <c r="DR343" s="77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77"/>
      <c r="EH343" s="77"/>
      <c r="EI343" s="77"/>
      <c r="EJ343" s="77"/>
      <c r="EK343" s="77"/>
      <c r="EL343" s="77"/>
      <c r="EM343" s="116"/>
      <c r="EN343" s="77"/>
      <c r="EO343" s="77"/>
      <c r="EP343" s="77"/>
      <c r="EQ343" s="116"/>
      <c r="ER343" s="77"/>
      <c r="ES343" s="77"/>
      <c r="ET343" s="77"/>
      <c r="EU343" s="16"/>
      <c r="EV343" s="77"/>
      <c r="EW343" s="77"/>
      <c r="EX343" s="77"/>
      <c r="EY343" s="77"/>
    </row>
    <row r="344" spans="1:155" ht="18.75" customHeight="1">
      <c r="A344" s="3"/>
      <c r="B344" s="3"/>
      <c r="C344" s="4"/>
      <c r="D344" s="3"/>
      <c r="E344" s="20"/>
      <c r="F344" s="21"/>
      <c r="G344" s="22"/>
      <c r="H344" s="21"/>
      <c r="I344" s="3"/>
      <c r="J344" s="21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83"/>
      <c r="AC344" s="83"/>
      <c r="AD344" s="81"/>
      <c r="AE344" s="77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8"/>
      <c r="AW344" s="79"/>
      <c r="AX344" s="79"/>
      <c r="AY344" s="79"/>
      <c r="AZ344" s="80"/>
      <c r="BA344" s="81"/>
      <c r="BB344" s="81"/>
      <c r="BC344" s="81"/>
      <c r="BD344" s="81"/>
      <c r="BE344" s="81"/>
      <c r="BF344" s="81"/>
      <c r="BG344" s="81"/>
      <c r="BH344" s="81"/>
      <c r="BI344" s="77"/>
      <c r="BJ344" s="77"/>
      <c r="BK344" s="3"/>
      <c r="BL344" s="16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16"/>
      <c r="BX344" s="77"/>
      <c r="BY344" s="77"/>
      <c r="BZ344" s="3"/>
      <c r="CA344" s="16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16"/>
      <c r="CM344" s="3"/>
      <c r="CN344" s="77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16"/>
      <c r="DB344" s="77"/>
      <c r="DC344" s="77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77"/>
      <c r="DR344" s="77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77"/>
      <c r="EH344" s="77"/>
      <c r="EI344" s="77"/>
      <c r="EJ344" s="77"/>
      <c r="EK344" s="77"/>
      <c r="EL344" s="77"/>
      <c r="EM344" s="116"/>
      <c r="EN344" s="77"/>
      <c r="EO344" s="77"/>
      <c r="EP344" s="77"/>
      <c r="EQ344" s="116"/>
      <c r="ER344" s="77"/>
      <c r="ES344" s="77"/>
      <c r="ET344" s="77"/>
      <c r="EU344" s="16"/>
      <c r="EV344" s="77"/>
      <c r="EW344" s="77"/>
      <c r="EX344" s="77"/>
      <c r="EY344" s="77"/>
    </row>
    <row r="345" spans="1:155" ht="18.75" customHeight="1">
      <c r="A345" s="3"/>
      <c r="B345" s="3"/>
      <c r="C345" s="4"/>
      <c r="D345" s="3"/>
      <c r="E345" s="20"/>
      <c r="F345" s="21"/>
      <c r="G345" s="22"/>
      <c r="H345" s="21"/>
      <c r="I345" s="3"/>
      <c r="J345" s="21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83"/>
      <c r="AC345" s="83"/>
      <c r="AD345" s="81"/>
      <c r="AE345" s="77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8"/>
      <c r="AW345" s="79"/>
      <c r="AX345" s="79"/>
      <c r="AY345" s="79"/>
      <c r="AZ345" s="80"/>
      <c r="BA345" s="81"/>
      <c r="BB345" s="81"/>
      <c r="BC345" s="81"/>
      <c r="BD345" s="81"/>
      <c r="BE345" s="81"/>
      <c r="BF345" s="81"/>
      <c r="BG345" s="81"/>
      <c r="BH345" s="81"/>
      <c r="BI345" s="77"/>
      <c r="BJ345" s="77"/>
      <c r="BK345" s="3"/>
      <c r="BL345" s="16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16"/>
      <c r="BX345" s="77"/>
      <c r="BY345" s="77"/>
      <c r="BZ345" s="3"/>
      <c r="CA345" s="16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16"/>
      <c r="CM345" s="3"/>
      <c r="CN345" s="77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16"/>
      <c r="DB345" s="77"/>
      <c r="DC345" s="77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77"/>
      <c r="DR345" s="77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77"/>
      <c r="EH345" s="77"/>
      <c r="EI345" s="77"/>
      <c r="EJ345" s="77"/>
      <c r="EK345" s="77"/>
      <c r="EL345" s="77"/>
      <c r="EM345" s="116"/>
      <c r="EN345" s="77"/>
      <c r="EO345" s="77"/>
      <c r="EP345" s="77"/>
      <c r="EQ345" s="116"/>
      <c r="ER345" s="77"/>
      <c r="ES345" s="77"/>
      <c r="ET345" s="77"/>
      <c r="EU345" s="16"/>
      <c r="EV345" s="77"/>
      <c r="EW345" s="77"/>
      <c r="EX345" s="77"/>
      <c r="EY345" s="77"/>
    </row>
    <row r="346" spans="1:155" ht="18.75" customHeight="1">
      <c r="A346" s="3"/>
      <c r="B346" s="3"/>
      <c r="C346" s="4"/>
      <c r="D346" s="3"/>
      <c r="E346" s="20"/>
      <c r="F346" s="21"/>
      <c r="G346" s="22"/>
      <c r="H346" s="21"/>
      <c r="I346" s="3"/>
      <c r="J346" s="21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83"/>
      <c r="AC346" s="83"/>
      <c r="AD346" s="81"/>
      <c r="AE346" s="77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8"/>
      <c r="AW346" s="79"/>
      <c r="AX346" s="79"/>
      <c r="AY346" s="79"/>
      <c r="AZ346" s="80"/>
      <c r="BA346" s="81"/>
      <c r="BB346" s="81"/>
      <c r="BC346" s="81"/>
      <c r="BD346" s="81"/>
      <c r="BE346" s="81"/>
      <c r="BF346" s="81"/>
      <c r="BG346" s="81"/>
      <c r="BH346" s="81"/>
      <c r="BI346" s="77"/>
      <c r="BJ346" s="77"/>
      <c r="BK346" s="3"/>
      <c r="BL346" s="16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16"/>
      <c r="BX346" s="77"/>
      <c r="BY346" s="77"/>
      <c r="BZ346" s="3"/>
      <c r="CA346" s="16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16"/>
      <c r="CM346" s="3"/>
      <c r="CN346" s="77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16"/>
      <c r="DB346" s="77"/>
      <c r="DC346" s="77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77"/>
      <c r="DR346" s="77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77"/>
      <c r="EH346" s="77"/>
      <c r="EI346" s="77"/>
      <c r="EJ346" s="77"/>
      <c r="EK346" s="77"/>
      <c r="EL346" s="77"/>
      <c r="EM346" s="116"/>
      <c r="EN346" s="77"/>
      <c r="EO346" s="77"/>
      <c r="EP346" s="77"/>
      <c r="EQ346" s="116"/>
      <c r="ER346" s="77"/>
      <c r="ES346" s="77"/>
      <c r="ET346" s="77"/>
      <c r="EU346" s="16"/>
      <c r="EV346" s="77"/>
      <c r="EW346" s="77"/>
      <c r="EX346" s="77"/>
      <c r="EY346" s="77"/>
    </row>
    <row r="347" spans="1:155" ht="18.75" customHeight="1">
      <c r="A347" s="3"/>
      <c r="B347" s="3"/>
      <c r="C347" s="4"/>
      <c r="D347" s="3"/>
      <c r="E347" s="20"/>
      <c r="F347" s="21"/>
      <c r="G347" s="22"/>
      <c r="H347" s="21"/>
      <c r="I347" s="3"/>
      <c r="J347" s="21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83"/>
      <c r="AC347" s="83"/>
      <c r="AD347" s="81"/>
      <c r="AE347" s="77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8"/>
      <c r="AW347" s="79"/>
      <c r="AX347" s="79"/>
      <c r="AY347" s="79"/>
      <c r="AZ347" s="80"/>
      <c r="BA347" s="81"/>
      <c r="BB347" s="81"/>
      <c r="BC347" s="81"/>
      <c r="BD347" s="81"/>
      <c r="BE347" s="81"/>
      <c r="BF347" s="81"/>
      <c r="BG347" s="81"/>
      <c r="BH347" s="81"/>
      <c r="BI347" s="77"/>
      <c r="BJ347" s="77"/>
      <c r="BK347" s="3"/>
      <c r="BL347" s="16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16"/>
      <c r="BX347" s="77"/>
      <c r="BY347" s="77"/>
      <c r="BZ347" s="3"/>
      <c r="CA347" s="16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16"/>
      <c r="CM347" s="3"/>
      <c r="CN347" s="77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16"/>
      <c r="DB347" s="77"/>
      <c r="DC347" s="77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77"/>
      <c r="DR347" s="77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77"/>
      <c r="EH347" s="77"/>
      <c r="EI347" s="77"/>
      <c r="EJ347" s="77"/>
      <c r="EK347" s="77"/>
      <c r="EL347" s="77"/>
      <c r="EM347" s="116"/>
      <c r="EN347" s="77"/>
      <c r="EO347" s="77"/>
      <c r="EP347" s="77"/>
      <c r="EQ347" s="116"/>
      <c r="ER347" s="77"/>
      <c r="ES347" s="77"/>
      <c r="ET347" s="77"/>
      <c r="EU347" s="16"/>
      <c r="EV347" s="77"/>
      <c r="EW347" s="77"/>
      <c r="EX347" s="77"/>
      <c r="EY347" s="77"/>
    </row>
    <row r="348" spans="1:155" ht="18.75" customHeight="1">
      <c r="A348" s="3"/>
      <c r="B348" s="3"/>
      <c r="C348" s="4"/>
      <c r="D348" s="3"/>
      <c r="E348" s="20"/>
      <c r="F348" s="21"/>
      <c r="G348" s="22"/>
      <c r="H348" s="21"/>
      <c r="I348" s="3"/>
      <c r="J348" s="21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83"/>
      <c r="AC348" s="83"/>
      <c r="AD348" s="81"/>
      <c r="AE348" s="77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8"/>
      <c r="AW348" s="79"/>
      <c r="AX348" s="79"/>
      <c r="AY348" s="79"/>
      <c r="AZ348" s="80"/>
      <c r="BA348" s="81"/>
      <c r="BB348" s="81"/>
      <c r="BC348" s="81"/>
      <c r="BD348" s="81"/>
      <c r="BE348" s="81"/>
      <c r="BF348" s="81"/>
      <c r="BG348" s="81"/>
      <c r="BH348" s="81"/>
      <c r="BI348" s="77"/>
      <c r="BJ348" s="77"/>
      <c r="BK348" s="3"/>
      <c r="BL348" s="16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16"/>
      <c r="BX348" s="77"/>
      <c r="BY348" s="77"/>
      <c r="BZ348" s="3"/>
      <c r="CA348" s="16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16"/>
      <c r="CM348" s="3"/>
      <c r="CN348" s="77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16"/>
      <c r="DB348" s="77"/>
      <c r="DC348" s="77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77"/>
      <c r="DR348" s="77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77"/>
      <c r="EH348" s="77"/>
      <c r="EI348" s="77"/>
      <c r="EJ348" s="77"/>
      <c r="EK348" s="77"/>
      <c r="EL348" s="77"/>
      <c r="EM348" s="116"/>
      <c r="EN348" s="77"/>
      <c r="EO348" s="77"/>
      <c r="EP348" s="77"/>
      <c r="EQ348" s="116"/>
      <c r="ER348" s="77"/>
      <c r="ES348" s="77"/>
      <c r="ET348" s="77"/>
      <c r="EU348" s="16"/>
      <c r="EV348" s="77"/>
      <c r="EW348" s="77"/>
      <c r="EX348" s="77"/>
      <c r="EY348" s="77"/>
    </row>
    <row r="349" spans="1:155" ht="18.75" customHeight="1">
      <c r="A349" s="3"/>
      <c r="B349" s="3"/>
      <c r="C349" s="4"/>
      <c r="D349" s="3"/>
      <c r="E349" s="20"/>
      <c r="F349" s="21"/>
      <c r="G349" s="22"/>
      <c r="H349" s="21"/>
      <c r="I349" s="3"/>
      <c r="J349" s="21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83"/>
      <c r="AC349" s="83"/>
      <c r="AD349" s="81"/>
      <c r="AE349" s="77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8"/>
      <c r="AW349" s="79"/>
      <c r="AX349" s="79"/>
      <c r="AY349" s="79"/>
      <c r="AZ349" s="80"/>
      <c r="BA349" s="81"/>
      <c r="BB349" s="81"/>
      <c r="BC349" s="81"/>
      <c r="BD349" s="81"/>
      <c r="BE349" s="81"/>
      <c r="BF349" s="81"/>
      <c r="BG349" s="81"/>
      <c r="BH349" s="81"/>
      <c r="BI349" s="77"/>
      <c r="BJ349" s="77"/>
      <c r="BK349" s="3"/>
      <c r="BL349" s="16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16"/>
      <c r="BX349" s="77"/>
      <c r="BY349" s="77"/>
      <c r="BZ349" s="3"/>
      <c r="CA349" s="16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16"/>
      <c r="CM349" s="3"/>
      <c r="CN349" s="77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16"/>
      <c r="DB349" s="77"/>
      <c r="DC349" s="77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77"/>
      <c r="DR349" s="77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77"/>
      <c r="EH349" s="77"/>
      <c r="EI349" s="77"/>
      <c r="EJ349" s="77"/>
      <c r="EK349" s="77"/>
      <c r="EL349" s="77"/>
      <c r="EM349" s="116"/>
      <c r="EN349" s="77"/>
      <c r="EO349" s="77"/>
      <c r="EP349" s="77"/>
      <c r="EQ349" s="116"/>
      <c r="ER349" s="77"/>
      <c r="ES349" s="77"/>
      <c r="ET349" s="77"/>
      <c r="EU349" s="16"/>
      <c r="EV349" s="77"/>
      <c r="EW349" s="77"/>
      <c r="EX349" s="77"/>
      <c r="EY349" s="77"/>
    </row>
    <row r="350" spans="1:155" ht="18.75" customHeight="1">
      <c r="A350" s="3"/>
      <c r="B350" s="3"/>
      <c r="C350" s="4"/>
      <c r="D350" s="3"/>
      <c r="E350" s="20"/>
      <c r="F350" s="21"/>
      <c r="G350" s="22"/>
      <c r="H350" s="21"/>
      <c r="I350" s="3"/>
      <c r="J350" s="21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83"/>
      <c r="AC350" s="83"/>
      <c r="AD350" s="81"/>
      <c r="AE350" s="77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8"/>
      <c r="AW350" s="79"/>
      <c r="AX350" s="79"/>
      <c r="AY350" s="79"/>
      <c r="AZ350" s="80"/>
      <c r="BA350" s="81"/>
      <c r="BB350" s="81"/>
      <c r="BC350" s="81"/>
      <c r="BD350" s="81"/>
      <c r="BE350" s="81"/>
      <c r="BF350" s="81"/>
      <c r="BG350" s="81"/>
      <c r="BH350" s="81"/>
      <c r="BI350" s="77"/>
      <c r="BJ350" s="77"/>
      <c r="BK350" s="3"/>
      <c r="BL350" s="16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16"/>
      <c r="BX350" s="77"/>
      <c r="BY350" s="77"/>
      <c r="BZ350" s="3"/>
      <c r="CA350" s="16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16"/>
      <c r="CM350" s="3"/>
      <c r="CN350" s="77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16"/>
      <c r="DB350" s="77"/>
      <c r="DC350" s="77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77"/>
      <c r="DR350" s="77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77"/>
      <c r="EH350" s="77"/>
      <c r="EI350" s="77"/>
      <c r="EJ350" s="77"/>
      <c r="EK350" s="77"/>
      <c r="EL350" s="77"/>
      <c r="EM350" s="116"/>
      <c r="EN350" s="77"/>
      <c r="EO350" s="77"/>
      <c r="EP350" s="77"/>
      <c r="EQ350" s="116"/>
      <c r="ER350" s="77"/>
      <c r="ES350" s="77"/>
      <c r="ET350" s="77"/>
      <c r="EU350" s="16"/>
      <c r="EV350" s="77"/>
      <c r="EW350" s="77"/>
      <c r="EX350" s="77"/>
      <c r="EY350" s="77"/>
    </row>
    <row r="351" spans="1:155" ht="18.75" customHeight="1">
      <c r="A351" s="3"/>
      <c r="B351" s="3"/>
      <c r="C351" s="4"/>
      <c r="D351" s="3"/>
      <c r="E351" s="20"/>
      <c r="F351" s="21"/>
      <c r="G351" s="22"/>
      <c r="H351" s="21"/>
      <c r="I351" s="3"/>
      <c r="J351" s="21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83"/>
      <c r="AC351" s="83"/>
      <c r="AD351" s="81"/>
      <c r="AE351" s="77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8"/>
      <c r="AW351" s="79"/>
      <c r="AX351" s="79"/>
      <c r="AY351" s="79"/>
      <c r="AZ351" s="80"/>
      <c r="BA351" s="81"/>
      <c r="BB351" s="81"/>
      <c r="BC351" s="81"/>
      <c r="BD351" s="81"/>
      <c r="BE351" s="81"/>
      <c r="BF351" s="81"/>
      <c r="BG351" s="81"/>
      <c r="BH351" s="81"/>
      <c r="BI351" s="77"/>
      <c r="BJ351" s="77"/>
      <c r="BK351" s="3"/>
      <c r="BL351" s="16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16"/>
      <c r="BX351" s="77"/>
      <c r="BY351" s="77"/>
      <c r="BZ351" s="3"/>
      <c r="CA351" s="16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16"/>
      <c r="CM351" s="3"/>
      <c r="CN351" s="77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16"/>
      <c r="DB351" s="77"/>
      <c r="DC351" s="77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77"/>
      <c r="DR351" s="77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77"/>
      <c r="EH351" s="77"/>
      <c r="EI351" s="77"/>
      <c r="EJ351" s="77"/>
      <c r="EK351" s="77"/>
      <c r="EL351" s="77"/>
      <c r="EM351" s="116"/>
      <c r="EN351" s="77"/>
      <c r="EO351" s="77"/>
      <c r="EP351" s="77"/>
      <c r="EQ351" s="116"/>
      <c r="ER351" s="77"/>
      <c r="ES351" s="77"/>
      <c r="ET351" s="77"/>
      <c r="EU351" s="16"/>
      <c r="EV351" s="77"/>
      <c r="EW351" s="77"/>
      <c r="EX351" s="77"/>
      <c r="EY351" s="77"/>
    </row>
    <row r="352" spans="1:155" ht="18.75" customHeight="1">
      <c r="A352" s="3"/>
      <c r="B352" s="3"/>
      <c r="C352" s="4"/>
      <c r="D352" s="3"/>
      <c r="E352" s="20"/>
      <c r="F352" s="21"/>
      <c r="G352" s="22"/>
      <c r="H352" s="21"/>
      <c r="I352" s="3"/>
      <c r="J352" s="21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83"/>
      <c r="AC352" s="83"/>
      <c r="AD352" s="81"/>
      <c r="AE352" s="77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8"/>
      <c r="AW352" s="79"/>
      <c r="AX352" s="79"/>
      <c r="AY352" s="79"/>
      <c r="AZ352" s="80"/>
      <c r="BA352" s="81"/>
      <c r="BB352" s="81"/>
      <c r="BC352" s="81"/>
      <c r="BD352" s="81"/>
      <c r="BE352" s="81"/>
      <c r="BF352" s="81"/>
      <c r="BG352" s="81"/>
      <c r="BH352" s="81"/>
      <c r="BI352" s="77"/>
      <c r="BJ352" s="77"/>
      <c r="BK352" s="3"/>
      <c r="BL352" s="16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16"/>
      <c r="BX352" s="77"/>
      <c r="BY352" s="77"/>
      <c r="BZ352" s="3"/>
      <c r="CA352" s="16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16"/>
      <c r="CM352" s="3"/>
      <c r="CN352" s="77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16"/>
      <c r="DB352" s="77"/>
      <c r="DC352" s="77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77"/>
      <c r="DR352" s="77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77"/>
      <c r="EH352" s="77"/>
      <c r="EI352" s="77"/>
      <c r="EJ352" s="77"/>
      <c r="EK352" s="77"/>
      <c r="EL352" s="77"/>
      <c r="EM352" s="116"/>
      <c r="EN352" s="77"/>
      <c r="EO352" s="77"/>
      <c r="EP352" s="77"/>
      <c r="EQ352" s="116"/>
      <c r="ER352" s="77"/>
      <c r="ES352" s="77"/>
      <c r="ET352" s="77"/>
      <c r="EU352" s="16"/>
      <c r="EV352" s="77"/>
      <c r="EW352" s="77"/>
      <c r="EX352" s="77"/>
      <c r="EY352" s="77"/>
    </row>
    <row r="353" spans="1:155" ht="18.75" customHeight="1">
      <c r="A353" s="3"/>
      <c r="B353" s="3"/>
      <c r="C353" s="4"/>
      <c r="D353" s="3"/>
      <c r="E353" s="20"/>
      <c r="F353" s="21"/>
      <c r="G353" s="22"/>
      <c r="H353" s="21"/>
      <c r="I353" s="3"/>
      <c r="J353" s="21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83"/>
      <c r="AC353" s="83"/>
      <c r="AD353" s="81"/>
      <c r="AE353" s="77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8"/>
      <c r="AW353" s="79"/>
      <c r="AX353" s="79"/>
      <c r="AY353" s="79"/>
      <c r="AZ353" s="80"/>
      <c r="BA353" s="81"/>
      <c r="BB353" s="81"/>
      <c r="BC353" s="81"/>
      <c r="BD353" s="81"/>
      <c r="BE353" s="81"/>
      <c r="BF353" s="81"/>
      <c r="BG353" s="81"/>
      <c r="BH353" s="81"/>
      <c r="BI353" s="77"/>
      <c r="BJ353" s="77"/>
      <c r="BK353" s="3"/>
      <c r="BL353" s="16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16"/>
      <c r="BX353" s="77"/>
      <c r="BY353" s="77"/>
      <c r="BZ353" s="3"/>
      <c r="CA353" s="16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16"/>
      <c r="CM353" s="3"/>
      <c r="CN353" s="77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16"/>
      <c r="DB353" s="77"/>
      <c r="DC353" s="77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77"/>
      <c r="DR353" s="77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77"/>
      <c r="EH353" s="77"/>
      <c r="EI353" s="77"/>
      <c r="EJ353" s="77"/>
      <c r="EK353" s="77"/>
      <c r="EL353" s="77"/>
      <c r="EM353" s="116"/>
      <c r="EN353" s="77"/>
      <c r="EO353" s="77"/>
      <c r="EP353" s="77"/>
      <c r="EQ353" s="116"/>
      <c r="ER353" s="77"/>
      <c r="ES353" s="77"/>
      <c r="ET353" s="77"/>
      <c r="EU353" s="16"/>
      <c r="EV353" s="77"/>
      <c r="EW353" s="77"/>
      <c r="EX353" s="77"/>
      <c r="EY353" s="77"/>
    </row>
    <row r="354" spans="1:155" ht="18.75" customHeight="1">
      <c r="A354" s="3"/>
      <c r="B354" s="3"/>
      <c r="C354" s="4"/>
      <c r="D354" s="3"/>
      <c r="E354" s="20"/>
      <c r="F354" s="21"/>
      <c r="G354" s="22"/>
      <c r="H354" s="21"/>
      <c r="I354" s="3"/>
      <c r="J354" s="21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83"/>
      <c r="AC354" s="83"/>
      <c r="AD354" s="81"/>
      <c r="AE354" s="77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8"/>
      <c r="AW354" s="79"/>
      <c r="AX354" s="79"/>
      <c r="AY354" s="79"/>
      <c r="AZ354" s="80"/>
      <c r="BA354" s="81"/>
      <c r="BB354" s="81"/>
      <c r="BC354" s="81"/>
      <c r="BD354" s="81"/>
      <c r="BE354" s="81"/>
      <c r="BF354" s="81"/>
      <c r="BG354" s="81"/>
      <c r="BH354" s="81"/>
      <c r="BI354" s="77"/>
      <c r="BJ354" s="77"/>
      <c r="BK354" s="3"/>
      <c r="BL354" s="16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16"/>
      <c r="BX354" s="77"/>
      <c r="BY354" s="77"/>
      <c r="BZ354" s="3"/>
      <c r="CA354" s="16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16"/>
      <c r="CM354" s="3"/>
      <c r="CN354" s="77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16"/>
      <c r="DB354" s="77"/>
      <c r="DC354" s="77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77"/>
      <c r="DR354" s="77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77"/>
      <c r="EH354" s="77"/>
      <c r="EI354" s="77"/>
      <c r="EJ354" s="77"/>
      <c r="EK354" s="77"/>
      <c r="EL354" s="77"/>
      <c r="EM354" s="116"/>
      <c r="EN354" s="77"/>
      <c r="EO354" s="77"/>
      <c r="EP354" s="77"/>
      <c r="EQ354" s="116"/>
      <c r="ER354" s="77"/>
      <c r="ES354" s="77"/>
      <c r="ET354" s="77"/>
      <c r="EU354" s="16"/>
      <c r="EV354" s="77"/>
      <c r="EW354" s="77"/>
      <c r="EX354" s="77"/>
      <c r="EY354" s="77"/>
    </row>
    <row r="355" spans="1:155" ht="18.75" customHeight="1">
      <c r="A355" s="3"/>
      <c r="B355" s="3"/>
      <c r="C355" s="4"/>
      <c r="D355" s="3"/>
      <c r="E355" s="20"/>
      <c r="F355" s="21"/>
      <c r="G355" s="22"/>
      <c r="H355" s="21"/>
      <c r="I355" s="3"/>
      <c r="J355" s="21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83"/>
      <c r="AC355" s="83"/>
      <c r="AD355" s="81"/>
      <c r="AE355" s="77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8"/>
      <c r="AW355" s="79"/>
      <c r="AX355" s="79"/>
      <c r="AY355" s="79"/>
      <c r="AZ355" s="80"/>
      <c r="BA355" s="81"/>
      <c r="BB355" s="81"/>
      <c r="BC355" s="81"/>
      <c r="BD355" s="81"/>
      <c r="BE355" s="81"/>
      <c r="BF355" s="81"/>
      <c r="BG355" s="81"/>
      <c r="BH355" s="81"/>
      <c r="BI355" s="77"/>
      <c r="BJ355" s="77"/>
      <c r="BK355" s="3"/>
      <c r="BL355" s="16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16"/>
      <c r="BX355" s="77"/>
      <c r="BY355" s="77"/>
      <c r="BZ355" s="3"/>
      <c r="CA355" s="16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16"/>
      <c r="CM355" s="3"/>
      <c r="CN355" s="77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16"/>
      <c r="DB355" s="77"/>
      <c r="DC355" s="77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77"/>
      <c r="DR355" s="77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77"/>
      <c r="EH355" s="77"/>
      <c r="EI355" s="77"/>
      <c r="EJ355" s="77"/>
      <c r="EK355" s="77"/>
      <c r="EL355" s="77"/>
      <c r="EM355" s="116"/>
      <c r="EN355" s="77"/>
      <c r="EO355" s="77"/>
      <c r="EP355" s="77"/>
      <c r="EQ355" s="116"/>
      <c r="ER355" s="77"/>
      <c r="ES355" s="77"/>
      <c r="ET355" s="77"/>
      <c r="EU355" s="16"/>
      <c r="EV355" s="77"/>
      <c r="EW355" s="77"/>
      <c r="EX355" s="77"/>
      <c r="EY355" s="77"/>
    </row>
    <row r="356" spans="1:155" ht="18.75" customHeight="1">
      <c r="A356" s="3"/>
      <c r="B356" s="3"/>
      <c r="C356" s="4"/>
      <c r="D356" s="3"/>
      <c r="E356" s="20"/>
      <c r="F356" s="21"/>
      <c r="G356" s="22"/>
      <c r="H356" s="21"/>
      <c r="I356" s="3"/>
      <c r="J356" s="21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83"/>
      <c r="AC356" s="83"/>
      <c r="AD356" s="81"/>
      <c r="AE356" s="77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8"/>
      <c r="AW356" s="79"/>
      <c r="AX356" s="79"/>
      <c r="AY356" s="79"/>
      <c r="AZ356" s="80"/>
      <c r="BA356" s="81"/>
      <c r="BB356" s="81"/>
      <c r="BC356" s="81"/>
      <c r="BD356" s="81"/>
      <c r="BE356" s="81"/>
      <c r="BF356" s="81"/>
      <c r="BG356" s="81"/>
      <c r="BH356" s="81"/>
      <c r="BI356" s="77"/>
      <c r="BJ356" s="77"/>
      <c r="BK356" s="3"/>
      <c r="BL356" s="16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16"/>
      <c r="BX356" s="77"/>
      <c r="BY356" s="77"/>
      <c r="BZ356" s="3"/>
      <c r="CA356" s="16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16"/>
      <c r="CM356" s="3"/>
      <c r="CN356" s="77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16"/>
      <c r="DB356" s="77"/>
      <c r="DC356" s="77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77"/>
      <c r="DR356" s="77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77"/>
      <c r="EH356" s="77"/>
      <c r="EI356" s="77"/>
      <c r="EJ356" s="77"/>
      <c r="EK356" s="77"/>
      <c r="EL356" s="77"/>
      <c r="EM356" s="116"/>
      <c r="EN356" s="77"/>
      <c r="EO356" s="77"/>
      <c r="EP356" s="77"/>
      <c r="EQ356" s="116"/>
      <c r="ER356" s="77"/>
      <c r="ES356" s="77"/>
      <c r="ET356" s="77"/>
      <c r="EU356" s="16"/>
      <c r="EV356" s="77"/>
      <c r="EW356" s="77"/>
      <c r="EX356" s="77"/>
      <c r="EY356" s="77"/>
    </row>
    <row r="357" spans="1:155" ht="18.75" customHeight="1">
      <c r="A357" s="3"/>
      <c r="B357" s="3"/>
      <c r="C357" s="4"/>
      <c r="D357" s="3"/>
      <c r="E357" s="20"/>
      <c r="F357" s="21"/>
      <c r="G357" s="22"/>
      <c r="H357" s="21"/>
      <c r="I357" s="3"/>
      <c r="J357" s="21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83"/>
      <c r="AC357" s="83"/>
      <c r="AD357" s="81"/>
      <c r="AE357" s="77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8"/>
      <c r="AW357" s="79"/>
      <c r="AX357" s="79"/>
      <c r="AY357" s="79"/>
      <c r="AZ357" s="80"/>
      <c r="BA357" s="81"/>
      <c r="BB357" s="81"/>
      <c r="BC357" s="81"/>
      <c r="BD357" s="81"/>
      <c r="BE357" s="81"/>
      <c r="BF357" s="81"/>
      <c r="BG357" s="81"/>
      <c r="BH357" s="81"/>
      <c r="BI357" s="77"/>
      <c r="BJ357" s="77"/>
      <c r="BK357" s="3"/>
      <c r="BL357" s="16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16"/>
      <c r="BX357" s="77"/>
      <c r="BY357" s="77"/>
      <c r="BZ357" s="3"/>
      <c r="CA357" s="16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16"/>
      <c r="CM357" s="3"/>
      <c r="CN357" s="77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16"/>
      <c r="DB357" s="77"/>
      <c r="DC357" s="77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77"/>
      <c r="DR357" s="77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77"/>
      <c r="EH357" s="77"/>
      <c r="EI357" s="77"/>
      <c r="EJ357" s="77"/>
      <c r="EK357" s="77"/>
      <c r="EL357" s="77"/>
      <c r="EM357" s="116"/>
      <c r="EN357" s="77"/>
      <c r="EO357" s="77"/>
      <c r="EP357" s="77"/>
      <c r="EQ357" s="116"/>
      <c r="ER357" s="77"/>
      <c r="ES357" s="77"/>
      <c r="ET357" s="77"/>
      <c r="EU357" s="16"/>
      <c r="EV357" s="77"/>
      <c r="EW357" s="77"/>
      <c r="EX357" s="77"/>
      <c r="EY357" s="77"/>
    </row>
    <row r="358" spans="1:155" ht="18.75" customHeight="1">
      <c r="A358" s="3"/>
      <c r="B358" s="3"/>
      <c r="C358" s="4"/>
      <c r="D358" s="3"/>
      <c r="E358" s="20"/>
      <c r="F358" s="21"/>
      <c r="G358" s="22"/>
      <c r="H358" s="21"/>
      <c r="I358" s="3"/>
      <c r="J358" s="21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83"/>
      <c r="AC358" s="83"/>
      <c r="AD358" s="81"/>
      <c r="AE358" s="77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8"/>
      <c r="AW358" s="79"/>
      <c r="AX358" s="79"/>
      <c r="AY358" s="79"/>
      <c r="AZ358" s="80"/>
      <c r="BA358" s="81"/>
      <c r="BB358" s="81"/>
      <c r="BC358" s="81"/>
      <c r="BD358" s="81"/>
      <c r="BE358" s="81"/>
      <c r="BF358" s="81"/>
      <c r="BG358" s="81"/>
      <c r="BH358" s="81"/>
      <c r="BI358" s="77"/>
      <c r="BJ358" s="77"/>
      <c r="BK358" s="3"/>
      <c r="BL358" s="16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16"/>
      <c r="BX358" s="77"/>
      <c r="BY358" s="77"/>
      <c r="BZ358" s="3"/>
      <c r="CA358" s="16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16"/>
      <c r="CM358" s="3"/>
      <c r="CN358" s="77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16"/>
      <c r="DB358" s="77"/>
      <c r="DC358" s="77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77"/>
      <c r="DR358" s="77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77"/>
      <c r="EH358" s="77"/>
      <c r="EI358" s="77"/>
      <c r="EJ358" s="77"/>
      <c r="EK358" s="77"/>
      <c r="EL358" s="77"/>
      <c r="EM358" s="116"/>
      <c r="EN358" s="77"/>
      <c r="EO358" s="77"/>
      <c r="EP358" s="77"/>
      <c r="EQ358" s="116"/>
      <c r="ER358" s="77"/>
      <c r="ES358" s="77"/>
      <c r="ET358" s="77"/>
      <c r="EU358" s="16"/>
      <c r="EV358" s="77"/>
      <c r="EW358" s="77"/>
      <c r="EX358" s="77"/>
      <c r="EY358" s="77"/>
    </row>
    <row r="359" spans="1:155" ht="18.75" customHeight="1">
      <c r="A359" s="3"/>
      <c r="B359" s="3"/>
      <c r="C359" s="4"/>
      <c r="D359" s="3"/>
      <c r="E359" s="20"/>
      <c r="F359" s="21"/>
      <c r="G359" s="22"/>
      <c r="H359" s="21"/>
      <c r="I359" s="3"/>
      <c r="J359" s="21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83"/>
      <c r="AC359" s="83"/>
      <c r="AD359" s="81"/>
      <c r="AE359" s="77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8"/>
      <c r="AW359" s="79"/>
      <c r="AX359" s="79"/>
      <c r="AY359" s="79"/>
      <c r="AZ359" s="80"/>
      <c r="BA359" s="81"/>
      <c r="BB359" s="81"/>
      <c r="BC359" s="81"/>
      <c r="BD359" s="81"/>
      <c r="BE359" s="81"/>
      <c r="BF359" s="81"/>
      <c r="BG359" s="81"/>
      <c r="BH359" s="81"/>
      <c r="BI359" s="77"/>
      <c r="BJ359" s="77"/>
      <c r="BK359" s="3"/>
      <c r="BL359" s="16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16"/>
      <c r="BX359" s="77"/>
      <c r="BY359" s="77"/>
      <c r="BZ359" s="3"/>
      <c r="CA359" s="16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16"/>
      <c r="CM359" s="3"/>
      <c r="CN359" s="77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16"/>
      <c r="DB359" s="77"/>
      <c r="DC359" s="77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77"/>
      <c r="DR359" s="77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77"/>
      <c r="EH359" s="77"/>
      <c r="EI359" s="77"/>
      <c r="EJ359" s="77"/>
      <c r="EK359" s="77"/>
      <c r="EL359" s="77"/>
      <c r="EM359" s="116"/>
      <c r="EN359" s="77"/>
      <c r="EO359" s="77"/>
      <c r="EP359" s="77"/>
      <c r="EQ359" s="116"/>
      <c r="ER359" s="77"/>
      <c r="ES359" s="77"/>
      <c r="ET359" s="77"/>
      <c r="EU359" s="16"/>
      <c r="EV359" s="77"/>
      <c r="EW359" s="77"/>
      <c r="EX359" s="77"/>
      <c r="EY359" s="77"/>
    </row>
    <row r="360" spans="1:155" ht="18.75" customHeight="1">
      <c r="A360" s="3"/>
      <c r="B360" s="3"/>
      <c r="C360" s="4"/>
      <c r="D360" s="3"/>
      <c r="E360" s="20"/>
      <c r="F360" s="21"/>
      <c r="G360" s="22"/>
      <c r="H360" s="21"/>
      <c r="I360" s="3"/>
      <c r="J360" s="21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83"/>
      <c r="AC360" s="83"/>
      <c r="AD360" s="81"/>
      <c r="AE360" s="77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8"/>
      <c r="AW360" s="79"/>
      <c r="AX360" s="79"/>
      <c r="AY360" s="79"/>
      <c r="AZ360" s="80"/>
      <c r="BA360" s="81"/>
      <c r="BB360" s="81"/>
      <c r="BC360" s="81"/>
      <c r="BD360" s="81"/>
      <c r="BE360" s="81"/>
      <c r="BF360" s="81"/>
      <c r="BG360" s="81"/>
      <c r="BH360" s="81"/>
      <c r="BI360" s="77"/>
      <c r="BJ360" s="77"/>
      <c r="BK360" s="3"/>
      <c r="BL360" s="16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16"/>
      <c r="BX360" s="77"/>
      <c r="BY360" s="77"/>
      <c r="BZ360" s="3"/>
      <c r="CA360" s="16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16"/>
      <c r="CM360" s="3"/>
      <c r="CN360" s="77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16"/>
      <c r="DB360" s="77"/>
      <c r="DC360" s="77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77"/>
      <c r="DR360" s="77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77"/>
      <c r="EH360" s="77"/>
      <c r="EI360" s="77"/>
      <c r="EJ360" s="77"/>
      <c r="EK360" s="77"/>
      <c r="EL360" s="77"/>
      <c r="EM360" s="116"/>
      <c r="EN360" s="77"/>
      <c r="EO360" s="77"/>
      <c r="EP360" s="77"/>
      <c r="EQ360" s="116"/>
      <c r="ER360" s="77"/>
      <c r="ES360" s="77"/>
      <c r="ET360" s="77"/>
      <c r="EU360" s="16"/>
      <c r="EV360" s="77"/>
      <c r="EW360" s="77"/>
      <c r="EX360" s="77"/>
      <c r="EY360" s="77"/>
    </row>
    <row r="361" spans="1:155" ht="18.75" customHeight="1">
      <c r="A361" s="3"/>
      <c r="B361" s="3"/>
      <c r="C361" s="4"/>
      <c r="D361" s="3"/>
      <c r="E361" s="20"/>
      <c r="F361" s="21"/>
      <c r="G361" s="22"/>
      <c r="H361" s="21"/>
      <c r="I361" s="3"/>
      <c r="J361" s="21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83"/>
      <c r="AC361" s="83"/>
      <c r="AD361" s="81"/>
      <c r="AE361" s="77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8"/>
      <c r="AW361" s="79"/>
      <c r="AX361" s="79"/>
      <c r="AY361" s="79"/>
      <c r="AZ361" s="80"/>
      <c r="BA361" s="81"/>
      <c r="BB361" s="81"/>
      <c r="BC361" s="81"/>
      <c r="BD361" s="81"/>
      <c r="BE361" s="81"/>
      <c r="BF361" s="81"/>
      <c r="BG361" s="81"/>
      <c r="BH361" s="81"/>
      <c r="BI361" s="77"/>
      <c r="BJ361" s="77"/>
      <c r="BK361" s="3"/>
      <c r="BL361" s="16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16"/>
      <c r="BX361" s="77"/>
      <c r="BY361" s="77"/>
      <c r="BZ361" s="3"/>
      <c r="CA361" s="16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16"/>
      <c r="CM361" s="3"/>
      <c r="CN361" s="77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16"/>
      <c r="DB361" s="77"/>
      <c r="DC361" s="77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77"/>
      <c r="DR361" s="77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77"/>
      <c r="EH361" s="77"/>
      <c r="EI361" s="77"/>
      <c r="EJ361" s="77"/>
      <c r="EK361" s="77"/>
      <c r="EL361" s="77"/>
      <c r="EM361" s="116"/>
      <c r="EN361" s="77"/>
      <c r="EO361" s="77"/>
      <c r="EP361" s="77"/>
      <c r="EQ361" s="116"/>
      <c r="ER361" s="77"/>
      <c r="ES361" s="77"/>
      <c r="ET361" s="77"/>
      <c r="EU361" s="16"/>
      <c r="EV361" s="77"/>
      <c r="EW361" s="77"/>
      <c r="EX361" s="77"/>
      <c r="EY361" s="77"/>
    </row>
    <row r="362" spans="1:155" ht="18.75" customHeight="1">
      <c r="A362" s="3"/>
      <c r="B362" s="3"/>
      <c r="C362" s="4"/>
      <c r="D362" s="3"/>
      <c r="E362" s="20"/>
      <c r="F362" s="21"/>
      <c r="G362" s="22"/>
      <c r="H362" s="21"/>
      <c r="I362" s="3"/>
      <c r="J362" s="21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83"/>
      <c r="AC362" s="83"/>
      <c r="AD362" s="81"/>
      <c r="AE362" s="77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8"/>
      <c r="AW362" s="79"/>
      <c r="AX362" s="79"/>
      <c r="AY362" s="79"/>
      <c r="AZ362" s="80"/>
      <c r="BA362" s="81"/>
      <c r="BB362" s="81"/>
      <c r="BC362" s="81"/>
      <c r="BD362" s="81"/>
      <c r="BE362" s="81"/>
      <c r="BF362" s="81"/>
      <c r="BG362" s="81"/>
      <c r="BH362" s="81"/>
      <c r="BI362" s="77"/>
      <c r="BJ362" s="77"/>
      <c r="BK362" s="3"/>
      <c r="BL362" s="16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16"/>
      <c r="BX362" s="77"/>
      <c r="BY362" s="77"/>
      <c r="BZ362" s="3"/>
      <c r="CA362" s="16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16"/>
      <c r="CM362" s="3"/>
      <c r="CN362" s="77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16"/>
      <c r="DB362" s="77"/>
      <c r="DC362" s="77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77"/>
      <c r="DR362" s="77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77"/>
      <c r="EH362" s="77"/>
      <c r="EI362" s="77"/>
      <c r="EJ362" s="77"/>
      <c r="EK362" s="77"/>
      <c r="EL362" s="77"/>
      <c r="EM362" s="116"/>
      <c r="EN362" s="77"/>
      <c r="EO362" s="77"/>
      <c r="EP362" s="77"/>
      <c r="EQ362" s="116"/>
      <c r="ER362" s="77"/>
      <c r="ES362" s="77"/>
      <c r="ET362" s="77"/>
      <c r="EU362" s="16"/>
      <c r="EV362" s="77"/>
      <c r="EW362" s="77"/>
      <c r="EX362" s="77"/>
      <c r="EY362" s="77"/>
    </row>
    <row r="363" spans="1:155" ht="18.75" customHeight="1">
      <c r="A363" s="3"/>
      <c r="B363" s="3"/>
      <c r="C363" s="4"/>
      <c r="D363" s="3"/>
      <c r="E363" s="20"/>
      <c r="F363" s="21"/>
      <c r="G363" s="22"/>
      <c r="H363" s="21"/>
      <c r="I363" s="3"/>
      <c r="J363" s="21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83"/>
      <c r="AC363" s="83"/>
      <c r="AD363" s="81"/>
      <c r="AE363" s="77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8"/>
      <c r="AW363" s="79"/>
      <c r="AX363" s="79"/>
      <c r="AY363" s="79"/>
      <c r="AZ363" s="80"/>
      <c r="BA363" s="81"/>
      <c r="BB363" s="81"/>
      <c r="BC363" s="81"/>
      <c r="BD363" s="81"/>
      <c r="BE363" s="81"/>
      <c r="BF363" s="81"/>
      <c r="BG363" s="81"/>
      <c r="BH363" s="81"/>
      <c r="BI363" s="77"/>
      <c r="BJ363" s="77"/>
      <c r="BK363" s="3"/>
      <c r="BL363" s="16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16"/>
      <c r="BX363" s="77"/>
      <c r="BY363" s="77"/>
      <c r="BZ363" s="3"/>
      <c r="CA363" s="16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16"/>
      <c r="CM363" s="3"/>
      <c r="CN363" s="77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16"/>
      <c r="DB363" s="77"/>
      <c r="DC363" s="77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77"/>
      <c r="DR363" s="77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77"/>
      <c r="EH363" s="77"/>
      <c r="EI363" s="77"/>
      <c r="EJ363" s="77"/>
      <c r="EK363" s="77"/>
      <c r="EL363" s="77"/>
      <c r="EM363" s="116"/>
      <c r="EN363" s="77"/>
      <c r="EO363" s="77"/>
      <c r="EP363" s="77"/>
      <c r="EQ363" s="116"/>
      <c r="ER363" s="77"/>
      <c r="ES363" s="77"/>
      <c r="ET363" s="77"/>
      <c r="EU363" s="16"/>
      <c r="EV363" s="77"/>
      <c r="EW363" s="77"/>
      <c r="EX363" s="77"/>
      <c r="EY363" s="77"/>
    </row>
    <row r="364" spans="1:155" ht="18.75" customHeight="1">
      <c r="A364" s="3"/>
      <c r="B364" s="3"/>
      <c r="C364" s="4"/>
      <c r="D364" s="3"/>
      <c r="E364" s="20"/>
      <c r="F364" s="21"/>
      <c r="G364" s="22"/>
      <c r="H364" s="21"/>
      <c r="I364" s="3"/>
      <c r="J364" s="21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83"/>
      <c r="AC364" s="83"/>
      <c r="AD364" s="81"/>
      <c r="AE364" s="77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8"/>
      <c r="AW364" s="79"/>
      <c r="AX364" s="79"/>
      <c r="AY364" s="79"/>
      <c r="AZ364" s="80"/>
      <c r="BA364" s="81"/>
      <c r="BB364" s="81"/>
      <c r="BC364" s="81"/>
      <c r="BD364" s="81"/>
      <c r="BE364" s="81"/>
      <c r="BF364" s="81"/>
      <c r="BG364" s="81"/>
      <c r="BH364" s="81"/>
      <c r="BI364" s="77"/>
      <c r="BJ364" s="77"/>
      <c r="BK364" s="3"/>
      <c r="BL364" s="16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16"/>
      <c r="BX364" s="77"/>
      <c r="BY364" s="77"/>
      <c r="BZ364" s="3"/>
      <c r="CA364" s="16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16"/>
      <c r="CM364" s="3"/>
      <c r="CN364" s="77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16"/>
      <c r="DB364" s="77"/>
      <c r="DC364" s="77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77"/>
      <c r="DR364" s="77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77"/>
      <c r="EH364" s="77"/>
      <c r="EI364" s="77"/>
      <c r="EJ364" s="77"/>
      <c r="EK364" s="77"/>
      <c r="EL364" s="77"/>
      <c r="EM364" s="116"/>
      <c r="EN364" s="77"/>
      <c r="EO364" s="77"/>
      <c r="EP364" s="77"/>
      <c r="EQ364" s="116"/>
      <c r="ER364" s="77"/>
      <c r="ES364" s="77"/>
      <c r="ET364" s="77"/>
      <c r="EU364" s="16"/>
      <c r="EV364" s="77"/>
      <c r="EW364" s="77"/>
      <c r="EX364" s="77"/>
      <c r="EY364" s="77"/>
    </row>
    <row r="365" spans="1:155" ht="18.75" customHeight="1">
      <c r="A365" s="3"/>
      <c r="B365" s="3"/>
      <c r="C365" s="4"/>
      <c r="D365" s="3"/>
      <c r="E365" s="20"/>
      <c r="F365" s="21"/>
      <c r="G365" s="22"/>
      <c r="H365" s="21"/>
      <c r="I365" s="3"/>
      <c r="J365" s="21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83"/>
      <c r="AC365" s="83"/>
      <c r="AD365" s="81"/>
      <c r="AE365" s="77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8"/>
      <c r="AW365" s="79"/>
      <c r="AX365" s="79"/>
      <c r="AY365" s="79"/>
      <c r="AZ365" s="80"/>
      <c r="BA365" s="81"/>
      <c r="BB365" s="81"/>
      <c r="BC365" s="81"/>
      <c r="BD365" s="81"/>
      <c r="BE365" s="81"/>
      <c r="BF365" s="81"/>
      <c r="BG365" s="81"/>
      <c r="BH365" s="81"/>
      <c r="BI365" s="77"/>
      <c r="BJ365" s="77"/>
      <c r="BK365" s="3"/>
      <c r="BL365" s="16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16"/>
      <c r="BX365" s="77"/>
      <c r="BY365" s="77"/>
      <c r="BZ365" s="3"/>
      <c r="CA365" s="16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16"/>
      <c r="CM365" s="3"/>
      <c r="CN365" s="77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16"/>
      <c r="DB365" s="77"/>
      <c r="DC365" s="77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77"/>
      <c r="DR365" s="77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77"/>
      <c r="EH365" s="77"/>
      <c r="EI365" s="77"/>
      <c r="EJ365" s="77"/>
      <c r="EK365" s="77"/>
      <c r="EL365" s="77"/>
      <c r="EM365" s="116"/>
      <c r="EN365" s="77"/>
      <c r="EO365" s="77"/>
      <c r="EP365" s="77"/>
      <c r="EQ365" s="116"/>
      <c r="ER365" s="77"/>
      <c r="ES365" s="77"/>
      <c r="ET365" s="77"/>
      <c r="EU365" s="16"/>
      <c r="EV365" s="77"/>
      <c r="EW365" s="77"/>
      <c r="EX365" s="77"/>
      <c r="EY365" s="77"/>
    </row>
    <row r="366" spans="1:155" ht="18.75" customHeight="1">
      <c r="A366" s="3"/>
      <c r="B366" s="3"/>
      <c r="C366" s="4"/>
      <c r="D366" s="3"/>
      <c r="E366" s="20"/>
      <c r="F366" s="21"/>
      <c r="G366" s="22"/>
      <c r="H366" s="21"/>
      <c r="I366" s="3"/>
      <c r="J366" s="21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83"/>
      <c r="AC366" s="83"/>
      <c r="AD366" s="81"/>
      <c r="AE366" s="77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8"/>
      <c r="AW366" s="79"/>
      <c r="AX366" s="79"/>
      <c r="AY366" s="79"/>
      <c r="AZ366" s="80"/>
      <c r="BA366" s="81"/>
      <c r="BB366" s="81"/>
      <c r="BC366" s="81"/>
      <c r="BD366" s="81"/>
      <c r="BE366" s="81"/>
      <c r="BF366" s="81"/>
      <c r="BG366" s="81"/>
      <c r="BH366" s="81"/>
      <c r="BI366" s="77"/>
      <c r="BJ366" s="77"/>
      <c r="BK366" s="3"/>
      <c r="BL366" s="16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16"/>
      <c r="BX366" s="77"/>
      <c r="BY366" s="77"/>
      <c r="BZ366" s="3"/>
      <c r="CA366" s="16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16"/>
      <c r="CM366" s="3"/>
      <c r="CN366" s="77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16"/>
      <c r="DB366" s="77"/>
      <c r="DC366" s="77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77"/>
      <c r="DR366" s="77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77"/>
      <c r="EH366" s="77"/>
      <c r="EI366" s="77"/>
      <c r="EJ366" s="77"/>
      <c r="EK366" s="77"/>
      <c r="EL366" s="77"/>
      <c r="EM366" s="116"/>
      <c r="EN366" s="77"/>
      <c r="EO366" s="77"/>
      <c r="EP366" s="77"/>
      <c r="EQ366" s="116"/>
      <c r="ER366" s="77"/>
      <c r="ES366" s="77"/>
      <c r="ET366" s="77"/>
      <c r="EU366" s="16"/>
      <c r="EV366" s="77"/>
      <c r="EW366" s="77"/>
      <c r="EX366" s="77"/>
      <c r="EY366" s="77"/>
    </row>
    <row r="367" spans="1:155" ht="18.75" customHeight="1">
      <c r="A367" s="3"/>
      <c r="B367" s="3"/>
      <c r="C367" s="4"/>
      <c r="D367" s="3"/>
      <c r="E367" s="20"/>
      <c r="F367" s="21"/>
      <c r="G367" s="22"/>
      <c r="H367" s="21"/>
      <c r="I367" s="3"/>
      <c r="J367" s="21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83"/>
      <c r="AC367" s="83"/>
      <c r="AD367" s="81"/>
      <c r="AE367" s="77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8"/>
      <c r="AW367" s="79"/>
      <c r="AX367" s="79"/>
      <c r="AY367" s="79"/>
      <c r="AZ367" s="80"/>
      <c r="BA367" s="81"/>
      <c r="BB367" s="81"/>
      <c r="BC367" s="81"/>
      <c r="BD367" s="81"/>
      <c r="BE367" s="81"/>
      <c r="BF367" s="81"/>
      <c r="BG367" s="81"/>
      <c r="BH367" s="81"/>
      <c r="BI367" s="77"/>
      <c r="BJ367" s="77"/>
      <c r="BK367" s="3"/>
      <c r="BL367" s="16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16"/>
      <c r="BX367" s="77"/>
      <c r="BY367" s="77"/>
      <c r="BZ367" s="3"/>
      <c r="CA367" s="16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16"/>
      <c r="CM367" s="3"/>
      <c r="CN367" s="77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16"/>
      <c r="DB367" s="77"/>
      <c r="DC367" s="77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77"/>
      <c r="DR367" s="77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77"/>
      <c r="EH367" s="77"/>
      <c r="EI367" s="77"/>
      <c r="EJ367" s="77"/>
      <c r="EK367" s="77"/>
      <c r="EL367" s="77"/>
      <c r="EM367" s="116"/>
      <c r="EN367" s="77"/>
      <c r="EO367" s="77"/>
      <c r="EP367" s="77"/>
      <c r="EQ367" s="116"/>
      <c r="ER367" s="77"/>
      <c r="ES367" s="77"/>
      <c r="ET367" s="77"/>
      <c r="EU367" s="16"/>
      <c r="EV367" s="77"/>
      <c r="EW367" s="77"/>
      <c r="EX367" s="77"/>
      <c r="EY367" s="77"/>
    </row>
    <row r="368" spans="1:155" ht="18.75" customHeight="1">
      <c r="A368" s="3"/>
      <c r="B368" s="3"/>
      <c r="C368" s="4"/>
      <c r="D368" s="3"/>
      <c r="E368" s="20"/>
      <c r="F368" s="21"/>
      <c r="G368" s="22"/>
      <c r="H368" s="21"/>
      <c r="I368" s="3"/>
      <c r="J368" s="21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83"/>
      <c r="AC368" s="83"/>
      <c r="AD368" s="81"/>
      <c r="AE368" s="77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8"/>
      <c r="AW368" s="79"/>
      <c r="AX368" s="79"/>
      <c r="AY368" s="79"/>
      <c r="AZ368" s="80"/>
      <c r="BA368" s="81"/>
      <c r="BB368" s="81"/>
      <c r="BC368" s="81"/>
      <c r="BD368" s="81"/>
      <c r="BE368" s="81"/>
      <c r="BF368" s="81"/>
      <c r="BG368" s="81"/>
      <c r="BH368" s="81"/>
      <c r="BI368" s="77"/>
      <c r="BJ368" s="77"/>
      <c r="BK368" s="3"/>
      <c r="BL368" s="16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16"/>
      <c r="BX368" s="77"/>
      <c r="BY368" s="77"/>
      <c r="BZ368" s="3"/>
      <c r="CA368" s="16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16"/>
      <c r="CM368" s="3"/>
      <c r="CN368" s="77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16"/>
      <c r="DB368" s="77"/>
      <c r="DC368" s="77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77"/>
      <c r="DR368" s="77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77"/>
      <c r="EH368" s="77"/>
      <c r="EI368" s="77"/>
      <c r="EJ368" s="77"/>
      <c r="EK368" s="77"/>
      <c r="EL368" s="77"/>
      <c r="EM368" s="116"/>
      <c r="EN368" s="77"/>
      <c r="EO368" s="77"/>
      <c r="EP368" s="77"/>
      <c r="EQ368" s="116"/>
      <c r="ER368" s="77"/>
      <c r="ES368" s="77"/>
      <c r="ET368" s="77"/>
      <c r="EU368" s="16"/>
      <c r="EV368" s="77"/>
      <c r="EW368" s="77"/>
      <c r="EX368" s="77"/>
      <c r="EY368" s="77"/>
    </row>
    <row r="369" spans="1:155" ht="18.75" customHeight="1">
      <c r="A369" s="3"/>
      <c r="B369" s="3"/>
      <c r="C369" s="4"/>
      <c r="D369" s="3"/>
      <c r="E369" s="20"/>
      <c r="F369" s="21"/>
      <c r="G369" s="22"/>
      <c r="H369" s="21"/>
      <c r="I369" s="3"/>
      <c r="J369" s="21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83"/>
      <c r="AC369" s="83"/>
      <c r="AD369" s="81"/>
      <c r="AE369" s="77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8"/>
      <c r="AW369" s="79"/>
      <c r="AX369" s="79"/>
      <c r="AY369" s="79"/>
      <c r="AZ369" s="80"/>
      <c r="BA369" s="81"/>
      <c r="BB369" s="81"/>
      <c r="BC369" s="81"/>
      <c r="BD369" s="81"/>
      <c r="BE369" s="81"/>
      <c r="BF369" s="81"/>
      <c r="BG369" s="81"/>
      <c r="BH369" s="81"/>
      <c r="BI369" s="77"/>
      <c r="BJ369" s="77"/>
      <c r="BK369" s="3"/>
      <c r="BL369" s="16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16"/>
      <c r="BX369" s="77"/>
      <c r="BY369" s="77"/>
      <c r="BZ369" s="3"/>
      <c r="CA369" s="16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16"/>
      <c r="CM369" s="3"/>
      <c r="CN369" s="77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16"/>
      <c r="DB369" s="77"/>
      <c r="DC369" s="77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77"/>
      <c r="DR369" s="77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77"/>
      <c r="EH369" s="77"/>
      <c r="EI369" s="77"/>
      <c r="EJ369" s="77"/>
      <c r="EK369" s="77"/>
      <c r="EL369" s="77"/>
      <c r="EM369" s="116"/>
      <c r="EN369" s="77"/>
      <c r="EO369" s="77"/>
      <c r="EP369" s="77"/>
      <c r="EQ369" s="116"/>
      <c r="ER369" s="77"/>
      <c r="ES369" s="77"/>
      <c r="ET369" s="77"/>
      <c r="EU369" s="16"/>
      <c r="EV369" s="77"/>
      <c r="EW369" s="77"/>
      <c r="EX369" s="77"/>
      <c r="EY369" s="77"/>
    </row>
    <row r="370" spans="1:155" ht="18.75" customHeight="1">
      <c r="A370" s="3"/>
      <c r="B370" s="3"/>
      <c r="C370" s="4"/>
      <c r="D370" s="3"/>
      <c r="E370" s="20"/>
      <c r="F370" s="21"/>
      <c r="G370" s="22"/>
      <c r="H370" s="21"/>
      <c r="I370" s="3"/>
      <c r="J370" s="21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83"/>
      <c r="AC370" s="83"/>
      <c r="AD370" s="81"/>
      <c r="AE370" s="77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8"/>
      <c r="AW370" s="79"/>
      <c r="AX370" s="79"/>
      <c r="AY370" s="79"/>
      <c r="AZ370" s="80"/>
      <c r="BA370" s="81"/>
      <c r="BB370" s="81"/>
      <c r="BC370" s="81"/>
      <c r="BD370" s="81"/>
      <c r="BE370" s="81"/>
      <c r="BF370" s="81"/>
      <c r="BG370" s="81"/>
      <c r="BH370" s="81"/>
      <c r="BI370" s="77"/>
      <c r="BJ370" s="77"/>
      <c r="BK370" s="3"/>
      <c r="BL370" s="16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16"/>
      <c r="BX370" s="77"/>
      <c r="BY370" s="77"/>
      <c r="BZ370" s="3"/>
      <c r="CA370" s="16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16"/>
      <c r="CM370" s="3"/>
      <c r="CN370" s="77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16"/>
      <c r="DB370" s="77"/>
      <c r="DC370" s="77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77"/>
      <c r="DR370" s="77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77"/>
      <c r="EH370" s="77"/>
      <c r="EI370" s="77"/>
      <c r="EJ370" s="77"/>
      <c r="EK370" s="77"/>
      <c r="EL370" s="77"/>
      <c r="EM370" s="116"/>
      <c r="EN370" s="77"/>
      <c r="EO370" s="77"/>
      <c r="EP370" s="77"/>
      <c r="EQ370" s="116"/>
      <c r="ER370" s="77"/>
      <c r="ES370" s="77"/>
      <c r="ET370" s="77"/>
      <c r="EU370" s="16"/>
      <c r="EV370" s="77"/>
      <c r="EW370" s="77"/>
      <c r="EX370" s="77"/>
      <c r="EY370" s="77"/>
    </row>
    <row r="371" spans="1:155" ht="18.75" customHeight="1">
      <c r="A371" s="3"/>
      <c r="B371" s="3"/>
      <c r="C371" s="4"/>
      <c r="D371" s="3"/>
      <c r="E371" s="20"/>
      <c r="F371" s="21"/>
      <c r="G371" s="22"/>
      <c r="H371" s="21"/>
      <c r="I371" s="3"/>
      <c r="J371" s="21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83"/>
      <c r="AC371" s="83"/>
      <c r="AD371" s="81"/>
      <c r="AE371" s="77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8"/>
      <c r="AW371" s="79"/>
      <c r="AX371" s="79"/>
      <c r="AY371" s="79"/>
      <c r="AZ371" s="80"/>
      <c r="BA371" s="81"/>
      <c r="BB371" s="81"/>
      <c r="BC371" s="81"/>
      <c r="BD371" s="81"/>
      <c r="BE371" s="81"/>
      <c r="BF371" s="81"/>
      <c r="BG371" s="81"/>
      <c r="BH371" s="81"/>
      <c r="BI371" s="77"/>
      <c r="BJ371" s="77"/>
      <c r="BK371" s="3"/>
      <c r="BL371" s="16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16"/>
      <c r="BX371" s="77"/>
      <c r="BY371" s="77"/>
      <c r="BZ371" s="3"/>
      <c r="CA371" s="16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16"/>
      <c r="CM371" s="3"/>
      <c r="CN371" s="77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16"/>
      <c r="DB371" s="77"/>
      <c r="DC371" s="77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77"/>
      <c r="DR371" s="77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77"/>
      <c r="EH371" s="77"/>
      <c r="EI371" s="77"/>
      <c r="EJ371" s="77"/>
      <c r="EK371" s="77"/>
      <c r="EL371" s="77"/>
      <c r="EM371" s="116"/>
      <c r="EN371" s="77"/>
      <c r="EO371" s="77"/>
      <c r="EP371" s="77"/>
      <c r="EQ371" s="116"/>
      <c r="ER371" s="77"/>
      <c r="ES371" s="77"/>
      <c r="ET371" s="77"/>
      <c r="EU371" s="16"/>
      <c r="EV371" s="77"/>
      <c r="EW371" s="77"/>
      <c r="EX371" s="77"/>
      <c r="EY371" s="77"/>
    </row>
    <row r="372" spans="1:155" ht="18.75" customHeight="1">
      <c r="A372" s="3"/>
      <c r="B372" s="3"/>
      <c r="C372" s="4"/>
      <c r="D372" s="3"/>
      <c r="E372" s="20"/>
      <c r="F372" s="21"/>
      <c r="G372" s="22"/>
      <c r="H372" s="21"/>
      <c r="I372" s="3"/>
      <c r="J372" s="21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83"/>
      <c r="AC372" s="83"/>
      <c r="AD372" s="81"/>
      <c r="AE372" s="77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8"/>
      <c r="AW372" s="79"/>
      <c r="AX372" s="79"/>
      <c r="AY372" s="79"/>
      <c r="AZ372" s="80"/>
      <c r="BA372" s="81"/>
      <c r="BB372" s="81"/>
      <c r="BC372" s="81"/>
      <c r="BD372" s="81"/>
      <c r="BE372" s="81"/>
      <c r="BF372" s="81"/>
      <c r="BG372" s="81"/>
      <c r="BH372" s="81"/>
      <c r="BI372" s="77"/>
      <c r="BJ372" s="77"/>
      <c r="BK372" s="3"/>
      <c r="BL372" s="16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16"/>
      <c r="BX372" s="77"/>
      <c r="BY372" s="77"/>
      <c r="BZ372" s="3"/>
      <c r="CA372" s="16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16"/>
      <c r="CM372" s="3"/>
      <c r="CN372" s="77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16"/>
      <c r="DB372" s="77"/>
      <c r="DC372" s="77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77"/>
      <c r="DR372" s="77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77"/>
      <c r="EH372" s="77"/>
      <c r="EI372" s="77"/>
      <c r="EJ372" s="77"/>
      <c r="EK372" s="77"/>
      <c r="EL372" s="77"/>
      <c r="EM372" s="116"/>
      <c r="EN372" s="77"/>
      <c r="EO372" s="77"/>
      <c r="EP372" s="77"/>
      <c r="EQ372" s="116"/>
      <c r="ER372" s="77"/>
      <c r="ES372" s="77"/>
      <c r="ET372" s="77"/>
      <c r="EU372" s="16"/>
      <c r="EV372" s="77"/>
      <c r="EW372" s="77"/>
      <c r="EX372" s="77"/>
      <c r="EY372" s="77"/>
    </row>
    <row r="373" spans="1:155" ht="18.75" customHeight="1">
      <c r="A373" s="3"/>
      <c r="B373" s="3"/>
      <c r="C373" s="4"/>
      <c r="D373" s="3"/>
      <c r="E373" s="20"/>
      <c r="F373" s="21"/>
      <c r="G373" s="22"/>
      <c r="H373" s="21"/>
      <c r="I373" s="3"/>
      <c r="J373" s="21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83"/>
      <c r="AC373" s="83"/>
      <c r="AD373" s="81"/>
      <c r="AE373" s="77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8"/>
      <c r="AW373" s="79"/>
      <c r="AX373" s="79"/>
      <c r="AY373" s="79"/>
      <c r="AZ373" s="80"/>
      <c r="BA373" s="81"/>
      <c r="BB373" s="81"/>
      <c r="BC373" s="81"/>
      <c r="BD373" s="81"/>
      <c r="BE373" s="81"/>
      <c r="BF373" s="81"/>
      <c r="BG373" s="81"/>
      <c r="BH373" s="81"/>
      <c r="BI373" s="77"/>
      <c r="BJ373" s="77"/>
      <c r="BK373" s="3"/>
      <c r="BL373" s="16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16"/>
      <c r="BX373" s="77"/>
      <c r="BY373" s="77"/>
      <c r="BZ373" s="3"/>
      <c r="CA373" s="16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16"/>
      <c r="CM373" s="3"/>
      <c r="CN373" s="77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16"/>
      <c r="DB373" s="77"/>
      <c r="DC373" s="77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77"/>
      <c r="DR373" s="77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77"/>
      <c r="EH373" s="77"/>
      <c r="EI373" s="77"/>
      <c r="EJ373" s="77"/>
      <c r="EK373" s="77"/>
      <c r="EL373" s="77"/>
      <c r="EM373" s="116"/>
      <c r="EN373" s="77"/>
      <c r="EO373" s="77"/>
      <c r="EP373" s="77"/>
      <c r="EQ373" s="116"/>
      <c r="ER373" s="77"/>
      <c r="ES373" s="77"/>
      <c r="ET373" s="77"/>
      <c r="EU373" s="16"/>
      <c r="EV373" s="77"/>
      <c r="EW373" s="77"/>
      <c r="EX373" s="77"/>
      <c r="EY373" s="77"/>
    </row>
    <row r="374" spans="1:155" ht="18.75" customHeight="1">
      <c r="A374" s="3"/>
      <c r="B374" s="3"/>
      <c r="C374" s="4"/>
      <c r="D374" s="3"/>
      <c r="E374" s="20"/>
      <c r="F374" s="21"/>
      <c r="G374" s="22"/>
      <c r="H374" s="21"/>
      <c r="I374" s="3"/>
      <c r="J374" s="21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83"/>
      <c r="AC374" s="83"/>
      <c r="AD374" s="81"/>
      <c r="AE374" s="77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8"/>
      <c r="AW374" s="79"/>
      <c r="AX374" s="79"/>
      <c r="AY374" s="79"/>
      <c r="AZ374" s="80"/>
      <c r="BA374" s="81"/>
      <c r="BB374" s="81"/>
      <c r="BC374" s="81"/>
      <c r="BD374" s="81"/>
      <c r="BE374" s="81"/>
      <c r="BF374" s="81"/>
      <c r="BG374" s="81"/>
      <c r="BH374" s="81"/>
      <c r="BI374" s="77"/>
      <c r="BJ374" s="77"/>
      <c r="BK374" s="3"/>
      <c r="BL374" s="16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16"/>
      <c r="BX374" s="77"/>
      <c r="BY374" s="77"/>
      <c r="BZ374" s="3"/>
      <c r="CA374" s="16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16"/>
      <c r="CM374" s="3"/>
      <c r="CN374" s="77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16"/>
      <c r="DB374" s="77"/>
      <c r="DC374" s="77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77"/>
      <c r="DR374" s="77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77"/>
      <c r="EH374" s="77"/>
      <c r="EI374" s="77"/>
      <c r="EJ374" s="77"/>
      <c r="EK374" s="77"/>
      <c r="EL374" s="77"/>
      <c r="EM374" s="116"/>
      <c r="EN374" s="77"/>
      <c r="EO374" s="77"/>
      <c r="EP374" s="77"/>
      <c r="EQ374" s="116"/>
      <c r="ER374" s="77"/>
      <c r="ES374" s="77"/>
      <c r="ET374" s="77"/>
      <c r="EU374" s="16"/>
      <c r="EV374" s="77"/>
      <c r="EW374" s="77"/>
      <c r="EX374" s="77"/>
      <c r="EY374" s="77"/>
    </row>
    <row r="375" spans="1:155" ht="18.75" customHeight="1">
      <c r="A375" s="3"/>
      <c r="B375" s="3"/>
      <c r="C375" s="4"/>
      <c r="D375" s="3"/>
      <c r="E375" s="20"/>
      <c r="F375" s="21"/>
      <c r="G375" s="22"/>
      <c r="H375" s="21"/>
      <c r="I375" s="3"/>
      <c r="J375" s="21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83"/>
      <c r="AC375" s="83"/>
      <c r="AD375" s="81"/>
      <c r="AE375" s="77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8"/>
      <c r="AW375" s="79"/>
      <c r="AX375" s="79"/>
      <c r="AY375" s="79"/>
      <c r="AZ375" s="80"/>
      <c r="BA375" s="81"/>
      <c r="BB375" s="81"/>
      <c r="BC375" s="81"/>
      <c r="BD375" s="81"/>
      <c r="BE375" s="81"/>
      <c r="BF375" s="81"/>
      <c r="BG375" s="81"/>
      <c r="BH375" s="81"/>
      <c r="BI375" s="77"/>
      <c r="BJ375" s="77"/>
      <c r="BK375" s="3"/>
      <c r="BL375" s="16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16"/>
      <c r="BX375" s="77"/>
      <c r="BY375" s="77"/>
      <c r="BZ375" s="3"/>
      <c r="CA375" s="16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16"/>
      <c r="CM375" s="3"/>
      <c r="CN375" s="77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16"/>
      <c r="DB375" s="77"/>
      <c r="DC375" s="77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77"/>
      <c r="DR375" s="77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77"/>
      <c r="EH375" s="77"/>
      <c r="EI375" s="77"/>
      <c r="EJ375" s="77"/>
      <c r="EK375" s="77"/>
      <c r="EL375" s="77"/>
      <c r="EM375" s="116"/>
      <c r="EN375" s="77"/>
      <c r="EO375" s="77"/>
      <c r="EP375" s="77"/>
      <c r="EQ375" s="116"/>
      <c r="ER375" s="77"/>
      <c r="ES375" s="77"/>
      <c r="ET375" s="77"/>
      <c r="EU375" s="16"/>
      <c r="EV375" s="77"/>
      <c r="EW375" s="77"/>
      <c r="EX375" s="77"/>
      <c r="EY375" s="77"/>
    </row>
    <row r="376" spans="1:155" ht="18.75" customHeight="1">
      <c r="A376" s="3"/>
      <c r="B376" s="3"/>
      <c r="C376" s="4"/>
      <c r="D376" s="3"/>
      <c r="E376" s="20"/>
      <c r="F376" s="21"/>
      <c r="G376" s="22"/>
      <c r="H376" s="21"/>
      <c r="I376" s="3"/>
      <c r="J376" s="21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83"/>
      <c r="AC376" s="83"/>
      <c r="AD376" s="81"/>
      <c r="AE376" s="77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8"/>
      <c r="AW376" s="79"/>
      <c r="AX376" s="79"/>
      <c r="AY376" s="79"/>
      <c r="AZ376" s="80"/>
      <c r="BA376" s="81"/>
      <c r="BB376" s="81"/>
      <c r="BC376" s="81"/>
      <c r="BD376" s="81"/>
      <c r="BE376" s="81"/>
      <c r="BF376" s="81"/>
      <c r="BG376" s="81"/>
      <c r="BH376" s="81"/>
      <c r="BI376" s="77"/>
      <c r="BJ376" s="77"/>
      <c r="BK376" s="3"/>
      <c r="BL376" s="16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16"/>
      <c r="BX376" s="77"/>
      <c r="BY376" s="77"/>
      <c r="BZ376" s="3"/>
      <c r="CA376" s="16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16"/>
      <c r="CM376" s="3"/>
      <c r="CN376" s="77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16"/>
      <c r="DB376" s="77"/>
      <c r="DC376" s="77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77"/>
      <c r="DR376" s="77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77"/>
      <c r="EH376" s="77"/>
      <c r="EI376" s="77"/>
      <c r="EJ376" s="77"/>
      <c r="EK376" s="77"/>
      <c r="EL376" s="77"/>
      <c r="EM376" s="116"/>
      <c r="EN376" s="77"/>
      <c r="EO376" s="77"/>
      <c r="EP376" s="77"/>
      <c r="EQ376" s="116"/>
      <c r="ER376" s="77"/>
      <c r="ES376" s="77"/>
      <c r="ET376" s="77"/>
      <c r="EU376" s="16"/>
      <c r="EV376" s="77"/>
      <c r="EW376" s="77"/>
      <c r="EX376" s="77"/>
      <c r="EY376" s="77"/>
    </row>
    <row r="377" spans="1:155" ht="18.75" customHeight="1">
      <c r="A377" s="3"/>
      <c r="B377" s="3"/>
      <c r="C377" s="4"/>
      <c r="D377" s="3"/>
      <c r="E377" s="20"/>
      <c r="F377" s="21"/>
      <c r="G377" s="22"/>
      <c r="H377" s="21"/>
      <c r="I377" s="3"/>
      <c r="J377" s="21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83"/>
      <c r="AC377" s="83"/>
      <c r="AD377" s="81"/>
      <c r="AE377" s="77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8"/>
      <c r="AW377" s="79"/>
      <c r="AX377" s="79"/>
      <c r="AY377" s="79"/>
      <c r="AZ377" s="80"/>
      <c r="BA377" s="81"/>
      <c r="BB377" s="81"/>
      <c r="BC377" s="81"/>
      <c r="BD377" s="81"/>
      <c r="BE377" s="81"/>
      <c r="BF377" s="81"/>
      <c r="BG377" s="81"/>
      <c r="BH377" s="81"/>
      <c r="BI377" s="77"/>
      <c r="BJ377" s="77"/>
      <c r="BK377" s="3"/>
      <c r="BL377" s="16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16"/>
      <c r="BX377" s="77"/>
      <c r="BY377" s="77"/>
      <c r="BZ377" s="3"/>
      <c r="CA377" s="16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16"/>
      <c r="CM377" s="3"/>
      <c r="CN377" s="77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16"/>
      <c r="DB377" s="77"/>
      <c r="DC377" s="77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77"/>
      <c r="DR377" s="77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77"/>
      <c r="EH377" s="77"/>
      <c r="EI377" s="77"/>
      <c r="EJ377" s="77"/>
      <c r="EK377" s="77"/>
      <c r="EL377" s="77"/>
      <c r="EM377" s="116"/>
      <c r="EN377" s="77"/>
      <c r="EO377" s="77"/>
      <c r="EP377" s="77"/>
      <c r="EQ377" s="116"/>
      <c r="ER377" s="77"/>
      <c r="ES377" s="77"/>
      <c r="ET377" s="77"/>
      <c r="EU377" s="16"/>
      <c r="EV377" s="77"/>
      <c r="EW377" s="77"/>
      <c r="EX377" s="77"/>
      <c r="EY377" s="77"/>
    </row>
    <row r="378" spans="1:155" ht="18.75" customHeight="1">
      <c r="A378" s="3"/>
      <c r="B378" s="3"/>
      <c r="C378" s="4"/>
      <c r="D378" s="3"/>
      <c r="E378" s="20"/>
      <c r="F378" s="21"/>
      <c r="G378" s="22"/>
      <c r="H378" s="21"/>
      <c r="I378" s="3"/>
      <c r="J378" s="21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83"/>
      <c r="AC378" s="83"/>
      <c r="AD378" s="81"/>
      <c r="AE378" s="77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8"/>
      <c r="AW378" s="79"/>
      <c r="AX378" s="79"/>
      <c r="AY378" s="79"/>
      <c r="AZ378" s="80"/>
      <c r="BA378" s="81"/>
      <c r="BB378" s="81"/>
      <c r="BC378" s="81"/>
      <c r="BD378" s="81"/>
      <c r="BE378" s="81"/>
      <c r="BF378" s="81"/>
      <c r="BG378" s="81"/>
      <c r="BH378" s="81"/>
      <c r="BI378" s="77"/>
      <c r="BJ378" s="77"/>
      <c r="BK378" s="3"/>
      <c r="BL378" s="16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16"/>
      <c r="BX378" s="77"/>
      <c r="BY378" s="77"/>
      <c r="BZ378" s="3"/>
      <c r="CA378" s="16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16"/>
      <c r="CM378" s="3"/>
      <c r="CN378" s="77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16"/>
      <c r="DB378" s="77"/>
      <c r="DC378" s="77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77"/>
      <c r="DR378" s="77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77"/>
      <c r="EH378" s="77"/>
      <c r="EI378" s="77"/>
      <c r="EJ378" s="77"/>
      <c r="EK378" s="77"/>
      <c r="EL378" s="77"/>
      <c r="EM378" s="116"/>
      <c r="EN378" s="77"/>
      <c r="EO378" s="77"/>
      <c r="EP378" s="77"/>
      <c r="EQ378" s="116"/>
      <c r="ER378" s="77"/>
      <c r="ES378" s="77"/>
      <c r="ET378" s="77"/>
      <c r="EU378" s="16"/>
      <c r="EV378" s="77"/>
      <c r="EW378" s="77"/>
      <c r="EX378" s="77"/>
      <c r="EY378" s="77"/>
    </row>
    <row r="379" spans="1:155" ht="18.75" customHeight="1">
      <c r="A379" s="3"/>
      <c r="B379" s="3"/>
      <c r="C379" s="4"/>
      <c r="D379" s="3"/>
      <c r="E379" s="20"/>
      <c r="F379" s="21"/>
      <c r="G379" s="22"/>
      <c r="H379" s="21"/>
      <c r="I379" s="3"/>
      <c r="J379" s="21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83"/>
      <c r="AC379" s="83"/>
      <c r="AD379" s="81"/>
      <c r="AE379" s="77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8"/>
      <c r="AW379" s="79"/>
      <c r="AX379" s="79"/>
      <c r="AY379" s="79"/>
      <c r="AZ379" s="80"/>
      <c r="BA379" s="81"/>
      <c r="BB379" s="81"/>
      <c r="BC379" s="81"/>
      <c r="BD379" s="81"/>
      <c r="BE379" s="81"/>
      <c r="BF379" s="81"/>
      <c r="BG379" s="81"/>
      <c r="BH379" s="81"/>
      <c r="BI379" s="77"/>
      <c r="BJ379" s="77"/>
      <c r="BK379" s="3"/>
      <c r="BL379" s="16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16"/>
      <c r="BX379" s="77"/>
      <c r="BY379" s="77"/>
      <c r="BZ379" s="3"/>
      <c r="CA379" s="16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16"/>
      <c r="CM379" s="3"/>
      <c r="CN379" s="77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16"/>
      <c r="DB379" s="77"/>
      <c r="DC379" s="77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77"/>
      <c r="DR379" s="77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77"/>
      <c r="EH379" s="77"/>
      <c r="EI379" s="77"/>
      <c r="EJ379" s="77"/>
      <c r="EK379" s="77"/>
      <c r="EL379" s="77"/>
      <c r="EM379" s="116"/>
      <c r="EN379" s="77"/>
      <c r="EO379" s="77"/>
      <c r="EP379" s="77"/>
      <c r="EQ379" s="116"/>
      <c r="ER379" s="77"/>
      <c r="ES379" s="77"/>
      <c r="ET379" s="77"/>
      <c r="EU379" s="16"/>
      <c r="EV379" s="77"/>
      <c r="EW379" s="77"/>
      <c r="EX379" s="77"/>
      <c r="EY379" s="77"/>
    </row>
    <row r="380" spans="1:155" ht="18.75" customHeight="1">
      <c r="A380" s="3"/>
      <c r="B380" s="3"/>
      <c r="C380" s="4"/>
      <c r="D380" s="3"/>
      <c r="E380" s="20"/>
      <c r="F380" s="21"/>
      <c r="G380" s="22"/>
      <c r="H380" s="21"/>
      <c r="I380" s="3"/>
      <c r="J380" s="21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83"/>
      <c r="AC380" s="83"/>
      <c r="AD380" s="81"/>
      <c r="AE380" s="77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8"/>
      <c r="AW380" s="79"/>
      <c r="AX380" s="79"/>
      <c r="AY380" s="79"/>
      <c r="AZ380" s="80"/>
      <c r="BA380" s="81"/>
      <c r="BB380" s="81"/>
      <c r="BC380" s="81"/>
      <c r="BD380" s="81"/>
      <c r="BE380" s="81"/>
      <c r="BF380" s="81"/>
      <c r="BG380" s="81"/>
      <c r="BH380" s="81"/>
      <c r="BI380" s="77"/>
      <c r="BJ380" s="77"/>
      <c r="BK380" s="3"/>
      <c r="BL380" s="16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16"/>
      <c r="BX380" s="77"/>
      <c r="BY380" s="77"/>
      <c r="BZ380" s="3"/>
      <c r="CA380" s="16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16"/>
      <c r="CM380" s="3"/>
      <c r="CN380" s="77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16"/>
      <c r="DB380" s="77"/>
      <c r="DC380" s="77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77"/>
      <c r="DR380" s="77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77"/>
      <c r="EH380" s="77"/>
      <c r="EI380" s="77"/>
      <c r="EJ380" s="77"/>
      <c r="EK380" s="77"/>
      <c r="EL380" s="77"/>
      <c r="EM380" s="116"/>
      <c r="EN380" s="77"/>
      <c r="EO380" s="77"/>
      <c r="EP380" s="77"/>
      <c r="EQ380" s="116"/>
      <c r="ER380" s="77"/>
      <c r="ES380" s="77"/>
      <c r="ET380" s="77"/>
      <c r="EU380" s="16"/>
      <c r="EV380" s="77"/>
      <c r="EW380" s="77"/>
      <c r="EX380" s="77"/>
      <c r="EY380" s="77"/>
    </row>
    <row r="381" spans="1:155" ht="18.75" customHeight="1">
      <c r="A381" s="3"/>
      <c r="B381" s="3"/>
      <c r="C381" s="4"/>
      <c r="D381" s="3"/>
      <c r="E381" s="20"/>
      <c r="F381" s="21"/>
      <c r="G381" s="22"/>
      <c r="H381" s="21"/>
      <c r="I381" s="3"/>
      <c r="J381" s="21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83"/>
      <c r="AC381" s="83"/>
      <c r="AD381" s="81"/>
      <c r="AE381" s="77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8"/>
      <c r="AW381" s="79"/>
      <c r="AX381" s="79"/>
      <c r="AY381" s="79"/>
      <c r="AZ381" s="80"/>
      <c r="BA381" s="81"/>
      <c r="BB381" s="81"/>
      <c r="BC381" s="81"/>
      <c r="BD381" s="81"/>
      <c r="BE381" s="81"/>
      <c r="BF381" s="81"/>
      <c r="BG381" s="81"/>
      <c r="BH381" s="81"/>
      <c r="BI381" s="77"/>
      <c r="BJ381" s="77"/>
      <c r="BK381" s="3"/>
      <c r="BL381" s="16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16"/>
      <c r="BX381" s="77"/>
      <c r="BY381" s="77"/>
      <c r="BZ381" s="3"/>
      <c r="CA381" s="16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16"/>
      <c r="CM381" s="3"/>
      <c r="CN381" s="77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16"/>
      <c r="DB381" s="77"/>
      <c r="DC381" s="77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77"/>
      <c r="DR381" s="77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77"/>
      <c r="EH381" s="77"/>
      <c r="EI381" s="77"/>
      <c r="EJ381" s="77"/>
      <c r="EK381" s="77"/>
      <c r="EL381" s="77"/>
      <c r="EM381" s="116"/>
      <c r="EN381" s="77"/>
      <c r="EO381" s="77"/>
      <c r="EP381" s="77"/>
      <c r="EQ381" s="116"/>
      <c r="ER381" s="77"/>
      <c r="ES381" s="77"/>
      <c r="ET381" s="77"/>
      <c r="EU381" s="16"/>
      <c r="EV381" s="77"/>
      <c r="EW381" s="77"/>
      <c r="EX381" s="77"/>
      <c r="EY381" s="77"/>
    </row>
    <row r="382" spans="1:155" ht="18.75" customHeight="1">
      <c r="A382" s="3"/>
      <c r="B382" s="3"/>
      <c r="C382" s="4"/>
      <c r="D382" s="3"/>
      <c r="E382" s="20"/>
      <c r="F382" s="21"/>
      <c r="G382" s="22"/>
      <c r="H382" s="21"/>
      <c r="I382" s="3"/>
      <c r="J382" s="21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83"/>
      <c r="AC382" s="83"/>
      <c r="AD382" s="81"/>
      <c r="AE382" s="77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8"/>
      <c r="AW382" s="79"/>
      <c r="AX382" s="79"/>
      <c r="AY382" s="79"/>
      <c r="AZ382" s="80"/>
      <c r="BA382" s="81"/>
      <c r="BB382" s="81"/>
      <c r="BC382" s="81"/>
      <c r="BD382" s="81"/>
      <c r="BE382" s="81"/>
      <c r="BF382" s="81"/>
      <c r="BG382" s="81"/>
      <c r="BH382" s="81"/>
      <c r="BI382" s="77"/>
      <c r="BJ382" s="77"/>
      <c r="BK382" s="3"/>
      <c r="BL382" s="16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16"/>
      <c r="BX382" s="77"/>
      <c r="BY382" s="77"/>
      <c r="BZ382" s="3"/>
      <c r="CA382" s="16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16"/>
      <c r="CM382" s="3"/>
      <c r="CN382" s="77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16"/>
      <c r="DB382" s="77"/>
      <c r="DC382" s="77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77"/>
      <c r="DR382" s="77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77"/>
      <c r="EH382" s="77"/>
      <c r="EI382" s="77"/>
      <c r="EJ382" s="77"/>
      <c r="EK382" s="77"/>
      <c r="EL382" s="77"/>
      <c r="EM382" s="116"/>
      <c r="EN382" s="77"/>
      <c r="EO382" s="77"/>
      <c r="EP382" s="77"/>
      <c r="EQ382" s="116"/>
      <c r="ER382" s="77"/>
      <c r="ES382" s="77"/>
      <c r="ET382" s="77"/>
      <c r="EU382" s="16"/>
      <c r="EV382" s="77"/>
      <c r="EW382" s="77"/>
      <c r="EX382" s="77"/>
      <c r="EY382" s="77"/>
    </row>
    <row r="383" spans="1:155" ht="18.75" customHeight="1">
      <c r="A383" s="3"/>
      <c r="B383" s="3"/>
      <c r="C383" s="4"/>
      <c r="D383" s="3"/>
      <c r="E383" s="20"/>
      <c r="F383" s="21"/>
      <c r="G383" s="22"/>
      <c r="H383" s="21"/>
      <c r="I383" s="3"/>
      <c r="J383" s="21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83"/>
      <c r="AC383" s="83"/>
      <c r="AD383" s="81"/>
      <c r="AE383" s="77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8"/>
      <c r="AW383" s="79"/>
      <c r="AX383" s="79"/>
      <c r="AY383" s="79"/>
      <c r="AZ383" s="80"/>
      <c r="BA383" s="81"/>
      <c r="BB383" s="81"/>
      <c r="BC383" s="81"/>
      <c r="BD383" s="81"/>
      <c r="BE383" s="81"/>
      <c r="BF383" s="81"/>
      <c r="BG383" s="81"/>
      <c r="BH383" s="81"/>
      <c r="BI383" s="77"/>
      <c r="BJ383" s="77"/>
      <c r="BK383" s="3"/>
      <c r="BL383" s="16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16"/>
      <c r="BX383" s="77"/>
      <c r="BY383" s="77"/>
      <c r="BZ383" s="3"/>
      <c r="CA383" s="16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16"/>
      <c r="CM383" s="3"/>
      <c r="CN383" s="77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16"/>
      <c r="DB383" s="77"/>
      <c r="DC383" s="77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77"/>
      <c r="DR383" s="77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77"/>
      <c r="EH383" s="77"/>
      <c r="EI383" s="77"/>
      <c r="EJ383" s="77"/>
      <c r="EK383" s="77"/>
      <c r="EL383" s="77"/>
      <c r="EM383" s="116"/>
      <c r="EN383" s="77"/>
      <c r="EO383" s="77"/>
      <c r="EP383" s="77"/>
      <c r="EQ383" s="116"/>
      <c r="ER383" s="77"/>
      <c r="ES383" s="77"/>
      <c r="ET383" s="77"/>
      <c r="EU383" s="16"/>
      <c r="EV383" s="77"/>
      <c r="EW383" s="77"/>
      <c r="EX383" s="77"/>
      <c r="EY383" s="77"/>
    </row>
    <row r="384" spans="1:155" ht="18.75" customHeight="1">
      <c r="A384" s="3"/>
      <c r="B384" s="3"/>
      <c r="C384" s="4"/>
      <c r="D384" s="3"/>
      <c r="E384" s="20"/>
      <c r="F384" s="21"/>
      <c r="G384" s="22"/>
      <c r="H384" s="21"/>
      <c r="I384" s="3"/>
      <c r="J384" s="21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83"/>
      <c r="AC384" s="83"/>
      <c r="AD384" s="81"/>
      <c r="AE384" s="77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8"/>
      <c r="AW384" s="79"/>
      <c r="AX384" s="79"/>
      <c r="AY384" s="79"/>
      <c r="AZ384" s="80"/>
      <c r="BA384" s="81"/>
      <c r="BB384" s="81"/>
      <c r="BC384" s="81"/>
      <c r="BD384" s="81"/>
      <c r="BE384" s="81"/>
      <c r="BF384" s="81"/>
      <c r="BG384" s="81"/>
      <c r="BH384" s="81"/>
      <c r="BI384" s="77"/>
      <c r="BJ384" s="77"/>
      <c r="BK384" s="3"/>
      <c r="BL384" s="16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16"/>
      <c r="BX384" s="77"/>
      <c r="BY384" s="77"/>
      <c r="BZ384" s="3"/>
      <c r="CA384" s="16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16"/>
      <c r="CM384" s="3"/>
      <c r="CN384" s="77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16"/>
      <c r="DB384" s="77"/>
      <c r="DC384" s="77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77"/>
      <c r="DR384" s="77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77"/>
      <c r="EH384" s="77"/>
      <c r="EI384" s="77"/>
      <c r="EJ384" s="77"/>
      <c r="EK384" s="77"/>
      <c r="EL384" s="77"/>
      <c r="EM384" s="116"/>
      <c r="EN384" s="77"/>
      <c r="EO384" s="77"/>
      <c r="EP384" s="77"/>
      <c r="EQ384" s="116"/>
      <c r="ER384" s="77"/>
      <c r="ES384" s="77"/>
      <c r="ET384" s="77"/>
      <c r="EU384" s="16"/>
      <c r="EV384" s="77"/>
      <c r="EW384" s="77"/>
      <c r="EX384" s="77"/>
      <c r="EY384" s="77"/>
    </row>
    <row r="385" spans="1:155" ht="18.75" customHeight="1">
      <c r="A385" s="3"/>
      <c r="B385" s="3"/>
      <c r="C385" s="4"/>
      <c r="D385" s="3"/>
      <c r="E385" s="20"/>
      <c r="F385" s="21"/>
      <c r="G385" s="22"/>
      <c r="H385" s="21"/>
      <c r="I385" s="3"/>
      <c r="J385" s="21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83"/>
      <c r="AC385" s="83"/>
      <c r="AD385" s="81"/>
      <c r="AE385" s="77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8"/>
      <c r="AW385" s="79"/>
      <c r="AX385" s="79"/>
      <c r="AY385" s="79"/>
      <c r="AZ385" s="80"/>
      <c r="BA385" s="81"/>
      <c r="BB385" s="81"/>
      <c r="BC385" s="81"/>
      <c r="BD385" s="81"/>
      <c r="BE385" s="81"/>
      <c r="BF385" s="81"/>
      <c r="BG385" s="81"/>
      <c r="BH385" s="81"/>
      <c r="BI385" s="77"/>
      <c r="BJ385" s="77"/>
      <c r="BK385" s="3"/>
      <c r="BL385" s="16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16"/>
      <c r="BX385" s="77"/>
      <c r="BY385" s="77"/>
      <c r="BZ385" s="3"/>
      <c r="CA385" s="16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16"/>
      <c r="CM385" s="3"/>
      <c r="CN385" s="77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16"/>
      <c r="DB385" s="77"/>
      <c r="DC385" s="77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77"/>
      <c r="DR385" s="77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77"/>
      <c r="EH385" s="77"/>
      <c r="EI385" s="77"/>
      <c r="EJ385" s="77"/>
      <c r="EK385" s="77"/>
      <c r="EL385" s="77"/>
      <c r="EM385" s="116"/>
      <c r="EN385" s="77"/>
      <c r="EO385" s="77"/>
      <c r="EP385" s="77"/>
      <c r="EQ385" s="116"/>
      <c r="ER385" s="77"/>
      <c r="ES385" s="77"/>
      <c r="ET385" s="77"/>
      <c r="EU385" s="16"/>
      <c r="EV385" s="77"/>
      <c r="EW385" s="77"/>
      <c r="EX385" s="77"/>
      <c r="EY385" s="77"/>
    </row>
    <row r="386" spans="1:155" ht="18.75" customHeight="1">
      <c r="A386" s="3"/>
      <c r="B386" s="3"/>
      <c r="C386" s="4"/>
      <c r="D386" s="3"/>
      <c r="E386" s="20"/>
      <c r="F386" s="21"/>
      <c r="G386" s="22"/>
      <c r="H386" s="21"/>
      <c r="I386" s="3"/>
      <c r="J386" s="21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83"/>
      <c r="AC386" s="83"/>
      <c r="AD386" s="81"/>
      <c r="AE386" s="77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8"/>
      <c r="AW386" s="79"/>
      <c r="AX386" s="79"/>
      <c r="AY386" s="79"/>
      <c r="AZ386" s="80"/>
      <c r="BA386" s="81"/>
      <c r="BB386" s="81"/>
      <c r="BC386" s="81"/>
      <c r="BD386" s="81"/>
      <c r="BE386" s="81"/>
      <c r="BF386" s="81"/>
      <c r="BG386" s="81"/>
      <c r="BH386" s="81"/>
      <c r="BI386" s="77"/>
      <c r="BJ386" s="77"/>
      <c r="BK386" s="3"/>
      <c r="BL386" s="16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16"/>
      <c r="BX386" s="77"/>
      <c r="BY386" s="77"/>
      <c r="BZ386" s="3"/>
      <c r="CA386" s="16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16"/>
      <c r="CM386" s="3"/>
      <c r="CN386" s="77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16"/>
      <c r="DB386" s="77"/>
      <c r="DC386" s="77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77"/>
      <c r="DR386" s="77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77"/>
      <c r="EH386" s="77"/>
      <c r="EI386" s="77"/>
      <c r="EJ386" s="77"/>
      <c r="EK386" s="77"/>
      <c r="EL386" s="77"/>
      <c r="EM386" s="116"/>
      <c r="EN386" s="77"/>
      <c r="EO386" s="77"/>
      <c r="EP386" s="77"/>
      <c r="EQ386" s="116"/>
      <c r="ER386" s="77"/>
      <c r="ES386" s="77"/>
      <c r="ET386" s="77"/>
      <c r="EU386" s="16"/>
      <c r="EV386" s="77"/>
      <c r="EW386" s="77"/>
      <c r="EX386" s="77"/>
      <c r="EY386" s="77"/>
    </row>
    <row r="387" spans="1:155" ht="18.75" customHeight="1">
      <c r="A387" s="3"/>
      <c r="B387" s="3"/>
      <c r="C387" s="4"/>
      <c r="D387" s="3"/>
      <c r="E387" s="20"/>
      <c r="F387" s="21"/>
      <c r="G387" s="22"/>
      <c r="H387" s="21"/>
      <c r="I387" s="3"/>
      <c r="J387" s="21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83"/>
      <c r="AC387" s="83"/>
      <c r="AD387" s="81"/>
      <c r="AE387" s="77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8"/>
      <c r="AW387" s="79"/>
      <c r="AX387" s="79"/>
      <c r="AY387" s="79"/>
      <c r="AZ387" s="80"/>
      <c r="BA387" s="81"/>
      <c r="BB387" s="81"/>
      <c r="BC387" s="81"/>
      <c r="BD387" s="81"/>
      <c r="BE387" s="81"/>
      <c r="BF387" s="81"/>
      <c r="BG387" s="81"/>
      <c r="BH387" s="81"/>
      <c r="BI387" s="77"/>
      <c r="BJ387" s="77"/>
      <c r="BK387" s="3"/>
      <c r="BL387" s="16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16"/>
      <c r="BX387" s="77"/>
      <c r="BY387" s="77"/>
      <c r="BZ387" s="3"/>
      <c r="CA387" s="16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16"/>
      <c r="CM387" s="3"/>
      <c r="CN387" s="77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16"/>
      <c r="DB387" s="77"/>
      <c r="DC387" s="77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77"/>
      <c r="DR387" s="77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77"/>
      <c r="EH387" s="77"/>
      <c r="EI387" s="77"/>
      <c r="EJ387" s="77"/>
      <c r="EK387" s="77"/>
      <c r="EL387" s="77"/>
      <c r="EM387" s="116"/>
      <c r="EN387" s="77"/>
      <c r="EO387" s="77"/>
      <c r="EP387" s="77"/>
      <c r="EQ387" s="116"/>
      <c r="ER387" s="77"/>
      <c r="ES387" s="77"/>
      <c r="ET387" s="77"/>
      <c r="EU387" s="16"/>
      <c r="EV387" s="77"/>
      <c r="EW387" s="77"/>
      <c r="EX387" s="77"/>
      <c r="EY387" s="77"/>
    </row>
    <row r="388" spans="1:155" ht="18.75" customHeight="1">
      <c r="A388" s="3"/>
      <c r="B388" s="3"/>
      <c r="C388" s="4"/>
      <c r="D388" s="3"/>
      <c r="E388" s="20"/>
      <c r="F388" s="21"/>
      <c r="G388" s="22"/>
      <c r="H388" s="21"/>
      <c r="I388" s="3"/>
      <c r="J388" s="21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83"/>
      <c r="AC388" s="83"/>
      <c r="AD388" s="81"/>
      <c r="AE388" s="77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8"/>
      <c r="AW388" s="79"/>
      <c r="AX388" s="79"/>
      <c r="AY388" s="79"/>
      <c r="AZ388" s="80"/>
      <c r="BA388" s="81"/>
      <c r="BB388" s="81"/>
      <c r="BC388" s="81"/>
      <c r="BD388" s="81"/>
      <c r="BE388" s="81"/>
      <c r="BF388" s="81"/>
      <c r="BG388" s="81"/>
      <c r="BH388" s="81"/>
      <c r="BI388" s="77"/>
      <c r="BJ388" s="77"/>
      <c r="BK388" s="3"/>
      <c r="BL388" s="16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16"/>
      <c r="BX388" s="77"/>
      <c r="BY388" s="77"/>
      <c r="BZ388" s="3"/>
      <c r="CA388" s="16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16"/>
      <c r="CM388" s="3"/>
      <c r="CN388" s="77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16"/>
      <c r="DB388" s="77"/>
      <c r="DC388" s="77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77"/>
      <c r="DR388" s="77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77"/>
      <c r="EH388" s="77"/>
      <c r="EI388" s="77"/>
      <c r="EJ388" s="77"/>
      <c r="EK388" s="77"/>
      <c r="EL388" s="77"/>
      <c r="EM388" s="116"/>
      <c r="EN388" s="77"/>
      <c r="EO388" s="77"/>
      <c r="EP388" s="77"/>
      <c r="EQ388" s="116"/>
      <c r="ER388" s="77"/>
      <c r="ES388" s="77"/>
      <c r="ET388" s="77"/>
      <c r="EU388" s="16"/>
      <c r="EV388" s="77"/>
      <c r="EW388" s="77"/>
      <c r="EX388" s="77"/>
      <c r="EY388" s="77"/>
    </row>
    <row r="389" spans="1:155" ht="18.75" customHeight="1">
      <c r="A389" s="3"/>
      <c r="B389" s="3"/>
      <c r="C389" s="4"/>
      <c r="D389" s="3"/>
      <c r="E389" s="20"/>
      <c r="F389" s="21"/>
      <c r="G389" s="22"/>
      <c r="H389" s="21"/>
      <c r="I389" s="3"/>
      <c r="J389" s="21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83"/>
      <c r="AC389" s="83"/>
      <c r="AD389" s="81"/>
      <c r="AE389" s="77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8"/>
      <c r="AW389" s="79"/>
      <c r="AX389" s="79"/>
      <c r="AY389" s="79"/>
      <c r="AZ389" s="80"/>
      <c r="BA389" s="81"/>
      <c r="BB389" s="81"/>
      <c r="BC389" s="81"/>
      <c r="BD389" s="81"/>
      <c r="BE389" s="81"/>
      <c r="BF389" s="81"/>
      <c r="BG389" s="81"/>
      <c r="BH389" s="81"/>
      <c r="BI389" s="77"/>
      <c r="BJ389" s="77"/>
      <c r="BK389" s="3"/>
      <c r="BL389" s="16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16"/>
      <c r="BX389" s="77"/>
      <c r="BY389" s="77"/>
      <c r="BZ389" s="3"/>
      <c r="CA389" s="16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16"/>
      <c r="CM389" s="3"/>
      <c r="CN389" s="77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16"/>
      <c r="DB389" s="77"/>
      <c r="DC389" s="77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77"/>
      <c r="DR389" s="77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77"/>
      <c r="EH389" s="77"/>
      <c r="EI389" s="77"/>
      <c r="EJ389" s="77"/>
      <c r="EK389" s="77"/>
      <c r="EL389" s="77"/>
      <c r="EM389" s="116"/>
      <c r="EN389" s="77"/>
      <c r="EO389" s="77"/>
      <c r="EP389" s="77"/>
      <c r="EQ389" s="116"/>
      <c r="ER389" s="77"/>
      <c r="ES389" s="77"/>
      <c r="ET389" s="77"/>
      <c r="EU389" s="16"/>
      <c r="EV389" s="77"/>
      <c r="EW389" s="77"/>
      <c r="EX389" s="77"/>
      <c r="EY389" s="77"/>
    </row>
    <row r="390" spans="1:155" ht="18.75" customHeight="1">
      <c r="A390" s="3"/>
      <c r="B390" s="3"/>
      <c r="C390" s="4"/>
      <c r="D390" s="3"/>
      <c r="E390" s="20"/>
      <c r="F390" s="21"/>
      <c r="G390" s="22"/>
      <c r="H390" s="21"/>
      <c r="I390" s="3"/>
      <c r="J390" s="21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83"/>
      <c r="AC390" s="83"/>
      <c r="AD390" s="81"/>
      <c r="AE390" s="77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8"/>
      <c r="AW390" s="79"/>
      <c r="AX390" s="79"/>
      <c r="AY390" s="79"/>
      <c r="AZ390" s="80"/>
      <c r="BA390" s="81"/>
      <c r="BB390" s="81"/>
      <c r="BC390" s="81"/>
      <c r="BD390" s="81"/>
      <c r="BE390" s="81"/>
      <c r="BF390" s="81"/>
      <c r="BG390" s="81"/>
      <c r="BH390" s="81"/>
      <c r="BI390" s="77"/>
      <c r="BJ390" s="77"/>
      <c r="BK390" s="3"/>
      <c r="BL390" s="16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16"/>
      <c r="BX390" s="77"/>
      <c r="BY390" s="77"/>
      <c r="BZ390" s="3"/>
      <c r="CA390" s="16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16"/>
      <c r="CM390" s="3"/>
      <c r="CN390" s="77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16"/>
      <c r="DB390" s="77"/>
      <c r="DC390" s="77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77"/>
      <c r="DR390" s="77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77"/>
      <c r="EH390" s="77"/>
      <c r="EI390" s="77"/>
      <c r="EJ390" s="77"/>
      <c r="EK390" s="77"/>
      <c r="EL390" s="77"/>
      <c r="EM390" s="116"/>
      <c r="EN390" s="77"/>
      <c r="EO390" s="77"/>
      <c r="EP390" s="77"/>
      <c r="EQ390" s="116"/>
      <c r="ER390" s="77"/>
      <c r="ES390" s="77"/>
      <c r="ET390" s="77"/>
      <c r="EU390" s="16"/>
      <c r="EV390" s="77"/>
      <c r="EW390" s="77"/>
      <c r="EX390" s="77"/>
      <c r="EY390" s="77"/>
    </row>
    <row r="391" spans="1:155" ht="18.75" customHeight="1">
      <c r="A391" s="3"/>
      <c r="B391" s="3"/>
      <c r="C391" s="4"/>
      <c r="D391" s="3"/>
      <c r="E391" s="20"/>
      <c r="F391" s="21"/>
      <c r="G391" s="22"/>
      <c r="H391" s="21"/>
      <c r="I391" s="3"/>
      <c r="J391" s="21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83"/>
      <c r="AC391" s="83"/>
      <c r="AD391" s="81"/>
      <c r="AE391" s="77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8"/>
      <c r="AW391" s="79"/>
      <c r="AX391" s="79"/>
      <c r="AY391" s="79"/>
      <c r="AZ391" s="80"/>
      <c r="BA391" s="81"/>
      <c r="BB391" s="81"/>
      <c r="BC391" s="81"/>
      <c r="BD391" s="81"/>
      <c r="BE391" s="81"/>
      <c r="BF391" s="81"/>
      <c r="BG391" s="81"/>
      <c r="BH391" s="81"/>
      <c r="BI391" s="77"/>
      <c r="BJ391" s="77"/>
      <c r="BK391" s="3"/>
      <c r="BL391" s="16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16"/>
      <c r="BX391" s="77"/>
      <c r="BY391" s="77"/>
      <c r="BZ391" s="3"/>
      <c r="CA391" s="16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16"/>
      <c r="CM391" s="3"/>
      <c r="CN391" s="77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16"/>
      <c r="DB391" s="77"/>
      <c r="DC391" s="77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77"/>
      <c r="DR391" s="77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77"/>
      <c r="EH391" s="77"/>
      <c r="EI391" s="77"/>
      <c r="EJ391" s="77"/>
      <c r="EK391" s="77"/>
      <c r="EL391" s="77"/>
      <c r="EM391" s="116"/>
      <c r="EN391" s="77"/>
      <c r="EO391" s="77"/>
      <c r="EP391" s="77"/>
      <c r="EQ391" s="116"/>
      <c r="ER391" s="77"/>
      <c r="ES391" s="77"/>
      <c r="ET391" s="77"/>
      <c r="EU391" s="16"/>
      <c r="EV391" s="77"/>
      <c r="EW391" s="77"/>
      <c r="EX391" s="77"/>
      <c r="EY391" s="77"/>
    </row>
    <row r="392" spans="1:155" ht="18.75" customHeight="1">
      <c r="A392" s="3"/>
      <c r="B392" s="3"/>
      <c r="C392" s="4"/>
      <c r="D392" s="3"/>
      <c r="E392" s="20"/>
      <c r="F392" s="21"/>
      <c r="G392" s="22"/>
      <c r="H392" s="21"/>
      <c r="I392" s="3"/>
      <c r="J392" s="21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83"/>
      <c r="AC392" s="83"/>
      <c r="AD392" s="81"/>
      <c r="AE392" s="77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8"/>
      <c r="AW392" s="79"/>
      <c r="AX392" s="79"/>
      <c r="AY392" s="79"/>
      <c r="AZ392" s="80"/>
      <c r="BA392" s="81"/>
      <c r="BB392" s="81"/>
      <c r="BC392" s="81"/>
      <c r="BD392" s="81"/>
      <c r="BE392" s="81"/>
      <c r="BF392" s="81"/>
      <c r="BG392" s="81"/>
      <c r="BH392" s="81"/>
      <c r="BI392" s="77"/>
      <c r="BJ392" s="77"/>
      <c r="BK392" s="3"/>
      <c r="BL392" s="16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16"/>
      <c r="BX392" s="77"/>
      <c r="BY392" s="77"/>
      <c r="BZ392" s="3"/>
      <c r="CA392" s="16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16"/>
      <c r="CM392" s="3"/>
      <c r="CN392" s="77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16"/>
      <c r="DB392" s="77"/>
      <c r="DC392" s="77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77"/>
      <c r="DR392" s="77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77"/>
      <c r="EH392" s="77"/>
      <c r="EI392" s="77"/>
      <c r="EJ392" s="77"/>
      <c r="EK392" s="77"/>
      <c r="EL392" s="77"/>
      <c r="EM392" s="116"/>
      <c r="EN392" s="77"/>
      <c r="EO392" s="77"/>
      <c r="EP392" s="77"/>
      <c r="EQ392" s="116"/>
      <c r="ER392" s="77"/>
      <c r="ES392" s="77"/>
      <c r="ET392" s="77"/>
      <c r="EU392" s="16"/>
      <c r="EV392" s="77"/>
      <c r="EW392" s="77"/>
      <c r="EX392" s="77"/>
      <c r="EY392" s="77"/>
    </row>
    <row r="393" spans="1:155" ht="18.75" customHeight="1">
      <c r="A393" s="3"/>
      <c r="B393" s="3"/>
      <c r="C393" s="4"/>
      <c r="D393" s="3"/>
      <c r="E393" s="20"/>
      <c r="F393" s="21"/>
      <c r="G393" s="22"/>
      <c r="H393" s="21"/>
      <c r="I393" s="3"/>
      <c r="J393" s="21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83"/>
      <c r="AC393" s="83"/>
      <c r="AD393" s="81"/>
      <c r="AE393" s="77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8"/>
      <c r="AW393" s="79"/>
      <c r="AX393" s="79"/>
      <c r="AY393" s="79"/>
      <c r="AZ393" s="80"/>
      <c r="BA393" s="81"/>
      <c r="BB393" s="81"/>
      <c r="BC393" s="81"/>
      <c r="BD393" s="81"/>
      <c r="BE393" s="81"/>
      <c r="BF393" s="81"/>
      <c r="BG393" s="81"/>
      <c r="BH393" s="81"/>
      <c r="BI393" s="77"/>
      <c r="BJ393" s="77"/>
      <c r="BK393" s="3"/>
      <c r="BL393" s="16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16"/>
      <c r="BX393" s="77"/>
      <c r="BY393" s="77"/>
      <c r="BZ393" s="3"/>
      <c r="CA393" s="16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16"/>
      <c r="CM393" s="3"/>
      <c r="CN393" s="77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16"/>
      <c r="DB393" s="77"/>
      <c r="DC393" s="77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77"/>
      <c r="DR393" s="77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77"/>
      <c r="EH393" s="77"/>
      <c r="EI393" s="77"/>
      <c r="EJ393" s="77"/>
      <c r="EK393" s="77"/>
      <c r="EL393" s="77"/>
      <c r="EM393" s="116"/>
      <c r="EN393" s="77"/>
      <c r="EO393" s="77"/>
      <c r="EP393" s="77"/>
      <c r="EQ393" s="116"/>
      <c r="ER393" s="77"/>
      <c r="ES393" s="77"/>
      <c r="ET393" s="77"/>
      <c r="EU393" s="16"/>
      <c r="EV393" s="77"/>
      <c r="EW393" s="77"/>
      <c r="EX393" s="77"/>
      <c r="EY393" s="77"/>
    </row>
    <row r="394" spans="1:155" ht="18.75" customHeight="1">
      <c r="A394" s="3"/>
      <c r="B394" s="3"/>
      <c r="C394" s="4"/>
      <c r="D394" s="3"/>
      <c r="E394" s="20"/>
      <c r="F394" s="21"/>
      <c r="G394" s="22"/>
      <c r="H394" s="21"/>
      <c r="I394" s="3"/>
      <c r="J394" s="21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83"/>
      <c r="AC394" s="83"/>
      <c r="AD394" s="81"/>
      <c r="AE394" s="77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8"/>
      <c r="AW394" s="79"/>
      <c r="AX394" s="79"/>
      <c r="AY394" s="79"/>
      <c r="AZ394" s="80"/>
      <c r="BA394" s="81"/>
      <c r="BB394" s="81"/>
      <c r="BC394" s="81"/>
      <c r="BD394" s="81"/>
      <c r="BE394" s="81"/>
      <c r="BF394" s="81"/>
      <c r="BG394" s="81"/>
      <c r="BH394" s="81"/>
      <c r="BI394" s="77"/>
      <c r="BJ394" s="77"/>
      <c r="BK394" s="3"/>
      <c r="BL394" s="16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16"/>
      <c r="BX394" s="77"/>
      <c r="BY394" s="77"/>
      <c r="BZ394" s="3"/>
      <c r="CA394" s="16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16"/>
      <c r="CM394" s="3"/>
      <c r="CN394" s="77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16"/>
      <c r="DB394" s="77"/>
      <c r="DC394" s="77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77"/>
      <c r="DR394" s="77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77"/>
      <c r="EH394" s="77"/>
      <c r="EI394" s="77"/>
      <c r="EJ394" s="77"/>
      <c r="EK394" s="77"/>
      <c r="EL394" s="77"/>
      <c r="EM394" s="116"/>
      <c r="EN394" s="77"/>
      <c r="EO394" s="77"/>
      <c r="EP394" s="77"/>
      <c r="EQ394" s="116"/>
      <c r="ER394" s="77"/>
      <c r="ES394" s="77"/>
      <c r="ET394" s="77"/>
      <c r="EU394" s="16"/>
      <c r="EV394" s="77"/>
      <c r="EW394" s="77"/>
      <c r="EX394" s="77"/>
      <c r="EY394" s="77"/>
    </row>
    <row r="395" spans="1:155" ht="18.75" customHeight="1">
      <c r="A395" s="3"/>
      <c r="B395" s="3"/>
      <c r="C395" s="4"/>
      <c r="D395" s="3"/>
      <c r="E395" s="20"/>
      <c r="F395" s="21"/>
      <c r="G395" s="22"/>
      <c r="H395" s="21"/>
      <c r="I395" s="3"/>
      <c r="J395" s="21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83"/>
      <c r="AC395" s="83"/>
      <c r="AD395" s="81"/>
      <c r="AE395" s="77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8"/>
      <c r="AW395" s="79"/>
      <c r="AX395" s="79"/>
      <c r="AY395" s="79"/>
      <c r="AZ395" s="80"/>
      <c r="BA395" s="81"/>
      <c r="BB395" s="81"/>
      <c r="BC395" s="81"/>
      <c r="BD395" s="81"/>
      <c r="BE395" s="81"/>
      <c r="BF395" s="81"/>
      <c r="BG395" s="81"/>
      <c r="BH395" s="81"/>
      <c r="BI395" s="77"/>
      <c r="BJ395" s="77"/>
      <c r="BK395" s="3"/>
      <c r="BL395" s="16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16"/>
      <c r="BX395" s="77"/>
      <c r="BY395" s="77"/>
      <c r="BZ395" s="3"/>
      <c r="CA395" s="16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16"/>
      <c r="CM395" s="3"/>
      <c r="CN395" s="77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16"/>
      <c r="DB395" s="77"/>
      <c r="DC395" s="77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77"/>
      <c r="DR395" s="77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77"/>
      <c r="EH395" s="77"/>
      <c r="EI395" s="77"/>
      <c r="EJ395" s="77"/>
      <c r="EK395" s="77"/>
      <c r="EL395" s="77"/>
      <c r="EM395" s="116"/>
      <c r="EN395" s="77"/>
      <c r="EO395" s="77"/>
      <c r="EP395" s="77"/>
      <c r="EQ395" s="116"/>
      <c r="ER395" s="77"/>
      <c r="ES395" s="77"/>
      <c r="ET395" s="77"/>
      <c r="EU395" s="16"/>
      <c r="EV395" s="77"/>
      <c r="EW395" s="77"/>
      <c r="EX395" s="77"/>
      <c r="EY395" s="77"/>
    </row>
    <row r="396" spans="1:155" ht="18.75" customHeight="1">
      <c r="A396" s="3"/>
      <c r="B396" s="3"/>
      <c r="C396" s="4"/>
      <c r="D396" s="3"/>
      <c r="E396" s="20"/>
      <c r="F396" s="21"/>
      <c r="G396" s="22"/>
      <c r="H396" s="21"/>
      <c r="I396" s="3"/>
      <c r="J396" s="21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83"/>
      <c r="AC396" s="83"/>
      <c r="AD396" s="81"/>
      <c r="AE396" s="77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8"/>
      <c r="AW396" s="79"/>
      <c r="AX396" s="79"/>
      <c r="AY396" s="79"/>
      <c r="AZ396" s="80"/>
      <c r="BA396" s="81"/>
      <c r="BB396" s="81"/>
      <c r="BC396" s="81"/>
      <c r="BD396" s="81"/>
      <c r="BE396" s="81"/>
      <c r="BF396" s="81"/>
      <c r="BG396" s="81"/>
      <c r="BH396" s="81"/>
      <c r="BI396" s="77"/>
      <c r="BJ396" s="77"/>
      <c r="BK396" s="3"/>
      <c r="BL396" s="16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16"/>
      <c r="BX396" s="77"/>
      <c r="BY396" s="77"/>
      <c r="BZ396" s="3"/>
      <c r="CA396" s="16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16"/>
      <c r="CM396" s="3"/>
      <c r="CN396" s="77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16"/>
      <c r="DB396" s="77"/>
      <c r="DC396" s="77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77"/>
      <c r="DR396" s="77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77"/>
      <c r="EH396" s="77"/>
      <c r="EI396" s="77"/>
      <c r="EJ396" s="77"/>
      <c r="EK396" s="77"/>
      <c r="EL396" s="77"/>
      <c r="EM396" s="116"/>
      <c r="EN396" s="77"/>
      <c r="EO396" s="77"/>
      <c r="EP396" s="77"/>
      <c r="EQ396" s="116"/>
      <c r="ER396" s="77"/>
      <c r="ES396" s="77"/>
      <c r="ET396" s="77"/>
      <c r="EU396" s="16"/>
      <c r="EV396" s="77"/>
      <c r="EW396" s="77"/>
      <c r="EX396" s="77"/>
      <c r="EY396" s="77"/>
    </row>
    <row r="397" spans="1:155" ht="18.75" customHeight="1">
      <c r="A397" s="3"/>
      <c r="B397" s="3"/>
      <c r="C397" s="4"/>
      <c r="D397" s="3"/>
      <c r="E397" s="20"/>
      <c r="F397" s="21"/>
      <c r="G397" s="22"/>
      <c r="H397" s="21"/>
      <c r="I397" s="3"/>
      <c r="J397" s="21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83"/>
      <c r="AC397" s="83"/>
      <c r="AD397" s="81"/>
      <c r="AE397" s="77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8"/>
      <c r="AW397" s="79"/>
      <c r="AX397" s="79"/>
      <c r="AY397" s="79"/>
      <c r="AZ397" s="80"/>
      <c r="BA397" s="81"/>
      <c r="BB397" s="81"/>
      <c r="BC397" s="81"/>
      <c r="BD397" s="81"/>
      <c r="BE397" s="81"/>
      <c r="BF397" s="81"/>
      <c r="BG397" s="81"/>
      <c r="BH397" s="81"/>
      <c r="BI397" s="77"/>
      <c r="BJ397" s="77"/>
      <c r="BK397" s="3"/>
      <c r="BL397" s="16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16"/>
      <c r="BX397" s="77"/>
      <c r="BY397" s="77"/>
      <c r="BZ397" s="3"/>
      <c r="CA397" s="16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16"/>
      <c r="CM397" s="3"/>
      <c r="CN397" s="77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16"/>
      <c r="DB397" s="77"/>
      <c r="DC397" s="77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77"/>
      <c r="DR397" s="77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77"/>
      <c r="EH397" s="77"/>
      <c r="EI397" s="77"/>
      <c r="EJ397" s="77"/>
      <c r="EK397" s="77"/>
      <c r="EL397" s="77"/>
      <c r="EM397" s="116"/>
      <c r="EN397" s="77"/>
      <c r="EO397" s="77"/>
      <c r="EP397" s="77"/>
      <c r="EQ397" s="116"/>
      <c r="ER397" s="77"/>
      <c r="ES397" s="77"/>
      <c r="ET397" s="77"/>
      <c r="EU397" s="16"/>
      <c r="EV397" s="77"/>
      <c r="EW397" s="77"/>
      <c r="EX397" s="77"/>
      <c r="EY397" s="77"/>
    </row>
    <row r="398" spans="1:155" ht="18.75" customHeight="1">
      <c r="A398" s="3"/>
      <c r="B398" s="3"/>
      <c r="C398" s="4"/>
      <c r="D398" s="3"/>
      <c r="E398" s="20"/>
      <c r="F398" s="21"/>
      <c r="G398" s="22"/>
      <c r="H398" s="21"/>
      <c r="I398" s="3"/>
      <c r="J398" s="21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83"/>
      <c r="AC398" s="83"/>
      <c r="AD398" s="81"/>
      <c r="AE398" s="77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8"/>
      <c r="AW398" s="79"/>
      <c r="AX398" s="79"/>
      <c r="AY398" s="79"/>
      <c r="AZ398" s="80"/>
      <c r="BA398" s="81"/>
      <c r="BB398" s="81"/>
      <c r="BC398" s="81"/>
      <c r="BD398" s="81"/>
      <c r="BE398" s="81"/>
      <c r="BF398" s="81"/>
      <c r="BG398" s="81"/>
      <c r="BH398" s="81"/>
      <c r="BI398" s="77"/>
      <c r="BJ398" s="77"/>
      <c r="BK398" s="3"/>
      <c r="BL398" s="16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16"/>
      <c r="BX398" s="77"/>
      <c r="BY398" s="77"/>
      <c r="BZ398" s="3"/>
      <c r="CA398" s="16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16"/>
      <c r="CM398" s="3"/>
      <c r="CN398" s="77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16"/>
      <c r="DB398" s="77"/>
      <c r="DC398" s="77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77"/>
      <c r="DR398" s="77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77"/>
      <c r="EH398" s="77"/>
      <c r="EI398" s="77"/>
      <c r="EJ398" s="77"/>
      <c r="EK398" s="77"/>
      <c r="EL398" s="77"/>
      <c r="EM398" s="116"/>
      <c r="EN398" s="77"/>
      <c r="EO398" s="77"/>
      <c r="EP398" s="77"/>
      <c r="EQ398" s="116"/>
      <c r="ER398" s="77"/>
      <c r="ES398" s="77"/>
      <c r="ET398" s="77"/>
      <c r="EU398" s="16"/>
      <c r="EV398" s="77"/>
      <c r="EW398" s="77"/>
      <c r="EX398" s="77"/>
      <c r="EY398" s="77"/>
    </row>
    <row r="399" spans="1:155" ht="18.75" customHeight="1">
      <c r="A399" s="3"/>
      <c r="B399" s="3"/>
      <c r="C399" s="4"/>
      <c r="D399" s="3"/>
      <c r="E399" s="20"/>
      <c r="F399" s="21"/>
      <c r="G399" s="22"/>
      <c r="H399" s="21"/>
      <c r="I399" s="3"/>
      <c r="J399" s="21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83"/>
      <c r="AC399" s="83"/>
      <c r="AD399" s="81"/>
      <c r="AE399" s="77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8"/>
      <c r="AW399" s="79"/>
      <c r="AX399" s="79"/>
      <c r="AY399" s="79"/>
      <c r="AZ399" s="80"/>
      <c r="BA399" s="81"/>
      <c r="BB399" s="81"/>
      <c r="BC399" s="81"/>
      <c r="BD399" s="81"/>
      <c r="BE399" s="81"/>
      <c r="BF399" s="81"/>
      <c r="BG399" s="81"/>
      <c r="BH399" s="81"/>
      <c r="BI399" s="77"/>
      <c r="BJ399" s="77"/>
      <c r="BK399" s="3"/>
      <c r="BL399" s="16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16"/>
      <c r="BX399" s="77"/>
      <c r="BY399" s="77"/>
      <c r="BZ399" s="3"/>
      <c r="CA399" s="16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16"/>
      <c r="CM399" s="3"/>
      <c r="CN399" s="77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16"/>
      <c r="DB399" s="77"/>
      <c r="DC399" s="77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77"/>
      <c r="DR399" s="77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77"/>
      <c r="EH399" s="77"/>
      <c r="EI399" s="77"/>
      <c r="EJ399" s="77"/>
      <c r="EK399" s="77"/>
      <c r="EL399" s="77"/>
      <c r="EM399" s="116"/>
      <c r="EN399" s="77"/>
      <c r="EO399" s="77"/>
      <c r="EP399" s="77"/>
      <c r="EQ399" s="116"/>
      <c r="ER399" s="77"/>
      <c r="ES399" s="77"/>
      <c r="ET399" s="77"/>
      <c r="EU399" s="16"/>
      <c r="EV399" s="77"/>
      <c r="EW399" s="77"/>
      <c r="EX399" s="77"/>
      <c r="EY399" s="77"/>
    </row>
    <row r="400" spans="1:155" ht="18.75" customHeight="1">
      <c r="A400" s="3"/>
      <c r="B400" s="3"/>
      <c r="C400" s="4"/>
      <c r="D400" s="3"/>
      <c r="E400" s="20"/>
      <c r="F400" s="21"/>
      <c r="G400" s="22"/>
      <c r="H400" s="21"/>
      <c r="I400" s="3"/>
      <c r="J400" s="21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83"/>
      <c r="AC400" s="83"/>
      <c r="AD400" s="81"/>
      <c r="AE400" s="77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8"/>
      <c r="AW400" s="79"/>
      <c r="AX400" s="79"/>
      <c r="AY400" s="79"/>
      <c r="AZ400" s="80"/>
      <c r="BA400" s="81"/>
      <c r="BB400" s="81"/>
      <c r="BC400" s="81"/>
      <c r="BD400" s="81"/>
      <c r="BE400" s="81"/>
      <c r="BF400" s="81"/>
      <c r="BG400" s="81"/>
      <c r="BH400" s="81"/>
      <c r="BI400" s="77"/>
      <c r="BJ400" s="77"/>
      <c r="BK400" s="3"/>
      <c r="BL400" s="16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16"/>
      <c r="BX400" s="77"/>
      <c r="BY400" s="77"/>
      <c r="BZ400" s="3"/>
      <c r="CA400" s="16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16"/>
      <c r="CM400" s="3"/>
      <c r="CN400" s="77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16"/>
      <c r="DB400" s="77"/>
      <c r="DC400" s="77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77"/>
      <c r="DR400" s="77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77"/>
      <c r="EH400" s="77"/>
      <c r="EI400" s="77"/>
      <c r="EJ400" s="77"/>
      <c r="EK400" s="77"/>
      <c r="EL400" s="77"/>
      <c r="EM400" s="116"/>
      <c r="EN400" s="77"/>
      <c r="EO400" s="77"/>
      <c r="EP400" s="77"/>
      <c r="EQ400" s="116"/>
      <c r="ER400" s="77"/>
      <c r="ES400" s="77"/>
      <c r="ET400" s="77"/>
      <c r="EU400" s="16"/>
      <c r="EV400" s="77"/>
      <c r="EW400" s="77"/>
      <c r="EX400" s="77"/>
      <c r="EY400" s="77"/>
    </row>
    <row r="401" spans="1:155" ht="18.75" customHeight="1">
      <c r="A401" s="3"/>
      <c r="B401" s="3"/>
      <c r="C401" s="4"/>
      <c r="D401" s="3"/>
      <c r="E401" s="20"/>
      <c r="F401" s="21"/>
      <c r="G401" s="22"/>
      <c r="H401" s="21"/>
      <c r="I401" s="3"/>
      <c r="J401" s="21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83"/>
      <c r="AC401" s="83"/>
      <c r="AD401" s="81"/>
      <c r="AE401" s="77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8"/>
      <c r="AW401" s="79"/>
      <c r="AX401" s="79"/>
      <c r="AY401" s="79"/>
      <c r="AZ401" s="80"/>
      <c r="BA401" s="81"/>
      <c r="BB401" s="81"/>
      <c r="BC401" s="81"/>
      <c r="BD401" s="81"/>
      <c r="BE401" s="81"/>
      <c r="BF401" s="81"/>
      <c r="BG401" s="81"/>
      <c r="BH401" s="81"/>
      <c r="BI401" s="77"/>
      <c r="BJ401" s="77"/>
      <c r="BK401" s="3"/>
      <c r="BL401" s="16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16"/>
      <c r="BX401" s="77"/>
      <c r="BY401" s="77"/>
      <c r="BZ401" s="3"/>
      <c r="CA401" s="16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16"/>
      <c r="CM401" s="3"/>
      <c r="CN401" s="77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16"/>
      <c r="DB401" s="77"/>
      <c r="DC401" s="77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77"/>
      <c r="DR401" s="77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77"/>
      <c r="EH401" s="77"/>
      <c r="EI401" s="77"/>
      <c r="EJ401" s="77"/>
      <c r="EK401" s="77"/>
      <c r="EL401" s="77"/>
      <c r="EM401" s="116"/>
      <c r="EN401" s="77"/>
      <c r="EO401" s="77"/>
      <c r="EP401" s="77"/>
      <c r="EQ401" s="116"/>
      <c r="ER401" s="77"/>
      <c r="ES401" s="77"/>
      <c r="ET401" s="77"/>
      <c r="EU401" s="16"/>
      <c r="EV401" s="77"/>
      <c r="EW401" s="77"/>
      <c r="EX401" s="77"/>
      <c r="EY401" s="77"/>
    </row>
    <row r="402" spans="1:155" ht="18.75" customHeight="1">
      <c r="A402" s="3"/>
      <c r="B402" s="3"/>
      <c r="C402" s="4"/>
      <c r="D402" s="3"/>
      <c r="E402" s="20"/>
      <c r="F402" s="21"/>
      <c r="G402" s="22"/>
      <c r="H402" s="21"/>
      <c r="I402" s="3"/>
      <c r="J402" s="21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83"/>
      <c r="AC402" s="83"/>
      <c r="AD402" s="81"/>
      <c r="AE402" s="77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8"/>
      <c r="AW402" s="79"/>
      <c r="AX402" s="79"/>
      <c r="AY402" s="79"/>
      <c r="AZ402" s="80"/>
      <c r="BA402" s="81"/>
      <c r="BB402" s="81"/>
      <c r="BC402" s="81"/>
      <c r="BD402" s="81"/>
      <c r="BE402" s="81"/>
      <c r="BF402" s="81"/>
      <c r="BG402" s="81"/>
      <c r="BH402" s="81"/>
      <c r="BI402" s="77"/>
      <c r="BJ402" s="77"/>
      <c r="BK402" s="3"/>
      <c r="BL402" s="16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16"/>
      <c r="BX402" s="77"/>
      <c r="BY402" s="77"/>
      <c r="BZ402" s="3"/>
      <c r="CA402" s="16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16"/>
      <c r="CM402" s="3"/>
      <c r="CN402" s="77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16"/>
      <c r="DB402" s="77"/>
      <c r="DC402" s="77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77"/>
      <c r="DR402" s="77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77"/>
      <c r="EH402" s="77"/>
      <c r="EI402" s="77"/>
      <c r="EJ402" s="77"/>
      <c r="EK402" s="77"/>
      <c r="EL402" s="77"/>
      <c r="EM402" s="116"/>
      <c r="EN402" s="77"/>
      <c r="EO402" s="77"/>
      <c r="EP402" s="77"/>
      <c r="EQ402" s="116"/>
      <c r="ER402" s="77"/>
      <c r="ES402" s="77"/>
      <c r="ET402" s="77"/>
      <c r="EU402" s="16"/>
      <c r="EV402" s="77"/>
      <c r="EW402" s="77"/>
      <c r="EX402" s="77"/>
      <c r="EY402" s="77"/>
    </row>
    <row r="403" spans="1:155" ht="18.75" customHeight="1">
      <c r="A403" s="3"/>
      <c r="B403" s="3"/>
      <c r="C403" s="4"/>
      <c r="D403" s="3"/>
      <c r="E403" s="20"/>
      <c r="F403" s="21"/>
      <c r="G403" s="22"/>
      <c r="H403" s="21"/>
      <c r="I403" s="3"/>
      <c r="J403" s="21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83"/>
      <c r="AC403" s="83"/>
      <c r="AD403" s="81"/>
      <c r="AE403" s="77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8"/>
      <c r="AW403" s="79"/>
      <c r="AX403" s="79"/>
      <c r="AY403" s="79"/>
      <c r="AZ403" s="80"/>
      <c r="BA403" s="81"/>
      <c r="BB403" s="81"/>
      <c r="BC403" s="81"/>
      <c r="BD403" s="81"/>
      <c r="BE403" s="81"/>
      <c r="BF403" s="81"/>
      <c r="BG403" s="81"/>
      <c r="BH403" s="81"/>
      <c r="BI403" s="77"/>
      <c r="BJ403" s="77"/>
      <c r="BK403" s="3"/>
      <c r="BL403" s="16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16"/>
      <c r="BX403" s="77"/>
      <c r="BY403" s="77"/>
      <c r="BZ403" s="3"/>
      <c r="CA403" s="16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16"/>
      <c r="CM403" s="3"/>
      <c r="CN403" s="77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16"/>
      <c r="DB403" s="77"/>
      <c r="DC403" s="77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77"/>
      <c r="DR403" s="77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77"/>
      <c r="EH403" s="77"/>
      <c r="EI403" s="77"/>
      <c r="EJ403" s="77"/>
      <c r="EK403" s="77"/>
      <c r="EL403" s="77"/>
      <c r="EM403" s="116"/>
      <c r="EN403" s="77"/>
      <c r="EO403" s="77"/>
      <c r="EP403" s="77"/>
      <c r="EQ403" s="116"/>
      <c r="ER403" s="77"/>
      <c r="ES403" s="77"/>
      <c r="ET403" s="77"/>
      <c r="EU403" s="16"/>
      <c r="EV403" s="77"/>
      <c r="EW403" s="77"/>
      <c r="EX403" s="77"/>
      <c r="EY403" s="77"/>
    </row>
    <row r="404" spans="1:155" ht="18.75" customHeight="1">
      <c r="A404" s="3"/>
      <c r="B404" s="3"/>
      <c r="C404" s="4"/>
      <c r="D404" s="3"/>
      <c r="E404" s="20"/>
      <c r="F404" s="21"/>
      <c r="G404" s="22"/>
      <c r="H404" s="21"/>
      <c r="I404" s="3"/>
      <c r="J404" s="21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83"/>
      <c r="AC404" s="83"/>
      <c r="AD404" s="81"/>
      <c r="AE404" s="77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8"/>
      <c r="AW404" s="79"/>
      <c r="AX404" s="79"/>
      <c r="AY404" s="79"/>
      <c r="AZ404" s="80"/>
      <c r="BA404" s="81"/>
      <c r="BB404" s="81"/>
      <c r="BC404" s="81"/>
      <c r="BD404" s="81"/>
      <c r="BE404" s="81"/>
      <c r="BF404" s="81"/>
      <c r="BG404" s="81"/>
      <c r="BH404" s="81"/>
      <c r="BI404" s="77"/>
      <c r="BJ404" s="77"/>
      <c r="BK404" s="3"/>
      <c r="BL404" s="16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16"/>
      <c r="BX404" s="77"/>
      <c r="BY404" s="77"/>
      <c r="BZ404" s="3"/>
      <c r="CA404" s="16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16"/>
      <c r="CM404" s="3"/>
      <c r="CN404" s="77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16"/>
      <c r="DB404" s="77"/>
      <c r="DC404" s="77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77"/>
      <c r="DR404" s="77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77"/>
      <c r="EH404" s="77"/>
      <c r="EI404" s="77"/>
      <c r="EJ404" s="77"/>
      <c r="EK404" s="77"/>
      <c r="EL404" s="77"/>
      <c r="EM404" s="116"/>
      <c r="EN404" s="77"/>
      <c r="EO404" s="77"/>
      <c r="EP404" s="77"/>
      <c r="EQ404" s="116"/>
      <c r="ER404" s="77"/>
      <c r="ES404" s="77"/>
      <c r="ET404" s="77"/>
      <c r="EU404" s="16"/>
      <c r="EV404" s="77"/>
      <c r="EW404" s="77"/>
      <c r="EX404" s="77"/>
      <c r="EY404" s="77"/>
    </row>
    <row r="405" spans="1:155" ht="18.75" customHeight="1">
      <c r="A405" s="3"/>
      <c r="B405" s="3"/>
      <c r="C405" s="4"/>
      <c r="D405" s="3"/>
      <c r="E405" s="20"/>
      <c r="F405" s="21"/>
      <c r="G405" s="22"/>
      <c r="H405" s="21"/>
      <c r="I405" s="3"/>
      <c r="J405" s="21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83"/>
      <c r="AC405" s="83"/>
      <c r="AD405" s="81"/>
      <c r="AE405" s="77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8"/>
      <c r="AW405" s="79"/>
      <c r="AX405" s="79"/>
      <c r="AY405" s="79"/>
      <c r="AZ405" s="80"/>
      <c r="BA405" s="81"/>
      <c r="BB405" s="81"/>
      <c r="BC405" s="81"/>
      <c r="BD405" s="81"/>
      <c r="BE405" s="81"/>
      <c r="BF405" s="81"/>
      <c r="BG405" s="81"/>
      <c r="BH405" s="81"/>
      <c r="BI405" s="77"/>
      <c r="BJ405" s="77"/>
      <c r="BK405" s="3"/>
      <c r="BL405" s="16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16"/>
      <c r="BX405" s="77"/>
      <c r="BY405" s="77"/>
      <c r="BZ405" s="3"/>
      <c r="CA405" s="16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16"/>
      <c r="CM405" s="3"/>
      <c r="CN405" s="77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16"/>
      <c r="DB405" s="77"/>
      <c r="DC405" s="77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77"/>
      <c r="DR405" s="77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77"/>
      <c r="EH405" s="77"/>
      <c r="EI405" s="77"/>
      <c r="EJ405" s="77"/>
      <c r="EK405" s="77"/>
      <c r="EL405" s="77"/>
      <c r="EM405" s="116"/>
      <c r="EN405" s="77"/>
      <c r="EO405" s="77"/>
      <c r="EP405" s="77"/>
      <c r="EQ405" s="116"/>
      <c r="ER405" s="77"/>
      <c r="ES405" s="77"/>
      <c r="ET405" s="77"/>
      <c r="EU405" s="16"/>
      <c r="EV405" s="77"/>
      <c r="EW405" s="77"/>
      <c r="EX405" s="77"/>
      <c r="EY405" s="77"/>
    </row>
    <row r="406" spans="1:155" ht="18.75" customHeight="1">
      <c r="A406" s="3"/>
      <c r="B406" s="3"/>
      <c r="C406" s="4"/>
      <c r="D406" s="3"/>
      <c r="E406" s="20"/>
      <c r="F406" s="21"/>
      <c r="G406" s="22"/>
      <c r="H406" s="21"/>
      <c r="I406" s="3"/>
      <c r="J406" s="21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83"/>
      <c r="AC406" s="83"/>
      <c r="AD406" s="81"/>
      <c r="AE406" s="77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8"/>
      <c r="AW406" s="79"/>
      <c r="AX406" s="79"/>
      <c r="AY406" s="79"/>
      <c r="AZ406" s="80"/>
      <c r="BA406" s="81"/>
      <c r="BB406" s="81"/>
      <c r="BC406" s="81"/>
      <c r="BD406" s="81"/>
      <c r="BE406" s="81"/>
      <c r="BF406" s="81"/>
      <c r="BG406" s="81"/>
      <c r="BH406" s="81"/>
      <c r="BI406" s="77"/>
      <c r="BJ406" s="77"/>
      <c r="BK406" s="3"/>
      <c r="BL406" s="16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16"/>
      <c r="BX406" s="77"/>
      <c r="BY406" s="77"/>
      <c r="BZ406" s="3"/>
      <c r="CA406" s="16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16"/>
      <c r="CM406" s="3"/>
      <c r="CN406" s="77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16"/>
      <c r="DB406" s="77"/>
      <c r="DC406" s="77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77"/>
      <c r="DR406" s="77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77"/>
      <c r="EH406" s="77"/>
      <c r="EI406" s="77"/>
      <c r="EJ406" s="77"/>
      <c r="EK406" s="77"/>
      <c r="EL406" s="77"/>
      <c r="EM406" s="116"/>
      <c r="EN406" s="77"/>
      <c r="EO406" s="77"/>
      <c r="EP406" s="77"/>
      <c r="EQ406" s="116"/>
      <c r="ER406" s="77"/>
      <c r="ES406" s="77"/>
      <c r="ET406" s="77"/>
      <c r="EU406" s="16"/>
      <c r="EV406" s="77"/>
      <c r="EW406" s="77"/>
      <c r="EX406" s="77"/>
      <c r="EY406" s="77"/>
    </row>
    <row r="407" spans="1:155" ht="18.75" customHeight="1">
      <c r="A407" s="3"/>
      <c r="B407" s="3"/>
      <c r="C407" s="4"/>
      <c r="D407" s="3"/>
      <c r="E407" s="20"/>
      <c r="F407" s="21"/>
      <c r="G407" s="22"/>
      <c r="H407" s="21"/>
      <c r="I407" s="3"/>
      <c r="J407" s="21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83"/>
      <c r="AC407" s="83"/>
      <c r="AD407" s="81"/>
      <c r="AE407" s="77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8"/>
      <c r="AW407" s="79"/>
      <c r="AX407" s="79"/>
      <c r="AY407" s="79"/>
      <c r="AZ407" s="80"/>
      <c r="BA407" s="81"/>
      <c r="BB407" s="81"/>
      <c r="BC407" s="81"/>
      <c r="BD407" s="81"/>
      <c r="BE407" s="81"/>
      <c r="BF407" s="81"/>
      <c r="BG407" s="81"/>
      <c r="BH407" s="81"/>
      <c r="BI407" s="77"/>
      <c r="BJ407" s="77"/>
      <c r="BK407" s="3"/>
      <c r="BL407" s="16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16"/>
      <c r="BX407" s="77"/>
      <c r="BY407" s="77"/>
      <c r="BZ407" s="3"/>
      <c r="CA407" s="16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16"/>
      <c r="CM407" s="3"/>
      <c r="CN407" s="77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16"/>
      <c r="DB407" s="77"/>
      <c r="DC407" s="77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77"/>
      <c r="DR407" s="77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77"/>
      <c r="EH407" s="77"/>
      <c r="EI407" s="77"/>
      <c r="EJ407" s="77"/>
      <c r="EK407" s="77"/>
      <c r="EL407" s="77"/>
      <c r="EM407" s="116"/>
      <c r="EN407" s="77"/>
      <c r="EO407" s="77"/>
      <c r="EP407" s="77"/>
      <c r="EQ407" s="116"/>
      <c r="ER407" s="77"/>
      <c r="ES407" s="77"/>
      <c r="ET407" s="77"/>
      <c r="EU407" s="16"/>
      <c r="EV407" s="77"/>
      <c r="EW407" s="77"/>
      <c r="EX407" s="77"/>
      <c r="EY407" s="77"/>
    </row>
    <row r="408" spans="1:155" ht="18.75" customHeight="1">
      <c r="A408" s="3"/>
      <c r="B408" s="3"/>
      <c r="C408" s="4"/>
      <c r="D408" s="3"/>
      <c r="E408" s="20"/>
      <c r="F408" s="21"/>
      <c r="G408" s="22"/>
      <c r="H408" s="21"/>
      <c r="I408" s="3"/>
      <c r="J408" s="21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83"/>
      <c r="AC408" s="83"/>
      <c r="AD408" s="81"/>
      <c r="AE408" s="77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8"/>
      <c r="AW408" s="79"/>
      <c r="AX408" s="79"/>
      <c r="AY408" s="79"/>
      <c r="AZ408" s="80"/>
      <c r="BA408" s="81"/>
      <c r="BB408" s="81"/>
      <c r="BC408" s="81"/>
      <c r="BD408" s="81"/>
      <c r="BE408" s="81"/>
      <c r="BF408" s="81"/>
      <c r="BG408" s="81"/>
      <c r="BH408" s="81"/>
      <c r="BI408" s="77"/>
      <c r="BJ408" s="77"/>
      <c r="BK408" s="3"/>
      <c r="BL408" s="16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16"/>
      <c r="BX408" s="77"/>
      <c r="BY408" s="77"/>
      <c r="BZ408" s="3"/>
      <c r="CA408" s="16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16"/>
      <c r="CM408" s="3"/>
      <c r="CN408" s="77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16"/>
      <c r="DB408" s="77"/>
      <c r="DC408" s="77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77"/>
      <c r="DR408" s="77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77"/>
      <c r="EH408" s="77"/>
      <c r="EI408" s="77"/>
      <c r="EJ408" s="77"/>
      <c r="EK408" s="77"/>
      <c r="EL408" s="77"/>
      <c r="EM408" s="116"/>
      <c r="EN408" s="77"/>
      <c r="EO408" s="77"/>
      <c r="EP408" s="77"/>
      <c r="EQ408" s="116"/>
      <c r="ER408" s="77"/>
      <c r="ES408" s="77"/>
      <c r="ET408" s="77"/>
      <c r="EU408" s="16"/>
      <c r="EV408" s="77"/>
      <c r="EW408" s="77"/>
      <c r="EX408" s="77"/>
      <c r="EY408" s="77"/>
    </row>
    <row r="409" spans="1:155" ht="18.75" customHeight="1">
      <c r="A409" s="3"/>
      <c r="B409" s="3"/>
      <c r="C409" s="4"/>
      <c r="D409" s="3"/>
      <c r="E409" s="20"/>
      <c r="F409" s="21"/>
      <c r="G409" s="22"/>
      <c r="H409" s="21"/>
      <c r="I409" s="3"/>
      <c r="J409" s="21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83"/>
      <c r="AC409" s="83"/>
      <c r="AD409" s="81"/>
      <c r="AE409" s="77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8"/>
      <c r="AW409" s="79"/>
      <c r="AX409" s="79"/>
      <c r="AY409" s="79"/>
      <c r="AZ409" s="80"/>
      <c r="BA409" s="81"/>
      <c r="BB409" s="81"/>
      <c r="BC409" s="81"/>
      <c r="BD409" s="81"/>
      <c r="BE409" s="81"/>
      <c r="BF409" s="81"/>
      <c r="BG409" s="81"/>
      <c r="BH409" s="81"/>
      <c r="BI409" s="77"/>
      <c r="BJ409" s="77"/>
      <c r="BK409" s="3"/>
      <c r="BL409" s="16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16"/>
      <c r="BX409" s="77"/>
      <c r="BY409" s="77"/>
      <c r="BZ409" s="3"/>
      <c r="CA409" s="16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16"/>
      <c r="CM409" s="3"/>
      <c r="CN409" s="77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16"/>
      <c r="DB409" s="77"/>
      <c r="DC409" s="77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77"/>
      <c r="DR409" s="77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77"/>
      <c r="EH409" s="77"/>
      <c r="EI409" s="77"/>
      <c r="EJ409" s="77"/>
      <c r="EK409" s="77"/>
      <c r="EL409" s="77"/>
      <c r="EM409" s="116"/>
      <c r="EN409" s="77"/>
      <c r="EO409" s="77"/>
      <c r="EP409" s="77"/>
      <c r="EQ409" s="116"/>
      <c r="ER409" s="77"/>
      <c r="ES409" s="77"/>
      <c r="ET409" s="77"/>
      <c r="EU409" s="16"/>
      <c r="EV409" s="77"/>
      <c r="EW409" s="77"/>
      <c r="EX409" s="77"/>
      <c r="EY409" s="77"/>
    </row>
    <row r="410" spans="1:155" ht="18.75" customHeight="1">
      <c r="A410" s="3"/>
      <c r="B410" s="3"/>
      <c r="C410" s="4"/>
      <c r="D410" s="3"/>
      <c r="E410" s="20"/>
      <c r="F410" s="21"/>
      <c r="G410" s="22"/>
      <c r="H410" s="21"/>
      <c r="I410" s="3"/>
      <c r="J410" s="21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83"/>
      <c r="AC410" s="83"/>
      <c r="AD410" s="81"/>
      <c r="AE410" s="77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8"/>
      <c r="AW410" s="79"/>
      <c r="AX410" s="79"/>
      <c r="AY410" s="79"/>
      <c r="AZ410" s="80"/>
      <c r="BA410" s="81"/>
      <c r="BB410" s="81"/>
      <c r="BC410" s="81"/>
      <c r="BD410" s="81"/>
      <c r="BE410" s="81"/>
      <c r="BF410" s="81"/>
      <c r="BG410" s="81"/>
      <c r="BH410" s="81"/>
      <c r="BI410" s="77"/>
      <c r="BJ410" s="77"/>
      <c r="BK410" s="3"/>
      <c r="BL410" s="16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16"/>
      <c r="BX410" s="77"/>
      <c r="BY410" s="77"/>
      <c r="BZ410" s="3"/>
      <c r="CA410" s="16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16"/>
      <c r="CM410" s="3"/>
      <c r="CN410" s="77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16"/>
      <c r="DB410" s="77"/>
      <c r="DC410" s="77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77"/>
      <c r="DR410" s="77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77"/>
      <c r="EH410" s="77"/>
      <c r="EI410" s="77"/>
      <c r="EJ410" s="77"/>
      <c r="EK410" s="77"/>
      <c r="EL410" s="77"/>
      <c r="EM410" s="116"/>
      <c r="EN410" s="77"/>
      <c r="EO410" s="77"/>
      <c r="EP410" s="77"/>
      <c r="EQ410" s="116"/>
      <c r="ER410" s="77"/>
      <c r="ES410" s="77"/>
      <c r="ET410" s="77"/>
      <c r="EU410" s="16"/>
      <c r="EV410" s="77"/>
      <c r="EW410" s="77"/>
      <c r="EX410" s="77"/>
      <c r="EY410" s="77"/>
    </row>
    <row r="411" spans="1:155" ht="18.75" customHeight="1">
      <c r="A411" s="3"/>
      <c r="B411" s="3"/>
      <c r="C411" s="4"/>
      <c r="D411" s="3"/>
      <c r="E411" s="20"/>
      <c r="F411" s="21"/>
      <c r="G411" s="22"/>
      <c r="H411" s="21"/>
      <c r="I411" s="3"/>
      <c r="J411" s="21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83"/>
      <c r="AC411" s="83"/>
      <c r="AD411" s="81"/>
      <c r="AE411" s="77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8"/>
      <c r="AW411" s="79"/>
      <c r="AX411" s="79"/>
      <c r="AY411" s="79"/>
      <c r="AZ411" s="80"/>
      <c r="BA411" s="81"/>
      <c r="BB411" s="81"/>
      <c r="BC411" s="81"/>
      <c r="BD411" s="81"/>
      <c r="BE411" s="81"/>
      <c r="BF411" s="81"/>
      <c r="BG411" s="81"/>
      <c r="BH411" s="81"/>
      <c r="BI411" s="77"/>
      <c r="BJ411" s="77"/>
      <c r="BK411" s="3"/>
      <c r="BL411" s="16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16"/>
      <c r="BX411" s="77"/>
      <c r="BY411" s="77"/>
      <c r="BZ411" s="3"/>
      <c r="CA411" s="16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16"/>
      <c r="CM411" s="3"/>
      <c r="CN411" s="77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16"/>
      <c r="DB411" s="77"/>
      <c r="DC411" s="77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77"/>
      <c r="DR411" s="77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77"/>
      <c r="EH411" s="77"/>
      <c r="EI411" s="77"/>
      <c r="EJ411" s="77"/>
      <c r="EK411" s="77"/>
      <c r="EL411" s="77"/>
      <c r="EM411" s="116"/>
      <c r="EN411" s="77"/>
      <c r="EO411" s="77"/>
      <c r="EP411" s="77"/>
      <c r="EQ411" s="116"/>
      <c r="ER411" s="77"/>
      <c r="ES411" s="77"/>
      <c r="ET411" s="77"/>
      <c r="EU411" s="16"/>
      <c r="EV411" s="77"/>
      <c r="EW411" s="77"/>
      <c r="EX411" s="77"/>
      <c r="EY411" s="77"/>
    </row>
    <row r="412" spans="1:155" ht="18.75" customHeight="1">
      <c r="A412" s="3"/>
      <c r="B412" s="3"/>
      <c r="C412" s="4"/>
      <c r="D412" s="3"/>
      <c r="E412" s="20"/>
      <c r="F412" s="21"/>
      <c r="G412" s="22"/>
      <c r="H412" s="21"/>
      <c r="I412" s="3"/>
      <c r="J412" s="21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83"/>
      <c r="AC412" s="83"/>
      <c r="AD412" s="81"/>
      <c r="AE412" s="77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8"/>
      <c r="AW412" s="79"/>
      <c r="AX412" s="79"/>
      <c r="AY412" s="79"/>
      <c r="AZ412" s="80"/>
      <c r="BA412" s="81"/>
      <c r="BB412" s="81"/>
      <c r="BC412" s="81"/>
      <c r="BD412" s="81"/>
      <c r="BE412" s="81"/>
      <c r="BF412" s="81"/>
      <c r="BG412" s="81"/>
      <c r="BH412" s="81"/>
      <c r="BI412" s="77"/>
      <c r="BJ412" s="77"/>
      <c r="BK412" s="3"/>
      <c r="BL412" s="16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16"/>
      <c r="BX412" s="77"/>
      <c r="BY412" s="77"/>
      <c r="BZ412" s="3"/>
      <c r="CA412" s="16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16"/>
      <c r="CM412" s="3"/>
      <c r="CN412" s="77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16"/>
      <c r="DB412" s="77"/>
      <c r="DC412" s="77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77"/>
      <c r="DR412" s="77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77"/>
      <c r="EH412" s="77"/>
      <c r="EI412" s="77"/>
      <c r="EJ412" s="77"/>
      <c r="EK412" s="77"/>
      <c r="EL412" s="77"/>
      <c r="EM412" s="116"/>
      <c r="EN412" s="77"/>
      <c r="EO412" s="77"/>
      <c r="EP412" s="77"/>
      <c r="EQ412" s="116"/>
      <c r="ER412" s="77"/>
      <c r="ES412" s="77"/>
      <c r="ET412" s="77"/>
      <c r="EU412" s="16"/>
      <c r="EV412" s="77"/>
      <c r="EW412" s="77"/>
      <c r="EX412" s="77"/>
      <c r="EY412" s="77"/>
    </row>
    <row r="413" spans="1:155" ht="18.75" customHeight="1">
      <c r="A413" s="3"/>
      <c r="B413" s="3"/>
      <c r="C413" s="4"/>
      <c r="D413" s="3"/>
      <c r="E413" s="20"/>
      <c r="F413" s="21"/>
      <c r="G413" s="22"/>
      <c r="H413" s="21"/>
      <c r="I413" s="3"/>
      <c r="J413" s="21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83"/>
      <c r="AC413" s="83"/>
      <c r="AD413" s="81"/>
      <c r="AE413" s="77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8"/>
      <c r="AW413" s="79"/>
      <c r="AX413" s="79"/>
      <c r="AY413" s="79"/>
      <c r="AZ413" s="80"/>
      <c r="BA413" s="81"/>
      <c r="BB413" s="81"/>
      <c r="BC413" s="81"/>
      <c r="BD413" s="81"/>
      <c r="BE413" s="81"/>
      <c r="BF413" s="81"/>
      <c r="BG413" s="81"/>
      <c r="BH413" s="81"/>
      <c r="BI413" s="77"/>
      <c r="BJ413" s="77"/>
      <c r="BK413" s="3"/>
      <c r="BL413" s="16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16"/>
      <c r="BX413" s="77"/>
      <c r="BY413" s="77"/>
      <c r="BZ413" s="3"/>
      <c r="CA413" s="16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16"/>
      <c r="CM413" s="3"/>
      <c r="CN413" s="77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16"/>
      <c r="DB413" s="77"/>
      <c r="DC413" s="77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77"/>
      <c r="DR413" s="77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77"/>
      <c r="EH413" s="77"/>
      <c r="EI413" s="77"/>
      <c r="EJ413" s="77"/>
      <c r="EK413" s="77"/>
      <c r="EL413" s="77"/>
      <c r="EM413" s="116"/>
      <c r="EN413" s="77"/>
      <c r="EO413" s="77"/>
      <c r="EP413" s="77"/>
      <c r="EQ413" s="116"/>
      <c r="ER413" s="77"/>
      <c r="ES413" s="77"/>
      <c r="ET413" s="77"/>
      <c r="EU413" s="16"/>
      <c r="EV413" s="77"/>
      <c r="EW413" s="77"/>
      <c r="EX413" s="77"/>
      <c r="EY413" s="77"/>
    </row>
    <row r="414" spans="1:155" ht="18.75" customHeight="1">
      <c r="A414" s="3"/>
      <c r="B414" s="3"/>
      <c r="C414" s="4"/>
      <c r="D414" s="3"/>
      <c r="E414" s="20"/>
      <c r="F414" s="21"/>
      <c r="G414" s="22"/>
      <c r="H414" s="21"/>
      <c r="I414" s="3"/>
      <c r="J414" s="21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83"/>
      <c r="AC414" s="83"/>
      <c r="AD414" s="81"/>
      <c r="AE414" s="77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8"/>
      <c r="AW414" s="79"/>
      <c r="AX414" s="79"/>
      <c r="AY414" s="79"/>
      <c r="AZ414" s="80"/>
      <c r="BA414" s="81"/>
      <c r="BB414" s="81"/>
      <c r="BC414" s="81"/>
      <c r="BD414" s="81"/>
      <c r="BE414" s="81"/>
      <c r="BF414" s="81"/>
      <c r="BG414" s="81"/>
      <c r="BH414" s="81"/>
      <c r="BI414" s="77"/>
      <c r="BJ414" s="77"/>
      <c r="BK414" s="3"/>
      <c r="BL414" s="16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16"/>
      <c r="BX414" s="77"/>
      <c r="BY414" s="77"/>
      <c r="BZ414" s="3"/>
      <c r="CA414" s="16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16"/>
      <c r="CM414" s="3"/>
      <c r="CN414" s="77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16"/>
      <c r="DB414" s="77"/>
      <c r="DC414" s="77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77"/>
      <c r="DR414" s="77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77"/>
      <c r="EH414" s="77"/>
      <c r="EI414" s="77"/>
      <c r="EJ414" s="77"/>
      <c r="EK414" s="77"/>
      <c r="EL414" s="77"/>
      <c r="EM414" s="116"/>
      <c r="EN414" s="77"/>
      <c r="EO414" s="77"/>
      <c r="EP414" s="77"/>
      <c r="EQ414" s="116"/>
      <c r="ER414" s="77"/>
      <c r="ES414" s="77"/>
      <c r="ET414" s="77"/>
      <c r="EU414" s="16"/>
      <c r="EV414" s="77"/>
      <c r="EW414" s="77"/>
      <c r="EX414" s="77"/>
      <c r="EY414" s="77"/>
    </row>
    <row r="415" spans="1:155" ht="18.75" customHeight="1">
      <c r="A415" s="3"/>
      <c r="B415" s="3"/>
      <c r="C415" s="4"/>
      <c r="D415" s="3"/>
      <c r="E415" s="20"/>
      <c r="F415" s="21"/>
      <c r="G415" s="22"/>
      <c r="H415" s="21"/>
      <c r="I415" s="3"/>
      <c r="J415" s="21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83"/>
      <c r="AC415" s="83"/>
      <c r="AD415" s="81"/>
      <c r="AE415" s="77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8"/>
      <c r="AW415" s="79"/>
      <c r="AX415" s="79"/>
      <c r="AY415" s="79"/>
      <c r="AZ415" s="80"/>
      <c r="BA415" s="81"/>
      <c r="BB415" s="81"/>
      <c r="BC415" s="81"/>
      <c r="BD415" s="81"/>
      <c r="BE415" s="81"/>
      <c r="BF415" s="81"/>
      <c r="BG415" s="81"/>
      <c r="BH415" s="81"/>
      <c r="BI415" s="77"/>
      <c r="BJ415" s="77"/>
      <c r="BK415" s="3"/>
      <c r="BL415" s="16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16"/>
      <c r="BX415" s="77"/>
      <c r="BY415" s="77"/>
      <c r="BZ415" s="3"/>
      <c r="CA415" s="16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16"/>
      <c r="CM415" s="3"/>
      <c r="CN415" s="77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16"/>
      <c r="DB415" s="77"/>
      <c r="DC415" s="77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77"/>
      <c r="DR415" s="77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77"/>
      <c r="EH415" s="77"/>
      <c r="EI415" s="77"/>
      <c r="EJ415" s="77"/>
      <c r="EK415" s="77"/>
      <c r="EL415" s="77"/>
      <c r="EM415" s="116"/>
      <c r="EN415" s="77"/>
      <c r="EO415" s="77"/>
      <c r="EP415" s="77"/>
      <c r="EQ415" s="116"/>
      <c r="ER415" s="77"/>
      <c r="ES415" s="77"/>
      <c r="ET415" s="77"/>
      <c r="EU415" s="16"/>
      <c r="EV415" s="77"/>
      <c r="EW415" s="77"/>
      <c r="EX415" s="77"/>
      <c r="EY415" s="77"/>
    </row>
    <row r="416" spans="1:155" ht="18.75" customHeight="1">
      <c r="A416" s="3"/>
      <c r="B416" s="3"/>
      <c r="C416" s="4"/>
      <c r="D416" s="3"/>
      <c r="E416" s="20"/>
      <c r="F416" s="21"/>
      <c r="G416" s="22"/>
      <c r="H416" s="21"/>
      <c r="I416" s="3"/>
      <c r="J416" s="21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83"/>
      <c r="AC416" s="83"/>
      <c r="AD416" s="81"/>
      <c r="AE416" s="77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8"/>
      <c r="AW416" s="79"/>
      <c r="AX416" s="79"/>
      <c r="AY416" s="79"/>
      <c r="AZ416" s="80"/>
      <c r="BA416" s="81"/>
      <c r="BB416" s="81"/>
      <c r="BC416" s="81"/>
      <c r="BD416" s="81"/>
      <c r="BE416" s="81"/>
      <c r="BF416" s="81"/>
      <c r="BG416" s="81"/>
      <c r="BH416" s="81"/>
      <c r="BI416" s="77"/>
      <c r="BJ416" s="77"/>
      <c r="BK416" s="3"/>
      <c r="BL416" s="16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16"/>
      <c r="BX416" s="77"/>
      <c r="BY416" s="77"/>
      <c r="BZ416" s="3"/>
      <c r="CA416" s="16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16"/>
      <c r="CM416" s="3"/>
      <c r="CN416" s="77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16"/>
      <c r="DB416" s="77"/>
      <c r="DC416" s="77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77"/>
      <c r="DR416" s="77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77"/>
      <c r="EH416" s="77"/>
      <c r="EI416" s="77"/>
      <c r="EJ416" s="77"/>
      <c r="EK416" s="77"/>
      <c r="EL416" s="77"/>
      <c r="EM416" s="116"/>
      <c r="EN416" s="77"/>
      <c r="EO416" s="77"/>
      <c r="EP416" s="77"/>
      <c r="EQ416" s="116"/>
      <c r="ER416" s="77"/>
      <c r="ES416" s="77"/>
      <c r="ET416" s="77"/>
      <c r="EU416" s="16"/>
      <c r="EV416" s="77"/>
      <c r="EW416" s="77"/>
      <c r="EX416" s="77"/>
      <c r="EY416" s="77"/>
    </row>
    <row r="417" spans="1:155" ht="18.75" customHeight="1">
      <c r="A417" s="3"/>
      <c r="B417" s="3"/>
      <c r="C417" s="4"/>
      <c r="D417" s="3"/>
      <c r="E417" s="20"/>
      <c r="F417" s="21"/>
      <c r="G417" s="22"/>
      <c r="H417" s="21"/>
      <c r="I417" s="3"/>
      <c r="J417" s="21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83"/>
      <c r="AC417" s="83"/>
      <c r="AD417" s="81"/>
      <c r="AE417" s="77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8"/>
      <c r="AW417" s="79"/>
      <c r="AX417" s="79"/>
      <c r="AY417" s="79"/>
      <c r="AZ417" s="80"/>
      <c r="BA417" s="81"/>
      <c r="BB417" s="81"/>
      <c r="BC417" s="81"/>
      <c r="BD417" s="81"/>
      <c r="BE417" s="81"/>
      <c r="BF417" s="81"/>
      <c r="BG417" s="81"/>
      <c r="BH417" s="81"/>
      <c r="BI417" s="77"/>
      <c r="BJ417" s="77"/>
      <c r="BK417" s="3"/>
      <c r="BL417" s="16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16"/>
      <c r="BX417" s="77"/>
      <c r="BY417" s="77"/>
      <c r="BZ417" s="3"/>
      <c r="CA417" s="16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16"/>
      <c r="CM417" s="3"/>
      <c r="CN417" s="77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16"/>
      <c r="DB417" s="77"/>
      <c r="DC417" s="77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77"/>
      <c r="DR417" s="77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77"/>
      <c r="EH417" s="77"/>
      <c r="EI417" s="77"/>
      <c r="EJ417" s="77"/>
      <c r="EK417" s="77"/>
      <c r="EL417" s="77"/>
      <c r="EM417" s="116"/>
      <c r="EN417" s="77"/>
      <c r="EO417" s="77"/>
      <c r="EP417" s="77"/>
      <c r="EQ417" s="116"/>
      <c r="ER417" s="77"/>
      <c r="ES417" s="77"/>
      <c r="ET417" s="77"/>
      <c r="EU417" s="16"/>
      <c r="EV417" s="77"/>
      <c r="EW417" s="77"/>
      <c r="EX417" s="77"/>
      <c r="EY417" s="77"/>
    </row>
    <row r="418" spans="1:155" ht="18.75" customHeight="1">
      <c r="A418" s="3"/>
      <c r="B418" s="3"/>
      <c r="C418" s="4"/>
      <c r="D418" s="3"/>
      <c r="E418" s="20"/>
      <c r="F418" s="21"/>
      <c r="G418" s="22"/>
      <c r="H418" s="21"/>
      <c r="I418" s="3"/>
      <c r="J418" s="21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83"/>
      <c r="AC418" s="83"/>
      <c r="AD418" s="81"/>
      <c r="AE418" s="77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8"/>
      <c r="AW418" s="79"/>
      <c r="AX418" s="79"/>
      <c r="AY418" s="79"/>
      <c r="AZ418" s="80"/>
      <c r="BA418" s="81"/>
      <c r="BB418" s="81"/>
      <c r="BC418" s="81"/>
      <c r="BD418" s="81"/>
      <c r="BE418" s="81"/>
      <c r="BF418" s="81"/>
      <c r="BG418" s="81"/>
      <c r="BH418" s="81"/>
      <c r="BI418" s="77"/>
      <c r="BJ418" s="77"/>
      <c r="BK418" s="3"/>
      <c r="BL418" s="16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16"/>
      <c r="BX418" s="77"/>
      <c r="BY418" s="77"/>
      <c r="BZ418" s="3"/>
      <c r="CA418" s="16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16"/>
      <c r="CM418" s="3"/>
      <c r="CN418" s="77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16"/>
      <c r="DB418" s="77"/>
      <c r="DC418" s="77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77"/>
      <c r="DR418" s="77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77"/>
      <c r="EH418" s="77"/>
      <c r="EI418" s="77"/>
      <c r="EJ418" s="77"/>
      <c r="EK418" s="77"/>
      <c r="EL418" s="77"/>
      <c r="EM418" s="116"/>
      <c r="EN418" s="77"/>
      <c r="EO418" s="77"/>
      <c r="EP418" s="77"/>
      <c r="EQ418" s="116"/>
      <c r="ER418" s="77"/>
      <c r="ES418" s="77"/>
      <c r="ET418" s="77"/>
      <c r="EU418" s="16"/>
      <c r="EV418" s="77"/>
      <c r="EW418" s="77"/>
      <c r="EX418" s="77"/>
      <c r="EY418" s="77"/>
    </row>
    <row r="419" spans="1:155" ht="18.75" customHeight="1">
      <c r="A419" s="3"/>
      <c r="B419" s="3"/>
      <c r="C419" s="4"/>
      <c r="D419" s="3"/>
      <c r="E419" s="20"/>
      <c r="F419" s="21"/>
      <c r="G419" s="22"/>
      <c r="H419" s="21"/>
      <c r="I419" s="3"/>
      <c r="J419" s="21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83"/>
      <c r="AC419" s="83"/>
      <c r="AD419" s="81"/>
      <c r="AE419" s="77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8"/>
      <c r="AW419" s="79"/>
      <c r="AX419" s="79"/>
      <c r="AY419" s="79"/>
      <c r="AZ419" s="80"/>
      <c r="BA419" s="81"/>
      <c r="BB419" s="81"/>
      <c r="BC419" s="81"/>
      <c r="BD419" s="81"/>
      <c r="BE419" s="81"/>
      <c r="BF419" s="81"/>
      <c r="BG419" s="81"/>
      <c r="BH419" s="81"/>
      <c r="BI419" s="77"/>
      <c r="BJ419" s="77"/>
      <c r="BK419" s="3"/>
      <c r="BL419" s="16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16"/>
      <c r="BX419" s="77"/>
      <c r="BY419" s="77"/>
      <c r="BZ419" s="3"/>
      <c r="CA419" s="16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16"/>
      <c r="CM419" s="3"/>
      <c r="CN419" s="77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16"/>
      <c r="DB419" s="77"/>
      <c r="DC419" s="77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77"/>
      <c r="DR419" s="77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77"/>
      <c r="EH419" s="77"/>
      <c r="EI419" s="77"/>
      <c r="EJ419" s="77"/>
      <c r="EK419" s="77"/>
      <c r="EL419" s="77"/>
      <c r="EM419" s="116"/>
      <c r="EN419" s="77"/>
      <c r="EO419" s="77"/>
      <c r="EP419" s="77"/>
      <c r="EQ419" s="116"/>
      <c r="ER419" s="77"/>
      <c r="ES419" s="77"/>
      <c r="ET419" s="77"/>
      <c r="EU419" s="16"/>
      <c r="EV419" s="77"/>
      <c r="EW419" s="77"/>
      <c r="EX419" s="77"/>
      <c r="EY419" s="77"/>
    </row>
    <row r="420" spans="1:155" ht="18.75" customHeight="1">
      <c r="A420" s="3"/>
      <c r="B420" s="3"/>
      <c r="C420" s="4"/>
      <c r="D420" s="3"/>
      <c r="E420" s="20"/>
      <c r="F420" s="21"/>
      <c r="G420" s="22"/>
      <c r="H420" s="21"/>
      <c r="I420" s="3"/>
      <c r="J420" s="21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83"/>
      <c r="AC420" s="83"/>
      <c r="AD420" s="81"/>
      <c r="AE420" s="77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8"/>
      <c r="AW420" s="79"/>
      <c r="AX420" s="79"/>
      <c r="AY420" s="79"/>
      <c r="AZ420" s="80"/>
      <c r="BA420" s="81"/>
      <c r="BB420" s="81"/>
      <c r="BC420" s="81"/>
      <c r="BD420" s="81"/>
      <c r="BE420" s="81"/>
      <c r="BF420" s="81"/>
      <c r="BG420" s="81"/>
      <c r="BH420" s="81"/>
      <c r="BI420" s="77"/>
      <c r="BJ420" s="77"/>
      <c r="BK420" s="3"/>
      <c r="BL420" s="16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16"/>
      <c r="BX420" s="77"/>
      <c r="BY420" s="77"/>
      <c r="BZ420" s="3"/>
      <c r="CA420" s="16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16"/>
      <c r="CM420" s="3"/>
      <c r="CN420" s="77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16"/>
      <c r="DB420" s="77"/>
      <c r="DC420" s="77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77"/>
      <c r="DR420" s="77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77"/>
      <c r="EH420" s="77"/>
      <c r="EI420" s="77"/>
      <c r="EJ420" s="77"/>
      <c r="EK420" s="77"/>
      <c r="EL420" s="77"/>
      <c r="EM420" s="116"/>
      <c r="EN420" s="77"/>
      <c r="EO420" s="77"/>
      <c r="EP420" s="77"/>
      <c r="EQ420" s="116"/>
      <c r="ER420" s="77"/>
      <c r="ES420" s="77"/>
      <c r="ET420" s="77"/>
      <c r="EU420" s="16"/>
      <c r="EV420" s="77"/>
      <c r="EW420" s="77"/>
      <c r="EX420" s="77"/>
      <c r="EY420" s="77"/>
    </row>
    <row r="421" spans="1:155" ht="18.75" customHeight="1">
      <c r="A421" s="3"/>
      <c r="B421" s="3"/>
      <c r="C421" s="4"/>
      <c r="D421" s="3"/>
      <c r="E421" s="20"/>
      <c r="F421" s="21"/>
      <c r="G421" s="22"/>
      <c r="H421" s="21"/>
      <c r="I421" s="3"/>
      <c r="J421" s="21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83"/>
      <c r="AC421" s="83"/>
      <c r="AD421" s="81"/>
      <c r="AE421" s="77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8"/>
      <c r="AW421" s="79"/>
      <c r="AX421" s="79"/>
      <c r="AY421" s="79"/>
      <c r="AZ421" s="80"/>
      <c r="BA421" s="81"/>
      <c r="BB421" s="81"/>
      <c r="BC421" s="81"/>
      <c r="BD421" s="81"/>
      <c r="BE421" s="81"/>
      <c r="BF421" s="81"/>
      <c r="BG421" s="81"/>
      <c r="BH421" s="81"/>
      <c r="BI421" s="77"/>
      <c r="BJ421" s="77"/>
      <c r="BK421" s="3"/>
      <c r="BL421" s="16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16"/>
      <c r="BX421" s="77"/>
      <c r="BY421" s="77"/>
      <c r="BZ421" s="3"/>
      <c r="CA421" s="16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16"/>
      <c r="CM421" s="3"/>
      <c r="CN421" s="77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16"/>
      <c r="DB421" s="77"/>
      <c r="DC421" s="77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77"/>
      <c r="DR421" s="77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77"/>
      <c r="EH421" s="77"/>
      <c r="EI421" s="77"/>
      <c r="EJ421" s="77"/>
      <c r="EK421" s="77"/>
      <c r="EL421" s="77"/>
      <c r="EM421" s="116"/>
      <c r="EN421" s="77"/>
      <c r="EO421" s="77"/>
      <c r="EP421" s="77"/>
      <c r="EQ421" s="116"/>
      <c r="ER421" s="77"/>
      <c r="ES421" s="77"/>
      <c r="ET421" s="77"/>
      <c r="EU421" s="16"/>
      <c r="EV421" s="77"/>
      <c r="EW421" s="77"/>
      <c r="EX421" s="77"/>
      <c r="EY421" s="77"/>
    </row>
    <row r="422" spans="1:155" ht="18.75" customHeight="1">
      <c r="A422" s="3"/>
      <c r="B422" s="3"/>
      <c r="C422" s="4"/>
      <c r="D422" s="3"/>
      <c r="E422" s="20"/>
      <c r="F422" s="21"/>
      <c r="G422" s="22"/>
      <c r="H422" s="21"/>
      <c r="I422" s="3"/>
      <c r="J422" s="21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83"/>
      <c r="AC422" s="83"/>
      <c r="AD422" s="81"/>
      <c r="AE422" s="77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8"/>
      <c r="AW422" s="79"/>
      <c r="AX422" s="79"/>
      <c r="AY422" s="79"/>
      <c r="AZ422" s="80"/>
      <c r="BA422" s="81"/>
      <c r="BB422" s="81"/>
      <c r="BC422" s="81"/>
      <c r="BD422" s="81"/>
      <c r="BE422" s="81"/>
      <c r="BF422" s="81"/>
      <c r="BG422" s="81"/>
      <c r="BH422" s="81"/>
      <c r="BI422" s="77"/>
      <c r="BJ422" s="77"/>
      <c r="BK422" s="3"/>
      <c r="BL422" s="16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16"/>
      <c r="BX422" s="77"/>
      <c r="BY422" s="77"/>
      <c r="BZ422" s="3"/>
      <c r="CA422" s="16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16"/>
      <c r="CM422" s="3"/>
      <c r="CN422" s="77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16"/>
      <c r="DB422" s="77"/>
      <c r="DC422" s="77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77"/>
      <c r="DR422" s="77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77"/>
      <c r="EH422" s="77"/>
      <c r="EI422" s="77"/>
      <c r="EJ422" s="77"/>
      <c r="EK422" s="77"/>
      <c r="EL422" s="77"/>
      <c r="EM422" s="116"/>
      <c r="EN422" s="77"/>
      <c r="EO422" s="77"/>
      <c r="EP422" s="77"/>
      <c r="EQ422" s="116"/>
      <c r="ER422" s="77"/>
      <c r="ES422" s="77"/>
      <c r="ET422" s="77"/>
      <c r="EU422" s="16"/>
      <c r="EV422" s="77"/>
      <c r="EW422" s="77"/>
      <c r="EX422" s="77"/>
      <c r="EY422" s="77"/>
    </row>
    <row r="423" spans="1:155" ht="18.75" customHeight="1">
      <c r="A423" s="3"/>
      <c r="B423" s="3"/>
      <c r="C423" s="4"/>
      <c r="D423" s="3"/>
      <c r="E423" s="20"/>
      <c r="F423" s="21"/>
      <c r="G423" s="22"/>
      <c r="H423" s="21"/>
      <c r="I423" s="3"/>
      <c r="J423" s="21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83"/>
      <c r="AC423" s="83"/>
      <c r="AD423" s="81"/>
      <c r="AE423" s="77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8"/>
      <c r="AW423" s="79"/>
      <c r="AX423" s="79"/>
      <c r="AY423" s="79"/>
      <c r="AZ423" s="80"/>
      <c r="BA423" s="81"/>
      <c r="BB423" s="81"/>
      <c r="BC423" s="81"/>
      <c r="BD423" s="81"/>
      <c r="BE423" s="81"/>
      <c r="BF423" s="81"/>
      <c r="BG423" s="81"/>
      <c r="BH423" s="81"/>
      <c r="BI423" s="77"/>
      <c r="BJ423" s="77"/>
      <c r="BK423" s="3"/>
      <c r="BL423" s="16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16"/>
      <c r="BX423" s="77"/>
      <c r="BY423" s="77"/>
      <c r="BZ423" s="3"/>
      <c r="CA423" s="16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16"/>
      <c r="CM423" s="3"/>
      <c r="CN423" s="77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16"/>
      <c r="DB423" s="77"/>
      <c r="DC423" s="77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77"/>
      <c r="DR423" s="77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77"/>
      <c r="EH423" s="77"/>
      <c r="EI423" s="77"/>
      <c r="EJ423" s="77"/>
      <c r="EK423" s="77"/>
      <c r="EL423" s="77"/>
      <c r="EM423" s="116"/>
      <c r="EN423" s="77"/>
      <c r="EO423" s="77"/>
      <c r="EP423" s="77"/>
      <c r="EQ423" s="116"/>
      <c r="ER423" s="77"/>
      <c r="ES423" s="77"/>
      <c r="ET423" s="77"/>
      <c r="EU423" s="16"/>
      <c r="EV423" s="77"/>
      <c r="EW423" s="77"/>
      <c r="EX423" s="77"/>
      <c r="EY423" s="77"/>
    </row>
    <row r="424" spans="1:155" ht="18.75" customHeight="1">
      <c r="A424" s="3"/>
      <c r="B424" s="3"/>
      <c r="C424" s="4"/>
      <c r="D424" s="3"/>
      <c r="E424" s="20"/>
      <c r="F424" s="21"/>
      <c r="G424" s="22"/>
      <c r="H424" s="21"/>
      <c r="I424" s="3"/>
      <c r="J424" s="21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83"/>
      <c r="AC424" s="83"/>
      <c r="AD424" s="81"/>
      <c r="AE424" s="77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8"/>
      <c r="AW424" s="79"/>
      <c r="AX424" s="79"/>
      <c r="AY424" s="79"/>
      <c r="AZ424" s="80"/>
      <c r="BA424" s="81"/>
      <c r="BB424" s="81"/>
      <c r="BC424" s="81"/>
      <c r="BD424" s="81"/>
      <c r="BE424" s="81"/>
      <c r="BF424" s="81"/>
      <c r="BG424" s="81"/>
      <c r="BH424" s="81"/>
      <c r="BI424" s="77"/>
      <c r="BJ424" s="77"/>
      <c r="BK424" s="3"/>
      <c r="BL424" s="16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16"/>
      <c r="BX424" s="77"/>
      <c r="BY424" s="77"/>
      <c r="BZ424" s="3"/>
      <c r="CA424" s="16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16"/>
      <c r="CM424" s="3"/>
      <c r="CN424" s="77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16"/>
      <c r="DB424" s="77"/>
      <c r="DC424" s="77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77"/>
      <c r="DR424" s="77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77"/>
      <c r="EH424" s="77"/>
      <c r="EI424" s="77"/>
      <c r="EJ424" s="77"/>
      <c r="EK424" s="77"/>
      <c r="EL424" s="77"/>
      <c r="EM424" s="116"/>
      <c r="EN424" s="77"/>
      <c r="EO424" s="77"/>
      <c r="EP424" s="77"/>
      <c r="EQ424" s="116"/>
      <c r="ER424" s="77"/>
      <c r="ES424" s="77"/>
      <c r="ET424" s="77"/>
      <c r="EU424" s="16"/>
      <c r="EV424" s="77"/>
      <c r="EW424" s="77"/>
      <c r="EX424" s="77"/>
      <c r="EY424" s="77"/>
    </row>
    <row r="425" spans="1:155" ht="18.75" customHeight="1">
      <c r="A425" s="3"/>
      <c r="B425" s="3"/>
      <c r="C425" s="4"/>
      <c r="D425" s="3"/>
      <c r="E425" s="20"/>
      <c r="F425" s="21"/>
      <c r="G425" s="22"/>
      <c r="H425" s="21"/>
      <c r="I425" s="3"/>
      <c r="J425" s="21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83"/>
      <c r="AC425" s="83"/>
      <c r="AD425" s="81"/>
      <c r="AE425" s="77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8"/>
      <c r="AW425" s="79"/>
      <c r="AX425" s="79"/>
      <c r="AY425" s="79"/>
      <c r="AZ425" s="80"/>
      <c r="BA425" s="81"/>
      <c r="BB425" s="81"/>
      <c r="BC425" s="81"/>
      <c r="BD425" s="81"/>
      <c r="BE425" s="81"/>
      <c r="BF425" s="81"/>
      <c r="BG425" s="81"/>
      <c r="BH425" s="81"/>
      <c r="BI425" s="77"/>
      <c r="BJ425" s="77"/>
      <c r="BK425" s="3"/>
      <c r="BL425" s="16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16"/>
      <c r="BX425" s="77"/>
      <c r="BY425" s="77"/>
      <c r="BZ425" s="3"/>
      <c r="CA425" s="16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16"/>
      <c r="CM425" s="3"/>
      <c r="CN425" s="77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16"/>
      <c r="DB425" s="77"/>
      <c r="DC425" s="77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77"/>
      <c r="DR425" s="77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77"/>
      <c r="EH425" s="77"/>
      <c r="EI425" s="77"/>
      <c r="EJ425" s="77"/>
      <c r="EK425" s="77"/>
      <c r="EL425" s="77"/>
      <c r="EM425" s="116"/>
      <c r="EN425" s="77"/>
      <c r="EO425" s="77"/>
      <c r="EP425" s="77"/>
      <c r="EQ425" s="116"/>
      <c r="ER425" s="77"/>
      <c r="ES425" s="77"/>
      <c r="ET425" s="77"/>
      <c r="EU425" s="16"/>
      <c r="EV425" s="77"/>
      <c r="EW425" s="77"/>
      <c r="EX425" s="77"/>
      <c r="EY425" s="77"/>
    </row>
    <row r="426" spans="1:155" ht="18.75" customHeight="1">
      <c r="A426" s="3"/>
      <c r="B426" s="3"/>
      <c r="C426" s="4"/>
      <c r="D426" s="3"/>
      <c r="E426" s="20"/>
      <c r="F426" s="21"/>
      <c r="G426" s="22"/>
      <c r="H426" s="21"/>
      <c r="I426" s="3"/>
      <c r="J426" s="21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83"/>
      <c r="AC426" s="83"/>
      <c r="AD426" s="81"/>
      <c r="AE426" s="77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8"/>
      <c r="AW426" s="79"/>
      <c r="AX426" s="79"/>
      <c r="AY426" s="79"/>
      <c r="AZ426" s="80"/>
      <c r="BA426" s="81"/>
      <c r="BB426" s="81"/>
      <c r="BC426" s="81"/>
      <c r="BD426" s="81"/>
      <c r="BE426" s="81"/>
      <c r="BF426" s="81"/>
      <c r="BG426" s="81"/>
      <c r="BH426" s="81"/>
      <c r="BI426" s="77"/>
      <c r="BJ426" s="77"/>
      <c r="BK426" s="3"/>
      <c r="BL426" s="16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16"/>
      <c r="BX426" s="77"/>
      <c r="BY426" s="77"/>
      <c r="BZ426" s="3"/>
      <c r="CA426" s="16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16"/>
      <c r="CM426" s="3"/>
      <c r="CN426" s="77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16"/>
      <c r="DB426" s="77"/>
      <c r="DC426" s="77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77"/>
      <c r="DR426" s="77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77"/>
      <c r="EH426" s="77"/>
      <c r="EI426" s="77"/>
      <c r="EJ426" s="77"/>
      <c r="EK426" s="77"/>
      <c r="EL426" s="77"/>
      <c r="EM426" s="116"/>
      <c r="EN426" s="77"/>
      <c r="EO426" s="77"/>
      <c r="EP426" s="77"/>
      <c r="EQ426" s="116"/>
      <c r="ER426" s="77"/>
      <c r="ES426" s="77"/>
      <c r="ET426" s="77"/>
      <c r="EU426" s="16"/>
      <c r="EV426" s="77"/>
      <c r="EW426" s="77"/>
      <c r="EX426" s="77"/>
      <c r="EY426" s="77"/>
    </row>
    <row r="427" spans="1:155" ht="18.75" customHeight="1">
      <c r="A427" s="3"/>
      <c r="B427" s="3"/>
      <c r="C427" s="4"/>
      <c r="D427" s="3"/>
      <c r="E427" s="20"/>
      <c r="F427" s="21"/>
      <c r="G427" s="22"/>
      <c r="H427" s="21"/>
      <c r="I427" s="3"/>
      <c r="J427" s="21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83"/>
      <c r="AC427" s="83"/>
      <c r="AD427" s="81"/>
      <c r="AE427" s="77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8"/>
      <c r="AW427" s="79"/>
      <c r="AX427" s="79"/>
      <c r="AY427" s="79"/>
      <c r="AZ427" s="80"/>
      <c r="BA427" s="81"/>
      <c r="BB427" s="81"/>
      <c r="BC427" s="81"/>
      <c r="BD427" s="81"/>
      <c r="BE427" s="81"/>
      <c r="BF427" s="81"/>
      <c r="BG427" s="81"/>
      <c r="BH427" s="81"/>
      <c r="BI427" s="77"/>
      <c r="BJ427" s="77"/>
      <c r="BK427" s="3"/>
      <c r="BL427" s="16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16"/>
      <c r="BX427" s="77"/>
      <c r="BY427" s="77"/>
      <c r="BZ427" s="3"/>
      <c r="CA427" s="16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16"/>
      <c r="CM427" s="3"/>
      <c r="CN427" s="77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16"/>
      <c r="DB427" s="77"/>
      <c r="DC427" s="77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77"/>
      <c r="DR427" s="77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77"/>
      <c r="EH427" s="77"/>
      <c r="EI427" s="77"/>
      <c r="EJ427" s="77"/>
      <c r="EK427" s="77"/>
      <c r="EL427" s="77"/>
      <c r="EM427" s="116"/>
      <c r="EN427" s="77"/>
      <c r="EO427" s="77"/>
      <c r="EP427" s="77"/>
      <c r="EQ427" s="116"/>
      <c r="ER427" s="77"/>
      <c r="ES427" s="77"/>
      <c r="ET427" s="77"/>
      <c r="EU427" s="16"/>
      <c r="EV427" s="77"/>
      <c r="EW427" s="77"/>
      <c r="EX427" s="77"/>
      <c r="EY427" s="77"/>
    </row>
    <row r="428" spans="1:155" ht="18.75" customHeight="1">
      <c r="A428" s="3"/>
      <c r="B428" s="3"/>
      <c r="C428" s="4"/>
      <c r="D428" s="3"/>
      <c r="E428" s="20"/>
      <c r="F428" s="21"/>
      <c r="G428" s="22"/>
      <c r="H428" s="21"/>
      <c r="I428" s="3"/>
      <c r="J428" s="21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83"/>
      <c r="AC428" s="83"/>
      <c r="AD428" s="81"/>
      <c r="AE428" s="77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8"/>
      <c r="AW428" s="79"/>
      <c r="AX428" s="79"/>
      <c r="AY428" s="79"/>
      <c r="AZ428" s="80"/>
      <c r="BA428" s="81"/>
      <c r="BB428" s="81"/>
      <c r="BC428" s="81"/>
      <c r="BD428" s="81"/>
      <c r="BE428" s="81"/>
      <c r="BF428" s="81"/>
      <c r="BG428" s="81"/>
      <c r="BH428" s="81"/>
      <c r="BI428" s="77"/>
      <c r="BJ428" s="77"/>
      <c r="BK428" s="3"/>
      <c r="BL428" s="16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16"/>
      <c r="BX428" s="77"/>
      <c r="BY428" s="77"/>
      <c r="BZ428" s="3"/>
      <c r="CA428" s="16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16"/>
      <c r="CM428" s="3"/>
      <c r="CN428" s="77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16"/>
      <c r="DB428" s="77"/>
      <c r="DC428" s="77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77"/>
      <c r="DR428" s="77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77"/>
      <c r="EH428" s="77"/>
      <c r="EI428" s="77"/>
      <c r="EJ428" s="77"/>
      <c r="EK428" s="77"/>
      <c r="EL428" s="77"/>
      <c r="EM428" s="116"/>
      <c r="EN428" s="77"/>
      <c r="EO428" s="77"/>
      <c r="EP428" s="77"/>
      <c r="EQ428" s="116"/>
      <c r="ER428" s="77"/>
      <c r="ES428" s="77"/>
      <c r="ET428" s="77"/>
      <c r="EU428" s="16"/>
      <c r="EV428" s="77"/>
      <c r="EW428" s="77"/>
      <c r="EX428" s="77"/>
      <c r="EY428" s="77"/>
    </row>
    <row r="429" spans="1:155" ht="18.75" customHeight="1">
      <c r="A429" s="3"/>
      <c r="B429" s="3"/>
      <c r="C429" s="4"/>
      <c r="D429" s="3"/>
      <c r="E429" s="20"/>
      <c r="F429" s="21"/>
      <c r="G429" s="22"/>
      <c r="H429" s="21"/>
      <c r="I429" s="3"/>
      <c r="J429" s="21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83"/>
      <c r="AC429" s="83"/>
      <c r="AD429" s="81"/>
      <c r="AE429" s="77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8"/>
      <c r="AW429" s="79"/>
      <c r="AX429" s="79"/>
      <c r="AY429" s="79"/>
      <c r="AZ429" s="80"/>
      <c r="BA429" s="81"/>
      <c r="BB429" s="81"/>
      <c r="BC429" s="81"/>
      <c r="BD429" s="81"/>
      <c r="BE429" s="81"/>
      <c r="BF429" s="81"/>
      <c r="BG429" s="81"/>
      <c r="BH429" s="81"/>
      <c r="BI429" s="77"/>
      <c r="BJ429" s="77"/>
      <c r="BK429" s="3"/>
      <c r="BL429" s="16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16"/>
      <c r="BX429" s="77"/>
      <c r="BY429" s="77"/>
      <c r="BZ429" s="3"/>
      <c r="CA429" s="16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16"/>
      <c r="CM429" s="3"/>
      <c r="CN429" s="77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16"/>
      <c r="DB429" s="77"/>
      <c r="DC429" s="77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77"/>
      <c r="DR429" s="77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77"/>
      <c r="EH429" s="77"/>
      <c r="EI429" s="77"/>
      <c r="EJ429" s="77"/>
      <c r="EK429" s="77"/>
      <c r="EL429" s="77"/>
      <c r="EM429" s="116"/>
      <c r="EN429" s="77"/>
      <c r="EO429" s="77"/>
      <c r="EP429" s="77"/>
      <c r="EQ429" s="116"/>
      <c r="ER429" s="77"/>
      <c r="ES429" s="77"/>
      <c r="ET429" s="77"/>
      <c r="EU429" s="16"/>
      <c r="EV429" s="77"/>
      <c r="EW429" s="77"/>
      <c r="EX429" s="77"/>
      <c r="EY429" s="77"/>
    </row>
    <row r="430" spans="1:155" ht="18.75" customHeight="1">
      <c r="A430" s="3"/>
      <c r="B430" s="3"/>
      <c r="C430" s="4"/>
      <c r="D430" s="3"/>
      <c r="E430" s="20"/>
      <c r="F430" s="21"/>
      <c r="G430" s="22"/>
      <c r="H430" s="21"/>
      <c r="I430" s="3"/>
      <c r="J430" s="21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83"/>
      <c r="AC430" s="83"/>
      <c r="AD430" s="81"/>
      <c r="AE430" s="77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8"/>
      <c r="AW430" s="79"/>
      <c r="AX430" s="79"/>
      <c r="AY430" s="79"/>
      <c r="AZ430" s="80"/>
      <c r="BA430" s="81"/>
      <c r="BB430" s="81"/>
      <c r="BC430" s="81"/>
      <c r="BD430" s="81"/>
      <c r="BE430" s="81"/>
      <c r="BF430" s="81"/>
      <c r="BG430" s="81"/>
      <c r="BH430" s="81"/>
      <c r="BI430" s="77"/>
      <c r="BJ430" s="77"/>
      <c r="BK430" s="3"/>
      <c r="BL430" s="16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16"/>
      <c r="BX430" s="77"/>
      <c r="BY430" s="77"/>
      <c r="BZ430" s="3"/>
      <c r="CA430" s="16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16"/>
      <c r="CM430" s="3"/>
      <c r="CN430" s="77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16"/>
      <c r="DB430" s="77"/>
      <c r="DC430" s="77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77"/>
      <c r="DR430" s="77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77"/>
      <c r="EH430" s="77"/>
      <c r="EI430" s="77"/>
      <c r="EJ430" s="77"/>
      <c r="EK430" s="77"/>
      <c r="EL430" s="77"/>
      <c r="EM430" s="116"/>
      <c r="EN430" s="77"/>
      <c r="EO430" s="77"/>
      <c r="EP430" s="77"/>
      <c r="EQ430" s="116"/>
      <c r="ER430" s="77"/>
      <c r="ES430" s="77"/>
      <c r="ET430" s="77"/>
      <c r="EU430" s="16"/>
      <c r="EV430" s="77"/>
      <c r="EW430" s="77"/>
      <c r="EX430" s="77"/>
      <c r="EY430" s="77"/>
    </row>
    <row r="431" spans="1:155" ht="18.75" customHeight="1">
      <c r="A431" s="3"/>
      <c r="B431" s="3"/>
      <c r="C431" s="4"/>
      <c r="D431" s="3"/>
      <c r="E431" s="20"/>
      <c r="F431" s="21"/>
      <c r="G431" s="22"/>
      <c r="H431" s="21"/>
      <c r="I431" s="3"/>
      <c r="J431" s="21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83"/>
      <c r="AC431" s="83"/>
      <c r="AD431" s="81"/>
      <c r="AE431" s="77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8"/>
      <c r="AW431" s="79"/>
      <c r="AX431" s="79"/>
      <c r="AY431" s="79"/>
      <c r="AZ431" s="80"/>
      <c r="BA431" s="81"/>
      <c r="BB431" s="81"/>
      <c r="BC431" s="81"/>
      <c r="BD431" s="81"/>
      <c r="BE431" s="81"/>
      <c r="BF431" s="81"/>
      <c r="BG431" s="81"/>
      <c r="BH431" s="81"/>
      <c r="BI431" s="77"/>
      <c r="BJ431" s="77"/>
      <c r="BK431" s="3"/>
      <c r="BL431" s="16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16"/>
      <c r="BX431" s="77"/>
      <c r="BY431" s="77"/>
      <c r="BZ431" s="3"/>
      <c r="CA431" s="16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16"/>
      <c r="CM431" s="3"/>
      <c r="CN431" s="77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16"/>
      <c r="DB431" s="77"/>
      <c r="DC431" s="77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77"/>
      <c r="DR431" s="77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77"/>
      <c r="EH431" s="77"/>
      <c r="EI431" s="77"/>
      <c r="EJ431" s="77"/>
      <c r="EK431" s="77"/>
      <c r="EL431" s="77"/>
      <c r="EM431" s="116"/>
      <c r="EN431" s="77"/>
      <c r="EO431" s="77"/>
      <c r="EP431" s="77"/>
      <c r="EQ431" s="116"/>
      <c r="ER431" s="77"/>
      <c r="ES431" s="77"/>
      <c r="ET431" s="77"/>
      <c r="EU431" s="16"/>
      <c r="EV431" s="77"/>
      <c r="EW431" s="77"/>
      <c r="EX431" s="77"/>
      <c r="EY431" s="77"/>
    </row>
    <row r="432" spans="1:155" ht="18.75" customHeight="1">
      <c r="A432" s="3"/>
      <c r="B432" s="3"/>
      <c r="C432" s="4"/>
      <c r="D432" s="3"/>
      <c r="E432" s="20"/>
      <c r="F432" s="21"/>
      <c r="G432" s="22"/>
      <c r="H432" s="21"/>
      <c r="I432" s="3"/>
      <c r="J432" s="21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83"/>
      <c r="AC432" s="83"/>
      <c r="AD432" s="81"/>
      <c r="AE432" s="77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8"/>
      <c r="AW432" s="79"/>
      <c r="AX432" s="79"/>
      <c r="AY432" s="79"/>
      <c r="AZ432" s="80"/>
      <c r="BA432" s="81"/>
      <c r="BB432" s="81"/>
      <c r="BC432" s="81"/>
      <c r="BD432" s="81"/>
      <c r="BE432" s="81"/>
      <c r="BF432" s="81"/>
      <c r="BG432" s="81"/>
      <c r="BH432" s="81"/>
      <c r="BI432" s="77"/>
      <c r="BJ432" s="77"/>
      <c r="BK432" s="3"/>
      <c r="BL432" s="16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16"/>
      <c r="BX432" s="77"/>
      <c r="BY432" s="77"/>
      <c r="BZ432" s="3"/>
      <c r="CA432" s="16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16"/>
      <c r="CM432" s="3"/>
      <c r="CN432" s="77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16"/>
      <c r="DB432" s="77"/>
      <c r="DC432" s="77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77"/>
      <c r="DR432" s="77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77"/>
      <c r="EH432" s="77"/>
      <c r="EI432" s="77"/>
      <c r="EJ432" s="77"/>
      <c r="EK432" s="77"/>
      <c r="EL432" s="77"/>
      <c r="EM432" s="116"/>
      <c r="EN432" s="77"/>
      <c r="EO432" s="77"/>
      <c r="EP432" s="77"/>
      <c r="EQ432" s="116"/>
      <c r="ER432" s="77"/>
      <c r="ES432" s="77"/>
      <c r="ET432" s="77"/>
      <c r="EU432" s="16"/>
      <c r="EV432" s="77"/>
      <c r="EW432" s="77"/>
      <c r="EX432" s="77"/>
      <c r="EY432" s="77"/>
    </row>
    <row r="433" spans="1:155" ht="18.75" customHeight="1">
      <c r="A433" s="3"/>
      <c r="B433" s="3"/>
      <c r="C433" s="4"/>
      <c r="D433" s="3"/>
      <c r="E433" s="20"/>
      <c r="F433" s="21"/>
      <c r="G433" s="22"/>
      <c r="H433" s="21"/>
      <c r="I433" s="3"/>
      <c r="J433" s="21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83"/>
      <c r="AC433" s="83"/>
      <c r="AD433" s="81"/>
      <c r="AE433" s="77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8"/>
      <c r="AW433" s="79"/>
      <c r="AX433" s="79"/>
      <c r="AY433" s="79"/>
      <c r="AZ433" s="80"/>
      <c r="BA433" s="81"/>
      <c r="BB433" s="81"/>
      <c r="BC433" s="81"/>
      <c r="BD433" s="81"/>
      <c r="BE433" s="81"/>
      <c r="BF433" s="81"/>
      <c r="BG433" s="81"/>
      <c r="BH433" s="81"/>
      <c r="BI433" s="77"/>
      <c r="BJ433" s="77"/>
      <c r="BK433" s="3"/>
      <c r="BL433" s="16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16"/>
      <c r="BX433" s="77"/>
      <c r="BY433" s="77"/>
      <c r="BZ433" s="3"/>
      <c r="CA433" s="16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16"/>
      <c r="CM433" s="3"/>
      <c r="CN433" s="77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16"/>
      <c r="DB433" s="77"/>
      <c r="DC433" s="77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77"/>
      <c r="DR433" s="77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77"/>
      <c r="EH433" s="77"/>
      <c r="EI433" s="77"/>
      <c r="EJ433" s="77"/>
      <c r="EK433" s="77"/>
      <c r="EL433" s="77"/>
      <c r="EM433" s="116"/>
      <c r="EN433" s="77"/>
      <c r="EO433" s="77"/>
      <c r="EP433" s="77"/>
      <c r="EQ433" s="116"/>
      <c r="ER433" s="77"/>
      <c r="ES433" s="77"/>
      <c r="ET433" s="77"/>
      <c r="EU433" s="16"/>
      <c r="EV433" s="77"/>
      <c r="EW433" s="77"/>
      <c r="EX433" s="77"/>
      <c r="EY433" s="77"/>
    </row>
    <row r="434" spans="1:155" ht="18.75" customHeight="1">
      <c r="A434" s="3"/>
      <c r="B434" s="3"/>
      <c r="C434" s="4"/>
      <c r="D434" s="3"/>
      <c r="E434" s="20"/>
      <c r="F434" s="21"/>
      <c r="G434" s="22"/>
      <c r="H434" s="21"/>
      <c r="I434" s="3"/>
      <c r="J434" s="21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83"/>
      <c r="AC434" s="83"/>
      <c r="AD434" s="81"/>
      <c r="AE434" s="77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8"/>
      <c r="AW434" s="79"/>
      <c r="AX434" s="79"/>
      <c r="AY434" s="79"/>
      <c r="AZ434" s="80"/>
      <c r="BA434" s="81"/>
      <c r="BB434" s="81"/>
      <c r="BC434" s="81"/>
      <c r="BD434" s="81"/>
      <c r="BE434" s="81"/>
      <c r="BF434" s="81"/>
      <c r="BG434" s="81"/>
      <c r="BH434" s="81"/>
      <c r="BI434" s="77"/>
      <c r="BJ434" s="77"/>
      <c r="BK434" s="3"/>
      <c r="BL434" s="16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16"/>
      <c r="BX434" s="77"/>
      <c r="BY434" s="77"/>
      <c r="BZ434" s="3"/>
      <c r="CA434" s="16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16"/>
      <c r="CM434" s="3"/>
      <c r="CN434" s="77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16"/>
      <c r="DB434" s="77"/>
      <c r="DC434" s="77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77"/>
      <c r="DR434" s="77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77"/>
      <c r="EH434" s="77"/>
      <c r="EI434" s="77"/>
      <c r="EJ434" s="77"/>
      <c r="EK434" s="77"/>
      <c r="EL434" s="77"/>
      <c r="EM434" s="116"/>
      <c r="EN434" s="77"/>
      <c r="EO434" s="77"/>
      <c r="EP434" s="77"/>
      <c r="EQ434" s="116"/>
      <c r="ER434" s="77"/>
      <c r="ES434" s="77"/>
      <c r="ET434" s="77"/>
      <c r="EU434" s="16"/>
      <c r="EV434" s="77"/>
      <c r="EW434" s="77"/>
      <c r="EX434" s="77"/>
      <c r="EY434" s="77"/>
    </row>
    <row r="435" spans="1:155" ht="18.75" customHeight="1">
      <c r="A435" s="3"/>
      <c r="B435" s="3"/>
      <c r="C435" s="4"/>
      <c r="D435" s="3"/>
      <c r="E435" s="20"/>
      <c r="F435" s="21"/>
      <c r="G435" s="22"/>
      <c r="H435" s="21"/>
      <c r="I435" s="3"/>
      <c r="J435" s="21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83"/>
      <c r="AC435" s="83"/>
      <c r="AD435" s="81"/>
      <c r="AE435" s="77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8"/>
      <c r="AW435" s="79"/>
      <c r="AX435" s="79"/>
      <c r="AY435" s="79"/>
      <c r="AZ435" s="80"/>
      <c r="BA435" s="81"/>
      <c r="BB435" s="81"/>
      <c r="BC435" s="81"/>
      <c r="BD435" s="81"/>
      <c r="BE435" s="81"/>
      <c r="BF435" s="81"/>
      <c r="BG435" s="81"/>
      <c r="BH435" s="81"/>
      <c r="BI435" s="77"/>
      <c r="BJ435" s="77"/>
      <c r="BK435" s="3"/>
      <c r="BL435" s="16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16"/>
      <c r="BX435" s="77"/>
      <c r="BY435" s="77"/>
      <c r="BZ435" s="3"/>
      <c r="CA435" s="16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16"/>
      <c r="CM435" s="3"/>
      <c r="CN435" s="77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16"/>
      <c r="DB435" s="77"/>
      <c r="DC435" s="77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77"/>
      <c r="DR435" s="77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77"/>
      <c r="EH435" s="77"/>
      <c r="EI435" s="77"/>
      <c r="EJ435" s="77"/>
      <c r="EK435" s="77"/>
      <c r="EL435" s="77"/>
      <c r="EM435" s="116"/>
      <c r="EN435" s="77"/>
      <c r="EO435" s="77"/>
      <c r="EP435" s="77"/>
      <c r="EQ435" s="116"/>
      <c r="ER435" s="77"/>
      <c r="ES435" s="77"/>
      <c r="ET435" s="77"/>
      <c r="EU435" s="16"/>
      <c r="EV435" s="77"/>
      <c r="EW435" s="77"/>
      <c r="EX435" s="77"/>
      <c r="EY435" s="77"/>
    </row>
    <row r="436" spans="1:155" ht="18.75" customHeight="1">
      <c r="A436" s="3"/>
      <c r="B436" s="3"/>
      <c r="C436" s="4"/>
      <c r="D436" s="3"/>
      <c r="E436" s="20"/>
      <c r="F436" s="21"/>
      <c r="G436" s="22"/>
      <c r="H436" s="21"/>
      <c r="I436" s="3"/>
      <c r="J436" s="21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83"/>
      <c r="AC436" s="83"/>
      <c r="AD436" s="81"/>
      <c r="AE436" s="77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8"/>
      <c r="AW436" s="79"/>
      <c r="AX436" s="79"/>
      <c r="AY436" s="79"/>
      <c r="AZ436" s="80"/>
      <c r="BA436" s="81"/>
      <c r="BB436" s="81"/>
      <c r="BC436" s="81"/>
      <c r="BD436" s="81"/>
      <c r="BE436" s="81"/>
      <c r="BF436" s="81"/>
      <c r="BG436" s="81"/>
      <c r="BH436" s="81"/>
      <c r="BI436" s="77"/>
      <c r="BJ436" s="77"/>
      <c r="BK436" s="3"/>
      <c r="BL436" s="16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16"/>
      <c r="BX436" s="77"/>
      <c r="BY436" s="77"/>
      <c r="BZ436" s="3"/>
      <c r="CA436" s="16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16"/>
      <c r="CM436" s="3"/>
      <c r="CN436" s="77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16"/>
      <c r="DB436" s="77"/>
      <c r="DC436" s="77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77"/>
      <c r="DR436" s="77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77"/>
      <c r="EH436" s="77"/>
      <c r="EI436" s="77"/>
      <c r="EJ436" s="77"/>
      <c r="EK436" s="77"/>
      <c r="EL436" s="77"/>
      <c r="EM436" s="116"/>
      <c r="EN436" s="77"/>
      <c r="EO436" s="77"/>
      <c r="EP436" s="77"/>
      <c r="EQ436" s="116"/>
      <c r="ER436" s="77"/>
      <c r="ES436" s="77"/>
      <c r="ET436" s="77"/>
      <c r="EU436" s="16"/>
      <c r="EV436" s="77"/>
      <c r="EW436" s="77"/>
      <c r="EX436" s="77"/>
      <c r="EY436" s="77"/>
    </row>
    <row r="437" spans="1:155" ht="18.75" customHeight="1">
      <c r="A437" s="3"/>
      <c r="B437" s="3"/>
      <c r="C437" s="4"/>
      <c r="D437" s="3"/>
      <c r="E437" s="20"/>
      <c r="F437" s="21"/>
      <c r="G437" s="22"/>
      <c r="H437" s="21"/>
      <c r="I437" s="3"/>
      <c r="J437" s="21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83"/>
      <c r="AC437" s="83"/>
      <c r="AD437" s="81"/>
      <c r="AE437" s="77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8"/>
      <c r="AW437" s="79"/>
      <c r="AX437" s="79"/>
      <c r="AY437" s="79"/>
      <c r="AZ437" s="80"/>
      <c r="BA437" s="81"/>
      <c r="BB437" s="81"/>
      <c r="BC437" s="81"/>
      <c r="BD437" s="81"/>
      <c r="BE437" s="81"/>
      <c r="BF437" s="81"/>
      <c r="BG437" s="81"/>
      <c r="BH437" s="81"/>
      <c r="BI437" s="77"/>
      <c r="BJ437" s="77"/>
      <c r="BK437" s="3"/>
      <c r="BL437" s="16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16"/>
      <c r="BX437" s="77"/>
      <c r="BY437" s="77"/>
      <c r="BZ437" s="3"/>
      <c r="CA437" s="16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16"/>
      <c r="CM437" s="3"/>
      <c r="CN437" s="77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16"/>
      <c r="DB437" s="77"/>
      <c r="DC437" s="77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77"/>
      <c r="DR437" s="77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77"/>
      <c r="EH437" s="77"/>
      <c r="EI437" s="77"/>
      <c r="EJ437" s="77"/>
      <c r="EK437" s="77"/>
      <c r="EL437" s="77"/>
      <c r="EM437" s="116"/>
      <c r="EN437" s="77"/>
      <c r="EO437" s="77"/>
      <c r="EP437" s="77"/>
      <c r="EQ437" s="116"/>
      <c r="ER437" s="77"/>
      <c r="ES437" s="77"/>
      <c r="ET437" s="77"/>
      <c r="EU437" s="16"/>
      <c r="EV437" s="77"/>
      <c r="EW437" s="77"/>
      <c r="EX437" s="77"/>
      <c r="EY437" s="77"/>
    </row>
    <row r="438" spans="1:155" ht="18.75" customHeight="1">
      <c r="A438" s="3"/>
      <c r="B438" s="3"/>
      <c r="C438" s="4"/>
      <c r="D438" s="3"/>
      <c r="E438" s="20"/>
      <c r="F438" s="21"/>
      <c r="G438" s="22"/>
      <c r="H438" s="21"/>
      <c r="I438" s="3"/>
      <c r="J438" s="21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83"/>
      <c r="AC438" s="83"/>
      <c r="AD438" s="81"/>
      <c r="AE438" s="77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8"/>
      <c r="AW438" s="79"/>
      <c r="AX438" s="79"/>
      <c r="AY438" s="79"/>
      <c r="AZ438" s="80"/>
      <c r="BA438" s="81"/>
      <c r="BB438" s="81"/>
      <c r="BC438" s="81"/>
      <c r="BD438" s="81"/>
      <c r="BE438" s="81"/>
      <c r="BF438" s="81"/>
      <c r="BG438" s="81"/>
      <c r="BH438" s="81"/>
      <c r="BI438" s="77"/>
      <c r="BJ438" s="77"/>
      <c r="BK438" s="3"/>
      <c r="BL438" s="16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16"/>
      <c r="BX438" s="77"/>
      <c r="BY438" s="77"/>
      <c r="BZ438" s="3"/>
      <c r="CA438" s="16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16"/>
      <c r="CM438" s="3"/>
      <c r="CN438" s="77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16"/>
      <c r="DB438" s="77"/>
      <c r="DC438" s="77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77"/>
      <c r="DR438" s="77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77"/>
      <c r="EH438" s="77"/>
      <c r="EI438" s="77"/>
      <c r="EJ438" s="77"/>
      <c r="EK438" s="77"/>
      <c r="EL438" s="77"/>
      <c r="EM438" s="116"/>
      <c r="EN438" s="77"/>
      <c r="EO438" s="77"/>
      <c r="EP438" s="77"/>
      <c r="EQ438" s="116"/>
      <c r="ER438" s="77"/>
      <c r="ES438" s="77"/>
      <c r="ET438" s="77"/>
      <c r="EU438" s="16"/>
      <c r="EV438" s="77"/>
      <c r="EW438" s="77"/>
      <c r="EX438" s="77"/>
      <c r="EY438" s="77"/>
    </row>
    <row r="439" spans="1:155" ht="18.75" customHeight="1">
      <c r="A439" s="3"/>
      <c r="B439" s="3"/>
      <c r="C439" s="4"/>
      <c r="D439" s="3"/>
      <c r="E439" s="20"/>
      <c r="F439" s="21"/>
      <c r="G439" s="22"/>
      <c r="H439" s="21"/>
      <c r="I439" s="3"/>
      <c r="J439" s="21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83"/>
      <c r="AC439" s="83"/>
      <c r="AD439" s="81"/>
      <c r="AE439" s="77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8"/>
      <c r="AW439" s="79"/>
      <c r="AX439" s="79"/>
      <c r="AY439" s="79"/>
      <c r="AZ439" s="80"/>
      <c r="BA439" s="81"/>
      <c r="BB439" s="81"/>
      <c r="BC439" s="81"/>
      <c r="BD439" s="81"/>
      <c r="BE439" s="81"/>
      <c r="BF439" s="81"/>
      <c r="BG439" s="81"/>
      <c r="BH439" s="81"/>
      <c r="BI439" s="77"/>
      <c r="BJ439" s="77"/>
      <c r="BK439" s="3"/>
      <c r="BL439" s="16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16"/>
      <c r="BX439" s="77"/>
      <c r="BY439" s="77"/>
      <c r="BZ439" s="3"/>
      <c r="CA439" s="16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16"/>
      <c r="CM439" s="3"/>
      <c r="CN439" s="77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16"/>
      <c r="DB439" s="77"/>
      <c r="DC439" s="77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77"/>
      <c r="DR439" s="77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77"/>
      <c r="EH439" s="77"/>
      <c r="EI439" s="77"/>
      <c r="EJ439" s="77"/>
      <c r="EK439" s="77"/>
      <c r="EL439" s="77"/>
      <c r="EM439" s="116"/>
      <c r="EN439" s="77"/>
      <c r="EO439" s="77"/>
      <c r="EP439" s="77"/>
      <c r="EQ439" s="116"/>
      <c r="ER439" s="77"/>
      <c r="ES439" s="77"/>
      <c r="ET439" s="77"/>
      <c r="EU439" s="16"/>
      <c r="EV439" s="77"/>
      <c r="EW439" s="77"/>
      <c r="EX439" s="77"/>
      <c r="EY439" s="77"/>
    </row>
    <row r="440" spans="1:155" ht="18.75" customHeight="1">
      <c r="A440" s="3"/>
      <c r="B440" s="3"/>
      <c r="C440" s="4"/>
      <c r="D440" s="3"/>
      <c r="E440" s="20"/>
      <c r="F440" s="21"/>
      <c r="G440" s="22"/>
      <c r="H440" s="21"/>
      <c r="I440" s="3"/>
      <c r="J440" s="21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83"/>
      <c r="AC440" s="83"/>
      <c r="AD440" s="81"/>
      <c r="AE440" s="77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8"/>
      <c r="AW440" s="79"/>
      <c r="AX440" s="79"/>
      <c r="AY440" s="79"/>
      <c r="AZ440" s="80"/>
      <c r="BA440" s="81"/>
      <c r="BB440" s="81"/>
      <c r="BC440" s="81"/>
      <c r="BD440" s="81"/>
      <c r="BE440" s="81"/>
      <c r="BF440" s="81"/>
      <c r="BG440" s="81"/>
      <c r="BH440" s="81"/>
      <c r="BI440" s="77"/>
      <c r="BJ440" s="77"/>
      <c r="BK440" s="3"/>
      <c r="BL440" s="16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16"/>
      <c r="BX440" s="77"/>
      <c r="BY440" s="77"/>
      <c r="BZ440" s="3"/>
      <c r="CA440" s="16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16"/>
      <c r="CM440" s="3"/>
      <c r="CN440" s="77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16"/>
      <c r="DB440" s="77"/>
      <c r="DC440" s="77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77"/>
      <c r="DR440" s="77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77"/>
      <c r="EH440" s="77"/>
      <c r="EI440" s="77"/>
      <c r="EJ440" s="77"/>
      <c r="EK440" s="77"/>
      <c r="EL440" s="77"/>
      <c r="EM440" s="116"/>
      <c r="EN440" s="77"/>
      <c r="EO440" s="77"/>
      <c r="EP440" s="77"/>
      <c r="EQ440" s="116"/>
      <c r="ER440" s="77"/>
      <c r="ES440" s="77"/>
      <c r="ET440" s="77"/>
      <c r="EU440" s="16"/>
      <c r="EV440" s="77"/>
      <c r="EW440" s="77"/>
      <c r="EX440" s="77"/>
      <c r="EY440" s="77"/>
    </row>
    <row r="441" spans="1:155" ht="18.75" customHeight="1">
      <c r="A441" s="3"/>
      <c r="B441" s="3"/>
      <c r="C441" s="4"/>
      <c r="D441" s="3"/>
      <c r="E441" s="20"/>
      <c r="F441" s="21"/>
      <c r="G441" s="22"/>
      <c r="H441" s="21"/>
      <c r="I441" s="3"/>
      <c r="J441" s="21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83"/>
      <c r="AC441" s="83"/>
      <c r="AD441" s="81"/>
      <c r="AE441" s="77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8"/>
      <c r="AW441" s="79"/>
      <c r="AX441" s="79"/>
      <c r="AY441" s="79"/>
      <c r="AZ441" s="80"/>
      <c r="BA441" s="81"/>
      <c r="BB441" s="81"/>
      <c r="BC441" s="81"/>
      <c r="BD441" s="81"/>
      <c r="BE441" s="81"/>
      <c r="BF441" s="81"/>
      <c r="BG441" s="81"/>
      <c r="BH441" s="81"/>
      <c r="BI441" s="77"/>
      <c r="BJ441" s="77"/>
      <c r="BK441" s="3"/>
      <c r="BL441" s="16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16"/>
      <c r="BX441" s="77"/>
      <c r="BY441" s="77"/>
      <c r="BZ441" s="3"/>
      <c r="CA441" s="16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16"/>
      <c r="CM441" s="3"/>
      <c r="CN441" s="77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16"/>
      <c r="DB441" s="77"/>
      <c r="DC441" s="77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77"/>
      <c r="DR441" s="77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77"/>
      <c r="EH441" s="77"/>
      <c r="EI441" s="77"/>
      <c r="EJ441" s="77"/>
      <c r="EK441" s="77"/>
      <c r="EL441" s="77"/>
      <c r="EM441" s="116"/>
      <c r="EN441" s="77"/>
      <c r="EO441" s="77"/>
      <c r="EP441" s="77"/>
      <c r="EQ441" s="116"/>
      <c r="ER441" s="77"/>
      <c r="ES441" s="77"/>
      <c r="ET441" s="77"/>
      <c r="EU441" s="16"/>
      <c r="EV441" s="77"/>
      <c r="EW441" s="77"/>
      <c r="EX441" s="77"/>
      <c r="EY441" s="77"/>
    </row>
    <row r="442" spans="1:155" ht="18.75" customHeight="1">
      <c r="A442" s="3"/>
      <c r="B442" s="3"/>
      <c r="C442" s="4"/>
      <c r="D442" s="3"/>
      <c r="E442" s="20"/>
      <c r="F442" s="21"/>
      <c r="G442" s="22"/>
      <c r="H442" s="21"/>
      <c r="I442" s="3"/>
      <c r="J442" s="21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83"/>
      <c r="AC442" s="83"/>
      <c r="AD442" s="81"/>
      <c r="AE442" s="77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8"/>
      <c r="AW442" s="79"/>
      <c r="AX442" s="79"/>
      <c r="AY442" s="79"/>
      <c r="AZ442" s="80"/>
      <c r="BA442" s="81"/>
      <c r="BB442" s="81"/>
      <c r="BC442" s="81"/>
      <c r="BD442" s="81"/>
      <c r="BE442" s="81"/>
      <c r="BF442" s="81"/>
      <c r="BG442" s="81"/>
      <c r="BH442" s="81"/>
      <c r="BI442" s="77"/>
      <c r="BJ442" s="77"/>
      <c r="BK442" s="3"/>
      <c r="BL442" s="16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16"/>
      <c r="BX442" s="77"/>
      <c r="BY442" s="77"/>
      <c r="BZ442" s="3"/>
      <c r="CA442" s="16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16"/>
      <c r="CM442" s="3"/>
      <c r="CN442" s="77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16"/>
      <c r="DB442" s="77"/>
      <c r="DC442" s="77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77"/>
      <c r="DR442" s="77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77"/>
      <c r="EH442" s="77"/>
      <c r="EI442" s="77"/>
      <c r="EJ442" s="77"/>
      <c r="EK442" s="77"/>
      <c r="EL442" s="77"/>
      <c r="EM442" s="116"/>
      <c r="EN442" s="77"/>
      <c r="EO442" s="77"/>
      <c r="EP442" s="77"/>
      <c r="EQ442" s="116"/>
      <c r="ER442" s="77"/>
      <c r="ES442" s="77"/>
      <c r="ET442" s="77"/>
      <c r="EU442" s="16"/>
      <c r="EV442" s="77"/>
      <c r="EW442" s="77"/>
      <c r="EX442" s="77"/>
      <c r="EY442" s="77"/>
    </row>
    <row r="443" spans="1:155" ht="18.75" customHeight="1">
      <c r="A443" s="3"/>
      <c r="B443" s="3"/>
      <c r="C443" s="4"/>
      <c r="D443" s="3"/>
      <c r="E443" s="20"/>
      <c r="F443" s="21"/>
      <c r="G443" s="22"/>
      <c r="H443" s="21"/>
      <c r="I443" s="3"/>
      <c r="J443" s="21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83"/>
      <c r="AC443" s="83"/>
      <c r="AD443" s="81"/>
      <c r="AE443" s="77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8"/>
      <c r="AW443" s="79"/>
      <c r="AX443" s="79"/>
      <c r="AY443" s="79"/>
      <c r="AZ443" s="80"/>
      <c r="BA443" s="81"/>
      <c r="BB443" s="81"/>
      <c r="BC443" s="81"/>
      <c r="BD443" s="81"/>
      <c r="BE443" s="81"/>
      <c r="BF443" s="81"/>
      <c r="BG443" s="81"/>
      <c r="BH443" s="81"/>
      <c r="BI443" s="77"/>
      <c r="BJ443" s="77"/>
      <c r="BK443" s="3"/>
      <c r="BL443" s="16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16"/>
      <c r="BX443" s="77"/>
      <c r="BY443" s="77"/>
      <c r="BZ443" s="3"/>
      <c r="CA443" s="16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16"/>
      <c r="CM443" s="3"/>
      <c r="CN443" s="77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16"/>
      <c r="DB443" s="77"/>
      <c r="DC443" s="77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77"/>
      <c r="DR443" s="77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77"/>
      <c r="EH443" s="77"/>
      <c r="EI443" s="77"/>
      <c r="EJ443" s="77"/>
      <c r="EK443" s="77"/>
      <c r="EL443" s="77"/>
      <c r="EM443" s="116"/>
      <c r="EN443" s="77"/>
      <c r="EO443" s="77"/>
      <c r="EP443" s="77"/>
      <c r="EQ443" s="116"/>
      <c r="ER443" s="77"/>
      <c r="ES443" s="77"/>
      <c r="ET443" s="77"/>
      <c r="EU443" s="16"/>
      <c r="EV443" s="77"/>
      <c r="EW443" s="77"/>
      <c r="EX443" s="77"/>
      <c r="EY443" s="77"/>
    </row>
    <row r="444" spans="1:155" ht="18.75" customHeight="1">
      <c r="A444" s="3"/>
      <c r="B444" s="3"/>
      <c r="C444" s="4"/>
      <c r="D444" s="3"/>
      <c r="E444" s="20"/>
      <c r="F444" s="21"/>
      <c r="G444" s="22"/>
      <c r="H444" s="21"/>
      <c r="I444" s="3"/>
      <c r="J444" s="21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83"/>
      <c r="AC444" s="83"/>
      <c r="AD444" s="81"/>
      <c r="AE444" s="77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8"/>
      <c r="AW444" s="79"/>
      <c r="AX444" s="79"/>
      <c r="AY444" s="79"/>
      <c r="AZ444" s="80"/>
      <c r="BA444" s="81"/>
      <c r="BB444" s="81"/>
      <c r="BC444" s="81"/>
      <c r="BD444" s="81"/>
      <c r="BE444" s="81"/>
      <c r="BF444" s="81"/>
      <c r="BG444" s="81"/>
      <c r="BH444" s="81"/>
      <c r="BI444" s="77"/>
      <c r="BJ444" s="77"/>
      <c r="BK444" s="3"/>
      <c r="BL444" s="16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16"/>
      <c r="BX444" s="77"/>
      <c r="BY444" s="77"/>
      <c r="BZ444" s="3"/>
      <c r="CA444" s="16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16"/>
      <c r="CM444" s="3"/>
      <c r="CN444" s="77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16"/>
      <c r="DB444" s="77"/>
      <c r="DC444" s="77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77"/>
      <c r="DR444" s="77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77"/>
      <c r="EH444" s="77"/>
      <c r="EI444" s="77"/>
      <c r="EJ444" s="77"/>
      <c r="EK444" s="77"/>
      <c r="EL444" s="77"/>
      <c r="EM444" s="116"/>
      <c r="EN444" s="77"/>
      <c r="EO444" s="77"/>
      <c r="EP444" s="77"/>
      <c r="EQ444" s="116"/>
      <c r="ER444" s="77"/>
      <c r="ES444" s="77"/>
      <c r="ET444" s="77"/>
      <c r="EU444" s="16"/>
      <c r="EV444" s="77"/>
      <c r="EW444" s="77"/>
      <c r="EX444" s="77"/>
      <c r="EY444" s="77"/>
    </row>
    <row r="445" spans="1:155" ht="18.75" customHeight="1">
      <c r="A445" s="3"/>
      <c r="B445" s="3"/>
      <c r="C445" s="4"/>
      <c r="D445" s="3"/>
      <c r="E445" s="20"/>
      <c r="F445" s="21"/>
      <c r="G445" s="22"/>
      <c r="H445" s="21"/>
      <c r="I445" s="3"/>
      <c r="J445" s="21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83"/>
      <c r="AC445" s="83"/>
      <c r="AD445" s="81"/>
      <c r="AE445" s="77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8"/>
      <c r="AW445" s="79"/>
      <c r="AX445" s="79"/>
      <c r="AY445" s="79"/>
      <c r="AZ445" s="80"/>
      <c r="BA445" s="81"/>
      <c r="BB445" s="81"/>
      <c r="BC445" s="81"/>
      <c r="BD445" s="81"/>
      <c r="BE445" s="81"/>
      <c r="BF445" s="81"/>
      <c r="BG445" s="81"/>
      <c r="BH445" s="81"/>
      <c r="BI445" s="77"/>
      <c r="BJ445" s="77"/>
      <c r="BK445" s="3"/>
      <c r="BL445" s="16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16"/>
      <c r="BX445" s="77"/>
      <c r="BY445" s="77"/>
      <c r="BZ445" s="3"/>
      <c r="CA445" s="16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16"/>
      <c r="CM445" s="3"/>
      <c r="CN445" s="77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16"/>
      <c r="DB445" s="77"/>
      <c r="DC445" s="77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77"/>
      <c r="DR445" s="77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77"/>
      <c r="EH445" s="77"/>
      <c r="EI445" s="77"/>
      <c r="EJ445" s="77"/>
      <c r="EK445" s="77"/>
      <c r="EL445" s="77"/>
      <c r="EM445" s="116"/>
      <c r="EN445" s="77"/>
      <c r="EO445" s="77"/>
      <c r="EP445" s="77"/>
      <c r="EQ445" s="116"/>
      <c r="ER445" s="77"/>
      <c r="ES445" s="77"/>
      <c r="ET445" s="77"/>
      <c r="EU445" s="16"/>
      <c r="EV445" s="77"/>
      <c r="EW445" s="77"/>
      <c r="EX445" s="77"/>
      <c r="EY445" s="77"/>
    </row>
    <row r="446" spans="1:155" ht="18.75" customHeight="1">
      <c r="A446" s="3"/>
      <c r="B446" s="3"/>
      <c r="C446" s="4"/>
      <c r="D446" s="3"/>
      <c r="E446" s="20"/>
      <c r="F446" s="21"/>
      <c r="G446" s="22"/>
      <c r="H446" s="21"/>
      <c r="I446" s="3"/>
      <c r="J446" s="21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83"/>
      <c r="AC446" s="83"/>
      <c r="AD446" s="81"/>
      <c r="AE446" s="77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8"/>
      <c r="AW446" s="79"/>
      <c r="AX446" s="79"/>
      <c r="AY446" s="79"/>
      <c r="AZ446" s="80"/>
      <c r="BA446" s="81"/>
      <c r="BB446" s="81"/>
      <c r="BC446" s="81"/>
      <c r="BD446" s="81"/>
      <c r="BE446" s="81"/>
      <c r="BF446" s="81"/>
      <c r="BG446" s="81"/>
      <c r="BH446" s="81"/>
      <c r="BI446" s="77"/>
      <c r="BJ446" s="77"/>
      <c r="BK446" s="3"/>
      <c r="BL446" s="16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16"/>
      <c r="BX446" s="77"/>
      <c r="BY446" s="77"/>
      <c r="BZ446" s="3"/>
      <c r="CA446" s="16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16"/>
      <c r="CM446" s="3"/>
      <c r="CN446" s="77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16"/>
      <c r="DB446" s="77"/>
      <c r="DC446" s="77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77"/>
      <c r="DR446" s="77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77"/>
      <c r="EH446" s="77"/>
      <c r="EI446" s="77"/>
      <c r="EJ446" s="77"/>
      <c r="EK446" s="77"/>
      <c r="EL446" s="77"/>
      <c r="EM446" s="116"/>
      <c r="EN446" s="77"/>
      <c r="EO446" s="77"/>
      <c r="EP446" s="77"/>
      <c r="EQ446" s="116"/>
      <c r="ER446" s="77"/>
      <c r="ES446" s="77"/>
      <c r="ET446" s="77"/>
      <c r="EU446" s="16"/>
      <c r="EV446" s="77"/>
      <c r="EW446" s="77"/>
      <c r="EX446" s="77"/>
      <c r="EY446" s="77"/>
    </row>
    <row r="447" spans="1:155" ht="18.75" customHeight="1">
      <c r="A447" s="3"/>
      <c r="B447" s="3"/>
      <c r="C447" s="4"/>
      <c r="D447" s="3"/>
      <c r="E447" s="20"/>
      <c r="F447" s="21"/>
      <c r="G447" s="22"/>
      <c r="H447" s="21"/>
      <c r="I447" s="3"/>
      <c r="J447" s="21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83"/>
      <c r="AC447" s="83"/>
      <c r="AD447" s="81"/>
      <c r="AE447" s="77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8"/>
      <c r="AW447" s="79"/>
      <c r="AX447" s="79"/>
      <c r="AY447" s="79"/>
      <c r="AZ447" s="80"/>
      <c r="BA447" s="81"/>
      <c r="BB447" s="81"/>
      <c r="BC447" s="81"/>
      <c r="BD447" s="81"/>
      <c r="BE447" s="81"/>
      <c r="BF447" s="81"/>
      <c r="BG447" s="81"/>
      <c r="BH447" s="81"/>
      <c r="BI447" s="77"/>
      <c r="BJ447" s="77"/>
      <c r="BK447" s="3"/>
      <c r="BL447" s="16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16"/>
      <c r="BX447" s="77"/>
      <c r="BY447" s="77"/>
      <c r="BZ447" s="3"/>
      <c r="CA447" s="16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16"/>
      <c r="CM447" s="3"/>
      <c r="CN447" s="77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16"/>
      <c r="DB447" s="77"/>
      <c r="DC447" s="77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77"/>
      <c r="DR447" s="77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77"/>
      <c r="EH447" s="77"/>
      <c r="EI447" s="77"/>
      <c r="EJ447" s="77"/>
      <c r="EK447" s="77"/>
      <c r="EL447" s="77"/>
      <c r="EM447" s="116"/>
      <c r="EN447" s="77"/>
      <c r="EO447" s="77"/>
      <c r="EP447" s="77"/>
      <c r="EQ447" s="116"/>
      <c r="ER447" s="77"/>
      <c r="ES447" s="77"/>
      <c r="ET447" s="77"/>
      <c r="EU447" s="16"/>
      <c r="EV447" s="77"/>
      <c r="EW447" s="77"/>
      <c r="EX447" s="77"/>
      <c r="EY447" s="77"/>
    </row>
    <row r="448" spans="1:155" ht="18.75" customHeight="1">
      <c r="A448" s="3"/>
      <c r="B448" s="3"/>
      <c r="C448" s="4"/>
      <c r="D448" s="3"/>
      <c r="E448" s="20"/>
      <c r="F448" s="21"/>
      <c r="G448" s="22"/>
      <c r="H448" s="21"/>
      <c r="I448" s="3"/>
      <c r="J448" s="21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83"/>
      <c r="AC448" s="83"/>
      <c r="AD448" s="81"/>
      <c r="AE448" s="77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8"/>
      <c r="AW448" s="79"/>
      <c r="AX448" s="79"/>
      <c r="AY448" s="79"/>
      <c r="AZ448" s="80"/>
      <c r="BA448" s="81"/>
      <c r="BB448" s="81"/>
      <c r="BC448" s="81"/>
      <c r="BD448" s="81"/>
      <c r="BE448" s="81"/>
      <c r="BF448" s="81"/>
      <c r="BG448" s="81"/>
      <c r="BH448" s="81"/>
      <c r="BI448" s="77"/>
      <c r="BJ448" s="77"/>
      <c r="BK448" s="3"/>
      <c r="BL448" s="16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16"/>
      <c r="BX448" s="77"/>
      <c r="BY448" s="77"/>
      <c r="BZ448" s="3"/>
      <c r="CA448" s="16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16"/>
      <c r="CM448" s="3"/>
      <c r="CN448" s="77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16"/>
      <c r="DB448" s="77"/>
      <c r="DC448" s="77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77"/>
      <c r="DR448" s="77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77"/>
      <c r="EH448" s="77"/>
      <c r="EI448" s="77"/>
      <c r="EJ448" s="77"/>
      <c r="EK448" s="77"/>
      <c r="EL448" s="77"/>
      <c r="EM448" s="116"/>
      <c r="EN448" s="77"/>
      <c r="EO448" s="77"/>
      <c r="EP448" s="77"/>
      <c r="EQ448" s="116"/>
      <c r="ER448" s="77"/>
      <c r="ES448" s="77"/>
      <c r="ET448" s="77"/>
      <c r="EU448" s="16"/>
      <c r="EV448" s="77"/>
      <c r="EW448" s="77"/>
      <c r="EX448" s="77"/>
      <c r="EY448" s="77"/>
    </row>
    <row r="449" spans="1:155" ht="18.75" customHeight="1">
      <c r="A449" s="3"/>
      <c r="B449" s="3"/>
      <c r="C449" s="4"/>
      <c r="D449" s="3"/>
      <c r="E449" s="20"/>
      <c r="F449" s="21"/>
      <c r="G449" s="22"/>
      <c r="H449" s="21"/>
      <c r="I449" s="3"/>
      <c r="J449" s="21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83"/>
      <c r="AC449" s="83"/>
      <c r="AD449" s="81"/>
      <c r="AE449" s="77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8"/>
      <c r="AW449" s="79"/>
      <c r="AX449" s="79"/>
      <c r="AY449" s="79"/>
      <c r="AZ449" s="80"/>
      <c r="BA449" s="81"/>
      <c r="BB449" s="81"/>
      <c r="BC449" s="81"/>
      <c r="BD449" s="81"/>
      <c r="BE449" s="81"/>
      <c r="BF449" s="81"/>
      <c r="BG449" s="81"/>
      <c r="BH449" s="81"/>
      <c r="BI449" s="77"/>
      <c r="BJ449" s="77"/>
      <c r="BK449" s="3"/>
      <c r="BL449" s="16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16"/>
      <c r="BX449" s="77"/>
      <c r="BY449" s="77"/>
      <c r="BZ449" s="3"/>
      <c r="CA449" s="16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16"/>
      <c r="CM449" s="3"/>
      <c r="CN449" s="77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16"/>
      <c r="DB449" s="77"/>
      <c r="DC449" s="77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77"/>
      <c r="DR449" s="77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77"/>
      <c r="EH449" s="77"/>
      <c r="EI449" s="77"/>
      <c r="EJ449" s="77"/>
      <c r="EK449" s="77"/>
      <c r="EL449" s="77"/>
      <c r="EM449" s="116"/>
      <c r="EN449" s="77"/>
      <c r="EO449" s="77"/>
      <c r="EP449" s="77"/>
      <c r="EQ449" s="116"/>
      <c r="ER449" s="77"/>
      <c r="ES449" s="77"/>
      <c r="ET449" s="77"/>
      <c r="EU449" s="16"/>
      <c r="EV449" s="77"/>
      <c r="EW449" s="77"/>
      <c r="EX449" s="77"/>
      <c r="EY449" s="77"/>
    </row>
    <row r="450" spans="1:155" ht="18.75" customHeight="1">
      <c r="A450" s="3"/>
      <c r="B450" s="3"/>
      <c r="C450" s="4"/>
      <c r="D450" s="3"/>
      <c r="E450" s="20"/>
      <c r="F450" s="21"/>
      <c r="G450" s="22"/>
      <c r="H450" s="21"/>
      <c r="I450" s="3"/>
      <c r="J450" s="21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83"/>
      <c r="AC450" s="83"/>
      <c r="AD450" s="81"/>
      <c r="AE450" s="77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8"/>
      <c r="AW450" s="79"/>
      <c r="AX450" s="79"/>
      <c r="AY450" s="79"/>
      <c r="AZ450" s="80"/>
      <c r="BA450" s="81"/>
      <c r="BB450" s="81"/>
      <c r="BC450" s="81"/>
      <c r="BD450" s="81"/>
      <c r="BE450" s="81"/>
      <c r="BF450" s="81"/>
      <c r="BG450" s="81"/>
      <c r="BH450" s="81"/>
      <c r="BI450" s="77"/>
      <c r="BJ450" s="77"/>
      <c r="BK450" s="3"/>
      <c r="BL450" s="16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16"/>
      <c r="BX450" s="77"/>
      <c r="BY450" s="77"/>
      <c r="BZ450" s="3"/>
      <c r="CA450" s="16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16"/>
      <c r="CM450" s="3"/>
      <c r="CN450" s="77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16"/>
      <c r="DB450" s="77"/>
      <c r="DC450" s="77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77"/>
      <c r="DR450" s="77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77"/>
      <c r="EH450" s="77"/>
      <c r="EI450" s="77"/>
      <c r="EJ450" s="77"/>
      <c r="EK450" s="77"/>
      <c r="EL450" s="77"/>
      <c r="EM450" s="116"/>
      <c r="EN450" s="77"/>
      <c r="EO450" s="77"/>
      <c r="EP450" s="77"/>
      <c r="EQ450" s="116"/>
      <c r="ER450" s="77"/>
      <c r="ES450" s="77"/>
      <c r="ET450" s="77"/>
      <c r="EU450" s="16"/>
      <c r="EV450" s="77"/>
      <c r="EW450" s="77"/>
      <c r="EX450" s="77"/>
      <c r="EY450" s="77"/>
    </row>
    <row r="451" spans="1:155" ht="18.75" customHeight="1">
      <c r="A451" s="3"/>
      <c r="B451" s="3"/>
      <c r="C451" s="4"/>
      <c r="D451" s="3"/>
      <c r="E451" s="20"/>
      <c r="F451" s="21"/>
      <c r="G451" s="22"/>
      <c r="H451" s="21"/>
      <c r="I451" s="3"/>
      <c r="J451" s="21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83"/>
      <c r="AC451" s="83"/>
      <c r="AD451" s="81"/>
      <c r="AE451" s="77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8"/>
      <c r="AW451" s="79"/>
      <c r="AX451" s="79"/>
      <c r="AY451" s="79"/>
      <c r="AZ451" s="80"/>
      <c r="BA451" s="81"/>
      <c r="BB451" s="81"/>
      <c r="BC451" s="81"/>
      <c r="BD451" s="81"/>
      <c r="BE451" s="81"/>
      <c r="BF451" s="81"/>
      <c r="BG451" s="81"/>
      <c r="BH451" s="81"/>
      <c r="BI451" s="77"/>
      <c r="BJ451" s="77"/>
      <c r="BK451" s="3"/>
      <c r="BL451" s="16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16"/>
      <c r="BX451" s="77"/>
      <c r="BY451" s="77"/>
      <c r="BZ451" s="3"/>
      <c r="CA451" s="16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16"/>
      <c r="CM451" s="3"/>
      <c r="CN451" s="77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16"/>
      <c r="DB451" s="77"/>
      <c r="DC451" s="77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77"/>
      <c r="DR451" s="77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77"/>
      <c r="EH451" s="77"/>
      <c r="EI451" s="77"/>
      <c r="EJ451" s="77"/>
      <c r="EK451" s="77"/>
      <c r="EL451" s="77"/>
      <c r="EM451" s="116"/>
      <c r="EN451" s="77"/>
      <c r="EO451" s="77"/>
      <c r="EP451" s="77"/>
      <c r="EQ451" s="116"/>
      <c r="ER451" s="77"/>
      <c r="ES451" s="77"/>
      <c r="ET451" s="77"/>
      <c r="EU451" s="16"/>
      <c r="EV451" s="77"/>
      <c r="EW451" s="77"/>
      <c r="EX451" s="77"/>
      <c r="EY451" s="77"/>
    </row>
    <row r="452" spans="1:155" ht="18.75" customHeight="1">
      <c r="A452" s="3"/>
      <c r="B452" s="3"/>
      <c r="C452" s="4"/>
      <c r="D452" s="3"/>
      <c r="E452" s="20"/>
      <c r="F452" s="21"/>
      <c r="G452" s="22"/>
      <c r="H452" s="21"/>
      <c r="I452" s="3"/>
      <c r="J452" s="21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83"/>
      <c r="AC452" s="83"/>
      <c r="AD452" s="81"/>
      <c r="AE452" s="77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8"/>
      <c r="AW452" s="79"/>
      <c r="AX452" s="79"/>
      <c r="AY452" s="79"/>
      <c r="AZ452" s="80"/>
      <c r="BA452" s="81"/>
      <c r="BB452" s="81"/>
      <c r="BC452" s="81"/>
      <c r="BD452" s="81"/>
      <c r="BE452" s="81"/>
      <c r="BF452" s="81"/>
      <c r="BG452" s="81"/>
      <c r="BH452" s="81"/>
      <c r="BI452" s="77"/>
      <c r="BJ452" s="77"/>
      <c r="BK452" s="3"/>
      <c r="BL452" s="16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16"/>
      <c r="BX452" s="77"/>
      <c r="BY452" s="77"/>
      <c r="BZ452" s="3"/>
      <c r="CA452" s="16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16"/>
      <c r="CM452" s="3"/>
      <c r="CN452" s="77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16"/>
      <c r="DB452" s="77"/>
      <c r="DC452" s="77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77"/>
      <c r="DR452" s="77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77"/>
      <c r="EH452" s="77"/>
      <c r="EI452" s="77"/>
      <c r="EJ452" s="77"/>
      <c r="EK452" s="77"/>
      <c r="EL452" s="77"/>
      <c r="EM452" s="116"/>
      <c r="EN452" s="77"/>
      <c r="EO452" s="77"/>
      <c r="EP452" s="77"/>
      <c r="EQ452" s="116"/>
      <c r="ER452" s="77"/>
      <c r="ES452" s="77"/>
      <c r="ET452" s="77"/>
      <c r="EU452" s="16"/>
      <c r="EV452" s="77"/>
      <c r="EW452" s="77"/>
      <c r="EX452" s="77"/>
      <c r="EY452" s="77"/>
    </row>
    <row r="453" spans="1:155" ht="18.75" customHeight="1">
      <c r="A453" s="3"/>
      <c r="B453" s="3"/>
      <c r="C453" s="4"/>
      <c r="D453" s="3"/>
      <c r="E453" s="20"/>
      <c r="F453" s="21"/>
      <c r="G453" s="22"/>
      <c r="H453" s="21"/>
      <c r="I453" s="3"/>
      <c r="J453" s="21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83"/>
      <c r="AC453" s="83"/>
      <c r="AD453" s="81"/>
      <c r="AE453" s="77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8"/>
      <c r="AW453" s="79"/>
      <c r="AX453" s="79"/>
      <c r="AY453" s="79"/>
      <c r="AZ453" s="80"/>
      <c r="BA453" s="81"/>
      <c r="BB453" s="81"/>
      <c r="BC453" s="81"/>
      <c r="BD453" s="81"/>
      <c r="BE453" s="81"/>
      <c r="BF453" s="81"/>
      <c r="BG453" s="81"/>
      <c r="BH453" s="81"/>
      <c r="BI453" s="77"/>
      <c r="BJ453" s="77"/>
      <c r="BK453" s="3"/>
      <c r="BL453" s="16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16"/>
      <c r="BX453" s="77"/>
      <c r="BY453" s="77"/>
      <c r="BZ453" s="3"/>
      <c r="CA453" s="16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16"/>
      <c r="CM453" s="3"/>
      <c r="CN453" s="77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16"/>
      <c r="DB453" s="77"/>
      <c r="DC453" s="77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77"/>
      <c r="DR453" s="77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77"/>
      <c r="EH453" s="77"/>
      <c r="EI453" s="77"/>
      <c r="EJ453" s="77"/>
      <c r="EK453" s="77"/>
      <c r="EL453" s="77"/>
      <c r="EM453" s="116"/>
      <c r="EN453" s="77"/>
      <c r="EO453" s="77"/>
      <c r="EP453" s="77"/>
      <c r="EQ453" s="116"/>
      <c r="ER453" s="77"/>
      <c r="ES453" s="77"/>
      <c r="ET453" s="77"/>
      <c r="EU453" s="16"/>
      <c r="EV453" s="77"/>
      <c r="EW453" s="77"/>
      <c r="EX453" s="77"/>
      <c r="EY453" s="77"/>
    </row>
    <row r="454" spans="1:155" ht="18.75" customHeight="1">
      <c r="A454" s="3"/>
      <c r="B454" s="3"/>
      <c r="C454" s="4"/>
      <c r="D454" s="3"/>
      <c r="E454" s="20"/>
      <c r="F454" s="21"/>
      <c r="G454" s="22"/>
      <c r="H454" s="21"/>
      <c r="I454" s="3"/>
      <c r="J454" s="21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83"/>
      <c r="AC454" s="83"/>
      <c r="AD454" s="81"/>
      <c r="AE454" s="77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8"/>
      <c r="AW454" s="79"/>
      <c r="AX454" s="79"/>
      <c r="AY454" s="79"/>
      <c r="AZ454" s="80"/>
      <c r="BA454" s="81"/>
      <c r="BB454" s="81"/>
      <c r="BC454" s="81"/>
      <c r="BD454" s="81"/>
      <c r="BE454" s="81"/>
      <c r="BF454" s="81"/>
      <c r="BG454" s="81"/>
      <c r="BH454" s="81"/>
      <c r="BI454" s="77"/>
      <c r="BJ454" s="77"/>
      <c r="BK454" s="3"/>
      <c r="BL454" s="16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16"/>
      <c r="BX454" s="77"/>
      <c r="BY454" s="77"/>
      <c r="BZ454" s="3"/>
      <c r="CA454" s="16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16"/>
      <c r="CM454" s="3"/>
      <c r="CN454" s="77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16"/>
      <c r="DB454" s="77"/>
      <c r="DC454" s="77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77"/>
      <c r="DR454" s="77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77"/>
      <c r="EH454" s="77"/>
      <c r="EI454" s="77"/>
      <c r="EJ454" s="77"/>
      <c r="EK454" s="77"/>
      <c r="EL454" s="77"/>
      <c r="EM454" s="116"/>
      <c r="EN454" s="77"/>
      <c r="EO454" s="77"/>
      <c r="EP454" s="77"/>
      <c r="EQ454" s="116"/>
      <c r="ER454" s="77"/>
      <c r="ES454" s="77"/>
      <c r="ET454" s="77"/>
      <c r="EU454" s="16"/>
      <c r="EV454" s="77"/>
      <c r="EW454" s="77"/>
      <c r="EX454" s="77"/>
      <c r="EY454" s="77"/>
    </row>
    <row r="455" spans="1:155" ht="18.75" customHeight="1">
      <c r="A455" s="3"/>
      <c r="B455" s="3"/>
      <c r="C455" s="4"/>
      <c r="D455" s="3"/>
      <c r="E455" s="20"/>
      <c r="F455" s="21"/>
      <c r="G455" s="22"/>
      <c r="H455" s="21"/>
      <c r="I455" s="3"/>
      <c r="J455" s="21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83"/>
      <c r="AC455" s="83"/>
      <c r="AD455" s="81"/>
      <c r="AE455" s="77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8"/>
      <c r="AW455" s="79"/>
      <c r="AX455" s="79"/>
      <c r="AY455" s="79"/>
      <c r="AZ455" s="80"/>
      <c r="BA455" s="81"/>
      <c r="BB455" s="81"/>
      <c r="BC455" s="81"/>
      <c r="BD455" s="81"/>
      <c r="BE455" s="81"/>
      <c r="BF455" s="81"/>
      <c r="BG455" s="81"/>
      <c r="BH455" s="81"/>
      <c r="BI455" s="77"/>
      <c r="BJ455" s="77"/>
      <c r="BK455" s="3"/>
      <c r="BL455" s="16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16"/>
      <c r="BX455" s="77"/>
      <c r="BY455" s="77"/>
      <c r="BZ455" s="3"/>
      <c r="CA455" s="16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16"/>
      <c r="CM455" s="3"/>
      <c r="CN455" s="77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16"/>
      <c r="DB455" s="77"/>
      <c r="DC455" s="77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77"/>
      <c r="DR455" s="77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77"/>
      <c r="EH455" s="77"/>
      <c r="EI455" s="77"/>
      <c r="EJ455" s="77"/>
      <c r="EK455" s="77"/>
      <c r="EL455" s="77"/>
      <c r="EM455" s="116"/>
      <c r="EN455" s="77"/>
      <c r="EO455" s="77"/>
      <c r="EP455" s="77"/>
      <c r="EQ455" s="116"/>
      <c r="ER455" s="77"/>
      <c r="ES455" s="77"/>
      <c r="ET455" s="77"/>
      <c r="EU455" s="16"/>
      <c r="EV455" s="77"/>
      <c r="EW455" s="77"/>
      <c r="EX455" s="77"/>
      <c r="EY455" s="77"/>
    </row>
    <row r="456" spans="1:155" ht="18.75" customHeight="1">
      <c r="A456" s="3"/>
      <c r="B456" s="3"/>
      <c r="C456" s="4"/>
      <c r="D456" s="3"/>
      <c r="E456" s="20"/>
      <c r="F456" s="21"/>
      <c r="G456" s="22"/>
      <c r="H456" s="21"/>
      <c r="I456" s="3"/>
      <c r="J456" s="21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83"/>
      <c r="AC456" s="83"/>
      <c r="AD456" s="81"/>
      <c r="AE456" s="77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8"/>
      <c r="AW456" s="79"/>
      <c r="AX456" s="79"/>
      <c r="AY456" s="79"/>
      <c r="AZ456" s="80"/>
      <c r="BA456" s="81"/>
      <c r="BB456" s="81"/>
      <c r="BC456" s="81"/>
      <c r="BD456" s="81"/>
      <c r="BE456" s="81"/>
      <c r="BF456" s="81"/>
      <c r="BG456" s="81"/>
      <c r="BH456" s="81"/>
      <c r="BI456" s="77"/>
      <c r="BJ456" s="77"/>
      <c r="BK456" s="3"/>
      <c r="BL456" s="16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16"/>
      <c r="BX456" s="77"/>
      <c r="BY456" s="77"/>
      <c r="BZ456" s="3"/>
      <c r="CA456" s="16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16"/>
      <c r="CM456" s="3"/>
      <c r="CN456" s="77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16"/>
      <c r="DB456" s="77"/>
      <c r="DC456" s="77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77"/>
      <c r="DR456" s="77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77"/>
      <c r="EH456" s="77"/>
      <c r="EI456" s="77"/>
      <c r="EJ456" s="77"/>
      <c r="EK456" s="77"/>
      <c r="EL456" s="77"/>
      <c r="EM456" s="116"/>
      <c r="EN456" s="77"/>
      <c r="EO456" s="77"/>
      <c r="EP456" s="77"/>
      <c r="EQ456" s="116"/>
      <c r="ER456" s="77"/>
      <c r="ES456" s="77"/>
      <c r="ET456" s="77"/>
      <c r="EU456" s="16"/>
      <c r="EV456" s="77"/>
      <c r="EW456" s="77"/>
      <c r="EX456" s="77"/>
      <c r="EY456" s="77"/>
    </row>
    <row r="457" spans="1:155" ht="18.75" customHeight="1">
      <c r="A457" s="3"/>
      <c r="B457" s="3"/>
      <c r="C457" s="4"/>
      <c r="D457" s="3"/>
      <c r="E457" s="20"/>
      <c r="F457" s="21"/>
      <c r="G457" s="22"/>
      <c r="H457" s="21"/>
      <c r="I457" s="3"/>
      <c r="J457" s="21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83"/>
      <c r="AC457" s="83"/>
      <c r="AD457" s="81"/>
      <c r="AE457" s="77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8"/>
      <c r="AW457" s="79"/>
      <c r="AX457" s="79"/>
      <c r="AY457" s="79"/>
      <c r="AZ457" s="80"/>
      <c r="BA457" s="81"/>
      <c r="BB457" s="81"/>
      <c r="BC457" s="81"/>
      <c r="BD457" s="81"/>
      <c r="BE457" s="81"/>
      <c r="BF457" s="81"/>
      <c r="BG457" s="81"/>
      <c r="BH457" s="81"/>
      <c r="BI457" s="77"/>
      <c r="BJ457" s="77"/>
      <c r="BK457" s="3"/>
      <c r="BL457" s="16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16"/>
      <c r="BX457" s="77"/>
      <c r="BY457" s="77"/>
      <c r="BZ457" s="3"/>
      <c r="CA457" s="16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16"/>
      <c r="CM457" s="3"/>
      <c r="CN457" s="77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16"/>
      <c r="DB457" s="77"/>
      <c r="DC457" s="77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77"/>
      <c r="DR457" s="77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77"/>
      <c r="EH457" s="77"/>
      <c r="EI457" s="77"/>
      <c r="EJ457" s="77"/>
      <c r="EK457" s="77"/>
      <c r="EL457" s="77"/>
      <c r="EM457" s="116"/>
      <c r="EN457" s="77"/>
      <c r="EO457" s="77"/>
      <c r="EP457" s="77"/>
      <c r="EQ457" s="116"/>
      <c r="ER457" s="77"/>
      <c r="ES457" s="77"/>
      <c r="ET457" s="77"/>
      <c r="EU457" s="16"/>
      <c r="EV457" s="77"/>
      <c r="EW457" s="77"/>
      <c r="EX457" s="77"/>
      <c r="EY457" s="77"/>
    </row>
    <row r="458" spans="1:155" ht="18.75" customHeight="1">
      <c r="A458" s="3"/>
      <c r="B458" s="3"/>
      <c r="C458" s="4"/>
      <c r="D458" s="3"/>
      <c r="E458" s="20"/>
      <c r="F458" s="21"/>
      <c r="G458" s="22"/>
      <c r="H458" s="21"/>
      <c r="I458" s="3"/>
      <c r="J458" s="21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83"/>
      <c r="AC458" s="83"/>
      <c r="AD458" s="81"/>
      <c r="AE458" s="77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8"/>
      <c r="AW458" s="79"/>
      <c r="AX458" s="79"/>
      <c r="AY458" s="79"/>
      <c r="AZ458" s="80"/>
      <c r="BA458" s="81"/>
      <c r="BB458" s="81"/>
      <c r="BC458" s="81"/>
      <c r="BD458" s="81"/>
      <c r="BE458" s="81"/>
      <c r="BF458" s="81"/>
      <c r="BG458" s="81"/>
      <c r="BH458" s="81"/>
      <c r="BI458" s="77"/>
      <c r="BJ458" s="77"/>
      <c r="BK458" s="3"/>
      <c r="BL458" s="16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16"/>
      <c r="BX458" s="77"/>
      <c r="BY458" s="77"/>
      <c r="BZ458" s="3"/>
      <c r="CA458" s="16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16"/>
      <c r="CM458" s="3"/>
      <c r="CN458" s="77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16"/>
      <c r="DB458" s="77"/>
      <c r="DC458" s="77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77"/>
      <c r="DR458" s="77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77"/>
      <c r="EH458" s="77"/>
      <c r="EI458" s="77"/>
      <c r="EJ458" s="77"/>
      <c r="EK458" s="77"/>
      <c r="EL458" s="77"/>
      <c r="EM458" s="116"/>
      <c r="EN458" s="77"/>
      <c r="EO458" s="77"/>
      <c r="EP458" s="77"/>
      <c r="EQ458" s="116"/>
      <c r="ER458" s="77"/>
      <c r="ES458" s="77"/>
      <c r="ET458" s="77"/>
      <c r="EU458" s="16"/>
      <c r="EV458" s="77"/>
      <c r="EW458" s="77"/>
      <c r="EX458" s="77"/>
      <c r="EY458" s="77"/>
    </row>
    <row r="459" spans="1:155" ht="18.75" customHeight="1">
      <c r="A459" s="3"/>
      <c r="B459" s="3"/>
      <c r="C459" s="4"/>
      <c r="D459" s="3"/>
      <c r="E459" s="20"/>
      <c r="F459" s="21"/>
      <c r="G459" s="22"/>
      <c r="H459" s="21"/>
      <c r="I459" s="3"/>
      <c r="J459" s="21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83"/>
      <c r="AC459" s="83"/>
      <c r="AD459" s="81"/>
      <c r="AE459" s="77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8"/>
      <c r="AW459" s="79"/>
      <c r="AX459" s="79"/>
      <c r="AY459" s="79"/>
      <c r="AZ459" s="80"/>
      <c r="BA459" s="81"/>
      <c r="BB459" s="81"/>
      <c r="BC459" s="81"/>
      <c r="BD459" s="81"/>
      <c r="BE459" s="81"/>
      <c r="BF459" s="81"/>
      <c r="BG459" s="81"/>
      <c r="BH459" s="81"/>
      <c r="BI459" s="77"/>
      <c r="BJ459" s="77"/>
      <c r="BK459" s="3"/>
      <c r="BL459" s="16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16"/>
      <c r="BX459" s="77"/>
      <c r="BY459" s="77"/>
      <c r="BZ459" s="3"/>
      <c r="CA459" s="16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16"/>
      <c r="CM459" s="3"/>
      <c r="CN459" s="77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16"/>
      <c r="DB459" s="77"/>
      <c r="DC459" s="77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77"/>
      <c r="DR459" s="77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77"/>
      <c r="EH459" s="77"/>
      <c r="EI459" s="77"/>
      <c r="EJ459" s="77"/>
      <c r="EK459" s="77"/>
      <c r="EL459" s="77"/>
      <c r="EM459" s="116"/>
      <c r="EN459" s="77"/>
      <c r="EO459" s="77"/>
      <c r="EP459" s="77"/>
      <c r="EQ459" s="116"/>
      <c r="ER459" s="77"/>
      <c r="ES459" s="77"/>
      <c r="ET459" s="77"/>
      <c r="EU459" s="16"/>
      <c r="EV459" s="77"/>
      <c r="EW459" s="77"/>
      <c r="EX459" s="77"/>
      <c r="EY459" s="77"/>
    </row>
    <row r="460" spans="1:155" ht="18.75" customHeight="1">
      <c r="A460" s="3"/>
      <c r="B460" s="3"/>
      <c r="C460" s="4"/>
      <c r="D460" s="3"/>
      <c r="E460" s="20"/>
      <c r="F460" s="21"/>
      <c r="G460" s="22"/>
      <c r="H460" s="21"/>
      <c r="I460" s="3"/>
      <c r="J460" s="21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83"/>
      <c r="AC460" s="83"/>
      <c r="AD460" s="81"/>
      <c r="AE460" s="77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8"/>
      <c r="AW460" s="79"/>
      <c r="AX460" s="79"/>
      <c r="AY460" s="79"/>
      <c r="AZ460" s="80"/>
      <c r="BA460" s="81"/>
      <c r="BB460" s="81"/>
      <c r="BC460" s="81"/>
      <c r="BD460" s="81"/>
      <c r="BE460" s="81"/>
      <c r="BF460" s="81"/>
      <c r="BG460" s="81"/>
      <c r="BH460" s="81"/>
      <c r="BI460" s="77"/>
      <c r="BJ460" s="77"/>
      <c r="BK460" s="3"/>
      <c r="BL460" s="16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16"/>
      <c r="BX460" s="77"/>
      <c r="BY460" s="77"/>
      <c r="BZ460" s="3"/>
      <c r="CA460" s="16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16"/>
      <c r="CM460" s="3"/>
      <c r="CN460" s="77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16"/>
      <c r="DB460" s="77"/>
      <c r="DC460" s="77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77"/>
      <c r="DR460" s="77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77"/>
      <c r="EH460" s="77"/>
      <c r="EI460" s="77"/>
      <c r="EJ460" s="77"/>
      <c r="EK460" s="77"/>
      <c r="EL460" s="77"/>
      <c r="EM460" s="116"/>
      <c r="EN460" s="77"/>
      <c r="EO460" s="77"/>
      <c r="EP460" s="77"/>
      <c r="EQ460" s="116"/>
      <c r="ER460" s="77"/>
      <c r="ES460" s="77"/>
      <c r="ET460" s="77"/>
      <c r="EU460" s="16"/>
      <c r="EV460" s="77"/>
      <c r="EW460" s="77"/>
      <c r="EX460" s="77"/>
      <c r="EY460" s="77"/>
    </row>
    <row r="461" spans="1:155" ht="18.75" customHeight="1">
      <c r="A461" s="3"/>
      <c r="B461" s="3"/>
      <c r="C461" s="4"/>
      <c r="D461" s="3"/>
      <c r="E461" s="20"/>
      <c r="F461" s="21"/>
      <c r="G461" s="22"/>
      <c r="H461" s="21"/>
      <c r="I461" s="3"/>
      <c r="J461" s="21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83"/>
      <c r="AC461" s="83"/>
      <c r="AD461" s="81"/>
      <c r="AE461" s="77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8"/>
      <c r="AW461" s="79"/>
      <c r="AX461" s="79"/>
      <c r="AY461" s="79"/>
      <c r="AZ461" s="80"/>
      <c r="BA461" s="81"/>
      <c r="BB461" s="81"/>
      <c r="BC461" s="81"/>
      <c r="BD461" s="81"/>
      <c r="BE461" s="81"/>
      <c r="BF461" s="81"/>
      <c r="BG461" s="81"/>
      <c r="BH461" s="81"/>
      <c r="BI461" s="77"/>
      <c r="BJ461" s="77"/>
      <c r="BK461" s="3"/>
      <c r="BL461" s="16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16"/>
      <c r="BX461" s="77"/>
      <c r="BY461" s="77"/>
      <c r="BZ461" s="3"/>
      <c r="CA461" s="16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16"/>
      <c r="CM461" s="3"/>
      <c r="CN461" s="77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16"/>
      <c r="DB461" s="77"/>
      <c r="DC461" s="77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77"/>
      <c r="DR461" s="77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77"/>
      <c r="EH461" s="77"/>
      <c r="EI461" s="77"/>
      <c r="EJ461" s="77"/>
      <c r="EK461" s="77"/>
      <c r="EL461" s="77"/>
      <c r="EM461" s="116"/>
      <c r="EN461" s="77"/>
      <c r="EO461" s="77"/>
      <c r="EP461" s="77"/>
      <c r="EQ461" s="116"/>
      <c r="ER461" s="77"/>
      <c r="ES461" s="77"/>
      <c r="ET461" s="77"/>
      <c r="EU461" s="16"/>
      <c r="EV461" s="77"/>
      <c r="EW461" s="77"/>
      <c r="EX461" s="77"/>
      <c r="EY461" s="77"/>
    </row>
    <row r="462" spans="1:155" ht="18.75" customHeight="1">
      <c r="A462" s="3"/>
      <c r="B462" s="3"/>
      <c r="C462" s="4"/>
      <c r="D462" s="3"/>
      <c r="E462" s="20"/>
      <c r="F462" s="21"/>
      <c r="G462" s="22"/>
      <c r="H462" s="21"/>
      <c r="I462" s="3"/>
      <c r="J462" s="21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83"/>
      <c r="AC462" s="83"/>
      <c r="AD462" s="81"/>
      <c r="AE462" s="77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8"/>
      <c r="AW462" s="79"/>
      <c r="AX462" s="79"/>
      <c r="AY462" s="79"/>
      <c r="AZ462" s="80"/>
      <c r="BA462" s="81"/>
      <c r="BB462" s="81"/>
      <c r="BC462" s="81"/>
      <c r="BD462" s="81"/>
      <c r="BE462" s="81"/>
      <c r="BF462" s="81"/>
      <c r="BG462" s="81"/>
      <c r="BH462" s="81"/>
      <c r="BI462" s="77"/>
      <c r="BJ462" s="77"/>
      <c r="BK462" s="3"/>
      <c r="BL462" s="16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16"/>
      <c r="BX462" s="77"/>
      <c r="BY462" s="77"/>
      <c r="BZ462" s="3"/>
      <c r="CA462" s="16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16"/>
      <c r="CM462" s="3"/>
      <c r="CN462" s="77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16"/>
      <c r="DB462" s="77"/>
      <c r="DC462" s="77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77"/>
      <c r="DR462" s="77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77"/>
      <c r="EH462" s="77"/>
      <c r="EI462" s="77"/>
      <c r="EJ462" s="77"/>
      <c r="EK462" s="77"/>
      <c r="EL462" s="77"/>
      <c r="EM462" s="116"/>
      <c r="EN462" s="77"/>
      <c r="EO462" s="77"/>
      <c r="EP462" s="77"/>
      <c r="EQ462" s="116"/>
      <c r="ER462" s="77"/>
      <c r="ES462" s="77"/>
      <c r="ET462" s="77"/>
      <c r="EU462" s="16"/>
      <c r="EV462" s="77"/>
      <c r="EW462" s="77"/>
      <c r="EX462" s="77"/>
      <c r="EY462" s="77"/>
    </row>
    <row r="463" spans="1:155" ht="18.75" customHeight="1">
      <c r="A463" s="3"/>
      <c r="B463" s="3"/>
      <c r="C463" s="4"/>
      <c r="D463" s="3"/>
      <c r="E463" s="20"/>
      <c r="F463" s="21"/>
      <c r="G463" s="22"/>
      <c r="H463" s="21"/>
      <c r="I463" s="3"/>
      <c r="J463" s="21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83"/>
      <c r="AC463" s="83"/>
      <c r="AD463" s="81"/>
      <c r="AE463" s="77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8"/>
      <c r="AW463" s="79"/>
      <c r="AX463" s="79"/>
      <c r="AY463" s="79"/>
      <c r="AZ463" s="80"/>
      <c r="BA463" s="81"/>
      <c r="BB463" s="81"/>
      <c r="BC463" s="81"/>
      <c r="BD463" s="81"/>
      <c r="BE463" s="81"/>
      <c r="BF463" s="81"/>
      <c r="BG463" s="81"/>
      <c r="BH463" s="81"/>
      <c r="BI463" s="77"/>
      <c r="BJ463" s="77"/>
      <c r="BK463" s="3"/>
      <c r="BL463" s="16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16"/>
      <c r="BX463" s="77"/>
      <c r="BY463" s="77"/>
      <c r="BZ463" s="3"/>
      <c r="CA463" s="16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16"/>
      <c r="CM463" s="3"/>
      <c r="CN463" s="77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16"/>
      <c r="DB463" s="77"/>
      <c r="DC463" s="77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77"/>
      <c r="DR463" s="77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77"/>
      <c r="EH463" s="77"/>
      <c r="EI463" s="77"/>
      <c r="EJ463" s="77"/>
      <c r="EK463" s="77"/>
      <c r="EL463" s="77"/>
      <c r="EM463" s="116"/>
      <c r="EN463" s="77"/>
      <c r="EO463" s="77"/>
      <c r="EP463" s="77"/>
      <c r="EQ463" s="116"/>
      <c r="ER463" s="77"/>
      <c r="ES463" s="77"/>
      <c r="ET463" s="77"/>
      <c r="EU463" s="16"/>
      <c r="EV463" s="77"/>
      <c r="EW463" s="77"/>
      <c r="EX463" s="77"/>
      <c r="EY463" s="77"/>
    </row>
    <row r="464" spans="1:155" ht="18.75" customHeight="1">
      <c r="A464" s="3"/>
      <c r="B464" s="3"/>
      <c r="C464" s="4"/>
      <c r="D464" s="3"/>
      <c r="E464" s="20"/>
      <c r="F464" s="21"/>
      <c r="G464" s="22"/>
      <c r="H464" s="21"/>
      <c r="I464" s="3"/>
      <c r="J464" s="21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83"/>
      <c r="AC464" s="83"/>
      <c r="AD464" s="81"/>
      <c r="AE464" s="77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8"/>
      <c r="AW464" s="79"/>
      <c r="AX464" s="79"/>
      <c r="AY464" s="79"/>
      <c r="AZ464" s="80"/>
      <c r="BA464" s="81"/>
      <c r="BB464" s="81"/>
      <c r="BC464" s="81"/>
      <c r="BD464" s="81"/>
      <c r="BE464" s="81"/>
      <c r="BF464" s="81"/>
      <c r="BG464" s="81"/>
      <c r="BH464" s="81"/>
      <c r="BI464" s="77"/>
      <c r="BJ464" s="77"/>
      <c r="BK464" s="3"/>
      <c r="BL464" s="16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16"/>
      <c r="BX464" s="77"/>
      <c r="BY464" s="77"/>
      <c r="BZ464" s="3"/>
      <c r="CA464" s="16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16"/>
      <c r="CM464" s="3"/>
      <c r="CN464" s="77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16"/>
      <c r="DB464" s="77"/>
      <c r="DC464" s="77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77"/>
      <c r="DR464" s="77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77"/>
      <c r="EH464" s="77"/>
      <c r="EI464" s="77"/>
      <c r="EJ464" s="77"/>
      <c r="EK464" s="77"/>
      <c r="EL464" s="77"/>
      <c r="EM464" s="116"/>
      <c r="EN464" s="77"/>
      <c r="EO464" s="77"/>
      <c r="EP464" s="77"/>
      <c r="EQ464" s="116"/>
      <c r="ER464" s="77"/>
      <c r="ES464" s="77"/>
      <c r="ET464" s="77"/>
      <c r="EU464" s="16"/>
      <c r="EV464" s="77"/>
      <c r="EW464" s="77"/>
      <c r="EX464" s="77"/>
      <c r="EY464" s="77"/>
    </row>
    <row r="465" spans="1:155" ht="18.75" customHeight="1">
      <c r="A465" s="3"/>
      <c r="B465" s="3"/>
      <c r="C465" s="4"/>
      <c r="D465" s="3"/>
      <c r="E465" s="20"/>
      <c r="F465" s="21"/>
      <c r="G465" s="22"/>
      <c r="H465" s="21"/>
      <c r="I465" s="3"/>
      <c r="J465" s="21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83"/>
      <c r="AC465" s="83"/>
      <c r="AD465" s="81"/>
      <c r="AE465" s="77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8"/>
      <c r="AW465" s="79"/>
      <c r="AX465" s="79"/>
      <c r="AY465" s="79"/>
      <c r="AZ465" s="80"/>
      <c r="BA465" s="81"/>
      <c r="BB465" s="81"/>
      <c r="BC465" s="81"/>
      <c r="BD465" s="81"/>
      <c r="BE465" s="81"/>
      <c r="BF465" s="81"/>
      <c r="BG465" s="81"/>
      <c r="BH465" s="81"/>
      <c r="BI465" s="77"/>
      <c r="BJ465" s="77"/>
      <c r="BK465" s="3"/>
      <c r="BL465" s="16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16"/>
      <c r="BX465" s="77"/>
      <c r="BY465" s="77"/>
      <c r="BZ465" s="3"/>
      <c r="CA465" s="16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16"/>
      <c r="CM465" s="3"/>
      <c r="CN465" s="77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16"/>
      <c r="DB465" s="77"/>
      <c r="DC465" s="77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77"/>
      <c r="DR465" s="77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77"/>
      <c r="EH465" s="77"/>
      <c r="EI465" s="77"/>
      <c r="EJ465" s="77"/>
      <c r="EK465" s="77"/>
      <c r="EL465" s="77"/>
      <c r="EM465" s="116"/>
      <c r="EN465" s="77"/>
      <c r="EO465" s="77"/>
      <c r="EP465" s="77"/>
      <c r="EQ465" s="116"/>
      <c r="ER465" s="77"/>
      <c r="ES465" s="77"/>
      <c r="ET465" s="77"/>
      <c r="EU465" s="16"/>
      <c r="EV465" s="77"/>
      <c r="EW465" s="77"/>
      <c r="EX465" s="77"/>
      <c r="EY465" s="77"/>
    </row>
    <row r="466" spans="1:155" ht="18.75" customHeight="1">
      <c r="A466" s="3"/>
      <c r="B466" s="3"/>
      <c r="C466" s="4"/>
      <c r="D466" s="3"/>
      <c r="E466" s="20"/>
      <c r="F466" s="21"/>
      <c r="G466" s="22"/>
      <c r="H466" s="21"/>
      <c r="I466" s="3"/>
      <c r="J466" s="21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83"/>
      <c r="AC466" s="83"/>
      <c r="AD466" s="81"/>
      <c r="AE466" s="77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8"/>
      <c r="AW466" s="79"/>
      <c r="AX466" s="79"/>
      <c r="AY466" s="79"/>
      <c r="AZ466" s="80"/>
      <c r="BA466" s="81"/>
      <c r="BB466" s="81"/>
      <c r="BC466" s="81"/>
      <c r="BD466" s="81"/>
      <c r="BE466" s="81"/>
      <c r="BF466" s="81"/>
      <c r="BG466" s="81"/>
      <c r="BH466" s="81"/>
      <c r="BI466" s="77"/>
      <c r="BJ466" s="77"/>
      <c r="BK466" s="3"/>
      <c r="BL466" s="16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16"/>
      <c r="BX466" s="77"/>
      <c r="BY466" s="77"/>
      <c r="BZ466" s="3"/>
      <c r="CA466" s="16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16"/>
      <c r="CM466" s="3"/>
      <c r="CN466" s="77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16"/>
      <c r="DB466" s="77"/>
      <c r="DC466" s="77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77"/>
      <c r="DR466" s="77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77"/>
      <c r="EH466" s="77"/>
      <c r="EI466" s="77"/>
      <c r="EJ466" s="77"/>
      <c r="EK466" s="77"/>
      <c r="EL466" s="77"/>
      <c r="EM466" s="116"/>
      <c r="EN466" s="77"/>
      <c r="EO466" s="77"/>
      <c r="EP466" s="77"/>
      <c r="EQ466" s="116"/>
      <c r="ER466" s="77"/>
      <c r="ES466" s="77"/>
      <c r="ET466" s="77"/>
      <c r="EU466" s="16"/>
      <c r="EV466" s="77"/>
      <c r="EW466" s="77"/>
      <c r="EX466" s="77"/>
      <c r="EY466" s="77"/>
    </row>
    <row r="467" spans="1:155" ht="18.75" customHeight="1">
      <c r="A467" s="3"/>
      <c r="B467" s="3"/>
      <c r="C467" s="4"/>
      <c r="D467" s="3"/>
      <c r="E467" s="20"/>
      <c r="F467" s="21"/>
      <c r="G467" s="22"/>
      <c r="H467" s="21"/>
      <c r="I467" s="3"/>
      <c r="J467" s="21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83"/>
      <c r="AC467" s="83"/>
      <c r="AD467" s="81"/>
      <c r="AE467" s="77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8"/>
      <c r="AW467" s="79"/>
      <c r="AX467" s="79"/>
      <c r="AY467" s="79"/>
      <c r="AZ467" s="80"/>
      <c r="BA467" s="81"/>
      <c r="BB467" s="81"/>
      <c r="BC467" s="81"/>
      <c r="BD467" s="81"/>
      <c r="BE467" s="81"/>
      <c r="BF467" s="81"/>
      <c r="BG467" s="81"/>
      <c r="BH467" s="81"/>
      <c r="BI467" s="77"/>
      <c r="BJ467" s="77"/>
      <c r="BK467" s="3"/>
      <c r="BL467" s="16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16"/>
      <c r="BX467" s="77"/>
      <c r="BY467" s="77"/>
      <c r="BZ467" s="3"/>
      <c r="CA467" s="16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16"/>
      <c r="CM467" s="3"/>
      <c r="CN467" s="77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16"/>
      <c r="DB467" s="77"/>
      <c r="DC467" s="77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77"/>
      <c r="DR467" s="77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77"/>
      <c r="EH467" s="77"/>
      <c r="EI467" s="77"/>
      <c r="EJ467" s="77"/>
      <c r="EK467" s="77"/>
      <c r="EL467" s="77"/>
      <c r="EM467" s="116"/>
      <c r="EN467" s="77"/>
      <c r="EO467" s="77"/>
      <c r="EP467" s="77"/>
      <c r="EQ467" s="116"/>
      <c r="ER467" s="77"/>
      <c r="ES467" s="77"/>
      <c r="ET467" s="77"/>
      <c r="EU467" s="16"/>
      <c r="EV467" s="77"/>
      <c r="EW467" s="77"/>
      <c r="EX467" s="77"/>
      <c r="EY467" s="77"/>
    </row>
    <row r="468" spans="1:155" ht="18.75" customHeight="1">
      <c r="A468" s="3"/>
      <c r="B468" s="3"/>
      <c r="C468" s="4"/>
      <c r="D468" s="3"/>
      <c r="E468" s="20"/>
      <c r="F468" s="21"/>
      <c r="G468" s="22"/>
      <c r="H468" s="21"/>
      <c r="I468" s="3"/>
      <c r="J468" s="21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83"/>
      <c r="AC468" s="83"/>
      <c r="AD468" s="81"/>
      <c r="AE468" s="77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8"/>
      <c r="AW468" s="79"/>
      <c r="AX468" s="79"/>
      <c r="AY468" s="79"/>
      <c r="AZ468" s="80"/>
      <c r="BA468" s="81"/>
      <c r="BB468" s="81"/>
      <c r="BC468" s="81"/>
      <c r="BD468" s="81"/>
      <c r="BE468" s="81"/>
      <c r="BF468" s="81"/>
      <c r="BG468" s="81"/>
      <c r="BH468" s="81"/>
      <c r="BI468" s="77"/>
      <c r="BJ468" s="77"/>
      <c r="BK468" s="3"/>
      <c r="BL468" s="16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16"/>
      <c r="BX468" s="77"/>
      <c r="BY468" s="77"/>
      <c r="BZ468" s="3"/>
      <c r="CA468" s="16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16"/>
      <c r="CM468" s="3"/>
      <c r="CN468" s="77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16"/>
      <c r="DB468" s="77"/>
      <c r="DC468" s="77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77"/>
      <c r="DR468" s="77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77"/>
      <c r="EH468" s="77"/>
      <c r="EI468" s="77"/>
      <c r="EJ468" s="77"/>
      <c r="EK468" s="77"/>
      <c r="EL468" s="77"/>
      <c r="EM468" s="116"/>
      <c r="EN468" s="77"/>
      <c r="EO468" s="77"/>
      <c r="EP468" s="77"/>
      <c r="EQ468" s="116"/>
      <c r="ER468" s="77"/>
      <c r="ES468" s="77"/>
      <c r="ET468" s="77"/>
      <c r="EU468" s="16"/>
      <c r="EV468" s="77"/>
      <c r="EW468" s="77"/>
      <c r="EX468" s="77"/>
      <c r="EY468" s="77"/>
    </row>
    <row r="469" spans="1:155" ht="18.75" customHeight="1">
      <c r="A469" s="3"/>
      <c r="B469" s="3"/>
      <c r="C469" s="4"/>
      <c r="D469" s="3"/>
      <c r="E469" s="20"/>
      <c r="F469" s="21"/>
      <c r="G469" s="22"/>
      <c r="H469" s="21"/>
      <c r="I469" s="3"/>
      <c r="J469" s="21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83"/>
      <c r="AC469" s="83"/>
      <c r="AD469" s="81"/>
      <c r="AE469" s="77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8"/>
      <c r="AW469" s="79"/>
      <c r="AX469" s="79"/>
      <c r="AY469" s="79"/>
      <c r="AZ469" s="80"/>
      <c r="BA469" s="81"/>
      <c r="BB469" s="81"/>
      <c r="BC469" s="81"/>
      <c r="BD469" s="81"/>
      <c r="BE469" s="81"/>
      <c r="BF469" s="81"/>
      <c r="BG469" s="81"/>
      <c r="BH469" s="81"/>
      <c r="BI469" s="77"/>
      <c r="BJ469" s="77"/>
      <c r="BK469" s="3"/>
      <c r="BL469" s="16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16"/>
      <c r="BX469" s="77"/>
      <c r="BY469" s="77"/>
      <c r="BZ469" s="3"/>
      <c r="CA469" s="16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16"/>
      <c r="CM469" s="3"/>
      <c r="CN469" s="77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16"/>
      <c r="DB469" s="77"/>
      <c r="DC469" s="77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77"/>
      <c r="DR469" s="77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77"/>
      <c r="EH469" s="77"/>
      <c r="EI469" s="77"/>
      <c r="EJ469" s="77"/>
      <c r="EK469" s="77"/>
      <c r="EL469" s="77"/>
      <c r="EM469" s="116"/>
      <c r="EN469" s="77"/>
      <c r="EO469" s="77"/>
      <c r="EP469" s="77"/>
      <c r="EQ469" s="116"/>
      <c r="ER469" s="77"/>
      <c r="ES469" s="77"/>
      <c r="ET469" s="77"/>
      <c r="EU469" s="16"/>
      <c r="EV469" s="77"/>
      <c r="EW469" s="77"/>
      <c r="EX469" s="77"/>
      <c r="EY469" s="77"/>
    </row>
    <row r="470" spans="1:155" ht="18.75" customHeight="1">
      <c r="A470" s="3"/>
      <c r="B470" s="3"/>
      <c r="C470" s="4"/>
      <c r="D470" s="3"/>
      <c r="E470" s="20"/>
      <c r="F470" s="21"/>
      <c r="G470" s="22"/>
      <c r="H470" s="21"/>
      <c r="I470" s="3"/>
      <c r="J470" s="21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83"/>
      <c r="AC470" s="83"/>
      <c r="AD470" s="81"/>
      <c r="AE470" s="77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8"/>
      <c r="AW470" s="79"/>
      <c r="AX470" s="79"/>
      <c r="AY470" s="79"/>
      <c r="AZ470" s="80"/>
      <c r="BA470" s="81"/>
      <c r="BB470" s="81"/>
      <c r="BC470" s="81"/>
      <c r="BD470" s="81"/>
      <c r="BE470" s="81"/>
      <c r="BF470" s="81"/>
      <c r="BG470" s="81"/>
      <c r="BH470" s="81"/>
      <c r="BI470" s="77"/>
      <c r="BJ470" s="77"/>
      <c r="BK470" s="3"/>
      <c r="BL470" s="16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16"/>
      <c r="BX470" s="77"/>
      <c r="BY470" s="77"/>
      <c r="BZ470" s="3"/>
      <c r="CA470" s="16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16"/>
      <c r="CM470" s="3"/>
      <c r="CN470" s="77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16"/>
      <c r="DB470" s="77"/>
      <c r="DC470" s="77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77"/>
      <c r="DR470" s="77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77"/>
      <c r="EH470" s="77"/>
      <c r="EI470" s="77"/>
      <c r="EJ470" s="77"/>
      <c r="EK470" s="77"/>
      <c r="EL470" s="77"/>
      <c r="EM470" s="116"/>
      <c r="EN470" s="77"/>
      <c r="EO470" s="77"/>
      <c r="EP470" s="77"/>
      <c r="EQ470" s="116"/>
      <c r="ER470" s="77"/>
      <c r="ES470" s="77"/>
      <c r="ET470" s="77"/>
      <c r="EU470" s="16"/>
      <c r="EV470" s="77"/>
      <c r="EW470" s="77"/>
      <c r="EX470" s="77"/>
      <c r="EY470" s="77"/>
    </row>
    <row r="471" spans="1:155" ht="18.75" customHeight="1">
      <c r="A471" s="3"/>
      <c r="B471" s="3"/>
      <c r="C471" s="4"/>
      <c r="D471" s="3"/>
      <c r="E471" s="20"/>
      <c r="F471" s="21"/>
      <c r="G471" s="22"/>
      <c r="H471" s="21"/>
      <c r="I471" s="3"/>
      <c r="J471" s="21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83"/>
      <c r="AC471" s="83"/>
      <c r="AD471" s="81"/>
      <c r="AE471" s="77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8"/>
      <c r="AW471" s="79"/>
      <c r="AX471" s="79"/>
      <c r="AY471" s="79"/>
      <c r="AZ471" s="80"/>
      <c r="BA471" s="81"/>
      <c r="BB471" s="81"/>
      <c r="BC471" s="81"/>
      <c r="BD471" s="81"/>
      <c r="BE471" s="81"/>
      <c r="BF471" s="81"/>
      <c r="BG471" s="81"/>
      <c r="BH471" s="81"/>
      <c r="BI471" s="77"/>
      <c r="BJ471" s="77"/>
      <c r="BK471" s="3"/>
      <c r="BL471" s="16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16"/>
      <c r="BX471" s="77"/>
      <c r="BY471" s="77"/>
      <c r="BZ471" s="3"/>
      <c r="CA471" s="16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16"/>
      <c r="CM471" s="3"/>
      <c r="CN471" s="77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16"/>
      <c r="DB471" s="77"/>
      <c r="DC471" s="77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77"/>
      <c r="DR471" s="77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77"/>
      <c r="EH471" s="77"/>
      <c r="EI471" s="77"/>
      <c r="EJ471" s="77"/>
      <c r="EK471" s="77"/>
      <c r="EL471" s="77"/>
      <c r="EM471" s="116"/>
      <c r="EN471" s="77"/>
      <c r="EO471" s="77"/>
      <c r="EP471" s="77"/>
      <c r="EQ471" s="116"/>
      <c r="ER471" s="77"/>
      <c r="ES471" s="77"/>
      <c r="ET471" s="77"/>
      <c r="EU471" s="16"/>
      <c r="EV471" s="77"/>
      <c r="EW471" s="77"/>
      <c r="EX471" s="77"/>
      <c r="EY471" s="77"/>
    </row>
    <row r="472" spans="1:155" ht="18.75" customHeight="1">
      <c r="A472" s="3"/>
      <c r="B472" s="3"/>
      <c r="C472" s="4"/>
      <c r="D472" s="3"/>
      <c r="E472" s="20"/>
      <c r="F472" s="21"/>
      <c r="G472" s="22"/>
      <c r="H472" s="21"/>
      <c r="I472" s="3"/>
      <c r="J472" s="21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83"/>
      <c r="AC472" s="83"/>
      <c r="AD472" s="81"/>
      <c r="AE472" s="77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8"/>
      <c r="AW472" s="79"/>
      <c r="AX472" s="79"/>
      <c r="AY472" s="79"/>
      <c r="AZ472" s="80"/>
      <c r="BA472" s="81"/>
      <c r="BB472" s="81"/>
      <c r="BC472" s="81"/>
      <c r="BD472" s="81"/>
      <c r="BE472" s="81"/>
      <c r="BF472" s="81"/>
      <c r="BG472" s="81"/>
      <c r="BH472" s="81"/>
      <c r="BI472" s="77"/>
      <c r="BJ472" s="77"/>
      <c r="BK472" s="3"/>
      <c r="BL472" s="16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16"/>
      <c r="BX472" s="77"/>
      <c r="BY472" s="77"/>
      <c r="BZ472" s="3"/>
      <c r="CA472" s="16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16"/>
      <c r="CM472" s="3"/>
      <c r="CN472" s="77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16"/>
      <c r="DB472" s="77"/>
      <c r="DC472" s="77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77"/>
      <c r="DR472" s="77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77"/>
      <c r="EH472" s="77"/>
      <c r="EI472" s="77"/>
      <c r="EJ472" s="77"/>
      <c r="EK472" s="77"/>
      <c r="EL472" s="77"/>
      <c r="EM472" s="116"/>
      <c r="EN472" s="77"/>
      <c r="EO472" s="77"/>
      <c r="EP472" s="77"/>
      <c r="EQ472" s="116"/>
      <c r="ER472" s="77"/>
      <c r="ES472" s="77"/>
      <c r="ET472" s="77"/>
      <c r="EU472" s="16"/>
      <c r="EV472" s="77"/>
      <c r="EW472" s="77"/>
      <c r="EX472" s="77"/>
      <c r="EY472" s="77"/>
    </row>
    <row r="473" spans="1:155" ht="18.75" customHeight="1">
      <c r="A473" s="3"/>
      <c r="B473" s="3"/>
      <c r="C473" s="4"/>
      <c r="D473" s="3"/>
      <c r="E473" s="20"/>
      <c r="F473" s="21"/>
      <c r="G473" s="22"/>
      <c r="H473" s="21"/>
      <c r="I473" s="3"/>
      <c r="J473" s="21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83"/>
      <c r="AC473" s="83"/>
      <c r="AD473" s="81"/>
      <c r="AE473" s="77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8"/>
      <c r="AW473" s="79"/>
      <c r="AX473" s="79"/>
      <c r="AY473" s="79"/>
      <c r="AZ473" s="80"/>
      <c r="BA473" s="81"/>
      <c r="BB473" s="81"/>
      <c r="BC473" s="81"/>
      <c r="BD473" s="81"/>
      <c r="BE473" s="81"/>
      <c r="BF473" s="81"/>
      <c r="BG473" s="81"/>
      <c r="BH473" s="81"/>
      <c r="BI473" s="77"/>
      <c r="BJ473" s="77"/>
      <c r="BK473" s="3"/>
      <c r="BL473" s="16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16"/>
      <c r="BX473" s="77"/>
      <c r="BY473" s="77"/>
      <c r="BZ473" s="3"/>
      <c r="CA473" s="16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16"/>
      <c r="CM473" s="3"/>
      <c r="CN473" s="77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16"/>
      <c r="DB473" s="77"/>
      <c r="DC473" s="77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77"/>
      <c r="DR473" s="77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77"/>
      <c r="EH473" s="77"/>
      <c r="EI473" s="77"/>
      <c r="EJ473" s="77"/>
      <c r="EK473" s="77"/>
      <c r="EL473" s="77"/>
      <c r="EM473" s="116"/>
      <c r="EN473" s="77"/>
      <c r="EO473" s="77"/>
      <c r="EP473" s="77"/>
      <c r="EQ473" s="116"/>
      <c r="ER473" s="77"/>
      <c r="ES473" s="77"/>
      <c r="ET473" s="77"/>
      <c r="EU473" s="16"/>
      <c r="EV473" s="77"/>
      <c r="EW473" s="77"/>
      <c r="EX473" s="77"/>
      <c r="EY473" s="77"/>
    </row>
    <row r="474" spans="1:155" ht="18.75" customHeight="1">
      <c r="A474" s="3"/>
      <c r="B474" s="3"/>
      <c r="C474" s="4"/>
      <c r="D474" s="3"/>
      <c r="E474" s="20"/>
      <c r="F474" s="21"/>
      <c r="G474" s="22"/>
      <c r="H474" s="21"/>
      <c r="I474" s="3"/>
      <c r="J474" s="21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83"/>
      <c r="AC474" s="83"/>
      <c r="AD474" s="81"/>
      <c r="AE474" s="77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8"/>
      <c r="AW474" s="79"/>
      <c r="AX474" s="79"/>
      <c r="AY474" s="79"/>
      <c r="AZ474" s="80"/>
      <c r="BA474" s="81"/>
      <c r="BB474" s="81"/>
      <c r="BC474" s="81"/>
      <c r="BD474" s="81"/>
      <c r="BE474" s="81"/>
      <c r="BF474" s="81"/>
      <c r="BG474" s="81"/>
      <c r="BH474" s="81"/>
      <c r="BI474" s="77"/>
      <c r="BJ474" s="77"/>
      <c r="BK474" s="3"/>
      <c r="BL474" s="16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16"/>
      <c r="BX474" s="77"/>
      <c r="BY474" s="77"/>
      <c r="BZ474" s="3"/>
      <c r="CA474" s="16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16"/>
      <c r="CM474" s="3"/>
      <c r="CN474" s="77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16"/>
      <c r="DB474" s="77"/>
      <c r="DC474" s="77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77"/>
      <c r="DR474" s="77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77"/>
      <c r="EH474" s="77"/>
      <c r="EI474" s="77"/>
      <c r="EJ474" s="77"/>
      <c r="EK474" s="77"/>
      <c r="EL474" s="77"/>
      <c r="EM474" s="116"/>
      <c r="EN474" s="77"/>
      <c r="EO474" s="77"/>
      <c r="EP474" s="77"/>
      <c r="EQ474" s="116"/>
      <c r="ER474" s="77"/>
      <c r="ES474" s="77"/>
      <c r="ET474" s="77"/>
      <c r="EU474" s="16"/>
      <c r="EV474" s="77"/>
      <c r="EW474" s="77"/>
      <c r="EX474" s="77"/>
      <c r="EY474" s="77"/>
    </row>
    <row r="475" spans="1:155" ht="18.75" customHeight="1">
      <c r="A475" s="3"/>
      <c r="B475" s="3"/>
      <c r="C475" s="4"/>
      <c r="D475" s="3"/>
      <c r="E475" s="20"/>
      <c r="F475" s="21"/>
      <c r="G475" s="22"/>
      <c r="H475" s="21"/>
      <c r="I475" s="3"/>
      <c r="J475" s="21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83"/>
      <c r="AC475" s="83"/>
      <c r="AD475" s="81"/>
      <c r="AE475" s="77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8"/>
      <c r="AW475" s="79"/>
      <c r="AX475" s="79"/>
      <c r="AY475" s="79"/>
      <c r="AZ475" s="80"/>
      <c r="BA475" s="81"/>
      <c r="BB475" s="81"/>
      <c r="BC475" s="81"/>
      <c r="BD475" s="81"/>
      <c r="BE475" s="81"/>
      <c r="BF475" s="81"/>
      <c r="BG475" s="81"/>
      <c r="BH475" s="81"/>
      <c r="BI475" s="77"/>
      <c r="BJ475" s="77"/>
      <c r="BK475" s="3"/>
      <c r="BL475" s="16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16"/>
      <c r="BX475" s="77"/>
      <c r="BY475" s="77"/>
      <c r="BZ475" s="3"/>
      <c r="CA475" s="16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16"/>
      <c r="CM475" s="3"/>
      <c r="CN475" s="77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16"/>
      <c r="DB475" s="77"/>
      <c r="DC475" s="77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77"/>
      <c r="DR475" s="77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77"/>
      <c r="EH475" s="77"/>
      <c r="EI475" s="77"/>
      <c r="EJ475" s="77"/>
      <c r="EK475" s="77"/>
      <c r="EL475" s="77"/>
      <c r="EM475" s="116"/>
      <c r="EN475" s="77"/>
      <c r="EO475" s="77"/>
      <c r="EP475" s="77"/>
      <c r="EQ475" s="116"/>
      <c r="ER475" s="77"/>
      <c r="ES475" s="77"/>
      <c r="ET475" s="77"/>
      <c r="EU475" s="16"/>
      <c r="EV475" s="77"/>
      <c r="EW475" s="77"/>
      <c r="EX475" s="77"/>
      <c r="EY475" s="77"/>
    </row>
    <row r="476" spans="1:155" ht="18.75" customHeight="1">
      <c r="A476" s="3"/>
      <c r="B476" s="3"/>
      <c r="C476" s="4"/>
      <c r="D476" s="3"/>
      <c r="E476" s="20"/>
      <c r="F476" s="21"/>
      <c r="G476" s="22"/>
      <c r="H476" s="21"/>
      <c r="I476" s="3"/>
      <c r="J476" s="21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83"/>
      <c r="AC476" s="83"/>
      <c r="AD476" s="81"/>
      <c r="AE476" s="77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8"/>
      <c r="AW476" s="79"/>
      <c r="AX476" s="79"/>
      <c r="AY476" s="79"/>
      <c r="AZ476" s="80"/>
      <c r="BA476" s="81"/>
      <c r="BB476" s="81"/>
      <c r="BC476" s="81"/>
      <c r="BD476" s="81"/>
      <c r="BE476" s="81"/>
      <c r="BF476" s="81"/>
      <c r="BG476" s="81"/>
      <c r="BH476" s="81"/>
      <c r="BI476" s="77"/>
      <c r="BJ476" s="77"/>
      <c r="BK476" s="3"/>
      <c r="BL476" s="16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16"/>
      <c r="BX476" s="77"/>
      <c r="BY476" s="77"/>
      <c r="BZ476" s="3"/>
      <c r="CA476" s="16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16"/>
      <c r="CM476" s="3"/>
      <c r="CN476" s="77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16"/>
      <c r="DB476" s="77"/>
      <c r="DC476" s="77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77"/>
      <c r="DR476" s="77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77"/>
      <c r="EH476" s="77"/>
      <c r="EI476" s="77"/>
      <c r="EJ476" s="77"/>
      <c r="EK476" s="77"/>
      <c r="EL476" s="77"/>
      <c r="EM476" s="116"/>
      <c r="EN476" s="77"/>
      <c r="EO476" s="77"/>
      <c r="EP476" s="77"/>
      <c r="EQ476" s="116"/>
      <c r="ER476" s="77"/>
      <c r="ES476" s="77"/>
      <c r="ET476" s="77"/>
      <c r="EU476" s="16"/>
      <c r="EV476" s="77"/>
      <c r="EW476" s="77"/>
      <c r="EX476" s="77"/>
      <c r="EY476" s="77"/>
    </row>
    <row r="477" spans="1:155" ht="18.75" customHeight="1">
      <c r="A477" s="3"/>
      <c r="B477" s="3"/>
      <c r="C477" s="4"/>
      <c r="D477" s="3"/>
      <c r="E477" s="20"/>
      <c r="F477" s="21"/>
      <c r="G477" s="22"/>
      <c r="H477" s="21"/>
      <c r="I477" s="3"/>
      <c r="J477" s="21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83"/>
      <c r="AC477" s="83"/>
      <c r="AD477" s="81"/>
      <c r="AE477" s="77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8"/>
      <c r="AW477" s="79"/>
      <c r="AX477" s="79"/>
      <c r="AY477" s="79"/>
      <c r="AZ477" s="80"/>
      <c r="BA477" s="81"/>
      <c r="BB477" s="81"/>
      <c r="BC477" s="81"/>
      <c r="BD477" s="81"/>
      <c r="BE477" s="81"/>
      <c r="BF477" s="81"/>
      <c r="BG477" s="81"/>
      <c r="BH477" s="81"/>
      <c r="BI477" s="77"/>
      <c r="BJ477" s="77"/>
      <c r="BK477" s="3"/>
      <c r="BL477" s="16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16"/>
      <c r="BX477" s="77"/>
      <c r="BY477" s="77"/>
      <c r="BZ477" s="3"/>
      <c r="CA477" s="16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16"/>
      <c r="CM477" s="3"/>
      <c r="CN477" s="77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16"/>
      <c r="DB477" s="77"/>
      <c r="DC477" s="77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77"/>
      <c r="DR477" s="77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77"/>
      <c r="EH477" s="77"/>
      <c r="EI477" s="77"/>
      <c r="EJ477" s="77"/>
      <c r="EK477" s="77"/>
      <c r="EL477" s="77"/>
      <c r="EM477" s="116"/>
      <c r="EN477" s="77"/>
      <c r="EO477" s="77"/>
      <c r="EP477" s="77"/>
      <c r="EQ477" s="116"/>
      <c r="ER477" s="77"/>
      <c r="ES477" s="77"/>
      <c r="ET477" s="77"/>
      <c r="EU477" s="16"/>
      <c r="EV477" s="77"/>
      <c r="EW477" s="77"/>
      <c r="EX477" s="77"/>
      <c r="EY477" s="77"/>
    </row>
    <row r="478" spans="1:155" ht="18.75" customHeight="1">
      <c r="A478" s="3"/>
      <c r="B478" s="3"/>
      <c r="C478" s="4"/>
      <c r="D478" s="3"/>
      <c r="E478" s="20"/>
      <c r="F478" s="21"/>
      <c r="G478" s="22"/>
      <c r="H478" s="21"/>
      <c r="I478" s="3"/>
      <c r="J478" s="21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83"/>
      <c r="AC478" s="83"/>
      <c r="AD478" s="81"/>
      <c r="AE478" s="77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8"/>
      <c r="AW478" s="79"/>
      <c r="AX478" s="79"/>
      <c r="AY478" s="79"/>
      <c r="AZ478" s="80"/>
      <c r="BA478" s="81"/>
      <c r="BB478" s="81"/>
      <c r="BC478" s="81"/>
      <c r="BD478" s="81"/>
      <c r="BE478" s="81"/>
      <c r="BF478" s="81"/>
      <c r="BG478" s="81"/>
      <c r="BH478" s="81"/>
      <c r="BI478" s="77"/>
      <c r="BJ478" s="77"/>
      <c r="BK478" s="3"/>
      <c r="BL478" s="16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16"/>
      <c r="BX478" s="77"/>
      <c r="BY478" s="77"/>
      <c r="BZ478" s="3"/>
      <c r="CA478" s="16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16"/>
      <c r="CM478" s="3"/>
      <c r="CN478" s="77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16"/>
      <c r="DB478" s="77"/>
      <c r="DC478" s="77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77"/>
      <c r="DR478" s="77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77"/>
      <c r="EH478" s="77"/>
      <c r="EI478" s="77"/>
      <c r="EJ478" s="77"/>
      <c r="EK478" s="77"/>
      <c r="EL478" s="77"/>
      <c r="EM478" s="116"/>
      <c r="EN478" s="77"/>
      <c r="EO478" s="77"/>
      <c r="EP478" s="77"/>
      <c r="EQ478" s="116"/>
      <c r="ER478" s="77"/>
      <c r="ES478" s="77"/>
      <c r="ET478" s="77"/>
      <c r="EU478" s="16"/>
      <c r="EV478" s="77"/>
      <c r="EW478" s="77"/>
      <c r="EX478" s="77"/>
      <c r="EY478" s="77"/>
    </row>
    <row r="479" spans="1:155" ht="18.75" customHeight="1">
      <c r="A479" s="3"/>
      <c r="B479" s="3"/>
      <c r="C479" s="4"/>
      <c r="D479" s="3"/>
      <c r="E479" s="20"/>
      <c r="F479" s="21"/>
      <c r="G479" s="22"/>
      <c r="H479" s="21"/>
      <c r="I479" s="3"/>
      <c r="J479" s="21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83"/>
      <c r="AC479" s="83"/>
      <c r="AD479" s="81"/>
      <c r="AE479" s="77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8"/>
      <c r="AW479" s="79"/>
      <c r="AX479" s="79"/>
      <c r="AY479" s="79"/>
      <c r="AZ479" s="80"/>
      <c r="BA479" s="81"/>
      <c r="BB479" s="81"/>
      <c r="BC479" s="81"/>
      <c r="BD479" s="81"/>
      <c r="BE479" s="81"/>
      <c r="BF479" s="81"/>
      <c r="BG479" s="81"/>
      <c r="BH479" s="81"/>
      <c r="BI479" s="77"/>
      <c r="BJ479" s="77"/>
      <c r="BK479" s="3"/>
      <c r="BL479" s="16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16"/>
      <c r="BX479" s="77"/>
      <c r="BY479" s="77"/>
      <c r="BZ479" s="3"/>
      <c r="CA479" s="16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16"/>
      <c r="CM479" s="3"/>
      <c r="CN479" s="77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16"/>
      <c r="DB479" s="77"/>
      <c r="DC479" s="77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77"/>
      <c r="DR479" s="77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77"/>
      <c r="EH479" s="77"/>
      <c r="EI479" s="77"/>
      <c r="EJ479" s="77"/>
      <c r="EK479" s="77"/>
      <c r="EL479" s="77"/>
      <c r="EM479" s="116"/>
      <c r="EN479" s="77"/>
      <c r="EO479" s="77"/>
      <c r="EP479" s="77"/>
      <c r="EQ479" s="116"/>
      <c r="ER479" s="77"/>
      <c r="ES479" s="77"/>
      <c r="ET479" s="77"/>
      <c r="EU479" s="16"/>
      <c r="EV479" s="77"/>
      <c r="EW479" s="77"/>
      <c r="EX479" s="77"/>
      <c r="EY479" s="77"/>
    </row>
    <row r="480" spans="1:155" ht="18.75" customHeight="1">
      <c r="A480" s="3"/>
      <c r="B480" s="3"/>
      <c r="C480" s="4"/>
      <c r="D480" s="3"/>
      <c r="E480" s="20"/>
      <c r="F480" s="21"/>
      <c r="G480" s="22"/>
      <c r="H480" s="21"/>
      <c r="I480" s="3"/>
      <c r="J480" s="21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83"/>
      <c r="AC480" s="83"/>
      <c r="AD480" s="81"/>
      <c r="AE480" s="77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8"/>
      <c r="AW480" s="79"/>
      <c r="AX480" s="79"/>
      <c r="AY480" s="79"/>
      <c r="AZ480" s="80"/>
      <c r="BA480" s="81"/>
      <c r="BB480" s="81"/>
      <c r="BC480" s="81"/>
      <c r="BD480" s="81"/>
      <c r="BE480" s="81"/>
      <c r="BF480" s="81"/>
      <c r="BG480" s="81"/>
      <c r="BH480" s="81"/>
      <c r="BI480" s="77"/>
      <c r="BJ480" s="77"/>
      <c r="BK480" s="3"/>
      <c r="BL480" s="16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16"/>
      <c r="BX480" s="77"/>
      <c r="BY480" s="77"/>
      <c r="BZ480" s="3"/>
      <c r="CA480" s="16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16"/>
      <c r="CM480" s="3"/>
      <c r="CN480" s="77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16"/>
      <c r="DB480" s="77"/>
      <c r="DC480" s="77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77"/>
      <c r="DR480" s="77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77"/>
      <c r="EH480" s="77"/>
      <c r="EI480" s="77"/>
      <c r="EJ480" s="77"/>
      <c r="EK480" s="77"/>
      <c r="EL480" s="77"/>
      <c r="EM480" s="116"/>
      <c r="EN480" s="77"/>
      <c r="EO480" s="77"/>
      <c r="EP480" s="77"/>
      <c r="EQ480" s="116"/>
      <c r="ER480" s="77"/>
      <c r="ES480" s="77"/>
      <c r="ET480" s="77"/>
      <c r="EU480" s="16"/>
      <c r="EV480" s="77"/>
      <c r="EW480" s="77"/>
      <c r="EX480" s="77"/>
      <c r="EY480" s="77"/>
    </row>
    <row r="481" spans="1:155" ht="18.75" customHeight="1">
      <c r="A481" s="3"/>
      <c r="B481" s="3"/>
      <c r="C481" s="4"/>
      <c r="D481" s="3"/>
      <c r="E481" s="20"/>
      <c r="F481" s="21"/>
      <c r="G481" s="22"/>
      <c r="H481" s="21"/>
      <c r="I481" s="3"/>
      <c r="J481" s="21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83"/>
      <c r="AC481" s="83"/>
      <c r="AD481" s="81"/>
      <c r="AE481" s="77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8"/>
      <c r="AW481" s="79"/>
      <c r="AX481" s="79"/>
      <c r="AY481" s="79"/>
      <c r="AZ481" s="80"/>
      <c r="BA481" s="81"/>
      <c r="BB481" s="81"/>
      <c r="BC481" s="81"/>
      <c r="BD481" s="81"/>
      <c r="BE481" s="81"/>
      <c r="BF481" s="81"/>
      <c r="BG481" s="81"/>
      <c r="BH481" s="81"/>
      <c r="BI481" s="77"/>
      <c r="BJ481" s="77"/>
      <c r="BK481" s="3"/>
      <c r="BL481" s="16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16"/>
      <c r="BX481" s="77"/>
      <c r="BY481" s="77"/>
      <c r="BZ481" s="3"/>
      <c r="CA481" s="16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16"/>
      <c r="CM481" s="3"/>
      <c r="CN481" s="77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16"/>
      <c r="DB481" s="77"/>
      <c r="DC481" s="77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77"/>
      <c r="DR481" s="77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77"/>
      <c r="EH481" s="77"/>
      <c r="EI481" s="77"/>
      <c r="EJ481" s="77"/>
      <c r="EK481" s="77"/>
      <c r="EL481" s="77"/>
      <c r="EM481" s="116"/>
      <c r="EN481" s="77"/>
      <c r="EO481" s="77"/>
      <c r="EP481" s="77"/>
      <c r="EQ481" s="116"/>
      <c r="ER481" s="77"/>
      <c r="ES481" s="77"/>
      <c r="ET481" s="77"/>
      <c r="EU481" s="16"/>
      <c r="EV481" s="77"/>
      <c r="EW481" s="77"/>
      <c r="EX481" s="77"/>
      <c r="EY481" s="77"/>
    </row>
    <row r="482" spans="1:155" ht="18.75" customHeight="1">
      <c r="A482" s="3"/>
      <c r="B482" s="3"/>
      <c r="C482" s="4"/>
      <c r="D482" s="3"/>
      <c r="E482" s="20"/>
      <c r="F482" s="21"/>
      <c r="G482" s="22"/>
      <c r="H482" s="21"/>
      <c r="I482" s="3"/>
      <c r="J482" s="21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83"/>
      <c r="AC482" s="83"/>
      <c r="AD482" s="81"/>
      <c r="AE482" s="77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8"/>
      <c r="AW482" s="79"/>
      <c r="AX482" s="79"/>
      <c r="AY482" s="79"/>
      <c r="AZ482" s="80"/>
      <c r="BA482" s="81"/>
      <c r="BB482" s="81"/>
      <c r="BC482" s="81"/>
      <c r="BD482" s="81"/>
      <c r="BE482" s="81"/>
      <c r="BF482" s="81"/>
      <c r="BG482" s="81"/>
      <c r="BH482" s="81"/>
      <c r="BI482" s="77"/>
      <c r="BJ482" s="77"/>
      <c r="BK482" s="3"/>
      <c r="BL482" s="16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16"/>
      <c r="BX482" s="77"/>
      <c r="BY482" s="77"/>
      <c r="BZ482" s="3"/>
      <c r="CA482" s="16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16"/>
      <c r="CM482" s="3"/>
      <c r="CN482" s="77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16"/>
      <c r="DB482" s="77"/>
      <c r="DC482" s="77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77"/>
      <c r="DR482" s="77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77"/>
      <c r="EH482" s="77"/>
      <c r="EI482" s="77"/>
      <c r="EJ482" s="77"/>
      <c r="EK482" s="77"/>
      <c r="EL482" s="77"/>
      <c r="EM482" s="116"/>
      <c r="EN482" s="77"/>
      <c r="EO482" s="77"/>
      <c r="EP482" s="77"/>
      <c r="EQ482" s="116"/>
      <c r="ER482" s="77"/>
      <c r="ES482" s="77"/>
      <c r="ET482" s="77"/>
      <c r="EU482" s="16"/>
      <c r="EV482" s="77"/>
      <c r="EW482" s="77"/>
      <c r="EX482" s="77"/>
      <c r="EY482" s="77"/>
    </row>
    <row r="483" spans="1:155" ht="18.75" customHeight="1">
      <c r="A483" s="3"/>
      <c r="B483" s="3"/>
      <c r="C483" s="4"/>
      <c r="D483" s="3"/>
      <c r="E483" s="20"/>
      <c r="F483" s="21"/>
      <c r="G483" s="22"/>
      <c r="H483" s="21"/>
      <c r="I483" s="3"/>
      <c r="J483" s="21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83"/>
      <c r="AC483" s="83"/>
      <c r="AD483" s="81"/>
      <c r="AE483" s="77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8"/>
      <c r="AW483" s="79"/>
      <c r="AX483" s="79"/>
      <c r="AY483" s="79"/>
      <c r="AZ483" s="80"/>
      <c r="BA483" s="81"/>
      <c r="BB483" s="81"/>
      <c r="BC483" s="81"/>
      <c r="BD483" s="81"/>
      <c r="BE483" s="81"/>
      <c r="BF483" s="81"/>
      <c r="BG483" s="81"/>
      <c r="BH483" s="81"/>
      <c r="BI483" s="77"/>
      <c r="BJ483" s="77"/>
      <c r="BK483" s="3"/>
      <c r="BL483" s="16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16"/>
      <c r="BX483" s="77"/>
      <c r="BY483" s="77"/>
      <c r="BZ483" s="3"/>
      <c r="CA483" s="16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16"/>
      <c r="CM483" s="3"/>
      <c r="CN483" s="77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16"/>
      <c r="DB483" s="77"/>
      <c r="DC483" s="77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77"/>
      <c r="DR483" s="77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77"/>
      <c r="EH483" s="77"/>
      <c r="EI483" s="77"/>
      <c r="EJ483" s="77"/>
      <c r="EK483" s="77"/>
      <c r="EL483" s="77"/>
      <c r="EM483" s="116"/>
      <c r="EN483" s="77"/>
      <c r="EO483" s="77"/>
      <c r="EP483" s="77"/>
      <c r="EQ483" s="116"/>
      <c r="ER483" s="77"/>
      <c r="ES483" s="77"/>
      <c r="ET483" s="77"/>
      <c r="EU483" s="16"/>
      <c r="EV483" s="77"/>
      <c r="EW483" s="77"/>
      <c r="EX483" s="77"/>
      <c r="EY483" s="77"/>
    </row>
    <row r="484" spans="1:155" ht="18.75" customHeight="1">
      <c r="A484" s="3"/>
      <c r="B484" s="3"/>
      <c r="C484" s="4"/>
      <c r="D484" s="3"/>
      <c r="E484" s="20"/>
      <c r="F484" s="21"/>
      <c r="G484" s="22"/>
      <c r="H484" s="21"/>
      <c r="I484" s="3"/>
      <c r="J484" s="21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83"/>
      <c r="AC484" s="83"/>
      <c r="AD484" s="81"/>
      <c r="AE484" s="77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8"/>
      <c r="AW484" s="79"/>
      <c r="AX484" s="79"/>
      <c r="AY484" s="79"/>
      <c r="AZ484" s="80"/>
      <c r="BA484" s="81"/>
      <c r="BB484" s="81"/>
      <c r="BC484" s="81"/>
      <c r="BD484" s="81"/>
      <c r="BE484" s="81"/>
      <c r="BF484" s="81"/>
      <c r="BG484" s="81"/>
      <c r="BH484" s="81"/>
      <c r="BI484" s="77"/>
      <c r="BJ484" s="77"/>
      <c r="BK484" s="3"/>
      <c r="BL484" s="16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16"/>
      <c r="BX484" s="77"/>
      <c r="BY484" s="77"/>
      <c r="BZ484" s="3"/>
      <c r="CA484" s="16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16"/>
      <c r="CM484" s="3"/>
      <c r="CN484" s="77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16"/>
      <c r="DB484" s="77"/>
      <c r="DC484" s="77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77"/>
      <c r="DR484" s="77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77"/>
      <c r="EH484" s="77"/>
      <c r="EI484" s="77"/>
      <c r="EJ484" s="77"/>
      <c r="EK484" s="77"/>
      <c r="EL484" s="77"/>
      <c r="EM484" s="116"/>
      <c r="EN484" s="77"/>
      <c r="EO484" s="77"/>
      <c r="EP484" s="77"/>
      <c r="EQ484" s="116"/>
      <c r="ER484" s="77"/>
      <c r="ES484" s="77"/>
      <c r="ET484" s="77"/>
      <c r="EU484" s="16"/>
      <c r="EV484" s="77"/>
      <c r="EW484" s="77"/>
      <c r="EX484" s="77"/>
      <c r="EY484" s="77"/>
    </row>
    <row r="485" spans="1:155" ht="18.75" customHeight="1">
      <c r="A485" s="3"/>
      <c r="B485" s="3"/>
      <c r="C485" s="4"/>
      <c r="D485" s="3"/>
      <c r="E485" s="20"/>
      <c r="F485" s="21"/>
      <c r="G485" s="22"/>
      <c r="H485" s="21"/>
      <c r="I485" s="3"/>
      <c r="J485" s="21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83"/>
      <c r="AC485" s="83"/>
      <c r="AD485" s="81"/>
      <c r="AE485" s="77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8"/>
      <c r="AW485" s="79"/>
      <c r="AX485" s="79"/>
      <c r="AY485" s="79"/>
      <c r="AZ485" s="80"/>
      <c r="BA485" s="81"/>
      <c r="BB485" s="81"/>
      <c r="BC485" s="81"/>
      <c r="BD485" s="81"/>
      <c r="BE485" s="81"/>
      <c r="BF485" s="81"/>
      <c r="BG485" s="81"/>
      <c r="BH485" s="81"/>
      <c r="BI485" s="77"/>
      <c r="BJ485" s="77"/>
      <c r="BK485" s="3"/>
      <c r="BL485" s="16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16"/>
      <c r="BX485" s="77"/>
      <c r="BY485" s="77"/>
      <c r="BZ485" s="3"/>
      <c r="CA485" s="16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16"/>
      <c r="CM485" s="3"/>
      <c r="CN485" s="77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16"/>
      <c r="DB485" s="77"/>
      <c r="DC485" s="77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77"/>
      <c r="DR485" s="77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77"/>
      <c r="EH485" s="77"/>
      <c r="EI485" s="77"/>
      <c r="EJ485" s="77"/>
      <c r="EK485" s="77"/>
      <c r="EL485" s="77"/>
      <c r="EM485" s="116"/>
      <c r="EN485" s="77"/>
      <c r="EO485" s="77"/>
      <c r="EP485" s="77"/>
      <c r="EQ485" s="116"/>
      <c r="ER485" s="77"/>
      <c r="ES485" s="77"/>
      <c r="ET485" s="77"/>
      <c r="EU485" s="16"/>
      <c r="EV485" s="77"/>
      <c r="EW485" s="77"/>
      <c r="EX485" s="77"/>
      <c r="EY485" s="77"/>
    </row>
    <row r="486" spans="1:155" ht="18.75" customHeight="1">
      <c r="A486" s="3"/>
      <c r="B486" s="3"/>
      <c r="C486" s="4"/>
      <c r="D486" s="3"/>
      <c r="E486" s="20"/>
      <c r="F486" s="21"/>
      <c r="G486" s="22"/>
      <c r="H486" s="21"/>
      <c r="I486" s="3"/>
      <c r="J486" s="21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83"/>
      <c r="AC486" s="83"/>
      <c r="AD486" s="81"/>
      <c r="AE486" s="77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8"/>
      <c r="AW486" s="79"/>
      <c r="AX486" s="79"/>
      <c r="AY486" s="79"/>
      <c r="AZ486" s="80"/>
      <c r="BA486" s="81"/>
      <c r="BB486" s="81"/>
      <c r="BC486" s="81"/>
      <c r="BD486" s="81"/>
      <c r="BE486" s="81"/>
      <c r="BF486" s="81"/>
      <c r="BG486" s="81"/>
      <c r="BH486" s="81"/>
      <c r="BI486" s="77"/>
      <c r="BJ486" s="77"/>
      <c r="BK486" s="3"/>
      <c r="BL486" s="16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16"/>
      <c r="BX486" s="77"/>
      <c r="BY486" s="77"/>
      <c r="BZ486" s="3"/>
      <c r="CA486" s="16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16"/>
      <c r="CM486" s="3"/>
      <c r="CN486" s="77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16"/>
      <c r="DB486" s="77"/>
      <c r="DC486" s="77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77"/>
      <c r="DR486" s="77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77"/>
      <c r="EH486" s="77"/>
      <c r="EI486" s="77"/>
      <c r="EJ486" s="77"/>
      <c r="EK486" s="77"/>
      <c r="EL486" s="77"/>
      <c r="EM486" s="116"/>
      <c r="EN486" s="77"/>
      <c r="EO486" s="77"/>
      <c r="EP486" s="77"/>
      <c r="EQ486" s="116"/>
      <c r="ER486" s="77"/>
      <c r="ES486" s="77"/>
      <c r="ET486" s="77"/>
      <c r="EU486" s="16"/>
      <c r="EV486" s="77"/>
      <c r="EW486" s="77"/>
      <c r="EX486" s="77"/>
      <c r="EY486" s="77"/>
    </row>
    <row r="487" spans="1:155" ht="18.75" customHeight="1">
      <c r="A487" s="3"/>
      <c r="B487" s="3"/>
      <c r="C487" s="4"/>
      <c r="D487" s="3"/>
      <c r="E487" s="20"/>
      <c r="F487" s="21"/>
      <c r="G487" s="22"/>
      <c r="H487" s="21"/>
      <c r="I487" s="3"/>
      <c r="J487" s="21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83"/>
      <c r="AC487" s="83"/>
      <c r="AD487" s="81"/>
      <c r="AE487" s="77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8"/>
      <c r="AW487" s="79"/>
      <c r="AX487" s="79"/>
      <c r="AY487" s="79"/>
      <c r="AZ487" s="80"/>
      <c r="BA487" s="81"/>
      <c r="BB487" s="81"/>
      <c r="BC487" s="81"/>
      <c r="BD487" s="81"/>
      <c r="BE487" s="81"/>
      <c r="BF487" s="81"/>
      <c r="BG487" s="81"/>
      <c r="BH487" s="81"/>
      <c r="BI487" s="77"/>
      <c r="BJ487" s="77"/>
      <c r="BK487" s="3"/>
      <c r="BL487" s="16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16"/>
      <c r="BX487" s="77"/>
      <c r="BY487" s="77"/>
      <c r="BZ487" s="3"/>
      <c r="CA487" s="16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16"/>
      <c r="CM487" s="3"/>
      <c r="CN487" s="77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16"/>
      <c r="DB487" s="77"/>
      <c r="DC487" s="77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77"/>
      <c r="DR487" s="77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77"/>
      <c r="EH487" s="77"/>
      <c r="EI487" s="77"/>
      <c r="EJ487" s="77"/>
      <c r="EK487" s="77"/>
      <c r="EL487" s="77"/>
      <c r="EM487" s="116"/>
      <c r="EN487" s="77"/>
      <c r="EO487" s="77"/>
      <c r="EP487" s="77"/>
      <c r="EQ487" s="116"/>
      <c r="ER487" s="77"/>
      <c r="ES487" s="77"/>
      <c r="ET487" s="77"/>
      <c r="EU487" s="16"/>
      <c r="EV487" s="77"/>
      <c r="EW487" s="77"/>
      <c r="EX487" s="77"/>
      <c r="EY487" s="77"/>
    </row>
    <row r="488" spans="1:155" ht="18.75" customHeight="1">
      <c r="A488" s="3"/>
      <c r="B488" s="3"/>
      <c r="C488" s="4"/>
      <c r="D488" s="3"/>
      <c r="E488" s="20"/>
      <c r="F488" s="21"/>
      <c r="G488" s="22"/>
      <c r="H488" s="21"/>
      <c r="I488" s="3"/>
      <c r="J488" s="21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83"/>
      <c r="AC488" s="83"/>
      <c r="AD488" s="81"/>
      <c r="AE488" s="77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8"/>
      <c r="AW488" s="79"/>
      <c r="AX488" s="79"/>
      <c r="AY488" s="79"/>
      <c r="AZ488" s="80"/>
      <c r="BA488" s="81"/>
      <c r="BB488" s="81"/>
      <c r="BC488" s="81"/>
      <c r="BD488" s="81"/>
      <c r="BE488" s="81"/>
      <c r="BF488" s="81"/>
      <c r="BG488" s="81"/>
      <c r="BH488" s="81"/>
      <c r="BI488" s="77"/>
      <c r="BJ488" s="77"/>
      <c r="BK488" s="3"/>
      <c r="BL488" s="16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16"/>
      <c r="BX488" s="77"/>
      <c r="BY488" s="77"/>
      <c r="BZ488" s="3"/>
      <c r="CA488" s="16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16"/>
      <c r="CM488" s="3"/>
      <c r="CN488" s="77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16"/>
      <c r="DB488" s="77"/>
      <c r="DC488" s="77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77"/>
      <c r="DR488" s="77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77"/>
      <c r="EH488" s="77"/>
      <c r="EI488" s="77"/>
      <c r="EJ488" s="77"/>
      <c r="EK488" s="77"/>
      <c r="EL488" s="77"/>
      <c r="EM488" s="116"/>
      <c r="EN488" s="77"/>
      <c r="EO488" s="77"/>
      <c r="EP488" s="77"/>
      <c r="EQ488" s="116"/>
      <c r="ER488" s="77"/>
      <c r="ES488" s="77"/>
      <c r="ET488" s="77"/>
      <c r="EU488" s="16"/>
      <c r="EV488" s="77"/>
      <c r="EW488" s="77"/>
      <c r="EX488" s="77"/>
      <c r="EY488" s="77"/>
    </row>
    <row r="489" spans="1:155" ht="18.75" customHeight="1">
      <c r="A489" s="3"/>
      <c r="B489" s="3"/>
      <c r="C489" s="4"/>
      <c r="D489" s="3"/>
      <c r="E489" s="20"/>
      <c r="F489" s="21"/>
      <c r="G489" s="22"/>
      <c r="H489" s="21"/>
      <c r="I489" s="3"/>
      <c r="J489" s="21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83"/>
      <c r="AC489" s="83"/>
      <c r="AD489" s="81"/>
      <c r="AE489" s="77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8"/>
      <c r="AW489" s="79"/>
      <c r="AX489" s="79"/>
      <c r="AY489" s="79"/>
      <c r="AZ489" s="80"/>
      <c r="BA489" s="81"/>
      <c r="BB489" s="81"/>
      <c r="BC489" s="81"/>
      <c r="BD489" s="81"/>
      <c r="BE489" s="81"/>
      <c r="BF489" s="81"/>
      <c r="BG489" s="81"/>
      <c r="BH489" s="81"/>
      <c r="BI489" s="77"/>
      <c r="BJ489" s="77"/>
      <c r="BK489" s="3"/>
      <c r="BL489" s="16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16"/>
      <c r="BX489" s="77"/>
      <c r="BY489" s="77"/>
      <c r="BZ489" s="3"/>
      <c r="CA489" s="16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16"/>
      <c r="CM489" s="3"/>
      <c r="CN489" s="77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16"/>
      <c r="DB489" s="77"/>
      <c r="DC489" s="77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77"/>
      <c r="DR489" s="77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77"/>
      <c r="EH489" s="77"/>
      <c r="EI489" s="77"/>
      <c r="EJ489" s="77"/>
      <c r="EK489" s="77"/>
      <c r="EL489" s="77"/>
      <c r="EM489" s="116"/>
      <c r="EN489" s="77"/>
      <c r="EO489" s="77"/>
      <c r="EP489" s="77"/>
      <c r="EQ489" s="116"/>
      <c r="ER489" s="77"/>
      <c r="ES489" s="77"/>
      <c r="ET489" s="77"/>
      <c r="EU489" s="16"/>
      <c r="EV489" s="77"/>
      <c r="EW489" s="77"/>
      <c r="EX489" s="77"/>
      <c r="EY489" s="77"/>
    </row>
    <row r="490" spans="1:155" ht="18.75" customHeight="1">
      <c r="A490" s="3"/>
      <c r="B490" s="3"/>
      <c r="C490" s="4"/>
      <c r="D490" s="3"/>
      <c r="E490" s="20"/>
      <c r="F490" s="21"/>
      <c r="G490" s="22"/>
      <c r="H490" s="21"/>
      <c r="I490" s="3"/>
      <c r="J490" s="21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83"/>
      <c r="AC490" s="83"/>
      <c r="AD490" s="81"/>
      <c r="AE490" s="77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8"/>
      <c r="AW490" s="79"/>
      <c r="AX490" s="79"/>
      <c r="AY490" s="79"/>
      <c r="AZ490" s="80"/>
      <c r="BA490" s="81"/>
      <c r="BB490" s="81"/>
      <c r="BC490" s="81"/>
      <c r="BD490" s="81"/>
      <c r="BE490" s="81"/>
      <c r="BF490" s="81"/>
      <c r="BG490" s="81"/>
      <c r="BH490" s="81"/>
      <c r="BI490" s="77"/>
      <c r="BJ490" s="77"/>
      <c r="BK490" s="3"/>
      <c r="BL490" s="16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16"/>
      <c r="BX490" s="77"/>
      <c r="BY490" s="77"/>
      <c r="BZ490" s="3"/>
      <c r="CA490" s="16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16"/>
      <c r="CM490" s="3"/>
      <c r="CN490" s="77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16"/>
      <c r="DB490" s="77"/>
      <c r="DC490" s="77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77"/>
      <c r="DR490" s="77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77"/>
      <c r="EH490" s="77"/>
      <c r="EI490" s="77"/>
      <c r="EJ490" s="77"/>
      <c r="EK490" s="77"/>
      <c r="EL490" s="77"/>
      <c r="EM490" s="116"/>
      <c r="EN490" s="77"/>
      <c r="EO490" s="77"/>
      <c r="EP490" s="77"/>
      <c r="EQ490" s="116"/>
      <c r="ER490" s="77"/>
      <c r="ES490" s="77"/>
      <c r="ET490" s="77"/>
      <c r="EU490" s="16"/>
      <c r="EV490" s="77"/>
      <c r="EW490" s="77"/>
      <c r="EX490" s="77"/>
      <c r="EY490" s="77"/>
    </row>
    <row r="491" spans="1:155" ht="18.75" customHeight="1">
      <c r="A491" s="3"/>
      <c r="B491" s="3"/>
      <c r="C491" s="4"/>
      <c r="D491" s="3"/>
      <c r="E491" s="20"/>
      <c r="F491" s="21"/>
      <c r="G491" s="22"/>
      <c r="H491" s="21"/>
      <c r="I491" s="3"/>
      <c r="J491" s="21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83"/>
      <c r="AC491" s="83"/>
      <c r="AD491" s="81"/>
      <c r="AE491" s="77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8"/>
      <c r="AW491" s="79"/>
      <c r="AX491" s="79"/>
      <c r="AY491" s="79"/>
      <c r="AZ491" s="80"/>
      <c r="BA491" s="81"/>
      <c r="BB491" s="81"/>
      <c r="BC491" s="81"/>
      <c r="BD491" s="81"/>
      <c r="BE491" s="81"/>
      <c r="BF491" s="81"/>
      <c r="BG491" s="81"/>
      <c r="BH491" s="81"/>
      <c r="BI491" s="77"/>
      <c r="BJ491" s="77"/>
      <c r="BK491" s="3"/>
      <c r="BL491" s="16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16"/>
      <c r="BX491" s="77"/>
      <c r="BY491" s="77"/>
      <c r="BZ491" s="3"/>
      <c r="CA491" s="16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16"/>
      <c r="CM491" s="3"/>
      <c r="CN491" s="77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16"/>
      <c r="DB491" s="77"/>
      <c r="DC491" s="77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77"/>
      <c r="DR491" s="77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77"/>
      <c r="EH491" s="77"/>
      <c r="EI491" s="77"/>
      <c r="EJ491" s="77"/>
      <c r="EK491" s="77"/>
      <c r="EL491" s="77"/>
      <c r="EM491" s="116"/>
      <c r="EN491" s="77"/>
      <c r="EO491" s="77"/>
      <c r="EP491" s="77"/>
      <c r="EQ491" s="116"/>
      <c r="ER491" s="77"/>
      <c r="ES491" s="77"/>
      <c r="ET491" s="77"/>
      <c r="EU491" s="16"/>
      <c r="EV491" s="77"/>
      <c r="EW491" s="77"/>
      <c r="EX491" s="77"/>
      <c r="EY491" s="77"/>
    </row>
    <row r="492" spans="1:155" ht="18.75" customHeight="1">
      <c r="A492" s="3"/>
      <c r="B492" s="3"/>
      <c r="C492" s="4"/>
      <c r="D492" s="3"/>
      <c r="E492" s="20"/>
      <c r="F492" s="21"/>
      <c r="G492" s="22"/>
      <c r="H492" s="21"/>
      <c r="I492" s="3"/>
      <c r="J492" s="21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83"/>
      <c r="AC492" s="83"/>
      <c r="AD492" s="81"/>
      <c r="AE492" s="77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8"/>
      <c r="AW492" s="79"/>
      <c r="AX492" s="79"/>
      <c r="AY492" s="79"/>
      <c r="AZ492" s="80"/>
      <c r="BA492" s="81"/>
      <c r="BB492" s="81"/>
      <c r="BC492" s="81"/>
      <c r="BD492" s="81"/>
      <c r="BE492" s="81"/>
      <c r="BF492" s="81"/>
      <c r="BG492" s="81"/>
      <c r="BH492" s="81"/>
      <c r="BI492" s="77"/>
      <c r="BJ492" s="77"/>
      <c r="BK492" s="3"/>
      <c r="BL492" s="16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16"/>
      <c r="BX492" s="77"/>
      <c r="BY492" s="77"/>
      <c r="BZ492" s="3"/>
      <c r="CA492" s="16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16"/>
      <c r="CM492" s="3"/>
      <c r="CN492" s="77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16"/>
      <c r="DB492" s="77"/>
      <c r="DC492" s="77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77"/>
      <c r="DR492" s="77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77"/>
      <c r="EH492" s="77"/>
      <c r="EI492" s="77"/>
      <c r="EJ492" s="77"/>
      <c r="EK492" s="77"/>
      <c r="EL492" s="77"/>
      <c r="EM492" s="116"/>
      <c r="EN492" s="77"/>
      <c r="EO492" s="77"/>
      <c r="EP492" s="77"/>
      <c r="EQ492" s="116"/>
      <c r="ER492" s="77"/>
      <c r="ES492" s="77"/>
      <c r="ET492" s="77"/>
      <c r="EU492" s="16"/>
      <c r="EV492" s="77"/>
      <c r="EW492" s="77"/>
      <c r="EX492" s="77"/>
      <c r="EY492" s="77"/>
    </row>
    <row r="493" spans="1:155" ht="18.75" customHeight="1">
      <c r="A493" s="3"/>
      <c r="B493" s="3"/>
      <c r="C493" s="4"/>
      <c r="D493" s="3"/>
      <c r="E493" s="20"/>
      <c r="F493" s="21"/>
      <c r="G493" s="22"/>
      <c r="H493" s="21"/>
      <c r="I493" s="3"/>
      <c r="J493" s="21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83"/>
      <c r="AC493" s="83"/>
      <c r="AD493" s="81"/>
      <c r="AE493" s="77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8"/>
      <c r="AW493" s="79"/>
      <c r="AX493" s="79"/>
      <c r="AY493" s="79"/>
      <c r="AZ493" s="80"/>
      <c r="BA493" s="81"/>
      <c r="BB493" s="81"/>
      <c r="BC493" s="81"/>
      <c r="BD493" s="81"/>
      <c r="BE493" s="81"/>
      <c r="BF493" s="81"/>
      <c r="BG493" s="81"/>
      <c r="BH493" s="81"/>
      <c r="BI493" s="77"/>
      <c r="BJ493" s="77"/>
      <c r="BK493" s="3"/>
      <c r="BL493" s="16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16"/>
      <c r="BX493" s="77"/>
      <c r="BY493" s="77"/>
      <c r="BZ493" s="3"/>
      <c r="CA493" s="16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16"/>
      <c r="CM493" s="3"/>
      <c r="CN493" s="77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16"/>
      <c r="DB493" s="77"/>
      <c r="DC493" s="77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77"/>
      <c r="DR493" s="77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77"/>
      <c r="EH493" s="77"/>
      <c r="EI493" s="77"/>
      <c r="EJ493" s="77"/>
      <c r="EK493" s="77"/>
      <c r="EL493" s="77"/>
      <c r="EM493" s="116"/>
      <c r="EN493" s="77"/>
      <c r="EO493" s="77"/>
      <c r="EP493" s="77"/>
      <c r="EQ493" s="116"/>
      <c r="ER493" s="77"/>
      <c r="ES493" s="77"/>
      <c r="ET493" s="77"/>
      <c r="EU493" s="16"/>
      <c r="EV493" s="77"/>
      <c r="EW493" s="77"/>
      <c r="EX493" s="77"/>
      <c r="EY493" s="77"/>
    </row>
    <row r="494" spans="1:155" ht="18.75" customHeight="1">
      <c r="A494" s="3"/>
      <c r="B494" s="3"/>
      <c r="C494" s="4"/>
      <c r="D494" s="3"/>
      <c r="E494" s="20"/>
      <c r="F494" s="21"/>
      <c r="G494" s="22"/>
      <c r="H494" s="21"/>
      <c r="I494" s="3"/>
      <c r="J494" s="21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83"/>
      <c r="AC494" s="83"/>
      <c r="AD494" s="81"/>
      <c r="AE494" s="77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8"/>
      <c r="AW494" s="79"/>
      <c r="AX494" s="79"/>
      <c r="AY494" s="79"/>
      <c r="AZ494" s="80"/>
      <c r="BA494" s="81"/>
      <c r="BB494" s="81"/>
      <c r="BC494" s="81"/>
      <c r="BD494" s="81"/>
      <c r="BE494" s="81"/>
      <c r="BF494" s="81"/>
      <c r="BG494" s="81"/>
      <c r="BH494" s="81"/>
      <c r="BI494" s="77"/>
      <c r="BJ494" s="77"/>
      <c r="BK494" s="3"/>
      <c r="BL494" s="16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16"/>
      <c r="BX494" s="77"/>
      <c r="BY494" s="77"/>
      <c r="BZ494" s="3"/>
      <c r="CA494" s="16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16"/>
      <c r="CM494" s="3"/>
      <c r="CN494" s="77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16"/>
      <c r="DB494" s="77"/>
      <c r="DC494" s="77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77"/>
      <c r="DR494" s="77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77"/>
      <c r="EH494" s="77"/>
      <c r="EI494" s="77"/>
      <c r="EJ494" s="77"/>
      <c r="EK494" s="77"/>
      <c r="EL494" s="77"/>
      <c r="EM494" s="116"/>
      <c r="EN494" s="77"/>
      <c r="EO494" s="77"/>
      <c r="EP494" s="77"/>
      <c r="EQ494" s="116"/>
      <c r="ER494" s="77"/>
      <c r="ES494" s="77"/>
      <c r="ET494" s="77"/>
      <c r="EU494" s="16"/>
      <c r="EV494" s="77"/>
      <c r="EW494" s="77"/>
      <c r="EX494" s="77"/>
      <c r="EY494" s="77"/>
    </row>
    <row r="495" spans="1:155" ht="18.75" customHeight="1">
      <c r="A495" s="3"/>
      <c r="B495" s="3"/>
      <c r="C495" s="4"/>
      <c r="D495" s="3"/>
      <c r="E495" s="20"/>
      <c r="F495" s="21"/>
      <c r="G495" s="22"/>
      <c r="H495" s="21"/>
      <c r="I495" s="3"/>
      <c r="J495" s="21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83"/>
      <c r="AC495" s="83"/>
      <c r="AD495" s="81"/>
      <c r="AE495" s="77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8"/>
      <c r="AW495" s="79"/>
      <c r="AX495" s="79"/>
      <c r="AY495" s="79"/>
      <c r="AZ495" s="80"/>
      <c r="BA495" s="81"/>
      <c r="BB495" s="81"/>
      <c r="BC495" s="81"/>
      <c r="BD495" s="81"/>
      <c r="BE495" s="81"/>
      <c r="BF495" s="81"/>
      <c r="BG495" s="81"/>
      <c r="BH495" s="81"/>
      <c r="BI495" s="77"/>
      <c r="BJ495" s="77"/>
      <c r="BK495" s="3"/>
      <c r="BL495" s="16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16"/>
      <c r="BX495" s="77"/>
      <c r="BY495" s="77"/>
      <c r="BZ495" s="3"/>
      <c r="CA495" s="16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16"/>
      <c r="CM495" s="3"/>
      <c r="CN495" s="77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16"/>
      <c r="DB495" s="77"/>
      <c r="DC495" s="77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77"/>
      <c r="DR495" s="77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77"/>
      <c r="EH495" s="77"/>
      <c r="EI495" s="77"/>
      <c r="EJ495" s="77"/>
      <c r="EK495" s="77"/>
      <c r="EL495" s="77"/>
      <c r="EM495" s="116"/>
      <c r="EN495" s="77"/>
      <c r="EO495" s="77"/>
      <c r="EP495" s="77"/>
      <c r="EQ495" s="116"/>
      <c r="ER495" s="77"/>
      <c r="ES495" s="77"/>
      <c r="ET495" s="77"/>
      <c r="EU495" s="16"/>
      <c r="EV495" s="77"/>
      <c r="EW495" s="77"/>
      <c r="EX495" s="77"/>
      <c r="EY495" s="77"/>
    </row>
    <row r="496" spans="1:155" ht="18.75" customHeight="1">
      <c r="A496" s="3"/>
      <c r="B496" s="3"/>
      <c r="C496" s="4"/>
      <c r="D496" s="3"/>
      <c r="E496" s="20"/>
      <c r="F496" s="21"/>
      <c r="G496" s="22"/>
      <c r="H496" s="21"/>
      <c r="I496" s="3"/>
      <c r="J496" s="21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83"/>
      <c r="AC496" s="83"/>
      <c r="AD496" s="81"/>
      <c r="AE496" s="77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8"/>
      <c r="AW496" s="79"/>
      <c r="AX496" s="79"/>
      <c r="AY496" s="79"/>
      <c r="AZ496" s="80"/>
      <c r="BA496" s="81"/>
      <c r="BB496" s="81"/>
      <c r="BC496" s="81"/>
      <c r="BD496" s="81"/>
      <c r="BE496" s="81"/>
      <c r="BF496" s="81"/>
      <c r="BG496" s="81"/>
      <c r="BH496" s="81"/>
      <c r="BI496" s="77"/>
      <c r="BJ496" s="77"/>
      <c r="BK496" s="3"/>
      <c r="BL496" s="16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16"/>
      <c r="BX496" s="77"/>
      <c r="BY496" s="77"/>
      <c r="BZ496" s="3"/>
      <c r="CA496" s="16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16"/>
      <c r="CM496" s="3"/>
      <c r="CN496" s="77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16"/>
      <c r="DB496" s="77"/>
      <c r="DC496" s="77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77"/>
      <c r="DR496" s="77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77"/>
      <c r="EH496" s="77"/>
      <c r="EI496" s="77"/>
      <c r="EJ496" s="77"/>
      <c r="EK496" s="77"/>
      <c r="EL496" s="77"/>
      <c r="EM496" s="116"/>
      <c r="EN496" s="77"/>
      <c r="EO496" s="77"/>
      <c r="EP496" s="77"/>
      <c r="EQ496" s="116"/>
      <c r="ER496" s="77"/>
      <c r="ES496" s="77"/>
      <c r="ET496" s="77"/>
      <c r="EU496" s="16"/>
      <c r="EV496" s="77"/>
      <c r="EW496" s="77"/>
      <c r="EX496" s="77"/>
      <c r="EY496" s="77"/>
    </row>
    <row r="497" spans="1:155" ht="18.75" customHeight="1">
      <c r="A497" s="3"/>
      <c r="B497" s="3"/>
      <c r="C497" s="4"/>
      <c r="D497" s="3"/>
      <c r="E497" s="20"/>
      <c r="F497" s="21"/>
      <c r="G497" s="22"/>
      <c r="H497" s="21"/>
      <c r="I497" s="3"/>
      <c r="J497" s="21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83"/>
      <c r="AC497" s="83"/>
      <c r="AD497" s="81"/>
      <c r="AE497" s="77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8"/>
      <c r="AW497" s="79"/>
      <c r="AX497" s="79"/>
      <c r="AY497" s="79"/>
      <c r="AZ497" s="80"/>
      <c r="BA497" s="81"/>
      <c r="BB497" s="81"/>
      <c r="BC497" s="81"/>
      <c r="BD497" s="81"/>
      <c r="BE497" s="81"/>
      <c r="BF497" s="81"/>
      <c r="BG497" s="81"/>
      <c r="BH497" s="81"/>
      <c r="BI497" s="77"/>
      <c r="BJ497" s="77"/>
      <c r="BK497" s="3"/>
      <c r="BL497" s="16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16"/>
      <c r="BX497" s="77"/>
      <c r="BY497" s="77"/>
      <c r="BZ497" s="3"/>
      <c r="CA497" s="16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16"/>
      <c r="CM497" s="3"/>
      <c r="CN497" s="77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16"/>
      <c r="DB497" s="77"/>
      <c r="DC497" s="77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77"/>
      <c r="DR497" s="77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77"/>
      <c r="EH497" s="77"/>
      <c r="EI497" s="77"/>
      <c r="EJ497" s="77"/>
      <c r="EK497" s="77"/>
      <c r="EL497" s="77"/>
      <c r="EM497" s="116"/>
      <c r="EN497" s="77"/>
      <c r="EO497" s="77"/>
      <c r="EP497" s="77"/>
      <c r="EQ497" s="116"/>
      <c r="ER497" s="77"/>
      <c r="ES497" s="77"/>
      <c r="ET497" s="77"/>
      <c r="EU497" s="16"/>
      <c r="EV497" s="77"/>
      <c r="EW497" s="77"/>
      <c r="EX497" s="77"/>
      <c r="EY497" s="77"/>
    </row>
    <row r="498" spans="1:155" ht="18.75" customHeight="1">
      <c r="A498" s="15"/>
      <c r="B498" s="16"/>
      <c r="C498" s="7"/>
      <c r="D498" s="34"/>
      <c r="E498" s="36"/>
      <c r="F498" s="34"/>
      <c r="G498" s="35"/>
      <c r="H498" s="34"/>
      <c r="I498" s="34"/>
      <c r="J498" s="34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83"/>
      <c r="AC498" s="83"/>
      <c r="AD498" s="81"/>
      <c r="AE498" s="77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8"/>
      <c r="AW498" s="79"/>
      <c r="AX498" s="79"/>
      <c r="AY498" s="79"/>
      <c r="AZ498" s="80"/>
      <c r="BA498" s="81"/>
      <c r="BB498" s="81"/>
      <c r="BC498" s="81"/>
      <c r="BD498" s="81"/>
      <c r="BE498" s="81"/>
      <c r="BF498" s="81"/>
      <c r="BG498" s="81"/>
      <c r="BH498" s="81"/>
      <c r="BI498" s="77"/>
      <c r="BJ498" s="77"/>
      <c r="BK498" s="3"/>
      <c r="BL498" s="16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16"/>
      <c r="BX498" s="77"/>
      <c r="BY498" s="77"/>
      <c r="BZ498" s="3"/>
      <c r="CA498" s="16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16"/>
      <c r="CM498" s="3"/>
      <c r="CN498" s="77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16"/>
      <c r="DB498" s="77"/>
      <c r="DC498" s="77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77"/>
      <c r="DR498" s="77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77"/>
      <c r="EH498" s="77"/>
      <c r="EI498" s="77"/>
      <c r="EJ498" s="77"/>
      <c r="EK498" s="77"/>
      <c r="EL498" s="77"/>
      <c r="EM498" s="116"/>
      <c r="EN498" s="77"/>
      <c r="EO498" s="77"/>
      <c r="EP498" s="77"/>
      <c r="EQ498" s="116"/>
      <c r="ER498" s="77"/>
      <c r="ES498" s="77"/>
      <c r="ET498" s="77"/>
      <c r="EU498" s="16"/>
      <c r="EV498" s="77"/>
      <c r="EW498" s="77"/>
      <c r="EX498" s="77"/>
      <c r="EY498" s="77"/>
    </row>
    <row r="499" spans="1:155" ht="18.75" customHeight="1">
      <c r="A499" s="15"/>
      <c r="B499" s="16"/>
      <c r="C499" s="7"/>
      <c r="D499" s="34"/>
      <c r="E499" s="36"/>
      <c r="F499" s="34"/>
      <c r="G499" s="35"/>
      <c r="H499" s="34"/>
      <c r="I499" s="34"/>
      <c r="J499" s="34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83"/>
      <c r="AC499" s="83"/>
      <c r="AD499" s="81"/>
      <c r="AE499" s="77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8"/>
      <c r="AW499" s="79"/>
      <c r="AX499" s="79"/>
      <c r="AY499" s="79"/>
      <c r="AZ499" s="80"/>
      <c r="BA499" s="81"/>
      <c r="BB499" s="81"/>
      <c r="BC499" s="81"/>
      <c r="BD499" s="81"/>
      <c r="BE499" s="81"/>
      <c r="BF499" s="81"/>
      <c r="BG499" s="81"/>
      <c r="BH499" s="81"/>
      <c r="BI499" s="77"/>
      <c r="BJ499" s="77"/>
      <c r="BK499" s="3"/>
      <c r="BL499" s="16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16"/>
      <c r="BX499" s="77"/>
      <c r="BY499" s="77"/>
      <c r="BZ499" s="3"/>
      <c r="CA499" s="16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16"/>
      <c r="CM499" s="3"/>
      <c r="CN499" s="77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16"/>
      <c r="DB499" s="77"/>
      <c r="DC499" s="77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77"/>
      <c r="DR499" s="77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77"/>
      <c r="EH499" s="77"/>
      <c r="EI499" s="77"/>
      <c r="EJ499" s="77"/>
      <c r="EK499" s="77"/>
      <c r="EL499" s="77"/>
      <c r="EM499" s="116"/>
      <c r="EN499" s="77"/>
      <c r="EO499" s="77"/>
      <c r="EP499" s="77"/>
      <c r="EQ499" s="116"/>
      <c r="ER499" s="77"/>
      <c r="ES499" s="77"/>
      <c r="ET499" s="77"/>
      <c r="EU499" s="16"/>
      <c r="EV499" s="77"/>
      <c r="EW499" s="77"/>
      <c r="EX499" s="77"/>
      <c r="EY499" s="77"/>
    </row>
    <row r="500" spans="1:155" ht="18.75" customHeight="1">
      <c r="A500" s="15"/>
      <c r="B500" s="16"/>
      <c r="C500" s="7"/>
      <c r="D500" s="34"/>
      <c r="E500" s="36"/>
      <c r="F500" s="34"/>
      <c r="G500" s="35"/>
      <c r="H500" s="34"/>
      <c r="I500" s="34"/>
      <c r="J500" s="34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83"/>
      <c r="AC500" s="83"/>
      <c r="AD500" s="81"/>
      <c r="AE500" s="77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8"/>
      <c r="AW500" s="79"/>
      <c r="AX500" s="79"/>
      <c r="AY500" s="79"/>
      <c r="AZ500" s="80"/>
      <c r="BA500" s="81"/>
      <c r="BB500" s="81"/>
      <c r="BC500" s="81"/>
      <c r="BD500" s="81"/>
      <c r="BE500" s="81"/>
      <c r="BF500" s="81"/>
      <c r="BG500" s="81"/>
      <c r="BH500" s="81"/>
      <c r="BI500" s="77"/>
      <c r="BJ500" s="77"/>
      <c r="BK500" s="3"/>
      <c r="BL500" s="16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16"/>
      <c r="BX500" s="77"/>
      <c r="BY500" s="77"/>
      <c r="BZ500" s="3"/>
      <c r="CA500" s="16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16"/>
      <c r="CM500" s="3"/>
      <c r="CN500" s="77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16"/>
      <c r="DB500" s="77"/>
      <c r="DC500" s="77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77"/>
      <c r="DR500" s="77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77"/>
      <c r="EH500" s="77"/>
      <c r="EI500" s="77"/>
      <c r="EJ500" s="77"/>
      <c r="EK500" s="77"/>
      <c r="EL500" s="77"/>
      <c r="EM500" s="116"/>
      <c r="EN500" s="77"/>
      <c r="EO500" s="77"/>
      <c r="EP500" s="77"/>
      <c r="EQ500" s="116"/>
      <c r="ER500" s="77"/>
      <c r="ES500" s="77"/>
      <c r="ET500" s="77"/>
      <c r="EU500" s="16"/>
      <c r="EV500" s="77"/>
      <c r="EW500" s="77"/>
      <c r="EX500" s="77"/>
      <c r="EY500" s="77"/>
    </row>
    <row r="501" spans="1:155" ht="18.75" customHeight="1">
      <c r="A501" s="15"/>
      <c r="B501" s="16"/>
      <c r="C501" s="7"/>
      <c r="D501" s="34"/>
      <c r="E501" s="36"/>
      <c r="F501" s="34"/>
      <c r="G501" s="35"/>
      <c r="H501" s="34"/>
      <c r="I501" s="34"/>
      <c r="J501" s="34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83"/>
      <c r="AC501" s="83"/>
      <c r="AD501" s="81"/>
      <c r="AE501" s="77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8"/>
      <c r="AW501" s="79"/>
      <c r="AX501" s="79"/>
      <c r="AY501" s="79"/>
      <c r="AZ501" s="80"/>
      <c r="BA501" s="81"/>
      <c r="BB501" s="81"/>
      <c r="BC501" s="81"/>
      <c r="BD501" s="81"/>
      <c r="BE501" s="81"/>
      <c r="BF501" s="81"/>
      <c r="BG501" s="81"/>
      <c r="BH501" s="81"/>
      <c r="BI501" s="77"/>
      <c r="BJ501" s="77"/>
      <c r="BK501" s="3"/>
      <c r="BL501" s="16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16"/>
      <c r="BX501" s="77"/>
      <c r="BY501" s="77"/>
      <c r="BZ501" s="3"/>
      <c r="CA501" s="16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16"/>
      <c r="CM501" s="3"/>
      <c r="CN501" s="77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16"/>
      <c r="DB501" s="77"/>
      <c r="DC501" s="77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77"/>
      <c r="DR501" s="77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77"/>
      <c r="EH501" s="77"/>
      <c r="EI501" s="77"/>
      <c r="EJ501" s="77"/>
      <c r="EK501" s="77"/>
      <c r="EL501" s="77"/>
      <c r="EM501" s="116"/>
      <c r="EN501" s="77"/>
      <c r="EO501" s="77"/>
      <c r="EP501" s="77"/>
      <c r="EQ501" s="116"/>
      <c r="ER501" s="77"/>
      <c r="ES501" s="77"/>
      <c r="ET501" s="77"/>
      <c r="EU501" s="16"/>
      <c r="EV501" s="77"/>
      <c r="EW501" s="77"/>
      <c r="EX501" s="77"/>
      <c r="EY501" s="77"/>
    </row>
    <row r="502" spans="1:155" ht="18.75" customHeight="1">
      <c r="A502" s="15"/>
      <c r="B502" s="16"/>
      <c r="C502" s="7"/>
      <c r="D502" s="34"/>
      <c r="E502" s="36"/>
      <c r="F502" s="34"/>
      <c r="G502" s="35"/>
      <c r="H502" s="34"/>
      <c r="I502" s="34"/>
      <c r="J502" s="34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83"/>
      <c r="AC502" s="83"/>
      <c r="AD502" s="81"/>
      <c r="AE502" s="77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8"/>
      <c r="AW502" s="79"/>
      <c r="AX502" s="79"/>
      <c r="AY502" s="79"/>
      <c r="AZ502" s="80"/>
      <c r="BA502" s="81"/>
      <c r="BB502" s="81"/>
      <c r="BC502" s="81"/>
      <c r="BD502" s="81"/>
      <c r="BE502" s="81"/>
      <c r="BF502" s="81"/>
      <c r="BG502" s="81"/>
      <c r="BH502" s="81"/>
      <c r="BI502" s="77"/>
      <c r="BJ502" s="77"/>
      <c r="BK502" s="3"/>
      <c r="BL502" s="16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16"/>
      <c r="BX502" s="77"/>
      <c r="BY502" s="77"/>
      <c r="BZ502" s="3"/>
      <c r="CA502" s="16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16"/>
      <c r="CM502" s="3"/>
      <c r="CN502" s="77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16"/>
      <c r="DB502" s="77"/>
      <c r="DC502" s="77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77"/>
      <c r="DR502" s="77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77"/>
      <c r="EH502" s="77"/>
      <c r="EI502" s="77"/>
      <c r="EJ502" s="77"/>
      <c r="EK502" s="77"/>
      <c r="EL502" s="77"/>
      <c r="EM502" s="116"/>
      <c r="EN502" s="77"/>
      <c r="EO502" s="77"/>
      <c r="EP502" s="77"/>
      <c r="EQ502" s="116"/>
      <c r="ER502" s="77"/>
      <c r="ES502" s="77"/>
      <c r="ET502" s="77"/>
      <c r="EU502" s="16"/>
      <c r="EV502" s="77"/>
      <c r="EW502" s="77"/>
      <c r="EX502" s="77"/>
      <c r="EY502" s="77"/>
    </row>
    <row r="503" spans="1:155" ht="18.75" customHeight="1">
      <c r="A503" s="15"/>
      <c r="B503" s="16"/>
      <c r="C503" s="7"/>
      <c r="D503" s="34"/>
      <c r="E503" s="36"/>
      <c r="F503" s="34"/>
      <c r="G503" s="35"/>
      <c r="H503" s="34"/>
      <c r="I503" s="34"/>
      <c r="J503" s="34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83"/>
      <c r="AC503" s="83"/>
      <c r="AD503" s="81"/>
      <c r="AE503" s="77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8"/>
      <c r="AW503" s="79"/>
      <c r="AX503" s="79"/>
      <c r="AY503" s="79"/>
      <c r="AZ503" s="80"/>
      <c r="BA503" s="81"/>
      <c r="BB503" s="81"/>
      <c r="BC503" s="81"/>
      <c r="BD503" s="81"/>
      <c r="BE503" s="81"/>
      <c r="BF503" s="81"/>
      <c r="BG503" s="81"/>
      <c r="BH503" s="81"/>
      <c r="BI503" s="77"/>
      <c r="BJ503" s="77"/>
      <c r="BK503" s="3"/>
      <c r="BL503" s="16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16"/>
      <c r="BX503" s="77"/>
      <c r="BY503" s="77"/>
      <c r="BZ503" s="3"/>
      <c r="CA503" s="16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16"/>
      <c r="CM503" s="3"/>
      <c r="CN503" s="77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16"/>
      <c r="DB503" s="77"/>
      <c r="DC503" s="77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77"/>
      <c r="DR503" s="77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77"/>
      <c r="EH503" s="77"/>
      <c r="EI503" s="77"/>
      <c r="EJ503" s="77"/>
      <c r="EK503" s="77"/>
      <c r="EL503" s="77"/>
      <c r="EM503" s="116"/>
      <c r="EN503" s="77"/>
      <c r="EO503" s="77"/>
      <c r="EP503" s="77"/>
      <c r="EQ503" s="116"/>
      <c r="ER503" s="77"/>
      <c r="ES503" s="77"/>
      <c r="ET503" s="77"/>
      <c r="EU503" s="16"/>
      <c r="EV503" s="77"/>
      <c r="EW503" s="77"/>
      <c r="EX503" s="77"/>
      <c r="EY503" s="77"/>
    </row>
    <row r="504" spans="1:155" ht="18.75" customHeight="1">
      <c r="A504" s="15"/>
      <c r="B504" s="16"/>
      <c r="C504" s="7"/>
      <c r="D504" s="34"/>
      <c r="E504" s="36"/>
      <c r="F504" s="34"/>
      <c r="G504" s="35"/>
      <c r="H504" s="34"/>
      <c r="I504" s="34"/>
      <c r="J504" s="34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83"/>
      <c r="AC504" s="83"/>
      <c r="AD504" s="81"/>
      <c r="AE504" s="77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8"/>
      <c r="AW504" s="79"/>
      <c r="AX504" s="79"/>
      <c r="AY504" s="79"/>
      <c r="AZ504" s="80"/>
      <c r="BA504" s="81"/>
      <c r="BB504" s="81"/>
      <c r="BC504" s="81"/>
      <c r="BD504" s="81"/>
      <c r="BE504" s="81"/>
      <c r="BF504" s="81"/>
      <c r="BG504" s="81"/>
      <c r="BH504" s="81"/>
      <c r="BI504" s="77"/>
      <c r="BJ504" s="77"/>
      <c r="BK504" s="3"/>
      <c r="BL504" s="16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16"/>
      <c r="BX504" s="77"/>
      <c r="BY504" s="77"/>
      <c r="BZ504" s="3"/>
      <c r="CA504" s="16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16"/>
      <c r="CM504" s="3"/>
      <c r="CN504" s="77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16"/>
      <c r="DB504" s="77"/>
      <c r="DC504" s="77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77"/>
      <c r="DR504" s="77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77"/>
      <c r="EH504" s="77"/>
      <c r="EI504" s="77"/>
      <c r="EJ504" s="77"/>
      <c r="EK504" s="77"/>
      <c r="EL504" s="77"/>
      <c r="EM504" s="116"/>
      <c r="EN504" s="77"/>
      <c r="EO504" s="77"/>
      <c r="EP504" s="77"/>
      <c r="EQ504" s="116"/>
      <c r="ER504" s="77"/>
      <c r="ES504" s="77"/>
      <c r="ET504" s="77"/>
      <c r="EU504" s="16"/>
      <c r="EV504" s="77"/>
      <c r="EW504" s="77"/>
      <c r="EX504" s="77"/>
      <c r="EY504" s="77"/>
    </row>
    <row r="505" spans="1:155" ht="18.75" customHeight="1">
      <c r="A505" s="15"/>
      <c r="B505" s="16"/>
      <c r="C505" s="7"/>
      <c r="D505" s="34"/>
      <c r="E505" s="36"/>
      <c r="F505" s="34"/>
      <c r="G505" s="35"/>
      <c r="H505" s="34"/>
      <c r="I505" s="34"/>
      <c r="J505" s="34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83"/>
      <c r="AC505" s="83"/>
      <c r="AD505" s="81"/>
      <c r="AE505" s="77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8"/>
      <c r="AW505" s="79"/>
      <c r="AX505" s="79"/>
      <c r="AY505" s="79"/>
      <c r="AZ505" s="80"/>
      <c r="BA505" s="81"/>
      <c r="BB505" s="81"/>
      <c r="BC505" s="81"/>
      <c r="BD505" s="81"/>
      <c r="BE505" s="81"/>
      <c r="BF505" s="81"/>
      <c r="BG505" s="81"/>
      <c r="BH505" s="81"/>
      <c r="BI505" s="77"/>
      <c r="BJ505" s="77"/>
      <c r="BK505" s="3"/>
      <c r="BL505" s="16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16"/>
      <c r="BX505" s="77"/>
      <c r="BY505" s="77"/>
      <c r="BZ505" s="3"/>
      <c r="CA505" s="16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16"/>
      <c r="CM505" s="3"/>
      <c r="CN505" s="77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16"/>
      <c r="DB505" s="77"/>
      <c r="DC505" s="77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77"/>
      <c r="DR505" s="77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77"/>
      <c r="EH505" s="77"/>
      <c r="EI505" s="77"/>
      <c r="EJ505" s="77"/>
      <c r="EK505" s="77"/>
      <c r="EL505" s="77"/>
      <c r="EM505" s="116"/>
      <c r="EN505" s="77"/>
      <c r="EO505" s="77"/>
      <c r="EP505" s="77"/>
      <c r="EQ505" s="116"/>
      <c r="ER505" s="77"/>
      <c r="ES505" s="77"/>
      <c r="ET505" s="77"/>
      <c r="EU505" s="16"/>
      <c r="EV505" s="77"/>
      <c r="EW505" s="77"/>
      <c r="EX505" s="77"/>
      <c r="EY505" s="77"/>
    </row>
    <row r="506" spans="1:155" ht="18.75" customHeight="1">
      <c r="A506" s="15"/>
      <c r="B506" s="16"/>
      <c r="C506" s="7"/>
      <c r="D506" s="34"/>
      <c r="E506" s="36"/>
      <c r="F506" s="34"/>
      <c r="G506" s="35"/>
      <c r="H506" s="34"/>
      <c r="I506" s="34"/>
      <c r="J506" s="34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83"/>
      <c r="AC506" s="83"/>
      <c r="AD506" s="81"/>
      <c r="AE506" s="77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8"/>
      <c r="AW506" s="79"/>
      <c r="AX506" s="79"/>
      <c r="AY506" s="79"/>
      <c r="AZ506" s="80"/>
      <c r="BA506" s="81"/>
      <c r="BB506" s="81"/>
      <c r="BC506" s="81"/>
      <c r="BD506" s="81"/>
      <c r="BE506" s="81"/>
      <c r="BF506" s="81"/>
      <c r="BG506" s="81"/>
      <c r="BH506" s="81"/>
      <c r="BI506" s="77"/>
      <c r="BJ506" s="77"/>
      <c r="BK506" s="3"/>
      <c r="BL506" s="16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16"/>
      <c r="BX506" s="77"/>
      <c r="BY506" s="77"/>
      <c r="BZ506" s="3"/>
      <c r="CA506" s="16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16"/>
      <c r="CM506" s="3"/>
      <c r="CN506" s="77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16"/>
      <c r="DB506" s="77"/>
      <c r="DC506" s="77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77"/>
      <c r="DR506" s="77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77"/>
      <c r="EH506" s="77"/>
      <c r="EI506" s="77"/>
      <c r="EJ506" s="77"/>
      <c r="EK506" s="77"/>
      <c r="EL506" s="77"/>
      <c r="EM506" s="116"/>
      <c r="EN506" s="77"/>
      <c r="EO506" s="77"/>
      <c r="EP506" s="77"/>
      <c r="EQ506" s="116"/>
      <c r="ER506" s="77"/>
      <c r="ES506" s="77"/>
      <c r="ET506" s="77"/>
      <c r="EU506" s="16"/>
      <c r="EV506" s="77"/>
      <c r="EW506" s="77"/>
      <c r="EX506" s="77"/>
      <c r="EY506" s="77"/>
    </row>
    <row r="507" spans="1:155" ht="18.75" customHeight="1">
      <c r="A507" s="15"/>
      <c r="B507" s="16"/>
      <c r="C507" s="7"/>
      <c r="D507" s="34"/>
      <c r="E507" s="36"/>
      <c r="F507" s="34"/>
      <c r="G507" s="35"/>
      <c r="H507" s="34"/>
      <c r="I507" s="34"/>
      <c r="J507" s="34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83"/>
      <c r="AC507" s="83"/>
      <c r="AD507" s="81"/>
      <c r="AE507" s="77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8"/>
      <c r="AW507" s="79"/>
      <c r="AX507" s="79"/>
      <c r="AY507" s="79"/>
      <c r="AZ507" s="80"/>
      <c r="BA507" s="81"/>
      <c r="BB507" s="81"/>
      <c r="BC507" s="81"/>
      <c r="BD507" s="81"/>
      <c r="BE507" s="81"/>
      <c r="BF507" s="81"/>
      <c r="BG507" s="81"/>
      <c r="BH507" s="81"/>
      <c r="BI507" s="77"/>
      <c r="BJ507" s="77"/>
      <c r="BK507" s="3"/>
      <c r="BL507" s="16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16"/>
      <c r="BX507" s="77"/>
      <c r="BY507" s="77"/>
      <c r="BZ507" s="3"/>
      <c r="CA507" s="16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16"/>
      <c r="CM507" s="3"/>
      <c r="CN507" s="77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16"/>
      <c r="DB507" s="77"/>
      <c r="DC507" s="77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77"/>
      <c r="DR507" s="77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77"/>
      <c r="EH507" s="77"/>
      <c r="EI507" s="77"/>
      <c r="EJ507" s="77"/>
      <c r="EK507" s="77"/>
      <c r="EL507" s="77"/>
      <c r="EM507" s="116"/>
      <c r="EN507" s="77"/>
      <c r="EO507" s="77"/>
      <c r="EP507" s="77"/>
      <c r="EQ507" s="116"/>
      <c r="ER507" s="77"/>
      <c r="ES507" s="77"/>
      <c r="ET507" s="77"/>
      <c r="EU507" s="16"/>
      <c r="EV507" s="77"/>
      <c r="EW507" s="77"/>
      <c r="EX507" s="77"/>
      <c r="EY507" s="77"/>
    </row>
    <row r="508" spans="1:155" ht="18.75" customHeight="1">
      <c r="A508" s="15"/>
      <c r="B508" s="16"/>
      <c r="C508" s="7"/>
      <c r="D508" s="34"/>
      <c r="E508" s="36"/>
      <c r="F508" s="34"/>
      <c r="G508" s="35"/>
      <c r="H508" s="34"/>
      <c r="I508" s="34"/>
      <c r="J508" s="34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83"/>
      <c r="AC508" s="83"/>
      <c r="AD508" s="81"/>
      <c r="AE508" s="77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8"/>
      <c r="AW508" s="79"/>
      <c r="AX508" s="79"/>
      <c r="AY508" s="79"/>
      <c r="AZ508" s="80"/>
      <c r="BA508" s="81"/>
      <c r="BB508" s="81"/>
      <c r="BC508" s="81"/>
      <c r="BD508" s="81"/>
      <c r="BE508" s="81"/>
      <c r="BF508" s="81"/>
      <c r="BG508" s="81"/>
      <c r="BH508" s="81"/>
      <c r="BI508" s="77"/>
      <c r="BJ508" s="77"/>
      <c r="BK508" s="3"/>
      <c r="BL508" s="16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16"/>
      <c r="BX508" s="77"/>
      <c r="BY508" s="77"/>
      <c r="BZ508" s="3"/>
      <c r="CA508" s="16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16"/>
      <c r="CM508" s="3"/>
      <c r="CN508" s="77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16"/>
      <c r="DB508" s="77"/>
      <c r="DC508" s="77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77"/>
      <c r="DR508" s="77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77"/>
      <c r="EH508" s="77"/>
      <c r="EI508" s="77"/>
      <c r="EJ508" s="77"/>
      <c r="EK508" s="77"/>
      <c r="EL508" s="77"/>
      <c r="EM508" s="116"/>
      <c r="EN508" s="77"/>
      <c r="EO508" s="77"/>
      <c r="EP508" s="77"/>
      <c r="EQ508" s="116"/>
      <c r="ER508" s="77"/>
      <c r="ES508" s="77"/>
      <c r="ET508" s="77"/>
      <c r="EU508" s="16"/>
      <c r="EV508" s="77"/>
      <c r="EW508" s="77"/>
      <c r="EX508" s="77"/>
      <c r="EY508" s="77"/>
    </row>
    <row r="509" spans="1:155" ht="18.75" customHeight="1">
      <c r="A509" s="15"/>
      <c r="B509" s="16"/>
      <c r="C509" s="7"/>
      <c r="D509" s="34"/>
      <c r="E509" s="36"/>
      <c r="F509" s="34"/>
      <c r="G509" s="35"/>
      <c r="H509" s="34"/>
      <c r="I509" s="34"/>
      <c r="J509" s="34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83"/>
      <c r="AC509" s="83"/>
      <c r="AD509" s="81"/>
      <c r="AE509" s="77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8"/>
      <c r="AW509" s="79"/>
      <c r="AX509" s="79"/>
      <c r="AY509" s="79"/>
      <c r="AZ509" s="80"/>
      <c r="BA509" s="81"/>
      <c r="BB509" s="81"/>
      <c r="BC509" s="81"/>
      <c r="BD509" s="81"/>
      <c r="BE509" s="81"/>
      <c r="BF509" s="81"/>
      <c r="BG509" s="81"/>
      <c r="BH509" s="81"/>
      <c r="BI509" s="77"/>
      <c r="BJ509" s="77"/>
      <c r="BK509" s="3"/>
      <c r="BL509" s="16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16"/>
      <c r="BX509" s="77"/>
      <c r="BY509" s="77"/>
      <c r="BZ509" s="3"/>
      <c r="CA509" s="16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16"/>
      <c r="CM509" s="3"/>
      <c r="CN509" s="77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16"/>
      <c r="DB509" s="77"/>
      <c r="DC509" s="77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77"/>
      <c r="DR509" s="77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77"/>
      <c r="EH509" s="77"/>
      <c r="EI509" s="77"/>
      <c r="EJ509" s="77"/>
      <c r="EK509" s="77"/>
      <c r="EL509" s="77"/>
      <c r="EM509" s="116"/>
      <c r="EN509" s="77"/>
      <c r="EO509" s="77"/>
      <c r="EP509" s="77"/>
      <c r="EQ509" s="116"/>
      <c r="ER509" s="77"/>
      <c r="ES509" s="77"/>
      <c r="ET509" s="77"/>
      <c r="EU509" s="16"/>
      <c r="EV509" s="77"/>
      <c r="EW509" s="77"/>
      <c r="EX509" s="77"/>
      <c r="EY509" s="77"/>
    </row>
    <row r="510" spans="1:155" ht="18.75" customHeight="1">
      <c r="A510" s="15"/>
      <c r="B510" s="16"/>
      <c r="C510" s="7"/>
      <c r="D510" s="15"/>
      <c r="E510" s="17"/>
      <c r="F510" s="18"/>
      <c r="G510" s="18"/>
      <c r="H510" s="19"/>
      <c r="I510" s="15"/>
      <c r="J510" s="18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83"/>
      <c r="AC510" s="83"/>
      <c r="AD510" s="81"/>
      <c r="AE510" s="77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8"/>
      <c r="AW510" s="79"/>
      <c r="AX510" s="79"/>
      <c r="AY510" s="79"/>
      <c r="AZ510" s="80"/>
      <c r="BA510" s="81"/>
      <c r="BB510" s="81"/>
      <c r="BC510" s="81"/>
      <c r="BD510" s="81"/>
      <c r="BE510" s="81"/>
      <c r="BF510" s="81"/>
      <c r="BG510" s="81"/>
      <c r="BH510" s="81"/>
      <c r="BI510" s="77"/>
      <c r="BJ510" s="77"/>
      <c r="BK510" s="3"/>
      <c r="BL510" s="16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16"/>
      <c r="BX510" s="77"/>
      <c r="BY510" s="77"/>
      <c r="BZ510" s="3"/>
      <c r="CA510" s="16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16"/>
      <c r="CM510" s="3"/>
      <c r="CN510" s="77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16"/>
      <c r="DB510" s="77"/>
      <c r="DC510" s="77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77"/>
      <c r="DR510" s="77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77"/>
      <c r="EH510" s="77"/>
      <c r="EI510" s="77"/>
      <c r="EJ510" s="77"/>
      <c r="EK510" s="77"/>
      <c r="EL510" s="77"/>
      <c r="EM510" s="116"/>
      <c r="EN510" s="77"/>
      <c r="EO510" s="77"/>
      <c r="EP510" s="77"/>
      <c r="EQ510" s="116"/>
      <c r="ER510" s="77"/>
      <c r="ES510" s="77"/>
      <c r="ET510" s="77"/>
      <c r="EU510" s="16"/>
      <c r="EV510" s="77"/>
      <c r="EW510" s="77"/>
      <c r="EX510" s="77"/>
      <c r="EY510" s="77"/>
    </row>
    <row r="511" spans="1:155" ht="18.75" customHeight="1">
      <c r="A511" s="15"/>
      <c r="B511" s="16"/>
      <c r="C511" s="7"/>
      <c r="D511" s="15"/>
      <c r="E511" s="17"/>
      <c r="F511" s="18"/>
      <c r="G511" s="18"/>
      <c r="H511" s="19"/>
      <c r="I511" s="15"/>
      <c r="J511" s="18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83"/>
      <c r="AC511" s="83"/>
      <c r="AD511" s="81"/>
      <c r="AE511" s="77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8"/>
      <c r="AW511" s="79"/>
      <c r="AX511" s="79"/>
      <c r="AY511" s="79"/>
      <c r="AZ511" s="80"/>
      <c r="BA511" s="81"/>
      <c r="BB511" s="81"/>
      <c r="BC511" s="81"/>
      <c r="BD511" s="81"/>
      <c r="BE511" s="81"/>
      <c r="BF511" s="81"/>
      <c r="BG511" s="81"/>
      <c r="BH511" s="81"/>
      <c r="BI511" s="77"/>
      <c r="BJ511" s="77"/>
      <c r="BK511" s="3"/>
      <c r="BL511" s="16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16"/>
      <c r="BX511" s="77"/>
      <c r="BY511" s="77"/>
      <c r="BZ511" s="3"/>
      <c r="CA511" s="16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16"/>
      <c r="CM511" s="3"/>
      <c r="CN511" s="77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16"/>
      <c r="DB511" s="77"/>
      <c r="DC511" s="77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77"/>
      <c r="DR511" s="77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77"/>
      <c r="EH511" s="77"/>
      <c r="EI511" s="77"/>
      <c r="EJ511" s="77"/>
      <c r="EK511" s="77"/>
      <c r="EL511" s="77"/>
      <c r="EM511" s="116"/>
      <c r="EN511" s="77"/>
      <c r="EO511" s="77"/>
      <c r="EP511" s="77"/>
      <c r="EQ511" s="116"/>
      <c r="ER511" s="77"/>
      <c r="ES511" s="77"/>
      <c r="ET511" s="77"/>
      <c r="EU511" s="16"/>
      <c r="EV511" s="77"/>
      <c r="EW511" s="77"/>
      <c r="EX511" s="77"/>
      <c r="EY511" s="77"/>
    </row>
    <row r="512" spans="1:155" ht="18.75" customHeight="1">
      <c r="A512" s="15"/>
      <c r="B512" s="16"/>
      <c r="C512" s="7"/>
      <c r="D512" s="15"/>
      <c r="E512" s="17"/>
      <c r="F512" s="18"/>
      <c r="G512" s="18"/>
      <c r="H512" s="19"/>
      <c r="I512" s="15"/>
      <c r="J512" s="18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83"/>
      <c r="AC512" s="83"/>
      <c r="AD512" s="81"/>
      <c r="AE512" s="77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8"/>
      <c r="AW512" s="79"/>
      <c r="AX512" s="79"/>
      <c r="AY512" s="79"/>
      <c r="AZ512" s="80"/>
      <c r="BA512" s="81"/>
      <c r="BB512" s="81"/>
      <c r="BC512" s="81"/>
      <c r="BD512" s="81"/>
      <c r="BE512" s="81"/>
      <c r="BF512" s="81"/>
      <c r="BG512" s="81"/>
      <c r="BH512" s="81"/>
      <c r="BI512" s="77"/>
      <c r="BJ512" s="77"/>
      <c r="BK512" s="3"/>
      <c r="BL512" s="16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16"/>
      <c r="BX512" s="77"/>
      <c r="BY512" s="77"/>
      <c r="BZ512" s="3"/>
      <c r="CA512" s="16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16"/>
      <c r="CM512" s="3"/>
      <c r="CN512" s="77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16"/>
      <c r="DB512" s="77"/>
      <c r="DC512" s="77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77"/>
      <c r="DR512" s="77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77"/>
      <c r="EH512" s="77"/>
      <c r="EI512" s="77"/>
      <c r="EJ512" s="77"/>
      <c r="EK512" s="77"/>
      <c r="EL512" s="77"/>
      <c r="EM512" s="116"/>
      <c r="EN512" s="77"/>
      <c r="EO512" s="77"/>
      <c r="EP512" s="77"/>
      <c r="EQ512" s="116"/>
      <c r="ER512" s="77"/>
      <c r="ES512" s="77"/>
      <c r="ET512" s="77"/>
      <c r="EU512" s="16"/>
      <c r="EV512" s="77"/>
      <c r="EW512" s="77"/>
      <c r="EX512" s="77"/>
      <c r="EY512" s="77"/>
    </row>
    <row r="513" spans="1:155" ht="18.75" customHeight="1">
      <c r="A513" s="15"/>
      <c r="B513" s="16"/>
      <c r="C513" s="7"/>
      <c r="D513" s="15"/>
      <c r="E513" s="17"/>
      <c r="F513" s="18"/>
      <c r="G513" s="18"/>
      <c r="H513" s="19"/>
      <c r="I513" s="15"/>
      <c r="J513" s="18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83"/>
      <c r="AC513" s="83"/>
      <c r="AD513" s="81"/>
      <c r="AE513" s="77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8"/>
      <c r="AW513" s="79"/>
      <c r="AX513" s="79"/>
      <c r="AY513" s="79"/>
      <c r="AZ513" s="80"/>
      <c r="BA513" s="81"/>
      <c r="BB513" s="81"/>
      <c r="BC513" s="81"/>
      <c r="BD513" s="81"/>
      <c r="BE513" s="81"/>
      <c r="BF513" s="81"/>
      <c r="BG513" s="81"/>
      <c r="BH513" s="81"/>
      <c r="BI513" s="77"/>
      <c r="BJ513" s="77"/>
      <c r="BK513" s="3"/>
      <c r="BL513" s="16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16"/>
      <c r="BX513" s="77"/>
      <c r="BY513" s="77"/>
      <c r="BZ513" s="3"/>
      <c r="CA513" s="16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16"/>
      <c r="CM513" s="3"/>
      <c r="CN513" s="77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16"/>
      <c r="DB513" s="77"/>
      <c r="DC513" s="77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77"/>
      <c r="DR513" s="77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77"/>
      <c r="EH513" s="77"/>
      <c r="EI513" s="77"/>
      <c r="EJ513" s="77"/>
      <c r="EK513" s="77"/>
      <c r="EL513" s="77"/>
      <c r="EM513" s="116"/>
      <c r="EN513" s="77"/>
      <c r="EO513" s="77"/>
      <c r="EP513" s="77"/>
      <c r="EQ513" s="116"/>
      <c r="ER513" s="77"/>
      <c r="ES513" s="77"/>
      <c r="ET513" s="77"/>
      <c r="EU513" s="16"/>
      <c r="EV513" s="77"/>
      <c r="EW513" s="77"/>
      <c r="EX513" s="77"/>
      <c r="EY513" s="77"/>
    </row>
    <row r="514" spans="1:155" ht="18.75" customHeight="1">
      <c r="A514" s="15"/>
      <c r="B514" s="16"/>
      <c r="C514" s="7"/>
      <c r="D514" s="15"/>
      <c r="E514" s="17"/>
      <c r="F514" s="18"/>
      <c r="G514" s="18"/>
      <c r="H514" s="19"/>
      <c r="I514" s="15"/>
      <c r="J514" s="18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83"/>
      <c r="AC514" s="83"/>
      <c r="AD514" s="81"/>
      <c r="AE514" s="77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8"/>
      <c r="AW514" s="79"/>
      <c r="AX514" s="79"/>
      <c r="AY514" s="79"/>
      <c r="AZ514" s="80"/>
      <c r="BA514" s="81"/>
      <c r="BB514" s="81"/>
      <c r="BC514" s="81"/>
      <c r="BD514" s="81"/>
      <c r="BE514" s="81"/>
      <c r="BF514" s="81"/>
      <c r="BG514" s="81"/>
      <c r="BH514" s="81"/>
      <c r="BI514" s="77"/>
      <c r="BJ514" s="77"/>
      <c r="BK514" s="3"/>
      <c r="BL514" s="16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16"/>
      <c r="BX514" s="77"/>
      <c r="BY514" s="77"/>
      <c r="BZ514" s="3"/>
      <c r="CA514" s="16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16"/>
      <c r="CM514" s="3"/>
      <c r="CN514" s="77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16"/>
      <c r="DB514" s="77"/>
      <c r="DC514" s="77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77"/>
      <c r="DR514" s="77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77"/>
      <c r="EH514" s="77"/>
      <c r="EI514" s="77"/>
      <c r="EJ514" s="77"/>
      <c r="EK514" s="77"/>
      <c r="EL514" s="77"/>
      <c r="EM514" s="116"/>
      <c r="EN514" s="77"/>
      <c r="EO514" s="77"/>
      <c r="EP514" s="77"/>
      <c r="EQ514" s="116"/>
      <c r="ER514" s="77"/>
      <c r="ES514" s="77"/>
      <c r="ET514" s="77"/>
      <c r="EU514" s="16"/>
      <c r="EV514" s="77"/>
      <c r="EW514" s="77"/>
      <c r="EX514" s="77"/>
      <c r="EY514" s="77"/>
    </row>
    <row r="515" spans="1:155" ht="18.75" customHeight="1">
      <c r="A515" s="15"/>
      <c r="B515" s="16"/>
      <c r="C515" s="7"/>
      <c r="D515" s="15"/>
      <c r="E515" s="17"/>
      <c r="F515" s="18"/>
      <c r="G515" s="18"/>
      <c r="H515" s="19"/>
      <c r="I515" s="15"/>
      <c r="J515" s="18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83"/>
      <c r="AC515" s="83"/>
      <c r="AD515" s="81"/>
      <c r="AE515" s="77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8"/>
      <c r="AW515" s="79"/>
      <c r="AX515" s="79"/>
      <c r="AY515" s="79"/>
      <c r="AZ515" s="80"/>
      <c r="BA515" s="81"/>
      <c r="BB515" s="81"/>
      <c r="BC515" s="81"/>
      <c r="BD515" s="81"/>
      <c r="BE515" s="81"/>
      <c r="BF515" s="81"/>
      <c r="BG515" s="81"/>
      <c r="BH515" s="81"/>
      <c r="BI515" s="77"/>
      <c r="BJ515" s="77"/>
      <c r="BK515" s="3"/>
      <c r="BL515" s="16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16"/>
      <c r="BX515" s="77"/>
      <c r="BY515" s="77"/>
      <c r="BZ515" s="3"/>
      <c r="CA515" s="16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16"/>
      <c r="CM515" s="3"/>
      <c r="CN515" s="77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16"/>
      <c r="DB515" s="77"/>
      <c r="DC515" s="77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77"/>
      <c r="DR515" s="77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77"/>
      <c r="EH515" s="77"/>
      <c r="EI515" s="77"/>
      <c r="EJ515" s="77"/>
      <c r="EK515" s="77"/>
      <c r="EL515" s="77"/>
      <c r="EM515" s="116"/>
      <c r="EN515" s="77"/>
      <c r="EO515" s="77"/>
      <c r="EP515" s="77"/>
      <c r="EQ515" s="116"/>
      <c r="ER515" s="77"/>
      <c r="ES515" s="77"/>
      <c r="ET515" s="77"/>
      <c r="EU515" s="16"/>
      <c r="EV515" s="77"/>
      <c r="EW515" s="77"/>
      <c r="EX515" s="77"/>
      <c r="EY515" s="77"/>
    </row>
    <row r="516" spans="1:155" ht="18.75" customHeight="1">
      <c r="A516" s="15"/>
      <c r="B516" s="16"/>
      <c r="C516" s="7"/>
      <c r="D516" s="15"/>
      <c r="E516" s="17"/>
      <c r="F516" s="18"/>
      <c r="G516" s="18"/>
      <c r="H516" s="19"/>
      <c r="I516" s="15"/>
      <c r="J516" s="18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83"/>
      <c r="AC516" s="83"/>
      <c r="AD516" s="81"/>
      <c r="AE516" s="77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8"/>
      <c r="AW516" s="79"/>
      <c r="AX516" s="79"/>
      <c r="AY516" s="79"/>
      <c r="AZ516" s="80"/>
      <c r="BA516" s="81"/>
      <c r="BB516" s="81"/>
      <c r="BC516" s="81"/>
      <c r="BD516" s="81"/>
      <c r="BE516" s="81"/>
      <c r="BF516" s="81"/>
      <c r="BG516" s="81"/>
      <c r="BH516" s="81"/>
      <c r="BI516" s="77"/>
      <c r="BJ516" s="77"/>
      <c r="BK516" s="3"/>
      <c r="BL516" s="16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16"/>
      <c r="BX516" s="77"/>
      <c r="BY516" s="77"/>
      <c r="BZ516" s="3"/>
      <c r="CA516" s="16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16"/>
      <c r="CM516" s="3"/>
      <c r="CN516" s="77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16"/>
      <c r="DB516" s="77"/>
      <c r="DC516" s="77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77"/>
      <c r="DR516" s="77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77"/>
      <c r="EH516" s="77"/>
      <c r="EI516" s="77"/>
      <c r="EJ516" s="77"/>
      <c r="EK516" s="77"/>
      <c r="EL516" s="77"/>
      <c r="EM516" s="116"/>
      <c r="EN516" s="77"/>
      <c r="EO516" s="77"/>
      <c r="EP516" s="77"/>
      <c r="EQ516" s="116"/>
      <c r="ER516" s="77"/>
      <c r="ES516" s="77"/>
      <c r="ET516" s="77"/>
      <c r="EU516" s="16"/>
      <c r="EV516" s="77"/>
      <c r="EW516" s="77"/>
      <c r="EX516" s="77"/>
      <c r="EY516" s="77"/>
    </row>
    <row r="517" spans="1:155" ht="18.75" customHeight="1">
      <c r="A517" s="15"/>
      <c r="B517" s="16"/>
      <c r="C517" s="7"/>
      <c r="D517" s="15"/>
      <c r="E517" s="17"/>
      <c r="F517" s="18"/>
      <c r="G517" s="18"/>
      <c r="H517" s="19"/>
      <c r="I517" s="15"/>
      <c r="J517" s="18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83"/>
      <c r="AC517" s="83"/>
      <c r="AD517" s="81"/>
      <c r="AE517" s="77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8"/>
      <c r="AW517" s="79"/>
      <c r="AX517" s="79"/>
      <c r="AY517" s="79"/>
      <c r="AZ517" s="80"/>
      <c r="BA517" s="81"/>
      <c r="BB517" s="81"/>
      <c r="BC517" s="81"/>
      <c r="BD517" s="81"/>
      <c r="BE517" s="81"/>
      <c r="BF517" s="81"/>
      <c r="BG517" s="81"/>
      <c r="BH517" s="81"/>
      <c r="BI517" s="77"/>
      <c r="BJ517" s="77"/>
      <c r="BK517" s="3"/>
      <c r="BL517" s="16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16"/>
      <c r="BX517" s="77"/>
      <c r="BY517" s="77"/>
      <c r="BZ517" s="3"/>
      <c r="CA517" s="16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16"/>
      <c r="CM517" s="3"/>
      <c r="CN517" s="77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16"/>
      <c r="DB517" s="77"/>
      <c r="DC517" s="77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77"/>
      <c r="DR517" s="77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77"/>
      <c r="EH517" s="77"/>
      <c r="EI517" s="77"/>
      <c r="EJ517" s="77"/>
      <c r="EK517" s="77"/>
      <c r="EL517" s="77"/>
      <c r="EM517" s="116"/>
      <c r="EN517" s="77"/>
      <c r="EO517" s="77"/>
      <c r="EP517" s="77"/>
      <c r="EQ517" s="116"/>
      <c r="ER517" s="77"/>
      <c r="ES517" s="77"/>
      <c r="ET517" s="77"/>
      <c r="EU517" s="16"/>
      <c r="EV517" s="77"/>
      <c r="EW517" s="77"/>
      <c r="EX517" s="77"/>
      <c r="EY517" s="77"/>
    </row>
    <row r="518" spans="1:155" ht="18.75" customHeight="1">
      <c r="A518" s="15"/>
      <c r="B518" s="16"/>
      <c r="C518" s="7"/>
      <c r="D518" s="15"/>
      <c r="E518" s="17"/>
      <c r="F518" s="18"/>
      <c r="G518" s="18"/>
      <c r="H518" s="19"/>
      <c r="I518" s="15"/>
      <c r="J518" s="18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83"/>
      <c r="AC518" s="83"/>
      <c r="AD518" s="81"/>
      <c r="AE518" s="77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8"/>
      <c r="AW518" s="79"/>
      <c r="AX518" s="79"/>
      <c r="AY518" s="79"/>
      <c r="AZ518" s="80"/>
      <c r="BA518" s="81"/>
      <c r="BB518" s="81"/>
      <c r="BC518" s="81"/>
      <c r="BD518" s="81"/>
      <c r="BE518" s="81"/>
      <c r="BF518" s="81"/>
      <c r="BG518" s="81"/>
      <c r="BH518" s="81"/>
      <c r="BI518" s="77"/>
      <c r="BJ518" s="77"/>
      <c r="BK518" s="3"/>
      <c r="BL518" s="16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16"/>
      <c r="BX518" s="77"/>
      <c r="BY518" s="77"/>
      <c r="BZ518" s="3"/>
      <c r="CA518" s="16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16"/>
      <c r="CM518" s="3"/>
      <c r="CN518" s="77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16"/>
      <c r="DB518" s="77"/>
      <c r="DC518" s="77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77"/>
      <c r="DR518" s="77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77"/>
      <c r="EH518" s="77"/>
      <c r="EI518" s="77"/>
      <c r="EJ518" s="77"/>
      <c r="EK518" s="77"/>
      <c r="EL518" s="77"/>
      <c r="EM518" s="116"/>
      <c r="EN518" s="77"/>
      <c r="EO518" s="77"/>
      <c r="EP518" s="77"/>
      <c r="EQ518" s="116"/>
      <c r="ER518" s="77"/>
      <c r="ES518" s="77"/>
      <c r="ET518" s="77"/>
      <c r="EU518" s="16"/>
      <c r="EV518" s="77"/>
      <c r="EW518" s="77"/>
      <c r="EX518" s="77"/>
      <c r="EY518" s="77"/>
    </row>
    <row r="519" spans="1:155" ht="18.75" customHeight="1">
      <c r="A519" s="15"/>
      <c r="B519" s="16"/>
      <c r="C519" s="7"/>
      <c r="D519" s="15"/>
      <c r="E519" s="17"/>
      <c r="F519" s="18"/>
      <c r="G519" s="18"/>
      <c r="H519" s="19"/>
      <c r="I519" s="15"/>
      <c r="J519" s="18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83"/>
      <c r="AC519" s="83"/>
      <c r="AD519" s="81"/>
      <c r="AE519" s="77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8"/>
      <c r="AW519" s="79"/>
      <c r="AX519" s="79"/>
      <c r="AY519" s="79"/>
      <c r="AZ519" s="80"/>
      <c r="BA519" s="81"/>
      <c r="BB519" s="81"/>
      <c r="BC519" s="81"/>
      <c r="BD519" s="81"/>
      <c r="BE519" s="81"/>
      <c r="BF519" s="81"/>
      <c r="BG519" s="81"/>
      <c r="BH519" s="81"/>
      <c r="BI519" s="77"/>
      <c r="BJ519" s="77"/>
      <c r="BK519" s="3"/>
      <c r="BL519" s="16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16"/>
      <c r="BX519" s="77"/>
      <c r="BY519" s="77"/>
      <c r="BZ519" s="3"/>
      <c r="CA519" s="16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16"/>
      <c r="CM519" s="3"/>
      <c r="CN519" s="77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16"/>
      <c r="DB519" s="77"/>
      <c r="DC519" s="77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77"/>
      <c r="DR519" s="77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77"/>
      <c r="EH519" s="77"/>
      <c r="EI519" s="77"/>
      <c r="EJ519" s="77"/>
      <c r="EK519" s="77"/>
      <c r="EL519" s="77"/>
      <c r="EM519" s="116"/>
      <c r="EN519" s="77"/>
      <c r="EO519" s="77"/>
      <c r="EP519" s="77"/>
      <c r="EQ519" s="116"/>
      <c r="ER519" s="77"/>
      <c r="ES519" s="77"/>
      <c r="ET519" s="77"/>
      <c r="EU519" s="16"/>
      <c r="EV519" s="77"/>
      <c r="EW519" s="77"/>
      <c r="EX519" s="77"/>
      <c r="EY519" s="77"/>
    </row>
    <row r="520" spans="1:155" ht="18.75" customHeight="1">
      <c r="A520" s="15"/>
      <c r="B520" s="16"/>
      <c r="C520" s="7"/>
      <c r="D520" s="15"/>
      <c r="E520" s="17"/>
      <c r="F520" s="18"/>
      <c r="G520" s="18"/>
      <c r="H520" s="19"/>
      <c r="I520" s="15"/>
      <c r="J520" s="18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83"/>
      <c r="AC520" s="83"/>
      <c r="AD520" s="81"/>
      <c r="AE520" s="77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8"/>
      <c r="AW520" s="79"/>
      <c r="AX520" s="79"/>
      <c r="AY520" s="79"/>
      <c r="AZ520" s="80"/>
      <c r="BA520" s="81"/>
      <c r="BB520" s="81"/>
      <c r="BC520" s="81"/>
      <c r="BD520" s="81"/>
      <c r="BE520" s="81"/>
      <c r="BF520" s="81"/>
      <c r="BG520" s="81"/>
      <c r="BH520" s="81"/>
      <c r="BI520" s="77"/>
      <c r="BJ520" s="77"/>
      <c r="BK520" s="3"/>
      <c r="BL520" s="16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16"/>
      <c r="BX520" s="77"/>
      <c r="BY520" s="77"/>
      <c r="BZ520" s="3"/>
      <c r="CA520" s="16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16"/>
      <c r="CM520" s="3"/>
      <c r="CN520" s="77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16"/>
      <c r="DB520" s="77"/>
      <c r="DC520" s="77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77"/>
      <c r="DR520" s="77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77"/>
      <c r="EH520" s="77"/>
      <c r="EI520" s="77"/>
      <c r="EJ520" s="77"/>
      <c r="EK520" s="77"/>
      <c r="EL520" s="77"/>
      <c r="EM520" s="116"/>
      <c r="EN520" s="77"/>
      <c r="EO520" s="77"/>
      <c r="EP520" s="77"/>
      <c r="EQ520" s="116"/>
      <c r="ER520" s="77"/>
      <c r="ES520" s="77"/>
      <c r="ET520" s="77"/>
      <c r="EU520" s="16"/>
      <c r="EV520" s="77"/>
      <c r="EW520" s="77"/>
      <c r="EX520" s="77"/>
      <c r="EY520" s="77"/>
    </row>
    <row r="521" spans="1:155" ht="18.75" customHeight="1">
      <c r="A521" s="3"/>
      <c r="B521" s="3"/>
      <c r="C521" s="7"/>
      <c r="D521" s="3"/>
      <c r="E521" s="20"/>
      <c r="F521" s="21"/>
      <c r="G521" s="22"/>
      <c r="H521" s="23"/>
      <c r="I521" s="3"/>
      <c r="J521" s="3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84"/>
      <c r="Y521" s="84"/>
      <c r="Z521" s="84"/>
      <c r="AA521" s="84"/>
      <c r="AB521" s="84"/>
      <c r="AC521" s="84"/>
      <c r="AD521" s="84"/>
      <c r="AE521" s="83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85"/>
      <c r="AW521" s="86"/>
      <c r="AX521" s="86"/>
      <c r="AY521" s="86"/>
      <c r="AZ521" s="87"/>
      <c r="BA521" s="88"/>
      <c r="BB521" s="88"/>
      <c r="BC521" s="88"/>
      <c r="BD521" s="88"/>
      <c r="BE521" s="88"/>
      <c r="BF521" s="88"/>
      <c r="BG521" s="88"/>
      <c r="BH521" s="88"/>
      <c r="BI521" s="77"/>
      <c r="BJ521" s="77"/>
      <c r="BK521" s="3"/>
      <c r="BL521" s="16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16"/>
      <c r="BX521" s="77"/>
      <c r="BY521" s="77"/>
      <c r="BZ521" s="3"/>
      <c r="CA521" s="16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16"/>
      <c r="CM521" s="3"/>
      <c r="CN521" s="77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16"/>
      <c r="DB521" s="77"/>
      <c r="DC521" s="77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77"/>
      <c r="DR521" s="77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77"/>
      <c r="EH521" s="77"/>
      <c r="EI521" s="77"/>
      <c r="EJ521" s="77"/>
      <c r="EK521" s="77"/>
      <c r="EL521" s="77"/>
      <c r="EM521" s="116"/>
      <c r="EN521" s="77"/>
      <c r="EO521" s="77"/>
      <c r="EP521" s="77"/>
      <c r="EQ521" s="116"/>
      <c r="ER521" s="77"/>
      <c r="ES521" s="77"/>
      <c r="ET521" s="77"/>
      <c r="EU521" s="16"/>
      <c r="EV521" s="77"/>
      <c r="EW521" s="77"/>
      <c r="EX521" s="77"/>
      <c r="EY521" s="77"/>
    </row>
    <row r="522" spans="1:155" ht="18.75" customHeight="1">
      <c r="A522" s="3"/>
      <c r="B522" s="3"/>
      <c r="C522" s="7"/>
      <c r="D522" s="3"/>
      <c r="E522" s="20"/>
      <c r="F522" s="21"/>
      <c r="G522" s="22"/>
      <c r="H522" s="23"/>
      <c r="I522" s="3"/>
      <c r="J522" s="3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84"/>
      <c r="Y522" s="84"/>
      <c r="Z522" s="84"/>
      <c r="AA522" s="84"/>
      <c r="AB522" s="84"/>
      <c r="AC522" s="84"/>
      <c r="AD522" s="84"/>
      <c r="AE522" s="83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85"/>
      <c r="AW522" s="86"/>
      <c r="AX522" s="86"/>
      <c r="AY522" s="86"/>
      <c r="AZ522" s="87"/>
      <c r="BA522" s="88"/>
      <c r="BB522" s="88"/>
      <c r="BC522" s="88"/>
      <c r="BD522" s="88"/>
      <c r="BE522" s="88"/>
      <c r="BF522" s="88"/>
      <c r="BG522" s="88"/>
      <c r="BH522" s="88"/>
      <c r="BI522" s="77"/>
      <c r="BJ522" s="77"/>
      <c r="BK522" s="3"/>
      <c r="BL522" s="16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16"/>
      <c r="BX522" s="77"/>
      <c r="BY522" s="77"/>
      <c r="BZ522" s="3"/>
      <c r="CA522" s="16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16"/>
      <c r="CM522" s="3"/>
      <c r="CN522" s="77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16"/>
      <c r="DB522" s="77"/>
      <c r="DC522" s="77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77"/>
      <c r="DR522" s="77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77"/>
      <c r="EH522" s="77"/>
      <c r="EI522" s="77"/>
      <c r="EJ522" s="77"/>
      <c r="EK522" s="77"/>
      <c r="EL522" s="77"/>
      <c r="EM522" s="116"/>
      <c r="EN522" s="77"/>
      <c r="EO522" s="77"/>
      <c r="EP522" s="77"/>
      <c r="EQ522" s="116"/>
      <c r="ER522" s="77"/>
      <c r="ES522" s="77"/>
      <c r="ET522" s="77"/>
      <c r="EU522" s="16"/>
      <c r="EV522" s="77"/>
      <c r="EW522" s="77"/>
      <c r="EX522" s="77"/>
      <c r="EY522" s="77"/>
    </row>
  </sheetData>
  <mergeCells count="30">
    <mergeCell ref="EL2:EM2"/>
    <mergeCell ref="EP2:EQ2"/>
    <mergeCell ref="ET2:EU2"/>
    <mergeCell ref="EX2:EY2"/>
    <mergeCell ref="EJ1:EY1"/>
    <mergeCell ref="EA1:ED1"/>
    <mergeCell ref="EA2:ED2"/>
    <mergeCell ref="CW2:CZ2"/>
    <mergeCell ref="EG1:EH1"/>
    <mergeCell ref="BS2:BV2"/>
    <mergeCell ref="DD1:DE1"/>
    <mergeCell ref="DF1:DK1"/>
    <mergeCell ref="DL1:DO1"/>
    <mergeCell ref="DL2:DO2"/>
    <mergeCell ref="DS1:DT1"/>
    <mergeCell ref="DU1:DZ1"/>
    <mergeCell ref="CH2:CK2"/>
    <mergeCell ref="A1:J1"/>
    <mergeCell ref="AZ1:BE1"/>
    <mergeCell ref="CQ1:CV1"/>
    <mergeCell ref="CW1:CZ1"/>
    <mergeCell ref="CO1:CP1"/>
    <mergeCell ref="AF1:AY1"/>
    <mergeCell ref="K1:AD1"/>
    <mergeCell ref="BK1:BL1"/>
    <mergeCell ref="CB1:CG1"/>
    <mergeCell ref="CH1:CK1"/>
    <mergeCell ref="BZ1:CA1"/>
    <mergeCell ref="BM1:BR1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HRC 57273-57459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nittaya</dc:creator>
  <cp:lastModifiedBy>wiparat</cp:lastModifiedBy>
  <dcterms:created xsi:type="dcterms:W3CDTF">2020-01-08T02:07:46Z</dcterms:created>
  <dcterms:modified xsi:type="dcterms:W3CDTF">2020-01-28T06:54:06Z</dcterms:modified>
</cp:coreProperties>
</file>