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cygwin64\home\dbwebb-kurser\design\me\redovisa\htdocs\files\"/>
    </mc:Choice>
  </mc:AlternateContent>
  <xr:revisionPtr revIDLastSave="0" documentId="13_ncr:1_{62B0BAF7-7933-4592-86AD-9E5241A05357}" xr6:coauthVersionLast="40" xr6:coauthVersionMax="40" xr10:uidLastSave="{00000000-0000-0000-0000-000000000000}"/>
  <bookViews>
    <workbookView xWindow="1920" yWindow="0" windowWidth="27840" windowHeight="14550" xr2:uid="{C376B95A-2316-4C24-88EB-E1DE55510B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1" l="1"/>
  <c r="J22" i="1"/>
  <c r="I17" i="1"/>
  <c r="C27" i="1"/>
  <c r="M8" i="1"/>
  <c r="L8" i="1"/>
  <c r="M4" i="1"/>
  <c r="L4" i="1"/>
  <c r="G13" i="1"/>
  <c r="L12" i="1" s="1"/>
  <c r="G12" i="1"/>
  <c r="G11" i="1"/>
  <c r="G9" i="1"/>
  <c r="G8" i="1"/>
  <c r="G7" i="1"/>
  <c r="G5" i="1"/>
  <c r="G4" i="1"/>
  <c r="I27" i="1"/>
  <c r="I26" i="1"/>
  <c r="I25" i="1"/>
  <c r="I23" i="1"/>
  <c r="I22" i="1"/>
  <c r="I21" i="1"/>
  <c r="I19" i="1"/>
  <c r="J18" i="1" s="1"/>
  <c r="I18" i="1"/>
  <c r="K13" i="1"/>
  <c r="M12" i="1" s="1"/>
  <c r="K12" i="1"/>
  <c r="K11" i="1"/>
  <c r="K9" i="1"/>
  <c r="K8" i="1"/>
  <c r="K7" i="1"/>
  <c r="K5" i="1"/>
  <c r="K4" i="1"/>
  <c r="K3" i="1"/>
  <c r="G3" i="1"/>
  <c r="C26" i="1"/>
  <c r="C25" i="1"/>
  <c r="C23" i="1"/>
  <c r="C22" i="1"/>
  <c r="C21" i="1"/>
  <c r="C18" i="1"/>
  <c r="C19" i="1"/>
  <c r="C17" i="1"/>
</calcChain>
</file>

<file path=xl/sharedStrings.xml><?xml version="1.0" encoding="utf-8"?>
<sst xmlns="http://schemas.openxmlformats.org/spreadsheetml/2006/main" count="60" uniqueCount="33">
  <si>
    <t>Dustin</t>
  </si>
  <si>
    <t>Hem</t>
  </si>
  <si>
    <t>Villkor</t>
  </si>
  <si>
    <t>Produkter</t>
  </si>
  <si>
    <t>Pagespeed Desktop</t>
  </si>
  <si>
    <t>Pagespeed Mobile</t>
  </si>
  <si>
    <t>Mätning 1</t>
  </si>
  <si>
    <t>Mätning 2</t>
  </si>
  <si>
    <t>Mätning 3</t>
  </si>
  <si>
    <t>Medel</t>
  </si>
  <si>
    <t>Sida</t>
  </si>
  <si>
    <t>Länk</t>
  </si>
  <si>
    <t>Komplett</t>
  </si>
  <si>
    <t>Webhallen</t>
  </si>
  <si>
    <t>https://www.webhallen.com</t>
  </si>
  <si>
    <t>https://www.komplett.se</t>
  </si>
  <si>
    <t>https://www.dustinhome.se</t>
  </si>
  <si>
    <t>https://www.dustinhome.se/group/hardvara/telefoner-gps/smartphones/iphone/</t>
  </si>
  <si>
    <t>https://www.komplett.se/category/21064/mobil/mobiltelefon?nlevel=10444%C2%A721064&amp;manufacturer=Apple&amp;hits=48</t>
  </si>
  <si>
    <t>https://www.webhallen.com/se/category/2761-iPhone?page=1</t>
  </si>
  <si>
    <t>https://www.webhallen.com/se/info/8-Kopvillkor</t>
  </si>
  <si>
    <t>https://www.komplett.se/kundservice/om-komplett/foersaeljningsvillkor/</t>
  </si>
  <si>
    <t>https://www.dustinhome.se/service/forsaljningsvillkor</t>
  </si>
  <si>
    <t>Chrome Dev Tools</t>
  </si>
  <si>
    <t>Resurser</t>
  </si>
  <si>
    <t>Laddtid 1</t>
  </si>
  <si>
    <t>Laddtid 2</t>
  </si>
  <si>
    <t>Laddtid 3</t>
  </si>
  <si>
    <t>Desktop</t>
  </si>
  <si>
    <t>Mobile</t>
  </si>
  <si>
    <t>Storlek [MB]</t>
  </si>
  <si>
    <t>Medel [s]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</si>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</sst>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2" fillId="0" borderId="5" xfId="1" applyBorder="1"/>
    <xf numFmtId="0" fontId="2" fillId="0" borderId="8" xfId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7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64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/>
    <xf numFmtId="0" fontId="1" fillId="0" borderId="8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mplett.se/kundservice/om-komplett/foersaeljningsvillkor/" TargetMode="External"/><Relationship Id="rId3" Type="http://schemas.openxmlformats.org/officeDocument/2006/relationships/hyperlink" Target="https://www.webhallen.com/" TargetMode="External"/><Relationship Id="rId7" Type="http://schemas.openxmlformats.org/officeDocument/2006/relationships/hyperlink" Target="https://www.webhallen.com/se/info/8-Kopvillkor" TargetMode="External"/><Relationship Id="rId2" Type="http://schemas.openxmlformats.org/officeDocument/2006/relationships/hyperlink" Target="https://www.komplett.se/" TargetMode="External"/><Relationship Id="rId1" Type="http://schemas.openxmlformats.org/officeDocument/2006/relationships/hyperlink" Target="https://www.dustinhome.se/" TargetMode="External"/><Relationship Id="rId6" Type="http://schemas.openxmlformats.org/officeDocument/2006/relationships/hyperlink" Target="https://www.webhallen.com/se/category/2761-iPhone?page=1" TargetMode="External"/><Relationship Id="rId5" Type="http://schemas.openxmlformats.org/officeDocument/2006/relationships/hyperlink" Target="https://www.komplett.se/category/21064/mobil/mobiltelefon?nlevel=10444%C2%A721064&amp;manufacturer=Apple&amp;hits=4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ustinhome.se/group/hardvara/telefoner-gps/smartphones/iphone/" TargetMode="External"/><Relationship Id="rId9" Type="http://schemas.openxmlformats.org/officeDocument/2006/relationships/hyperlink" Target="https://www.dustinhome.se/service/forsaljningsvillk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8C3D-D19E-45D7-A47E-04E56D7CA22A}">
  <dimension ref="A1:M27"/>
  <sheetViews>
    <sheetView tabSelected="1" workbookViewId="0">
      <selection activeCell="C7" sqref="C7"/>
    </sheetView>
  </sheetViews>
  <sheetFormatPr defaultRowHeight="15" x14ac:dyDescent="0.25"/>
  <cols>
    <col min="1" max="1" width="10.7109375" bestFit="1" customWidth="1"/>
    <col min="2" max="2" width="11" customWidth="1"/>
    <col min="3" max="3" width="16" customWidth="1"/>
    <col min="4" max="4" width="10.7109375" customWidth="1"/>
    <col min="5" max="5" width="11.28515625" customWidth="1"/>
    <col min="6" max="6" width="10.28515625" customWidth="1"/>
    <col min="7" max="7" width="9.28515625" customWidth="1"/>
    <col min="8" max="8" width="10.140625" customWidth="1"/>
    <col min="9" max="9" width="10.28515625" customWidth="1"/>
    <col min="10" max="10" width="10.42578125" customWidth="1"/>
    <col min="11" max="11" width="10" customWidth="1"/>
    <col min="12" max="12" width="10.5703125" customWidth="1"/>
    <col min="13" max="13" width="10.140625" customWidth="1"/>
  </cols>
  <sheetData>
    <row r="1" spans="1:13" x14ac:dyDescent="0.25">
      <c r="A1" s="2"/>
      <c r="B1" s="3"/>
      <c r="C1" s="4"/>
      <c r="D1" s="36" t="s">
        <v>4</v>
      </c>
      <c r="E1" s="35"/>
      <c r="F1" s="35"/>
      <c r="G1" s="37"/>
      <c r="H1" s="35" t="s">
        <v>5</v>
      </c>
      <c r="I1" s="35"/>
      <c r="J1" s="35"/>
      <c r="K1" s="37"/>
      <c r="L1" s="1" t="s">
        <v>28</v>
      </c>
      <c r="M1" s="1" t="s">
        <v>29</v>
      </c>
    </row>
    <row r="2" spans="1:13" x14ac:dyDescent="0.25">
      <c r="A2" s="18"/>
      <c r="B2" s="9" t="s">
        <v>10</v>
      </c>
      <c r="C2" s="12" t="s">
        <v>11</v>
      </c>
      <c r="D2" s="19" t="s">
        <v>6</v>
      </c>
      <c r="E2" s="10" t="s">
        <v>7</v>
      </c>
      <c r="F2" s="10" t="s">
        <v>8</v>
      </c>
      <c r="G2" s="20" t="s">
        <v>9</v>
      </c>
      <c r="H2" s="10" t="s">
        <v>6</v>
      </c>
      <c r="I2" s="10" t="s">
        <v>7</v>
      </c>
      <c r="J2" s="10" t="s">
        <v>8</v>
      </c>
      <c r="K2" s="11" t="s">
        <v>9</v>
      </c>
      <c r="L2" s="29" t="s">
        <v>9</v>
      </c>
      <c r="M2" s="1" t="s">
        <v>9</v>
      </c>
    </row>
    <row r="3" spans="1:13" x14ac:dyDescent="0.25">
      <c r="A3" s="33" t="s">
        <v>0</v>
      </c>
      <c r="B3" s="6" t="s">
        <v>1</v>
      </c>
      <c r="C3" s="13" t="s">
        <v>16</v>
      </c>
      <c r="D3" s="21">
        <v>86</v>
      </c>
      <c r="E3" s="7">
        <v>88</v>
      </c>
      <c r="F3" s="7">
        <v>96</v>
      </c>
      <c r="G3" s="25">
        <f>AVERAGE(D3:F3)</f>
        <v>90</v>
      </c>
      <c r="H3" s="7">
        <v>24</v>
      </c>
      <c r="I3" s="7">
        <v>27</v>
      </c>
      <c r="J3" s="7">
        <v>27</v>
      </c>
      <c r="K3" s="22">
        <f>AVERAGE(H3:J3)</f>
        <v>26</v>
      </c>
      <c r="L3" s="1"/>
    </row>
    <row r="4" spans="1:13" x14ac:dyDescent="0.25">
      <c r="A4" s="33"/>
      <c r="B4" s="6" t="s">
        <v>3</v>
      </c>
      <c r="C4" s="13" t="s">
        <v>17</v>
      </c>
      <c r="D4" s="21">
        <v>93</v>
      </c>
      <c r="E4" s="7">
        <v>98</v>
      </c>
      <c r="F4" s="7">
        <v>97</v>
      </c>
      <c r="G4" s="25">
        <f t="shared" ref="G4:G13" si="0">AVERAGE(D4:F4)</f>
        <v>96</v>
      </c>
      <c r="H4" s="7">
        <v>40</v>
      </c>
      <c r="I4" s="7">
        <v>37</v>
      </c>
      <c r="J4" s="7">
        <v>46</v>
      </c>
      <c r="K4" s="22">
        <f t="shared" ref="K4:K5" si="1">AVERAGE(H4:J4)</f>
        <v>41</v>
      </c>
      <c r="L4" s="31">
        <f>AVERAGE(G3:G5)</f>
        <v>94.555555555555557</v>
      </c>
      <c r="M4" s="31">
        <f>AVERAGE(K3:K5)</f>
        <v>37.111111111111114</v>
      </c>
    </row>
    <row r="5" spans="1:13" x14ac:dyDescent="0.25">
      <c r="A5" s="33"/>
      <c r="B5" s="6" t="s">
        <v>2</v>
      </c>
      <c r="C5" s="13" t="s">
        <v>22</v>
      </c>
      <c r="D5" s="21">
        <v>97</v>
      </c>
      <c r="E5" s="7">
        <v>98</v>
      </c>
      <c r="F5" s="7">
        <v>98</v>
      </c>
      <c r="G5" s="24">
        <f t="shared" si="0"/>
        <v>97.666666666666671</v>
      </c>
      <c r="H5" s="7">
        <v>47</v>
      </c>
      <c r="I5" s="7">
        <v>47</v>
      </c>
      <c r="J5" s="7">
        <v>39</v>
      </c>
      <c r="K5" s="24">
        <f t="shared" si="1"/>
        <v>44.333333333333336</v>
      </c>
      <c r="L5" s="1"/>
    </row>
    <row r="6" spans="1:13" x14ac:dyDescent="0.25">
      <c r="A6" s="5"/>
      <c r="B6" s="6"/>
      <c r="C6" s="8"/>
      <c r="D6" s="5"/>
      <c r="E6" s="6"/>
      <c r="F6" s="6"/>
      <c r="G6" s="26"/>
      <c r="H6" s="6"/>
      <c r="I6" s="6"/>
      <c r="J6" s="6"/>
      <c r="K6" s="23"/>
      <c r="L6" s="1"/>
    </row>
    <row r="7" spans="1:13" x14ac:dyDescent="0.25">
      <c r="A7" s="33" t="s">
        <v>12</v>
      </c>
      <c r="B7" s="6" t="s">
        <v>1</v>
      </c>
      <c r="C7" s="13" t="s">
        <v>15</v>
      </c>
      <c r="D7" s="21">
        <v>99</v>
      </c>
      <c r="E7" s="7">
        <v>98</v>
      </c>
      <c r="F7" s="7">
        <v>100</v>
      </c>
      <c r="G7" s="25">
        <f t="shared" si="0"/>
        <v>99</v>
      </c>
      <c r="H7" s="7">
        <v>55</v>
      </c>
      <c r="I7" s="7">
        <v>56</v>
      </c>
      <c r="J7" s="7">
        <v>60</v>
      </c>
      <c r="K7" s="22">
        <f>AVERAGE(H7:J7)</f>
        <v>57</v>
      </c>
      <c r="L7" s="1"/>
    </row>
    <row r="8" spans="1:13" x14ac:dyDescent="0.25">
      <c r="A8" s="33"/>
      <c r="B8" s="6" t="s">
        <v>3</v>
      </c>
      <c r="C8" s="13" t="s">
        <v>18</v>
      </c>
      <c r="D8" s="21">
        <v>94</v>
      </c>
      <c r="E8" s="7">
        <v>94</v>
      </c>
      <c r="F8" s="7">
        <v>95</v>
      </c>
      <c r="G8" s="24">
        <f t="shared" si="0"/>
        <v>94.333333333333329</v>
      </c>
      <c r="H8" s="7">
        <v>56</v>
      </c>
      <c r="I8" s="7">
        <v>53</v>
      </c>
      <c r="J8" s="7">
        <v>53</v>
      </c>
      <c r="K8" s="22">
        <f t="shared" ref="K8:K9" si="2">AVERAGE(H8:J8)</f>
        <v>54</v>
      </c>
      <c r="L8" s="31">
        <f>AVERAGE(G7:G9)</f>
        <v>97.777777777777771</v>
      </c>
      <c r="M8" s="31">
        <f>AVERAGE(K7:K9)</f>
        <v>58.111111111111114</v>
      </c>
    </row>
    <row r="9" spans="1:13" x14ac:dyDescent="0.25">
      <c r="A9" s="33"/>
      <c r="B9" s="6" t="s">
        <v>2</v>
      </c>
      <c r="C9" s="13" t="s">
        <v>21</v>
      </c>
      <c r="D9" s="21">
        <v>100</v>
      </c>
      <c r="E9" s="7">
        <v>100</v>
      </c>
      <c r="F9" s="7">
        <v>100</v>
      </c>
      <c r="G9" s="25">
        <f t="shared" si="0"/>
        <v>100</v>
      </c>
      <c r="H9" s="7">
        <v>60</v>
      </c>
      <c r="I9" s="7">
        <v>65</v>
      </c>
      <c r="J9" s="7">
        <v>65</v>
      </c>
      <c r="K9" s="24">
        <f t="shared" si="2"/>
        <v>63.333333333333336</v>
      </c>
      <c r="L9" s="1"/>
    </row>
    <row r="10" spans="1:13" x14ac:dyDescent="0.25">
      <c r="A10" s="5"/>
      <c r="B10" s="6"/>
      <c r="C10" s="8"/>
      <c r="D10" s="5"/>
      <c r="E10" s="6"/>
      <c r="F10" s="6"/>
      <c r="G10" s="26"/>
      <c r="H10" s="6"/>
      <c r="I10" s="6"/>
      <c r="J10" s="6"/>
      <c r="K10" s="23"/>
      <c r="L10" s="1"/>
    </row>
    <row r="11" spans="1:13" x14ac:dyDescent="0.25">
      <c r="A11" s="33" t="s">
        <v>13</v>
      </c>
      <c r="B11" s="6" t="s">
        <v>1</v>
      </c>
      <c r="C11" s="13" t="s">
        <v>14</v>
      </c>
      <c r="D11" s="21">
        <v>96</v>
      </c>
      <c r="E11" s="7">
        <v>91</v>
      </c>
      <c r="F11" s="7">
        <v>94</v>
      </c>
      <c r="G11" s="24">
        <f t="shared" si="0"/>
        <v>93.666666666666671</v>
      </c>
      <c r="H11" s="7">
        <v>15</v>
      </c>
      <c r="I11" s="7">
        <v>16</v>
      </c>
      <c r="J11" s="7">
        <v>21</v>
      </c>
      <c r="K11" s="24">
        <f>AVERAGE(H11:J11)</f>
        <v>17.333333333333332</v>
      </c>
      <c r="L11" s="1"/>
    </row>
    <row r="12" spans="1:13" x14ac:dyDescent="0.25">
      <c r="A12" s="33"/>
      <c r="B12" s="6" t="s">
        <v>3</v>
      </c>
      <c r="C12" s="13" t="s">
        <v>19</v>
      </c>
      <c r="D12" s="21">
        <v>97</v>
      </c>
      <c r="E12" s="7">
        <v>94</v>
      </c>
      <c r="F12" s="7">
        <v>94</v>
      </c>
      <c r="G12" s="25">
        <f t="shared" si="0"/>
        <v>95</v>
      </c>
      <c r="H12" s="7">
        <v>14</v>
      </c>
      <c r="I12" s="7">
        <v>14</v>
      </c>
      <c r="J12" s="7">
        <v>13</v>
      </c>
      <c r="K12" s="24">
        <f t="shared" ref="K12:K13" si="3">AVERAGE(H12:J12)</f>
        <v>13.666666666666666</v>
      </c>
      <c r="L12" s="31">
        <f>AVERAGE(G11:G13)</f>
        <v>95.222222222222229</v>
      </c>
      <c r="M12" s="31">
        <f>AVERAGE(K11:K13)</f>
        <v>18.333333333333332</v>
      </c>
    </row>
    <row r="13" spans="1:13" x14ac:dyDescent="0.25">
      <c r="A13" s="34"/>
      <c r="B13" s="9" t="s">
        <v>2</v>
      </c>
      <c r="C13" s="14" t="s">
        <v>20</v>
      </c>
      <c r="D13" s="19">
        <v>96</v>
      </c>
      <c r="E13" s="10">
        <v>99</v>
      </c>
      <c r="F13" s="10">
        <v>96</v>
      </c>
      <c r="G13" s="27">
        <f t="shared" si="0"/>
        <v>97</v>
      </c>
      <c r="H13" s="10">
        <v>26</v>
      </c>
      <c r="I13" s="10">
        <v>29</v>
      </c>
      <c r="J13" s="10">
        <v>17</v>
      </c>
      <c r="K13" s="20">
        <f t="shared" si="3"/>
        <v>24</v>
      </c>
      <c r="L13" s="1"/>
    </row>
    <row r="15" spans="1:13" x14ac:dyDescent="0.25">
      <c r="A15" s="2"/>
      <c r="B15" s="3"/>
      <c r="C15" s="4"/>
      <c r="D15" s="35" t="s">
        <v>23</v>
      </c>
      <c r="E15" s="35"/>
      <c r="F15" s="35"/>
      <c r="G15" s="35"/>
      <c r="H15" s="3"/>
      <c r="I15" s="4"/>
      <c r="J15" s="1" t="s">
        <v>32</v>
      </c>
    </row>
    <row r="16" spans="1:13" x14ac:dyDescent="0.25">
      <c r="A16" s="18"/>
      <c r="B16" s="9" t="s">
        <v>10</v>
      </c>
      <c r="C16" s="12" t="s">
        <v>11</v>
      </c>
      <c r="D16" s="10" t="s">
        <v>24</v>
      </c>
      <c r="E16" s="10" t="s">
        <v>30</v>
      </c>
      <c r="F16" s="10" t="s">
        <v>25</v>
      </c>
      <c r="G16" s="10" t="s">
        <v>26</v>
      </c>
      <c r="H16" s="10" t="s">
        <v>27</v>
      </c>
      <c r="I16" s="11" t="s">
        <v>31</v>
      </c>
      <c r="J16" s="29" t="s">
        <v>31</v>
      </c>
    </row>
    <row r="17" spans="1:11" x14ac:dyDescent="0.25">
      <c r="A17" s="33" t="s">
        <v>0</v>
      </c>
      <c r="B17" s="6" t="s">
        <v>1</v>
      </c>
      <c r="C17" s="13" t="str">
        <f>C3</f>
        <v>https://www.dustinhome.se</v>
      </c>
      <c r="D17" s="15">
        <v>114</v>
      </c>
      <c r="E17" s="15">
        <v>3.6</v>
      </c>
      <c r="F17" s="7">
        <v>2.92</v>
      </c>
      <c r="G17" s="7">
        <v>2.8</v>
      </c>
      <c r="H17" s="7">
        <v>2.86</v>
      </c>
      <c r="I17" s="22">
        <f>AVERAGE(F17:H17)</f>
        <v>2.86</v>
      </c>
      <c r="J17" s="1"/>
      <c r="K17" s="1"/>
    </row>
    <row r="18" spans="1:11" x14ac:dyDescent="0.25">
      <c r="A18" s="33"/>
      <c r="B18" s="6" t="s">
        <v>3</v>
      </c>
      <c r="C18" s="13" t="str">
        <f t="shared" ref="C18:C19" si="4">C4</f>
        <v>https://www.dustinhome.se/group/hardvara/telefoner-gps/smartphones/iphone/</v>
      </c>
      <c r="D18" s="15">
        <v>64</v>
      </c>
      <c r="E18" s="15">
        <v>1</v>
      </c>
      <c r="F18" s="7">
        <v>2.74</v>
      </c>
      <c r="G18" s="7">
        <v>2.2200000000000002</v>
      </c>
      <c r="H18" s="7">
        <v>1.99</v>
      </c>
      <c r="I18" s="28">
        <f t="shared" ref="I18:I19" si="5">AVERAGE(F18:H18)</f>
        <v>2.3166666666666669</v>
      </c>
      <c r="J18" s="30">
        <f>AVERAGE(I17:I19)</f>
        <v>2.5444444444444447</v>
      </c>
      <c r="K18" s="1"/>
    </row>
    <row r="19" spans="1:11" x14ac:dyDescent="0.25">
      <c r="A19" s="33"/>
      <c r="B19" s="6" t="s">
        <v>2</v>
      </c>
      <c r="C19" s="13" t="str">
        <f t="shared" si="4"/>
        <v>https://www.dustinhome.se/service/forsaljningsvillkor</v>
      </c>
      <c r="D19" s="15">
        <v>54</v>
      </c>
      <c r="E19" s="15">
        <v>0.9</v>
      </c>
      <c r="F19" s="7">
        <v>2.36</v>
      </c>
      <c r="G19" s="7">
        <v>2.37</v>
      </c>
      <c r="H19" s="7">
        <v>2.64</v>
      </c>
      <c r="I19" s="28">
        <f t="shared" si="5"/>
        <v>2.456666666666667</v>
      </c>
      <c r="J19" s="1"/>
      <c r="K19" s="1"/>
    </row>
    <row r="20" spans="1:11" x14ac:dyDescent="0.25">
      <c r="A20" s="5"/>
      <c r="B20" s="6"/>
      <c r="C20" s="8"/>
      <c r="D20" s="16"/>
      <c r="E20" s="16"/>
      <c r="F20" s="6"/>
      <c r="G20" s="6"/>
      <c r="H20" s="6"/>
      <c r="I20" s="23"/>
      <c r="J20" s="1"/>
    </row>
    <row r="21" spans="1:11" x14ac:dyDescent="0.25">
      <c r="A21" s="33" t="s">
        <v>12</v>
      </c>
      <c r="B21" s="6" t="s">
        <v>1</v>
      </c>
      <c r="C21" s="13" t="str">
        <f t="shared" ref="C21:C23" si="6">C7</f>
        <v>https://www.komplett.se</v>
      </c>
      <c r="D21" s="15">
        <v>120</v>
      </c>
      <c r="E21" s="15">
        <v>1.1000000000000001</v>
      </c>
      <c r="F21" s="7">
        <v>3.03</v>
      </c>
      <c r="G21" s="7">
        <v>3.06</v>
      </c>
      <c r="H21" s="7">
        <v>3.1</v>
      </c>
      <c r="I21" s="28">
        <f>AVERAGE(F21:H21)</f>
        <v>3.063333333333333</v>
      </c>
      <c r="J21" s="1"/>
      <c r="K21" s="1"/>
    </row>
    <row r="22" spans="1:11" x14ac:dyDescent="0.25">
      <c r="A22" s="33"/>
      <c r="B22" s="6" t="s">
        <v>3</v>
      </c>
      <c r="C22" s="13" t="str">
        <f t="shared" si="6"/>
        <v>https://www.komplett.se/category/21064/mobil/mobiltelefon?nlevel=10444%C2%A721064&amp;manufacturer=Apple&amp;hits=48</v>
      </c>
      <c r="D22" s="15">
        <v>131</v>
      </c>
      <c r="E22" s="15">
        <v>0.8</v>
      </c>
      <c r="F22" s="7">
        <v>3.15</v>
      </c>
      <c r="G22" s="7">
        <v>3.34</v>
      </c>
      <c r="H22" s="7">
        <v>3.14</v>
      </c>
      <c r="I22" s="22">
        <f t="shared" ref="I22:I23" si="7">AVERAGE(F22:H22)</f>
        <v>3.2100000000000004</v>
      </c>
      <c r="J22" s="30">
        <f>AVERAGE(I21:I23)</f>
        <v>3.0077777777777777</v>
      </c>
      <c r="K22" s="1"/>
    </row>
    <row r="23" spans="1:11" x14ac:dyDescent="0.25">
      <c r="A23" s="33"/>
      <c r="B23" s="6" t="s">
        <v>2</v>
      </c>
      <c r="C23" s="13" t="str">
        <f t="shared" si="6"/>
        <v>https://www.komplett.se/kundservice/om-komplett/foersaeljningsvillkor/</v>
      </c>
      <c r="D23" s="15">
        <v>70</v>
      </c>
      <c r="E23" s="15">
        <v>0.8</v>
      </c>
      <c r="F23" s="7">
        <v>2.71</v>
      </c>
      <c r="G23" s="7">
        <v>2.77</v>
      </c>
      <c r="H23" s="7">
        <v>2.77</v>
      </c>
      <c r="I23" s="22">
        <f t="shared" si="7"/>
        <v>2.75</v>
      </c>
      <c r="J23" s="1"/>
      <c r="K23" s="1"/>
    </row>
    <row r="24" spans="1:11" x14ac:dyDescent="0.25">
      <c r="A24" s="5"/>
      <c r="B24" s="6"/>
      <c r="C24" s="8"/>
      <c r="D24" s="16"/>
      <c r="E24" s="16"/>
      <c r="F24" s="6"/>
      <c r="G24" s="6"/>
      <c r="H24" s="6"/>
      <c r="I24" s="23"/>
      <c r="J24" s="1"/>
    </row>
    <row r="25" spans="1:11" x14ac:dyDescent="0.25">
      <c r="A25" s="33" t="s">
        <v>13</v>
      </c>
      <c r="B25" s="6" t="s">
        <v>1</v>
      </c>
      <c r="C25" s="13" t="str">
        <f t="shared" ref="C25:C26" si="8">C11</f>
        <v>https://www.webhallen.com</v>
      </c>
      <c r="D25" s="15">
        <v>149</v>
      </c>
      <c r="E25" s="15">
        <v>1.8</v>
      </c>
      <c r="F25" s="32">
        <v>8.3800000000000008</v>
      </c>
      <c r="G25" s="7">
        <v>8.02</v>
      </c>
      <c r="H25" s="7">
        <v>7.3</v>
      </c>
      <c r="I25" s="22">
        <f>AVERAGE(F25:H25)</f>
        <v>7.8999999999999995</v>
      </c>
      <c r="J25" s="1"/>
      <c r="K25" s="1"/>
    </row>
    <row r="26" spans="1:11" x14ac:dyDescent="0.25">
      <c r="A26" s="33"/>
      <c r="B26" s="6" t="s">
        <v>3</v>
      </c>
      <c r="C26" s="13" t="str">
        <f t="shared" si="8"/>
        <v>https://www.webhallen.com/se/category/2761-iPhone?page=1</v>
      </c>
      <c r="D26" s="15">
        <v>87</v>
      </c>
      <c r="E26" s="15">
        <v>1.5</v>
      </c>
      <c r="F26" s="7">
        <v>3.56</v>
      </c>
      <c r="G26" s="7">
        <v>3.45</v>
      </c>
      <c r="H26" s="7">
        <v>1.94</v>
      </c>
      <c r="I26" s="24">
        <f t="shared" ref="I26:I27" si="9">AVERAGE(F26:H26)</f>
        <v>2.9833333333333329</v>
      </c>
      <c r="J26" s="30">
        <f>AVERAGE(I25:I27)</f>
        <v>4.7477777777777783</v>
      </c>
      <c r="K26" s="1"/>
    </row>
    <row r="27" spans="1:11" x14ac:dyDescent="0.25">
      <c r="A27" s="34"/>
      <c r="B27" s="9" t="s">
        <v>2</v>
      </c>
      <c r="C27" s="14" t="str">
        <f>C13</f>
        <v>https://www.webhallen.com/se/info/8-Kopvillkor</v>
      </c>
      <c r="D27" s="17">
        <v>83</v>
      </c>
      <c r="E27" s="17">
        <v>1.3</v>
      </c>
      <c r="F27" s="10">
        <v>3.39</v>
      </c>
      <c r="G27" s="10">
        <v>3.49</v>
      </c>
      <c r="H27" s="10">
        <v>3.2</v>
      </c>
      <c r="I27" s="20">
        <f t="shared" si="9"/>
        <v>3.3600000000000008</v>
      </c>
      <c r="J27" s="1"/>
      <c r="K27" s="1"/>
    </row>
  </sheetData>
  <mergeCells count="9">
    <mergeCell ref="A21:A23"/>
    <mergeCell ref="A25:A27"/>
    <mergeCell ref="D15:G15"/>
    <mergeCell ref="D1:G1"/>
    <mergeCell ref="H1:K1"/>
    <mergeCell ref="A3:A5"/>
    <mergeCell ref="A7:A9"/>
    <mergeCell ref="A11:A13"/>
    <mergeCell ref="A17:A19"/>
  </mergeCells>
  <hyperlinks>
    <hyperlink ref="C3" r:id="rId1" xr:uid="{A67D72A0-E2CC-4546-AB46-3438098122B7}"/>
    <hyperlink ref="C7" r:id="rId2" xr:uid="{7FC8CDDA-A767-4594-A8B9-05932510BBE5}"/>
    <hyperlink ref="C11" r:id="rId3" xr:uid="{EE9F5F5E-974A-4134-8350-0AD211112014}"/>
    <hyperlink ref="C4" r:id="rId4" xr:uid="{A1882195-1913-40BD-BF7A-F31E4894E2AA}"/>
    <hyperlink ref="C8" r:id="rId5" xr:uid="{818CD257-282B-4581-AFB9-094AFD29AC95}"/>
    <hyperlink ref="C12" r:id="rId6" xr:uid="{F8B9195F-EE9E-4CA0-BA5F-0B3AFAB3077B}"/>
    <hyperlink ref="C13" r:id="rId7" xr:uid="{487A9835-C8CF-4E84-810D-12F1D123933C}"/>
    <hyperlink ref="C9" r:id="rId8" xr:uid="{71B0EDFE-1F16-4D39-9469-C280FDD5E7E2}"/>
    <hyperlink ref="C5" r:id="rId9" xr:uid="{C6BDE997-07D7-43E9-9366-B59521E46883}"/>
  </hyperlinks>
  <pageMargins left="0.25" right="0.25" top="0.75" bottom="0.75" header="0.3" footer="0.3"/>
  <pageSetup paperSize="9" orientation="landscape" horizontalDpi="4294967293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Per-Olof Eriksson</dc:creator>
  <cp:lastModifiedBy>Per-Olof Eriksson</cp:lastModifiedBy>
  <cp:lastPrinted>2018-12-09T09:22:01Z</cp:lastPrinted>
  <dcterms:created xsi:type="dcterms:W3CDTF">2018-12-08T18:28:40Z</dcterms:created>
  <dcterms:modified xsi:type="dcterms:W3CDTF">2018-12-09T16:05:42Z</dcterms:modified>
</cp:coreProperties>
</file>