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47860" windowHeight="25760" tabRatio="500"/>
  </bookViews>
  <sheets>
    <sheet name="test結果" sheetId="1" r:id="rId1"/>
    <sheet name="dataset_1" sheetId="32" r:id="rId2"/>
    <sheet name="dataset_2" sheetId="6" r:id="rId3"/>
    <sheet name="dataset_3" sheetId="22" r:id="rId4"/>
    <sheet name="dataset_4" sheetId="20" r:id="rId5"/>
    <sheet name="dataset_5" sheetId="25" r:id="rId6"/>
    <sheet name="dataset_6" sheetId="29" r:id="rId7"/>
    <sheet name="dataset_7" sheetId="16" r:id="rId8"/>
    <sheet name="dataset_8" sheetId="28" r:id="rId9"/>
    <sheet name="dataset_9" sheetId="15" r:id="rId10"/>
    <sheet name="dataset_10" sheetId="18" r:id="rId11"/>
    <sheet name="dataset_11" sheetId="5" r:id="rId12"/>
    <sheet name="dataset_12" sheetId="9" r:id="rId13"/>
    <sheet name="dataset_13" sheetId="19" r:id="rId14"/>
    <sheet name="dataset_14" sheetId="4" r:id="rId15"/>
    <sheet name="dataset_15" sheetId="12" r:id="rId16"/>
    <sheet name="dataset_16" sheetId="31" r:id="rId17"/>
    <sheet name="dataset_17" sheetId="11" r:id="rId18"/>
    <sheet name="dataset_18" sheetId="27" r:id="rId19"/>
    <sheet name="dataset_19" sheetId="17" r:id="rId20"/>
    <sheet name="dataset_20" sheetId="21" r:id="rId21"/>
    <sheet name="dataset_21" sheetId="26" r:id="rId22"/>
    <sheet name="dataset_22" sheetId="13" r:id="rId23"/>
    <sheet name="dataset_23" sheetId="14" r:id="rId24"/>
    <sheet name="dataset_24" sheetId="8" r:id="rId25"/>
    <sheet name="dataset_25" sheetId="7" r:id="rId26"/>
    <sheet name="dataset_26" sheetId="10" r:id="rId27"/>
    <sheet name="dataset_27" sheetId="33" r:id="rId28"/>
    <sheet name="dataset_29" sheetId="30" r:id="rId29"/>
    <sheet name="dataset_28" sheetId="34" r:id="rId30"/>
    <sheet name="dataset_30" sheetId="24" r:id="rId31"/>
  </sheets>
  <definedNames>
    <definedName name="govlist" localSheetId="0">test結果!$A$5:$A$34</definedName>
    <definedName name="govlist_1" localSheetId="0">test結果!$P$5:$P$34</definedName>
    <definedName name="HospitalReadMission" localSheetId="0">test結果!$C$12:$W$16976</definedName>
    <definedName name="nodecount_result" localSheetId="0">test結果!$F$5:$F$34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0" i="1" l="1"/>
  <c r="N80" i="1"/>
  <c r="M81" i="1"/>
  <c r="N81" i="1"/>
  <c r="M82" i="1"/>
  <c r="N82" i="1"/>
  <c r="M83" i="1"/>
  <c r="N83" i="1"/>
  <c r="M84" i="1"/>
  <c r="N84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85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41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</calcChain>
</file>

<file path=xl/connections.xml><?xml version="1.0" encoding="utf-8"?>
<connections xmlns="http://schemas.openxmlformats.org/spreadsheetml/2006/main">
  <connection id="1" name="govlist.txt" type="6" refreshedVersion="0" background="1" saveData="1">
    <textPr fileType="mac" codePage="10001" sourceFile="Macintosh HD:Users:masaki:developments:lab:peg4d-project:peg4d-java:govlist.txt">
      <textFields>
        <textField/>
      </textFields>
    </textPr>
  </connection>
  <connection id="2" name="Hospital-AcquiredInfections.csv" type="6" refreshedVersion="0" background="1" saveData="1">
    <textPr fileType="mac" codePage="10001" sourceFile="Macintosh HD:Users:masaki:developments:lab:RelationGenerator:test:xml:src:gov:XMLParser:Hospital-AcquiredInfections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spital-AcquiredInfections.csv1" type="6" refreshedVersion="0" background="1" saveData="1">
    <textPr fileType="mac" codePage="10001" sourceFile="Macintosh HD:Users:masaki:developments:lab:RelationGenerator:test:xml:src:gov:XMLParser:Hospital-AcquiredInfections.csv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ospitalReadMission.csv" type="6" refreshedVersion="0" background="1" saveData="1">
    <textPr fileType="mac" codePage="10001" sourceFile="Macintosh HD:Users:masaki:developments:lab:RelationGenerator:test:xml:src:gov:HospitalReadMission.csv">
      <textFields count="4">
        <textField/>
        <textField/>
        <textField/>
        <textField/>
      </textFields>
    </textPr>
  </connection>
  <connection id="5" name="nodecount_result.txt" type="6" refreshedVersion="0" background="1" saveData="1">
    <textPr fileType="mac" codePage="10001" sourceFile="Macintosh HD:Users:masaki:developments:lab:peg4d-project:peg4d-java:nodecount_result.txt">
      <textFields>
        <textField/>
      </textFields>
    </textPr>
  </connection>
</connections>
</file>

<file path=xl/sharedStrings.xml><?xml version="1.0" encoding="utf-8"?>
<sst xmlns="http://schemas.openxmlformats.org/spreadsheetml/2006/main" count="1583" uniqueCount="597">
  <si>
    <t>XML</t>
    <phoneticPr fontId="2"/>
  </si>
  <si>
    <t>xmark</t>
    <phoneticPr fontId="2"/>
  </si>
  <si>
    <t>data.gov</t>
    <phoneticPr fontId="2"/>
  </si>
  <si>
    <t>StateAverage</t>
    <phoneticPr fontId="2"/>
  </si>
  <si>
    <t>Json</t>
    <phoneticPr fontId="2"/>
  </si>
  <si>
    <t>geojson</t>
    <phoneticPr fontId="2"/>
  </si>
  <si>
    <t>aspen20141031</t>
    <phoneticPr fontId="2"/>
  </si>
  <si>
    <t>poplar20141031</t>
    <phoneticPr fontId="2"/>
  </si>
  <si>
    <t>ok</t>
    <phoneticPr fontId="2"/>
  </si>
  <si>
    <t>NFSResearch</t>
    <phoneticPr fontId="2"/>
  </si>
  <si>
    <t>HospitalReadMission</t>
    <phoneticPr fontId="2"/>
  </si>
  <si>
    <t>ProfessionalMedicalConduct</t>
    <phoneticPr fontId="2"/>
  </si>
  <si>
    <t>SexOffender</t>
    <phoneticPr fontId="2"/>
  </si>
  <si>
    <t>Education and Youth 2010</t>
    <phoneticPr fontId="2"/>
  </si>
  <si>
    <t>Data_Gov_VHA_2010_Dataset2</t>
  </si>
  <si>
    <t>NSFFundingRateHistory</t>
  </si>
  <si>
    <t>FundingRatePI</t>
  </si>
  <si>
    <t>○</t>
    <phoneticPr fontId="2"/>
  </si>
  <si>
    <t>HealthCoalition</t>
    <phoneticPr fontId="2"/>
  </si>
  <si>
    <t>CityOfSeattleWages</t>
  </si>
  <si>
    <t>NTIS_Catalog_2005_Current</t>
  </si>
  <si>
    <t>ChooseMaryland</t>
  </si>
  <si>
    <t>ssacardholdersroster</t>
  </si>
  <si>
    <t>CommunitiesConnectNetwork</t>
    <phoneticPr fontId="2"/>
  </si>
  <si>
    <t>PerformanceMetrics</t>
    <phoneticPr fontId="2"/>
  </si>
  <si>
    <t>NSFBudgetHistory</t>
    <phoneticPr fontId="2"/>
  </si>
  <si>
    <t>m</t>
    <phoneticPr fontId="2"/>
  </si>
  <si>
    <t>OBJECTID</t>
  </si>
  <si>
    <t>row</t>
  </si>
  <si>
    <t>_id</t>
  </si>
  <si>
    <t>_uuid</t>
  </si>
  <si>
    <t>_position</t>
  </si>
  <si>
    <t>_address</t>
  </si>
  <si>
    <t>hospital_name</t>
  </si>
  <si>
    <t>provider_id</t>
  </si>
  <si>
    <t>state</t>
  </si>
  <si>
    <t>measure_id</t>
  </si>
  <si>
    <t>number_of_discharges</t>
  </si>
  <si>
    <t>readm_ratio</t>
  </si>
  <si>
    <t>predicted</t>
  </si>
  <si>
    <t>expected</t>
  </si>
  <si>
    <t>number_of_readmissions</t>
  </si>
  <si>
    <t>start_date</t>
  </si>
  <si>
    <t>end_date</t>
  </si>
  <si>
    <t>footnote</t>
  </si>
  <si>
    <t>Data_Gov_VHA_2010_Dataset4</t>
  </si>
  <si>
    <t>DataAnalysis_2014-8-26</t>
  </si>
  <si>
    <t>NEH_Grants2010s</t>
  </si>
  <si>
    <t>investigation</t>
    <phoneticPr fontId="2"/>
  </si>
  <si>
    <t>fhlb_members</t>
  </si>
  <si>
    <t>frus-latest</t>
  </si>
  <si>
    <t>手動</t>
    <rPh sb="0" eb="2">
      <t>シュドウ</t>
    </rPh>
    <phoneticPr fontId="2"/>
  </si>
  <si>
    <t>手動抽出</t>
    <rPh sb="0" eb="2">
      <t>シュドウ</t>
    </rPh>
    <rPh sb="2" eb="4">
      <t>チュウシュツ</t>
    </rPh>
    <phoneticPr fontId="2"/>
  </si>
  <si>
    <t>_id</t>
    <phoneticPr fontId="2"/>
  </si>
  <si>
    <t>_uuid</t>
    <phoneticPr fontId="2"/>
  </si>
  <si>
    <t>_address</t>
    <phoneticPr fontId="2"/>
  </si>
  <si>
    <t>pfi</t>
  </si>
  <si>
    <t>indicator_name</t>
  </si>
  <si>
    <t>year</t>
  </si>
  <si>
    <t>year</t>
    <phoneticPr fontId="2"/>
  </si>
  <si>
    <t>infections_observed</t>
  </si>
  <si>
    <t>denominator</t>
  </si>
  <si>
    <t>indicator_value</t>
  </si>
  <si>
    <t>indicator_units</t>
  </si>
  <si>
    <t>indicator_lower_confidence_limit</t>
  </si>
  <si>
    <t>indicator_upper_confidence_limit</t>
  </si>
  <si>
    <t>comparison_results</t>
  </si>
  <si>
    <t>location_1</t>
  </si>
  <si>
    <t>infections_predicted</t>
  </si>
  <si>
    <t>latitude</t>
  </si>
  <si>
    <t>longitude</t>
  </si>
  <si>
    <t>needs_recoding</t>
  </si>
  <si>
    <t>自動抽出</t>
    <rPh sb="0" eb="2">
      <t>ジドウ</t>
    </rPh>
    <rPh sb="2" eb="4">
      <t>チュウシュツ</t>
    </rPh>
    <phoneticPr fontId="2"/>
  </si>
  <si>
    <t>last</t>
  </si>
  <si>
    <t>first</t>
  </si>
  <si>
    <t>block</t>
  </si>
  <si>
    <t>gender</t>
  </si>
  <si>
    <t>race</t>
  </si>
  <si>
    <t>birth_date</t>
  </si>
  <si>
    <t>age</t>
  </si>
  <si>
    <t>height</t>
  </si>
  <si>
    <t>weight</t>
  </si>
  <si>
    <t>victim_minor</t>
  </si>
  <si>
    <t>grant_loan</t>
  </si>
  <si>
    <t>grant_loans count</t>
    <phoneticPr fontId="2"/>
  </si>
  <si>
    <t>count</t>
  </si>
  <si>
    <t>count</t>
    <phoneticPr fontId="2"/>
  </si>
  <si>
    <t>agency</t>
  </si>
  <si>
    <t>agency</t>
    <phoneticPr fontId="2"/>
  </si>
  <si>
    <t>description</t>
  </si>
  <si>
    <t>gov_type</t>
  </si>
  <si>
    <t>industry</t>
  </si>
  <si>
    <t>is_contractor</t>
  </si>
  <si>
    <t>is_development</t>
  </si>
  <si>
    <t>is_disabled</t>
  </si>
  <si>
    <t>is_disaster</t>
  </si>
  <si>
    <t>is_exporting</t>
  </si>
  <si>
    <t>is_general_purpose</t>
  </si>
  <si>
    <t>is_green</t>
  </si>
  <si>
    <t>is_military</t>
  </si>
  <si>
    <t>is_minority</t>
  </si>
  <si>
    <t>is_rural</t>
  </si>
  <si>
    <t>is_woman</t>
  </si>
  <si>
    <t>loan_type</t>
  </si>
  <si>
    <t>state_name</t>
  </si>
  <si>
    <t>title</t>
  </si>
  <si>
    <t>url</t>
  </si>
  <si>
    <t>nil</t>
  </si>
  <si>
    <t>is_contractor</t>
    <phoneticPr fontId="2"/>
  </si>
  <si>
    <t>Hospital-AcquiredInfections</t>
    <phoneticPr fontId="2"/>
  </si>
  <si>
    <t>dataset_1</t>
    <phoneticPr fontId="2"/>
  </si>
  <si>
    <t>dataset_2</t>
    <phoneticPr fontId="2"/>
  </si>
  <si>
    <t>dataset_3</t>
    <phoneticPr fontId="2"/>
  </si>
  <si>
    <t>dataset_4</t>
    <phoneticPr fontId="2"/>
  </si>
  <si>
    <t>dataset_5</t>
    <phoneticPr fontId="2"/>
  </si>
  <si>
    <t>dataset_6</t>
    <phoneticPr fontId="2"/>
  </si>
  <si>
    <t>dataset_7</t>
    <phoneticPr fontId="2"/>
  </si>
  <si>
    <t>dataset_8</t>
    <phoneticPr fontId="2"/>
  </si>
  <si>
    <t>BabyName</t>
    <phoneticPr fontId="2"/>
  </si>
  <si>
    <t>first_name</t>
  </si>
  <si>
    <t>county</t>
  </si>
  <si>
    <t>sex</t>
  </si>
  <si>
    <t>自動</t>
    <rPh sb="0" eb="2">
      <t>ジドウ</t>
    </rPh>
    <phoneticPr fontId="2"/>
  </si>
  <si>
    <t>_uuid</t>
    <phoneticPr fontId="2"/>
  </si>
  <si>
    <t>_position</t>
    <phoneticPr fontId="2"/>
  </si>
  <si>
    <t>_address</t>
    <phoneticPr fontId="2"/>
  </si>
  <si>
    <t>first_name</t>
    <phoneticPr fontId="2"/>
  </si>
  <si>
    <t>county</t>
    <phoneticPr fontId="2"/>
  </si>
  <si>
    <t>sex</t>
    <phoneticPr fontId="2"/>
  </si>
  <si>
    <t>StudentWeightStatus</t>
  </si>
  <si>
    <t>location_code</t>
  </si>
  <si>
    <t>area_name</t>
  </si>
  <si>
    <t>region</t>
  </si>
  <si>
    <t>school_years</t>
  </si>
  <si>
    <t>overweight_1</t>
  </si>
  <si>
    <t>overweight_2</t>
  </si>
  <si>
    <t>obese_1</t>
  </si>
  <si>
    <t>obese_2</t>
  </si>
  <si>
    <t>overweight_or_obese_1</t>
  </si>
  <si>
    <t>overweight_or_obese_2</t>
  </si>
  <si>
    <t>grade_category</t>
  </si>
  <si>
    <t>area_type</t>
  </si>
  <si>
    <t>street_address</t>
  </si>
  <si>
    <t>city</t>
  </si>
  <si>
    <t>zip_code</t>
  </si>
  <si>
    <t>human_address</t>
  </si>
  <si>
    <t>location_code</t>
    <phoneticPr fontId="2"/>
  </si>
  <si>
    <t>row</t>
    <phoneticPr fontId="2"/>
  </si>
  <si>
    <t>state_or_nation</t>
  </si>
  <si>
    <t>cycle_1_total_number_of_health_deficiencies</t>
  </si>
  <si>
    <t>cycle_1_total_number_of_fire_safety_deficiencies</t>
  </si>
  <si>
    <t>cycle_2_total_number_of_health_deficiencies</t>
  </si>
  <si>
    <t>cycle_2_total_number_of_fire_safety_deficiencies</t>
  </si>
  <si>
    <t>cycle_3_total_number_of_health_deficiencies</t>
  </si>
  <si>
    <t>cycle_3_total_number_of_fire_safety_deficiencies</t>
  </si>
  <si>
    <t>reported_cna_staffing_hours_per_resident_per_day</t>
  </si>
  <si>
    <t>reported_lpn_staffing_hours_per_resident_per_day</t>
  </si>
  <si>
    <t>reported_rn_staffing_hours_per_resident_per_day</t>
  </si>
  <si>
    <t>reported_licensed_staffing_hours_per_resident_per_day</t>
  </si>
  <si>
    <t>reported_total_nurse_staffing_hours_per_resident_per_day</t>
  </si>
  <si>
    <t>reported_physical_therapist_staffing_hours_per_resident_per_day</t>
  </si>
  <si>
    <t>number_of_fines</t>
  </si>
  <si>
    <t>fine_amount_in_dollars</t>
  </si>
  <si>
    <t>percent_of_long_stay_residents_whose_need_for_help_with_adls_has_increased</t>
  </si>
  <si>
    <t>percent_of_long_stay_residents_who_self_report_moderate_to_severe_pain</t>
  </si>
  <si>
    <t>percent_of_high_risk_long_stay_residents_with_pressure_ulcers</t>
  </si>
  <si>
    <t>percent_of_long_stay_residents_who_lose_too_much_weight</t>
  </si>
  <si>
    <t>percent_of_low_risk_long_stay_residents_who_lose_control_of_their_bowel_or_bladder</t>
  </si>
  <si>
    <t>percent_of_long_stay_residents_with_a_catheter_inserted_and_left_in_their_bladder</t>
  </si>
  <si>
    <t>percent_of_long_stay_residents_with_a_urinary_tract_infection</t>
  </si>
  <si>
    <t>percent_of_long_stay_residents_who_have_depressive_symptoms</t>
  </si>
  <si>
    <t>percent_of_long_stay_residents_who_were_physically_restrained</t>
  </si>
  <si>
    <t>percent_of_long_stay_residents_experiencing_one_or_more_falls_with_major_injury</t>
  </si>
  <si>
    <t>percent_of_long_stay_residents_assessed_and_appropriately_given_the_seasonal_influenza_vaccine</t>
  </si>
  <si>
    <t>percent_of_long_stay_residents_assessed_and_appropriately_given_the_pneumococcal_vaccine</t>
  </si>
  <si>
    <t>percent_of_long_stay_residents_who_received_an_antipsychotic_medication</t>
  </si>
  <si>
    <t>percent_of_short_stay_residents_who_self_report_moderate_to_severe_pain</t>
  </si>
  <si>
    <t>percent_of_short_stay_residents_with_pressure_ulcers_that_are_new_or_worsened</t>
  </si>
  <si>
    <t>percent_of_short_stay_residents_who_were_assessed_and_appropriately_given_the_seasonal_influenza_vaccine</t>
  </si>
  <si>
    <t>percent_of_short_stay_residents_assessed_and_appropriately_given_the_pneumococcal_vaccine</t>
  </si>
  <si>
    <t>percent_of_short_stay_residents_who_newly_received_an_antipsychotic_medication</t>
  </si>
  <si>
    <t>processing_date</t>
  </si>
  <si>
    <t>HTP_master</t>
  </si>
  <si>
    <t>hpi_type</t>
  </si>
  <si>
    <t>hpi_flavor</t>
  </si>
  <si>
    <t>frequency</t>
  </si>
  <si>
    <t>level</t>
  </si>
  <si>
    <t>place_name</t>
  </si>
  <si>
    <t>place_id</t>
  </si>
  <si>
    <t>yr</t>
  </si>
  <si>
    <t>period</t>
  </si>
  <si>
    <t>index_nsa</t>
  </si>
  <si>
    <t>index_sa</t>
  </si>
  <si>
    <t>Vaccination</t>
    <phoneticPr fontId="2"/>
  </si>
  <si>
    <t>vaccination</t>
  </si>
  <si>
    <t>vaccination_flag</t>
  </si>
  <si>
    <t>category</t>
  </si>
  <si>
    <t>category_flag</t>
  </si>
  <si>
    <t>group</t>
  </si>
  <si>
    <t>estimate</t>
  </si>
  <si>
    <t>estimate_flag</t>
  </si>
  <si>
    <t>group_flag</t>
  </si>
  <si>
    <t>IDENTIFICATION</t>
  </si>
  <si>
    <t>TITLE</t>
  </si>
  <si>
    <t>TYPE</t>
  </si>
  <si>
    <t>DIR</t>
  </si>
  <si>
    <t>DIV</t>
  </si>
  <si>
    <t>ORGUNIT</t>
  </si>
  <si>
    <t>ABBR</t>
  </si>
  <si>
    <t>YEAR</t>
  </si>
  <si>
    <t>ORG_CODE</t>
  </si>
  <si>
    <t>FILTER</t>
  </si>
  <si>
    <t>TEXT</t>
  </si>
  <si>
    <t>CODE</t>
  </si>
  <si>
    <t>NAME</t>
  </si>
  <si>
    <t>ACTIONS</t>
  </si>
  <si>
    <t>AWARDS</t>
  </si>
  <si>
    <t>RATE</t>
  </si>
  <si>
    <t>NSF_FUNDING_RATES</t>
    <phoneticPr fontId="2"/>
  </si>
  <si>
    <t>DATETIME</t>
    <phoneticPr fontId="2"/>
  </si>
  <si>
    <t>FUNDING_RATES</t>
    <phoneticPr fontId="2"/>
  </si>
  <si>
    <t>ORGUNIT</t>
    <phoneticPr fontId="2"/>
  </si>
  <si>
    <t>ABBR</t>
    <phoneticPr fontId="2"/>
  </si>
  <si>
    <t>YEAR</t>
    <phoneticPr fontId="2"/>
  </si>
  <si>
    <t>ORG_CODE</t>
    <phoneticPr fontId="2"/>
  </si>
  <si>
    <t>FILTER</t>
    <phoneticPr fontId="2"/>
  </si>
  <si>
    <t>TITLE</t>
    <phoneticPr fontId="2"/>
  </si>
  <si>
    <t>TEXT</t>
    <phoneticPr fontId="2"/>
  </si>
  <si>
    <t>TYPE</t>
    <phoneticPr fontId="2"/>
  </si>
  <si>
    <t>DIR</t>
    <phoneticPr fontId="2"/>
  </si>
  <si>
    <t>DIV</t>
    <phoneticPr fontId="2"/>
  </si>
  <si>
    <t>physicianname</t>
  </si>
  <si>
    <t>address</t>
  </si>
  <si>
    <t>licensenum</t>
  </si>
  <si>
    <t>effectivedate</t>
  </si>
  <si>
    <t>webaction</t>
  </si>
  <si>
    <t>webnotes</t>
  </si>
  <si>
    <t>dateupdated</t>
  </si>
  <si>
    <t>licensetype</t>
  </si>
  <si>
    <t>yearofbirth</t>
  </si>
  <si>
    <t>csa2010</t>
  </si>
  <si>
    <t>eenr0910</t>
  </si>
  <si>
    <t>menr0910</t>
  </si>
  <si>
    <t>henr0910</t>
  </si>
  <si>
    <t>caelem0910</t>
  </si>
  <si>
    <t>camid0910</t>
  </si>
  <si>
    <t>cahigh0910</t>
  </si>
  <si>
    <t>susp0910</t>
  </si>
  <si>
    <t>drop0910</t>
  </si>
  <si>
    <t>compl0910</t>
  </si>
  <si>
    <t>farms0910</t>
  </si>
  <si>
    <t>aastud0910</t>
  </si>
  <si>
    <t>wstud0910</t>
  </si>
  <si>
    <t>hstud0910</t>
  </si>
  <si>
    <t>yempl10</t>
  </si>
  <si>
    <t>yvotereg10</t>
  </si>
  <si>
    <t>yvoted10</t>
  </si>
  <si>
    <t>VISN</t>
  </si>
  <si>
    <t>Facility_Name</t>
  </si>
  <si>
    <t>City</t>
  </si>
  <si>
    <t>State</t>
  </si>
  <si>
    <t>Facility_Unique_Patients</t>
  </si>
  <si>
    <t>Med_Surg_Hospital_Discharges</t>
  </si>
  <si>
    <t>Med_Surg_Hospital_Discharge2</t>
  </si>
  <si>
    <t>Med_Surg_LengthOfStay</t>
  </si>
  <si>
    <t>BedDays_of_Care</t>
  </si>
  <si>
    <t>Mental_Health_Hospital_Discharges</t>
  </si>
  <si>
    <t>Unique_Mental_Health_Hospital_Discharges</t>
  </si>
  <si>
    <t>Mental_Health_LengthOfStay</t>
  </si>
  <si>
    <t>Mental_Health_Bed_Days_of_Care</t>
  </si>
  <si>
    <t>Upper_GI</t>
  </si>
  <si>
    <t>Colonoscopy</t>
  </si>
  <si>
    <t>Sigmoidoscopy</t>
  </si>
  <si>
    <t>Bronchoscopy</t>
  </si>
  <si>
    <t>ENT_Endoscopy</t>
  </si>
  <si>
    <t>Total_Outpatient_Visits</t>
  </si>
  <si>
    <t>NSF_FUNDING_RATES</t>
    <phoneticPr fontId="2"/>
  </si>
  <si>
    <t>FUNDING_RATES</t>
    <phoneticPr fontId="2"/>
  </si>
  <si>
    <t>PIDemograhicsFundingRates</t>
    <phoneticPr fontId="2"/>
  </si>
  <si>
    <t>ALLPIs</t>
    <phoneticPr fontId="2"/>
  </si>
  <si>
    <t>MalePIs</t>
    <phoneticPr fontId="2"/>
  </si>
  <si>
    <t>MinorityPLs</t>
    <phoneticPr fontId="2"/>
  </si>
  <si>
    <t>NewPLs</t>
    <phoneticPr fontId="2"/>
  </si>
  <si>
    <t>PLsWithDisability</t>
    <phoneticPr fontId="2"/>
  </si>
  <si>
    <t>PriorPLs</t>
    <phoneticPr fontId="2"/>
  </si>
  <si>
    <t>FemalePLs</t>
    <phoneticPr fontId="2"/>
  </si>
  <si>
    <t>coalition_name</t>
  </si>
  <si>
    <t>service_area_s</t>
  </si>
  <si>
    <t>contact</t>
  </si>
  <si>
    <t>address_2</t>
  </si>
  <si>
    <t>phone</t>
  </si>
  <si>
    <t>fax</t>
  </si>
  <si>
    <t>web_page</t>
  </si>
  <si>
    <t>nysdoh_funding_program</t>
  </si>
  <si>
    <t>email</t>
  </si>
  <si>
    <t>jobtitle</t>
  </si>
  <si>
    <t>female_avg_hrly_rate</t>
  </si>
  <si>
    <t>no_female_empl</t>
  </si>
  <si>
    <t>average_of_female_months_longevity_in_current_classification</t>
  </si>
  <si>
    <t>male_avg_hrly_rate</t>
  </si>
  <si>
    <t>no_male_empl</t>
  </si>
  <si>
    <t>average_of_male_months_longevity_in_current_classification</t>
  </si>
  <si>
    <t>total_avg_hrly_rate</t>
  </si>
  <si>
    <t>total_no_empl</t>
  </si>
  <si>
    <t>total_average_of_months_longevity_in_current_classification</t>
  </si>
  <si>
    <t>ratio_of_women_s_hourly_rate_to_men_s_hourly_rate_percentage</t>
  </si>
  <si>
    <t>notes</t>
  </si>
  <si>
    <t>DocumentID</t>
  </si>
  <si>
    <t>DocumentType</t>
  </si>
  <si>
    <t>MEDIA</t>
  </si>
  <si>
    <t>RMONTH</t>
  </si>
  <si>
    <t>RYEAR</t>
  </si>
  <si>
    <t>PAGECOUNT</t>
  </si>
  <si>
    <t>AUTHORS</t>
  </si>
  <si>
    <t>CATEGORYCODE</t>
  </si>
  <si>
    <t>CATEGORYDESCRIPTION</t>
  </si>
  <si>
    <t>SOURCEAGENCY</t>
  </si>
  <si>
    <t>LINK</t>
  </si>
  <si>
    <t>NTISCatalog</t>
    <phoneticPr fontId="2"/>
  </si>
  <si>
    <t>annual_number_of_public_high_school_graduates</t>
  </si>
  <si>
    <t>public_student_teacher_ratio</t>
  </si>
  <si>
    <t>public_school_expenditures_per_pupil</t>
  </si>
  <si>
    <t>bachelors_degree_attainment</t>
  </si>
  <si>
    <t>high_school_attainment</t>
  </si>
  <si>
    <t>number_2yr_colleges</t>
  </si>
  <si>
    <t>number_4yr_colleges_universities</t>
  </si>
  <si>
    <t>enrollment_2yr_college</t>
  </si>
  <si>
    <t>enrollment_4yr_college_university</t>
  </si>
  <si>
    <t>LAST_NAME</t>
  </si>
  <si>
    <t>FIRST_NAME</t>
  </si>
  <si>
    <t>ADDRESS</t>
  </si>
  <si>
    <t>CITY</t>
  </si>
  <si>
    <t>STATE</t>
  </si>
  <si>
    <t>ZIP_CODE</t>
  </si>
  <si>
    <t>EMAIL</t>
  </si>
  <si>
    <t>DESCRIPTION</t>
    <phoneticPr fontId="2"/>
  </si>
  <si>
    <t>LISTING_DATE</t>
    <phoneticPr fontId="2"/>
  </si>
  <si>
    <t>CARDHOLDER</t>
    <phoneticPr fontId="2"/>
  </si>
  <si>
    <t>parent_organization</t>
  </si>
  <si>
    <t>contact_name</t>
  </si>
  <si>
    <t>contact_title</t>
  </si>
  <si>
    <t>phone_number</t>
  </si>
  <si>
    <t>website_url</t>
  </si>
  <si>
    <t>center_email_address</t>
  </si>
  <si>
    <t>country</t>
  </si>
  <si>
    <t>postal_code</t>
  </si>
  <si>
    <t>facebook_page_url</t>
  </si>
  <si>
    <t>about_our_center</t>
  </si>
  <si>
    <t>organization_type</t>
  </si>
  <si>
    <t>languages</t>
  </si>
  <si>
    <t>number_of_computers</t>
  </si>
  <si>
    <t>windows_mac_os</t>
  </si>
  <si>
    <t>assistive_technology</t>
  </si>
  <si>
    <t>wi_fi_available</t>
  </si>
  <si>
    <t>target_audience</t>
  </si>
  <si>
    <t>open_to_public</t>
  </si>
  <si>
    <t>location</t>
  </si>
  <si>
    <t>other_technology</t>
  </si>
  <si>
    <t>assistive_technology_other</t>
  </si>
  <si>
    <t>twitter_url</t>
  </si>
  <si>
    <t>blog_url</t>
  </si>
  <si>
    <t>languages_other</t>
  </si>
  <si>
    <t>target_audience_other</t>
  </si>
  <si>
    <t>phone_ext</t>
  </si>
  <si>
    <t>sort</t>
  </si>
  <si>
    <t>dates</t>
  </si>
  <si>
    <t>average_number_of_operators_mon_fri_7_00am_3_00pm_</t>
  </si>
  <si>
    <t>average_number_of_operators_mon_fri_3_00pm_11_00pm_</t>
  </si>
  <si>
    <t>average_number_of_operators_mon_fri_11_00pm_7_00am_</t>
  </si>
  <si>
    <t>average_number_of_operators_sat_sun_7_00am_3_00pm_</t>
  </si>
  <si>
    <t>average_number_of_operators_sat_sun_3_00pm_11_00pm_</t>
  </si>
  <si>
    <t>average_number_of_operators_sat_sun_11_00pm_7_00am_</t>
  </si>
  <si>
    <t>call_volume_7_00am_3_00pm_</t>
  </si>
  <si>
    <t>call_volume_3_00pm_11_00pm_</t>
  </si>
  <si>
    <t>call_volume_11_00pm_7_00am_</t>
  </si>
  <si>
    <t>efficiency_7_00am_3_00pm_</t>
  </si>
  <si>
    <t>efficiency_3_00pm_11_00pm_</t>
  </si>
  <si>
    <t>efficiency_11_00pm_7_00am_</t>
  </si>
  <si>
    <t>utilization_7_00am_3_00pm_</t>
  </si>
  <si>
    <t>utilization_3_00pm_11_00pm_</t>
  </si>
  <si>
    <t>utilization_11_00pm_7_00am_</t>
  </si>
  <si>
    <t>abandoned_7_00am_3_00pm_</t>
  </si>
  <si>
    <t>abandoned_3_00pm_11_00pm_</t>
  </si>
  <si>
    <t>abandoned_11_00pm_7_00am_</t>
  </si>
  <si>
    <t>average_wait_time_seconds_7_00am_3_00pm</t>
  </si>
  <si>
    <t>average_wait_time_seconds_3_00pm_11_00pm</t>
  </si>
  <si>
    <t>average_wait_time_seconds_11_00pm_7_00am</t>
  </si>
  <si>
    <t>RRA</t>
  </si>
  <si>
    <t>EHR</t>
  </si>
  <si>
    <t>ARI</t>
  </si>
  <si>
    <t>MREFC</t>
  </si>
  <si>
    <t>AOAM</t>
  </si>
  <si>
    <t>OIG</t>
  </si>
  <si>
    <t>NSB</t>
  </si>
  <si>
    <t>NSFTotal</t>
  </si>
  <si>
    <t>NSFFundingMillons</t>
    <phoneticPr fontId="2"/>
  </si>
  <si>
    <t>CurrentDollars</t>
    <phoneticPr fontId="2"/>
  </si>
  <si>
    <t>table number</t>
    <phoneticPr fontId="2"/>
  </si>
  <si>
    <t>ConstantDollars</t>
    <phoneticPr fontId="2"/>
  </si>
  <si>
    <t>VHA_Medical_Center_Staffing</t>
    <phoneticPr fontId="2"/>
  </si>
  <si>
    <t>Physician_Fulltime_FTEE</t>
  </si>
  <si>
    <t>Physician_Parttime_FTEE</t>
  </si>
  <si>
    <t>Physician_FTEE</t>
  </si>
  <si>
    <t>Critical_Care_Units_Registered_Nurses</t>
  </si>
  <si>
    <t>Critical_Care_Units_LPNs</t>
  </si>
  <si>
    <t>Critical_Care_Units_Nursing_Assistants</t>
  </si>
  <si>
    <t>Medical_Units_Registered_Nurses</t>
  </si>
  <si>
    <t>Medical_Units_Nursing_Assistants</t>
  </si>
  <si>
    <t>Surgical_Units_Registered_Nurses</t>
  </si>
  <si>
    <t>Surgical_Units_LPNs</t>
  </si>
  <si>
    <t>Surgical_Units_Nursing_Assistants</t>
  </si>
  <si>
    <t>Mixed_Med_Surg_Registered_Nurses</t>
  </si>
  <si>
    <t>Mixed_Med_Surg_LPNs</t>
  </si>
  <si>
    <t>Mixed_Med_Surg_Nursing_x005F_x0020_Assistants</t>
  </si>
  <si>
    <t>Acute_Mental_Health_RNs</t>
  </si>
  <si>
    <t>Acute_Mental_Health_LPNs</t>
  </si>
  <si>
    <t>Acute_Mental_Health_Nursing_Assistants</t>
  </si>
  <si>
    <t>SCID_Units_LPNs</t>
  </si>
  <si>
    <t>SCID_Units_Nursing_Assistants</t>
  </si>
  <si>
    <t>CLCs_Registered_Nurses</t>
  </si>
  <si>
    <t>CLCs_LPNs</t>
  </si>
  <si>
    <t>CLCs_Nursing_Assistants</t>
  </si>
  <si>
    <t>Turnover_Registered_Nurses</t>
  </si>
  <si>
    <t>Turnover_LPNs</t>
  </si>
  <si>
    <t>Turnover_Nursing_Assistants</t>
  </si>
  <si>
    <t>dataroot</t>
    <phoneticPr fontId="2"/>
  </si>
  <si>
    <t>generated</t>
    <phoneticPr fontId="2"/>
  </si>
  <si>
    <t>xmlns:od</t>
    <phoneticPr fontId="2"/>
  </si>
  <si>
    <t>xmlns:xsi</t>
    <phoneticPr fontId="2"/>
  </si>
  <si>
    <t>xsi:noNamespaceSchemal_ocation</t>
    <phoneticPr fontId="2"/>
  </si>
  <si>
    <t>Partnership_x005F_x0020_Name</t>
  </si>
  <si>
    <t>Description</t>
  </si>
  <si>
    <t>Start_x005F_x0020_Year</t>
  </si>
  <si>
    <t>End_x005F_x0020_Year</t>
  </si>
  <si>
    <t>Total_x005F_x0020_Lifetime_x005F_x0020_Investment</t>
  </si>
  <si>
    <t>USG_x005F_x0020_Investment</t>
  </si>
  <si>
    <t>Non-USG_x005F_x0020_Investment</t>
  </si>
  <si>
    <t>Country</t>
  </si>
  <si>
    <t>Sector</t>
  </si>
  <si>
    <t>Region</t>
  </si>
  <si>
    <t>Implementing_x005F_x0020_Partner</t>
  </si>
  <si>
    <t>Resource_x005F_x0020_and_x005F_x0020_Other_x005F_x0020_Partners</t>
  </si>
  <si>
    <t>AppNumber</t>
  </si>
  <si>
    <t>ApplicantType</t>
  </si>
  <si>
    <t>Firstname</t>
  </si>
  <si>
    <t>Middlename</t>
  </si>
  <si>
    <t>Lastname</t>
  </si>
  <si>
    <t>NameSuffix</t>
  </si>
  <si>
    <t>Institution</t>
  </si>
  <si>
    <t>InstCity</t>
  </si>
  <si>
    <t>InstState</t>
  </si>
  <si>
    <t>InstPostalCode</t>
  </si>
  <si>
    <t>InstCountry</t>
  </si>
  <si>
    <t>CouncilDate</t>
  </si>
  <si>
    <t>YearAwarded</t>
  </si>
  <si>
    <t>ProjectTitle</t>
  </si>
  <si>
    <t>Category</t>
  </si>
  <si>
    <t>Program</t>
  </si>
  <si>
    <t>Division</t>
  </si>
  <si>
    <t>ApprovedOutright</t>
  </si>
  <si>
    <t>ApprovedMatching</t>
  </si>
  <si>
    <t>AwardOutright</t>
  </si>
  <si>
    <t>AwardMatching</t>
  </si>
  <si>
    <t>OriginalAmount</t>
  </si>
  <si>
    <t>SupplementAmount</t>
  </si>
  <si>
    <t>BeginGrant</t>
  </si>
  <si>
    <t>EndGrant</t>
  </si>
  <si>
    <t>ProjectDesc</t>
  </si>
  <si>
    <t>ToSupport</t>
  </si>
  <si>
    <t>SuppCount</t>
  </si>
  <si>
    <t>Supplement</t>
  </si>
  <si>
    <t>SupplementDate</t>
  </si>
  <si>
    <t>OutrightAmount</t>
  </si>
  <si>
    <t>MatchAmount</t>
  </si>
  <si>
    <t>Grants</t>
    <phoneticPr fontId="2"/>
  </si>
  <si>
    <t>xmlns:xsi</t>
    <phoneticPr fontId="2"/>
  </si>
  <si>
    <t>xsi:noNameSpaceSchemaLocation</t>
    <phoneticPr fontId="2"/>
  </si>
  <si>
    <t>Grant</t>
    <phoneticPr fontId="2"/>
  </si>
  <si>
    <t>results</t>
    <phoneticPr fontId="2"/>
  </si>
  <si>
    <t>investigations</t>
    <phoneticPr fontId="2"/>
  </si>
  <si>
    <t>investigation</t>
    <phoneticPr fontId="2"/>
  </si>
  <si>
    <t>investigationNumber</t>
  </si>
  <si>
    <t>investigationPhase</t>
  </si>
  <si>
    <t>investigationStatus</t>
  </si>
  <si>
    <t>investigationTitle</t>
  </si>
  <si>
    <t>investigationType</t>
  </si>
  <si>
    <t>docketNumber</t>
  </si>
  <si>
    <t>documentListUri</t>
  </si>
  <si>
    <t>BAH_O</t>
  </si>
  <si>
    <t>LOCALGAGETIME</t>
  </si>
  <si>
    <t>UPSTREAM_ELEV</t>
  </si>
  <si>
    <t>DOWNSTREAM_ELEV</t>
  </si>
  <si>
    <t>AVG_HOURLY_DISCHARGE</t>
  </si>
  <si>
    <t>DBI</t>
    <phoneticPr fontId="2"/>
  </si>
  <si>
    <t>driver</t>
    <phoneticPr fontId="2"/>
  </si>
  <si>
    <t>RESULTSET</t>
    <phoneticPr fontId="2"/>
  </si>
  <si>
    <t>rows</t>
    <phoneticPr fontId="2"/>
  </si>
  <si>
    <t>fhfb_id</t>
  </si>
  <si>
    <t>district</t>
  </si>
  <si>
    <t>member_name</t>
  </si>
  <si>
    <t>zip</t>
  </si>
  <si>
    <t>mem_type</t>
  </si>
  <si>
    <t>char_type</t>
  </si>
  <si>
    <t>cert</t>
  </si>
  <si>
    <t>fed_id</t>
  </si>
  <si>
    <t>ots_id</t>
  </si>
  <si>
    <t>ncua_id</t>
  </si>
  <si>
    <t>appr_date</t>
  </si>
  <si>
    <t>id</t>
  </si>
  <si>
    <t>link</t>
  </si>
  <si>
    <t>author</t>
  </si>
  <si>
    <t>published</t>
  </si>
  <si>
    <t>updated</t>
  </si>
  <si>
    <t>rights</t>
  </si>
  <si>
    <t>summary</t>
  </si>
  <si>
    <t>type</t>
  </si>
  <si>
    <t>href</t>
  </si>
  <si>
    <t>name</t>
  </si>
  <si>
    <t>dataset</t>
    <phoneticPr fontId="2"/>
  </si>
  <si>
    <t>ノード数</t>
    <rPh sb="3" eb="4">
      <t>スウ</t>
    </rPh>
    <phoneticPr fontId="2"/>
  </si>
  <si>
    <t>BAH_O.xml,</t>
  </si>
  <si>
    <t>BabyName.xml,</t>
  </si>
  <si>
    <t>ChooseMaryland.xml,</t>
  </si>
  <si>
    <t>CityOfSeattleWages.xml,</t>
  </si>
  <si>
    <t>CommunitiesConnectNetwork.xml,</t>
  </si>
  <si>
    <t>DataAnalysis_2014-8-26.xml,</t>
  </si>
  <si>
    <t>Data_Gov_VHA_2010_Dataset2_Hospital_Facility_Services.xml,</t>
  </si>
  <si>
    <t>Data_Gov_VHA_2010_Dataset4_Medical_Center_Staffing.xml,</t>
  </si>
  <si>
    <t>EducationandYouth2010.xml,</t>
  </si>
  <si>
    <t>Grand_loan.xml,</t>
  </si>
  <si>
    <t>HPI_master.xml,</t>
  </si>
  <si>
    <t>HealthCoalitions.xml,</t>
  </si>
  <si>
    <t>Hospital-AcquiredInfections.xml,</t>
  </si>
  <si>
    <t>HospitalReadMission.xml,</t>
  </si>
  <si>
    <t>NEH_Grants2010s.xml,</t>
  </si>
  <si>
    <t>NFSResearch.xml,</t>
  </si>
  <si>
    <t>NSFBudgetHistory.xml,</t>
  </si>
  <si>
    <t>NSFFundingRateHistory_co.xml,</t>
  </si>
  <si>
    <t>NTIS_Catalog_2005_Current.xml,</t>
  </si>
  <si>
    <t>PerformanceMetrics.xml,</t>
  </si>
  <si>
    <t>ProfessionalMedicalConduct.xml,</t>
  </si>
  <si>
    <t>SexOffender.xml,</t>
  </si>
  <si>
    <t>StateAverage.xml,</t>
  </si>
  <si>
    <t>StudentWeightStatus.xml,</t>
  </si>
  <si>
    <t>Vaccination.xml,</t>
  </si>
  <si>
    <t>fhlb_members.xml,</t>
  </si>
  <si>
    <t>frus-latest.xml,</t>
  </si>
  <si>
    <t>investigation.xml,</t>
  </si>
  <si>
    <t>ssacardholdersroster_co.xml,</t>
  </si>
  <si>
    <t>rssTopStories.xml,</t>
    <phoneticPr fontId="2"/>
  </si>
  <si>
    <t>dataset_9</t>
  </si>
  <si>
    <t>dataset_10</t>
  </si>
  <si>
    <t>dataset_11</t>
  </si>
  <si>
    <t>dataset_12</t>
  </si>
  <si>
    <t>dataset_13</t>
  </si>
  <si>
    <t>dataset_14</t>
  </si>
  <si>
    <t>dataset_15</t>
  </si>
  <si>
    <t>dataset_16</t>
  </si>
  <si>
    <t>dataset_17</t>
  </si>
  <si>
    <t>dataset_18</t>
  </si>
  <si>
    <t>dataset_19</t>
  </si>
  <si>
    <t>dataset_20</t>
  </si>
  <si>
    <t>dataset_21</t>
  </si>
  <si>
    <t>dataset_22</t>
  </si>
  <si>
    <t>dataset_23</t>
  </si>
  <si>
    <t>dataset_24</t>
  </si>
  <si>
    <t>dataset_25</t>
  </si>
  <si>
    <t>dataset_26</t>
  </si>
  <si>
    <t>dataset_27</t>
  </si>
  <si>
    <t>dataset_28</t>
  </si>
  <si>
    <t>dataset_29</t>
  </si>
  <si>
    <t>dataset_30</t>
  </si>
  <si>
    <t>similarity average</t>
    <phoneticPr fontId="2"/>
  </si>
  <si>
    <t>table num</t>
    <phoneticPr fontId="2"/>
  </si>
  <si>
    <t>max</t>
    <phoneticPr fontId="2"/>
  </si>
  <si>
    <t>mini</t>
    <phoneticPr fontId="2"/>
  </si>
  <si>
    <t>リレーション数が変化したときの閾値</t>
    <rPh sb="6" eb="7">
      <t>スウ</t>
    </rPh>
    <rPh sb="8" eb="10">
      <t>ヘンカ</t>
    </rPh>
    <rPh sb="15" eb="17">
      <t>シキイチ</t>
    </rPh>
    <phoneticPr fontId="2"/>
  </si>
  <si>
    <t>リレーション数が現象したときの閾値</t>
    <rPh sb="6" eb="7">
      <t>スウ</t>
    </rPh>
    <rPh sb="8" eb="10">
      <t>ゲンショウ</t>
    </rPh>
    <rPh sb="15" eb="17">
      <t>シキイチ</t>
    </rPh>
    <phoneticPr fontId="2"/>
  </si>
  <si>
    <t>最大値誤差</t>
    <rPh sb="0" eb="3">
      <t>サイダイチ</t>
    </rPh>
    <rPh sb="3" eb="5">
      <t>ゴサ</t>
    </rPh>
    <phoneticPr fontId="2"/>
  </si>
  <si>
    <t>最小値誤差</t>
    <rPh sb="0" eb="3">
      <t>サイショウチ</t>
    </rPh>
    <rPh sb="3" eb="5">
      <t>ゴサ</t>
    </rPh>
    <phoneticPr fontId="2"/>
  </si>
  <si>
    <t>CommunitiesConnectNetwork.xml</t>
    <phoneticPr fontId="2"/>
  </si>
  <si>
    <t>dataset_5</t>
    <phoneticPr fontId="2"/>
  </si>
  <si>
    <t>dataset</t>
    <phoneticPr fontId="2"/>
  </si>
  <si>
    <t>ノード数</t>
    <rPh sb="3" eb="4">
      <t>スウ</t>
    </rPh>
    <phoneticPr fontId="2"/>
  </si>
  <si>
    <t>閾値</t>
    <rPh sb="0" eb="2">
      <t>シキイチ</t>
    </rPh>
    <phoneticPr fontId="2"/>
  </si>
  <si>
    <t>similarity average</t>
    <phoneticPr fontId="2"/>
  </si>
  <si>
    <t>max</t>
    <phoneticPr fontId="2"/>
  </si>
  <si>
    <t>mini</t>
    <phoneticPr fontId="2"/>
  </si>
  <si>
    <t>table数</t>
    <rPh sb="5" eb="6">
      <t>スウ</t>
    </rPh>
    <phoneticPr fontId="2"/>
  </si>
  <si>
    <t>field数</t>
    <rPh sb="5" eb="6">
      <t>スウ</t>
    </rPh>
    <phoneticPr fontId="2"/>
  </si>
  <si>
    <t>table 2</t>
    <phoneticPr fontId="2"/>
  </si>
  <si>
    <t>最大値誤差</t>
    <rPh sb="0" eb="3">
      <t>サイダイチ</t>
    </rPh>
    <rPh sb="3" eb="5">
      <t>ゴサ</t>
    </rPh>
    <phoneticPr fontId="2"/>
  </si>
  <si>
    <t>最小値誤差</t>
    <rPh sb="0" eb="3">
      <t>サイショウチ</t>
    </rPh>
    <rPh sb="3" eb="5">
      <t>ゴサ</t>
    </rPh>
    <phoneticPr fontId="2"/>
  </si>
  <si>
    <t>○</t>
  </si>
  <si>
    <t>○</t>
    <phoneticPr fontId="2"/>
  </si>
  <si>
    <t>リレーショナルデータ数</t>
    <rPh sb="10" eb="11">
      <t>スウ</t>
    </rPh>
    <phoneticPr fontId="2"/>
  </si>
  <si>
    <t>フィールド数</t>
    <rPh sb="5" eb="6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</si>
</sst>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9C000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6" fillId="5" borderId="0" xfId="15"/>
    <xf numFmtId="0" fontId="7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8" fillId="7" borderId="0" xfId="250"/>
    <xf numFmtId="0" fontId="1" fillId="8" borderId="0" xfId="271"/>
  </cellXfs>
  <cellStyles count="340">
    <cellStyle name="40% - アクセント3" xfId="271" builtinId="39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ハイパーリンク" xfId="336" builtinId="8" hidden="1"/>
    <cellStyle name="ハイパーリンク" xfId="338" builtinId="8" hidden="1"/>
    <cellStyle name="悪い" xfId="250" builtinId="2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  <cellStyle name="表示済みのハイパーリンク" xfId="337" builtinId="9" hidden="1"/>
    <cellStyle name="表示済みのハイパーリンク" xfId="339" builtinId="9" hidden="1"/>
    <cellStyle name="良い" xfId="15" builtinId="2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onnections" Target="connections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平均値</c:v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test結果!$L$5:$L$34</c:f>
                <c:numCache>
                  <c:formatCode>General</c:formatCode>
                  <c:ptCount val="30"/>
                  <c:pt idx="0">
                    <c:v>0.0</c:v>
                  </c:pt>
                  <c:pt idx="1">
                    <c:v>0.0</c:v>
                  </c:pt>
                  <c:pt idx="2">
                    <c:v>0.0804</c:v>
                  </c:pt>
                  <c:pt idx="3">
                    <c:v>0.083715592</c:v>
                  </c:pt>
                  <c:pt idx="4">
                    <c:v>0.077654971</c:v>
                  </c:pt>
                  <c:pt idx="5">
                    <c:v>0.105289504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0.053664596273294</c:v>
                  </c:pt>
                  <c:pt idx="12">
                    <c:v>0.041288119900499</c:v>
                  </c:pt>
                  <c:pt idx="13">
                    <c:v>0.038692232054923</c:v>
                  </c:pt>
                  <c:pt idx="14">
                    <c:v>0.175113558583737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0.0350356013279149</c:v>
                  </c:pt>
                  <c:pt idx="19">
                    <c:v>0.000181488203267022</c:v>
                  </c:pt>
                  <c:pt idx="20">
                    <c:v>0.039725046541579</c:v>
                  </c:pt>
                  <c:pt idx="21">
                    <c:v>0.0</c:v>
                  </c:pt>
                  <c:pt idx="22">
                    <c:v>0.00818181818181895</c:v>
                  </c:pt>
                  <c:pt idx="23">
                    <c:v>0.045685889034469</c:v>
                  </c:pt>
                  <c:pt idx="24">
                    <c:v>0.113440860215061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0.1125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plus>
            <c:minus>
              <c:numRef>
                <c:f>test結果!$M$5:$M$34</c:f>
                <c:numCache>
                  <c:formatCode>General</c:formatCode>
                  <c:ptCount val="30"/>
                  <c:pt idx="0">
                    <c:v>0.0</c:v>
                  </c:pt>
                  <c:pt idx="1">
                    <c:v>0.0</c:v>
                  </c:pt>
                  <c:pt idx="2">
                    <c:v>0.4821</c:v>
                  </c:pt>
                  <c:pt idx="3">
                    <c:v>0.08295107</c:v>
                  </c:pt>
                  <c:pt idx="4">
                    <c:v>0.106532365</c:v>
                  </c:pt>
                  <c:pt idx="5">
                    <c:v>0.356248958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0.106335403726706</c:v>
                  </c:pt>
                  <c:pt idx="12">
                    <c:v>0.413257334644956</c:v>
                  </c:pt>
                  <c:pt idx="13">
                    <c:v>0.127974434611744</c:v>
                  </c:pt>
                  <c:pt idx="14">
                    <c:v>0.158219774749596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0.272656706364393</c:v>
                  </c:pt>
                  <c:pt idx="19">
                    <c:v>0.0343012704174229</c:v>
                  </c:pt>
                  <c:pt idx="20">
                    <c:v>0.160274953458421</c:v>
                  </c:pt>
                  <c:pt idx="21">
                    <c:v>0.0</c:v>
                  </c:pt>
                  <c:pt idx="22">
                    <c:v>0.241818181818181</c:v>
                  </c:pt>
                  <c:pt idx="23">
                    <c:v>0.347171253822674</c:v>
                  </c:pt>
                  <c:pt idx="24">
                    <c:v>0.086559139784939</c:v>
                  </c:pt>
                  <c:pt idx="25">
                    <c:v>0.0</c:v>
                  </c:pt>
                  <c:pt idx="26">
                    <c:v>0.0</c:v>
                  </c:pt>
                  <c:pt idx="27">
                    <c:v>0.0125</c:v>
                  </c:pt>
                  <c:pt idx="28">
                    <c:v>0.0</c:v>
                  </c:pt>
                  <c:pt idx="29">
                    <c:v>0.0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cat>
            <c:strRef>
              <c:f>test結果!$E$5:$E$34</c:f>
              <c:strCache>
                <c:ptCount val="30"/>
                <c:pt idx="0">
                  <c:v>dataset_1</c:v>
                </c:pt>
                <c:pt idx="1">
                  <c:v>dataset_2</c:v>
                </c:pt>
                <c:pt idx="2">
                  <c:v>dataset_3</c:v>
                </c:pt>
                <c:pt idx="3">
                  <c:v>dataset_4</c:v>
                </c:pt>
                <c:pt idx="4">
                  <c:v>dataset_5</c:v>
                </c:pt>
                <c:pt idx="5">
                  <c:v>dataset_6</c:v>
                </c:pt>
                <c:pt idx="6">
                  <c:v>dataset_7</c:v>
                </c:pt>
                <c:pt idx="7">
                  <c:v>dataset_8</c:v>
                </c:pt>
                <c:pt idx="8">
                  <c:v>dataset_9</c:v>
                </c:pt>
                <c:pt idx="9">
                  <c:v>dataset_10</c:v>
                </c:pt>
                <c:pt idx="10">
                  <c:v>dataset_11</c:v>
                </c:pt>
                <c:pt idx="11">
                  <c:v>dataset_12</c:v>
                </c:pt>
                <c:pt idx="12">
                  <c:v>dataset_13</c:v>
                </c:pt>
                <c:pt idx="13">
                  <c:v>dataset_14</c:v>
                </c:pt>
                <c:pt idx="14">
                  <c:v>dataset_15</c:v>
                </c:pt>
                <c:pt idx="15">
                  <c:v>dataset_16</c:v>
                </c:pt>
                <c:pt idx="16">
                  <c:v>dataset_17</c:v>
                </c:pt>
                <c:pt idx="17">
                  <c:v>dataset_18</c:v>
                </c:pt>
                <c:pt idx="18">
                  <c:v>dataset_19</c:v>
                </c:pt>
                <c:pt idx="19">
                  <c:v>dataset_20</c:v>
                </c:pt>
                <c:pt idx="20">
                  <c:v>dataset_21</c:v>
                </c:pt>
                <c:pt idx="21">
                  <c:v>dataset_22</c:v>
                </c:pt>
                <c:pt idx="22">
                  <c:v>dataset_23</c:v>
                </c:pt>
                <c:pt idx="23">
                  <c:v>dataset_24</c:v>
                </c:pt>
                <c:pt idx="24">
                  <c:v>dataset_25</c:v>
                </c:pt>
                <c:pt idx="25">
                  <c:v>dataset_26</c:v>
                </c:pt>
                <c:pt idx="26">
                  <c:v>dataset_27</c:v>
                </c:pt>
                <c:pt idx="27">
                  <c:v>dataset_28</c:v>
                </c:pt>
                <c:pt idx="28">
                  <c:v>dataset_29</c:v>
                </c:pt>
                <c:pt idx="29">
                  <c:v>dataset_30</c:v>
                </c:pt>
              </c:strCache>
            </c:strRef>
          </c:cat>
          <c:val>
            <c:numRef>
              <c:f>test結果!$G$5:$G$34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0.9196</c:v>
                </c:pt>
                <c:pt idx="3">
                  <c:v>0.860728848</c:v>
                </c:pt>
                <c:pt idx="4">
                  <c:v>0.817055525</c:v>
                </c:pt>
                <c:pt idx="5">
                  <c:v>0.894710496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0.946335403726706</c:v>
                </c:pt>
                <c:pt idx="12">
                  <c:v>0.958711880099501</c:v>
                </c:pt>
                <c:pt idx="13">
                  <c:v>0.905752212389521</c:v>
                </c:pt>
                <c:pt idx="14">
                  <c:v>0.794583411113232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0.964964398672085</c:v>
                </c:pt>
                <c:pt idx="19">
                  <c:v>0.999818511796733</c:v>
                </c:pt>
                <c:pt idx="20">
                  <c:v>0.960274953458421</c:v>
                </c:pt>
                <c:pt idx="21">
                  <c:v>1.0</c:v>
                </c:pt>
                <c:pt idx="22">
                  <c:v>0.991818181818181</c:v>
                </c:pt>
                <c:pt idx="23">
                  <c:v>0.954314110965531</c:v>
                </c:pt>
                <c:pt idx="24">
                  <c:v>0.819892473118272</c:v>
                </c:pt>
                <c:pt idx="25">
                  <c:v>1.0</c:v>
                </c:pt>
                <c:pt idx="26">
                  <c:v>0.916666666666666</c:v>
                </c:pt>
                <c:pt idx="27">
                  <c:v>0.8875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865688"/>
        <c:axId val="2104868632"/>
      </c:lineChart>
      <c:catAx>
        <c:axId val="21048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68632"/>
        <c:crosses val="autoZero"/>
        <c:auto val="1"/>
        <c:lblAlgn val="ctr"/>
        <c:lblOffset val="100"/>
        <c:noMultiLvlLbl val="0"/>
      </c:catAx>
      <c:valAx>
        <c:axId val="210486863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類似度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8656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平均値</c:v>
          </c:tx>
          <c:errBars>
            <c:errDir val="y"/>
            <c:errBarType val="both"/>
            <c:errValType val="cust"/>
            <c:noEndCap val="0"/>
            <c:plus>
              <c:numRef>
                <c:f>test結果!$L$41:$L$56</c:f>
                <c:numCache>
                  <c:formatCode>General</c:formatCode>
                  <c:ptCount val="16"/>
                  <c:pt idx="0">
                    <c:v>0.0804</c:v>
                  </c:pt>
                  <c:pt idx="1">
                    <c:v>0.083715592</c:v>
                  </c:pt>
                  <c:pt idx="2">
                    <c:v>0.077654971</c:v>
                  </c:pt>
                  <c:pt idx="3">
                    <c:v>0.105289504</c:v>
                  </c:pt>
                  <c:pt idx="4">
                    <c:v>0.053664596273294</c:v>
                  </c:pt>
                  <c:pt idx="5">
                    <c:v>0.041288119900499</c:v>
                  </c:pt>
                  <c:pt idx="6">
                    <c:v>0.038692232054923</c:v>
                  </c:pt>
                  <c:pt idx="7">
                    <c:v>0.175113558583737</c:v>
                  </c:pt>
                  <c:pt idx="8">
                    <c:v>0.0350356013279149</c:v>
                  </c:pt>
                  <c:pt idx="9">
                    <c:v>0.000181488203267022</c:v>
                  </c:pt>
                  <c:pt idx="10">
                    <c:v>0.039725046541579</c:v>
                  </c:pt>
                  <c:pt idx="11">
                    <c:v>0.00818181818181895</c:v>
                  </c:pt>
                  <c:pt idx="12">
                    <c:v>0.045685889034469</c:v>
                  </c:pt>
                  <c:pt idx="13">
                    <c:v>0.113440860215061</c:v>
                  </c:pt>
                  <c:pt idx="14">
                    <c:v>0.0</c:v>
                  </c:pt>
                  <c:pt idx="15">
                    <c:v>0.1125</c:v>
                  </c:pt>
                </c:numCache>
              </c:numRef>
            </c:plus>
            <c:minus>
              <c:numRef>
                <c:f>test結果!$M$41:$M$56</c:f>
                <c:numCache>
                  <c:formatCode>General</c:formatCode>
                  <c:ptCount val="16"/>
                  <c:pt idx="0">
                    <c:v>0.4821</c:v>
                  </c:pt>
                  <c:pt idx="1">
                    <c:v>0.08295107</c:v>
                  </c:pt>
                  <c:pt idx="2">
                    <c:v>0.106532365</c:v>
                  </c:pt>
                  <c:pt idx="3">
                    <c:v>0.356248958</c:v>
                  </c:pt>
                  <c:pt idx="4">
                    <c:v>0.106335403726706</c:v>
                  </c:pt>
                  <c:pt idx="5">
                    <c:v>0.413257334644956</c:v>
                  </c:pt>
                  <c:pt idx="6">
                    <c:v>0.127974434611744</c:v>
                  </c:pt>
                  <c:pt idx="7">
                    <c:v>0.158219774749596</c:v>
                  </c:pt>
                  <c:pt idx="8">
                    <c:v>0.272656706364393</c:v>
                  </c:pt>
                  <c:pt idx="9">
                    <c:v>0.0343012704174229</c:v>
                  </c:pt>
                  <c:pt idx="10">
                    <c:v>0.160274953458421</c:v>
                  </c:pt>
                  <c:pt idx="11">
                    <c:v>0.241818181818181</c:v>
                  </c:pt>
                  <c:pt idx="12">
                    <c:v>0.347171253822674</c:v>
                  </c:pt>
                  <c:pt idx="13">
                    <c:v>0.086559139784939</c:v>
                  </c:pt>
                  <c:pt idx="14">
                    <c:v>0.0</c:v>
                  </c:pt>
                  <c:pt idx="15">
                    <c:v>0.0125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cat>
            <c:strRef>
              <c:f>test結果!$E$41:$E$56</c:f>
              <c:strCache>
                <c:ptCount val="16"/>
                <c:pt idx="0">
                  <c:v>dataset_3</c:v>
                </c:pt>
                <c:pt idx="1">
                  <c:v>dataset_4</c:v>
                </c:pt>
                <c:pt idx="2">
                  <c:v>dataset_5</c:v>
                </c:pt>
                <c:pt idx="3">
                  <c:v>dataset_6</c:v>
                </c:pt>
                <c:pt idx="4">
                  <c:v>dataset_12</c:v>
                </c:pt>
                <c:pt idx="5">
                  <c:v>dataset_13</c:v>
                </c:pt>
                <c:pt idx="6">
                  <c:v>dataset_14</c:v>
                </c:pt>
                <c:pt idx="7">
                  <c:v>dataset_15</c:v>
                </c:pt>
                <c:pt idx="8">
                  <c:v>dataset_19</c:v>
                </c:pt>
                <c:pt idx="9">
                  <c:v>dataset_20</c:v>
                </c:pt>
                <c:pt idx="10">
                  <c:v>dataset_21</c:v>
                </c:pt>
                <c:pt idx="11">
                  <c:v>dataset_23</c:v>
                </c:pt>
                <c:pt idx="12">
                  <c:v>dataset_24</c:v>
                </c:pt>
                <c:pt idx="13">
                  <c:v>dataset_25</c:v>
                </c:pt>
                <c:pt idx="14">
                  <c:v>dataset_27</c:v>
                </c:pt>
                <c:pt idx="15">
                  <c:v>dataset_28</c:v>
                </c:pt>
              </c:strCache>
            </c:strRef>
          </c:cat>
          <c:val>
            <c:numRef>
              <c:f>test結果!$G$41:$G$56</c:f>
              <c:numCache>
                <c:formatCode>General</c:formatCode>
                <c:ptCount val="16"/>
                <c:pt idx="0">
                  <c:v>0.9196</c:v>
                </c:pt>
                <c:pt idx="1">
                  <c:v>0.860728848</c:v>
                </c:pt>
                <c:pt idx="2">
                  <c:v>0.817055525</c:v>
                </c:pt>
                <c:pt idx="3">
                  <c:v>0.894710496</c:v>
                </c:pt>
                <c:pt idx="4">
                  <c:v>0.946335403726706</c:v>
                </c:pt>
                <c:pt idx="5">
                  <c:v>0.958711880099501</c:v>
                </c:pt>
                <c:pt idx="6">
                  <c:v>0.905752212389521</c:v>
                </c:pt>
                <c:pt idx="7">
                  <c:v>0.794583411113232</c:v>
                </c:pt>
                <c:pt idx="8">
                  <c:v>0.964964398672085</c:v>
                </c:pt>
                <c:pt idx="9">
                  <c:v>0.999818511796733</c:v>
                </c:pt>
                <c:pt idx="10">
                  <c:v>0.960274953458421</c:v>
                </c:pt>
                <c:pt idx="11">
                  <c:v>0.991818181818181</c:v>
                </c:pt>
                <c:pt idx="12">
                  <c:v>0.954314110965531</c:v>
                </c:pt>
                <c:pt idx="13">
                  <c:v>0.819892473118272</c:v>
                </c:pt>
                <c:pt idx="14">
                  <c:v>0.916666666666666</c:v>
                </c:pt>
                <c:pt idx="15">
                  <c:v>0.8875</c:v>
                </c:pt>
              </c:numCache>
            </c:numRef>
          </c:val>
          <c:smooth val="0"/>
        </c:ser>
        <c:ser>
          <c:idx val="4"/>
          <c:order val="1"/>
          <c:tx>
            <c:v>リレーション数が減少したときの閾値</c:v>
          </c:tx>
          <c:cat>
            <c:strRef>
              <c:f>test結果!$E$41:$E$56</c:f>
              <c:strCache>
                <c:ptCount val="16"/>
                <c:pt idx="0">
                  <c:v>dataset_3</c:v>
                </c:pt>
                <c:pt idx="1">
                  <c:v>dataset_4</c:v>
                </c:pt>
                <c:pt idx="2">
                  <c:v>dataset_5</c:v>
                </c:pt>
                <c:pt idx="3">
                  <c:v>dataset_6</c:v>
                </c:pt>
                <c:pt idx="4">
                  <c:v>dataset_12</c:v>
                </c:pt>
                <c:pt idx="5">
                  <c:v>dataset_13</c:v>
                </c:pt>
                <c:pt idx="6">
                  <c:v>dataset_14</c:v>
                </c:pt>
                <c:pt idx="7">
                  <c:v>dataset_15</c:v>
                </c:pt>
                <c:pt idx="8">
                  <c:v>dataset_19</c:v>
                </c:pt>
                <c:pt idx="9">
                  <c:v>dataset_20</c:v>
                </c:pt>
                <c:pt idx="10">
                  <c:v>dataset_21</c:v>
                </c:pt>
                <c:pt idx="11">
                  <c:v>dataset_23</c:v>
                </c:pt>
                <c:pt idx="12">
                  <c:v>dataset_24</c:v>
                </c:pt>
                <c:pt idx="13">
                  <c:v>dataset_25</c:v>
                </c:pt>
                <c:pt idx="14">
                  <c:v>dataset_27</c:v>
                </c:pt>
                <c:pt idx="15">
                  <c:v>dataset_28</c:v>
                </c:pt>
              </c:strCache>
            </c:strRef>
          </c:cat>
          <c:val>
            <c:numRef>
              <c:f>test結果!$J$41:$J$56</c:f>
              <c:numCache>
                <c:formatCode>General</c:formatCode>
                <c:ptCount val="16"/>
                <c:pt idx="0">
                  <c:v>0.94</c:v>
                </c:pt>
                <c:pt idx="1">
                  <c:v>0.89</c:v>
                </c:pt>
                <c:pt idx="2">
                  <c:v>0.87</c:v>
                </c:pt>
                <c:pt idx="3">
                  <c:v>1.0</c:v>
                </c:pt>
                <c:pt idx="4">
                  <c:v>0.96</c:v>
                </c:pt>
                <c:pt idx="5">
                  <c:v>0.96</c:v>
                </c:pt>
                <c:pt idx="6">
                  <c:v>0.89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0.91</c:v>
                </c:pt>
                <c:pt idx="11">
                  <c:v>0.98</c:v>
                </c:pt>
                <c:pt idx="12">
                  <c:v>0.97</c:v>
                </c:pt>
                <c:pt idx="13">
                  <c:v>0.86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36520"/>
        <c:axId val="2104939496"/>
      </c:lineChart>
      <c:catAx>
        <c:axId val="210493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39496"/>
        <c:crosses val="autoZero"/>
        <c:auto val="1"/>
        <c:lblAlgn val="ctr"/>
        <c:lblOffset val="100"/>
        <c:noMultiLvlLbl val="0"/>
      </c:catAx>
      <c:valAx>
        <c:axId val="210493949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類似度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9365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相関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test結果!$G$41:$G$56</c:f>
              <c:numCache>
                <c:formatCode>General</c:formatCode>
                <c:ptCount val="16"/>
                <c:pt idx="0">
                  <c:v>0.9196</c:v>
                </c:pt>
                <c:pt idx="1">
                  <c:v>0.860728848</c:v>
                </c:pt>
                <c:pt idx="2">
                  <c:v>0.817055525</c:v>
                </c:pt>
                <c:pt idx="3">
                  <c:v>0.894710496</c:v>
                </c:pt>
                <c:pt idx="4">
                  <c:v>0.946335403726706</c:v>
                </c:pt>
                <c:pt idx="5">
                  <c:v>0.958711880099501</c:v>
                </c:pt>
                <c:pt idx="6">
                  <c:v>0.905752212389521</c:v>
                </c:pt>
                <c:pt idx="7">
                  <c:v>0.794583411113232</c:v>
                </c:pt>
                <c:pt idx="8">
                  <c:v>0.964964398672085</c:v>
                </c:pt>
                <c:pt idx="9">
                  <c:v>0.999818511796733</c:v>
                </c:pt>
                <c:pt idx="10">
                  <c:v>0.960274953458421</c:v>
                </c:pt>
                <c:pt idx="11">
                  <c:v>0.991818181818181</c:v>
                </c:pt>
                <c:pt idx="12">
                  <c:v>0.954314110965531</c:v>
                </c:pt>
                <c:pt idx="13">
                  <c:v>0.819892473118272</c:v>
                </c:pt>
                <c:pt idx="14">
                  <c:v>0.916666666666666</c:v>
                </c:pt>
                <c:pt idx="15">
                  <c:v>0.8875</c:v>
                </c:pt>
              </c:numCache>
            </c:numRef>
          </c:xVal>
          <c:yVal>
            <c:numRef>
              <c:f>test結果!$J$41:$J$56</c:f>
              <c:numCache>
                <c:formatCode>General</c:formatCode>
                <c:ptCount val="16"/>
                <c:pt idx="0">
                  <c:v>0.94</c:v>
                </c:pt>
                <c:pt idx="1">
                  <c:v>0.89</c:v>
                </c:pt>
                <c:pt idx="2">
                  <c:v>0.87</c:v>
                </c:pt>
                <c:pt idx="3">
                  <c:v>1.0</c:v>
                </c:pt>
                <c:pt idx="4">
                  <c:v>0.96</c:v>
                </c:pt>
                <c:pt idx="5">
                  <c:v>0.96</c:v>
                </c:pt>
                <c:pt idx="6">
                  <c:v>0.89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0.91</c:v>
                </c:pt>
                <c:pt idx="11">
                  <c:v>0.98</c:v>
                </c:pt>
                <c:pt idx="12">
                  <c:v>0.97</c:v>
                </c:pt>
                <c:pt idx="13">
                  <c:v>0.86</c:v>
                </c:pt>
                <c:pt idx="14">
                  <c:v>1.0</c:v>
                </c:pt>
                <c:pt idx="1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50280"/>
        <c:axId val="2103758760"/>
      </c:scatterChart>
      <c:valAx>
        <c:axId val="2103750280"/>
        <c:scaling>
          <c:orientation val="minMax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リレーションの類似度の平均値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58760"/>
        <c:crosses val="autoZero"/>
        <c:crossBetween val="midCat"/>
      </c:valAx>
      <c:valAx>
        <c:axId val="2103758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リレーション数が減少したときの閾値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750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ノード数</c:v>
          </c:tx>
          <c:invertIfNegative val="0"/>
          <c:cat>
            <c:strRef>
              <c:f>test結果!$E$5:$E$34</c:f>
              <c:strCache>
                <c:ptCount val="30"/>
                <c:pt idx="0">
                  <c:v>dataset_1</c:v>
                </c:pt>
                <c:pt idx="1">
                  <c:v>dataset_2</c:v>
                </c:pt>
                <c:pt idx="2">
                  <c:v>dataset_3</c:v>
                </c:pt>
                <c:pt idx="3">
                  <c:v>dataset_4</c:v>
                </c:pt>
                <c:pt idx="4">
                  <c:v>dataset_5</c:v>
                </c:pt>
                <c:pt idx="5">
                  <c:v>dataset_6</c:v>
                </c:pt>
                <c:pt idx="6">
                  <c:v>dataset_7</c:v>
                </c:pt>
                <c:pt idx="7">
                  <c:v>dataset_8</c:v>
                </c:pt>
                <c:pt idx="8">
                  <c:v>dataset_9</c:v>
                </c:pt>
                <c:pt idx="9">
                  <c:v>dataset_10</c:v>
                </c:pt>
                <c:pt idx="10">
                  <c:v>dataset_11</c:v>
                </c:pt>
                <c:pt idx="11">
                  <c:v>dataset_12</c:v>
                </c:pt>
                <c:pt idx="12">
                  <c:v>dataset_13</c:v>
                </c:pt>
                <c:pt idx="13">
                  <c:v>dataset_14</c:v>
                </c:pt>
                <c:pt idx="14">
                  <c:v>dataset_15</c:v>
                </c:pt>
                <c:pt idx="15">
                  <c:v>dataset_16</c:v>
                </c:pt>
                <c:pt idx="16">
                  <c:v>dataset_17</c:v>
                </c:pt>
                <c:pt idx="17">
                  <c:v>dataset_18</c:v>
                </c:pt>
                <c:pt idx="18">
                  <c:v>dataset_19</c:v>
                </c:pt>
                <c:pt idx="19">
                  <c:v>dataset_20</c:v>
                </c:pt>
                <c:pt idx="20">
                  <c:v>dataset_21</c:v>
                </c:pt>
                <c:pt idx="21">
                  <c:v>dataset_22</c:v>
                </c:pt>
                <c:pt idx="22">
                  <c:v>dataset_23</c:v>
                </c:pt>
                <c:pt idx="23">
                  <c:v>dataset_24</c:v>
                </c:pt>
                <c:pt idx="24">
                  <c:v>dataset_25</c:v>
                </c:pt>
                <c:pt idx="25">
                  <c:v>dataset_26</c:v>
                </c:pt>
                <c:pt idx="26">
                  <c:v>dataset_27</c:v>
                </c:pt>
                <c:pt idx="27">
                  <c:v>dataset_28</c:v>
                </c:pt>
                <c:pt idx="28">
                  <c:v>dataset_29</c:v>
                </c:pt>
                <c:pt idx="29">
                  <c:v>dataset_30</c:v>
                </c:pt>
              </c:strCache>
            </c:strRef>
          </c:cat>
          <c:val>
            <c:numRef>
              <c:f>test結果!$F$5:$F$34</c:f>
              <c:numCache>
                <c:formatCode>General</c:formatCode>
                <c:ptCount val="30"/>
                <c:pt idx="0">
                  <c:v>763.0</c:v>
                </c:pt>
                <c:pt idx="1">
                  <c:v>1.021297E6</c:v>
                </c:pt>
                <c:pt idx="2">
                  <c:v>1128.0</c:v>
                </c:pt>
                <c:pt idx="3">
                  <c:v>37046.0</c:v>
                </c:pt>
                <c:pt idx="4">
                  <c:v>25654.0</c:v>
                </c:pt>
                <c:pt idx="5">
                  <c:v>46889.0</c:v>
                </c:pt>
                <c:pt idx="6">
                  <c:v>8203.0</c:v>
                </c:pt>
                <c:pt idx="7">
                  <c:v>12373.0</c:v>
                </c:pt>
                <c:pt idx="8">
                  <c:v>3579.0</c:v>
                </c:pt>
                <c:pt idx="9">
                  <c:v>2688.0</c:v>
                </c:pt>
                <c:pt idx="10">
                  <c:v>2.987874E6</c:v>
                </c:pt>
                <c:pt idx="11">
                  <c:v>10466.0</c:v>
                </c:pt>
                <c:pt idx="12">
                  <c:v>549414.0</c:v>
                </c:pt>
                <c:pt idx="13">
                  <c:v>761239.0</c:v>
                </c:pt>
                <c:pt idx="14">
                  <c:v>318401.0</c:v>
                </c:pt>
                <c:pt idx="15">
                  <c:v>789.0</c:v>
                </c:pt>
                <c:pt idx="16">
                  <c:v>3944.0</c:v>
                </c:pt>
                <c:pt idx="17">
                  <c:v>7694.0</c:v>
                </c:pt>
                <c:pt idx="18">
                  <c:v>3.212843E6</c:v>
                </c:pt>
                <c:pt idx="19">
                  <c:v>15771.0</c:v>
                </c:pt>
                <c:pt idx="20">
                  <c:v>273824.0</c:v>
                </c:pt>
                <c:pt idx="21">
                  <c:v>63716.0</c:v>
                </c:pt>
                <c:pt idx="22">
                  <c:v>6330.0</c:v>
                </c:pt>
                <c:pt idx="23">
                  <c:v>245809.0</c:v>
                </c:pt>
                <c:pt idx="24">
                  <c:v>36715.0</c:v>
                </c:pt>
                <c:pt idx="25">
                  <c:v>305944.0</c:v>
                </c:pt>
                <c:pt idx="26">
                  <c:v>350.0</c:v>
                </c:pt>
                <c:pt idx="27">
                  <c:v>2214.0</c:v>
                </c:pt>
                <c:pt idx="28">
                  <c:v>578.0</c:v>
                </c:pt>
                <c:pt idx="29">
                  <c:v>62706.0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829672"/>
        <c:axId val="2103824232"/>
      </c:barChart>
      <c:lineChart>
        <c:grouping val="standard"/>
        <c:varyColors val="0"/>
        <c:ser>
          <c:idx val="0"/>
          <c:order val="0"/>
          <c:tx>
            <c:v>平均値</c:v>
          </c:tx>
          <c:cat>
            <c:strRef>
              <c:f>test結果!$E$5:$E$34</c:f>
              <c:strCache>
                <c:ptCount val="30"/>
                <c:pt idx="0">
                  <c:v>dataset_1</c:v>
                </c:pt>
                <c:pt idx="1">
                  <c:v>dataset_2</c:v>
                </c:pt>
                <c:pt idx="2">
                  <c:v>dataset_3</c:v>
                </c:pt>
                <c:pt idx="3">
                  <c:v>dataset_4</c:v>
                </c:pt>
                <c:pt idx="4">
                  <c:v>dataset_5</c:v>
                </c:pt>
                <c:pt idx="5">
                  <c:v>dataset_6</c:v>
                </c:pt>
                <c:pt idx="6">
                  <c:v>dataset_7</c:v>
                </c:pt>
                <c:pt idx="7">
                  <c:v>dataset_8</c:v>
                </c:pt>
                <c:pt idx="8">
                  <c:v>dataset_9</c:v>
                </c:pt>
                <c:pt idx="9">
                  <c:v>dataset_10</c:v>
                </c:pt>
                <c:pt idx="10">
                  <c:v>dataset_11</c:v>
                </c:pt>
                <c:pt idx="11">
                  <c:v>dataset_12</c:v>
                </c:pt>
                <c:pt idx="12">
                  <c:v>dataset_13</c:v>
                </c:pt>
                <c:pt idx="13">
                  <c:v>dataset_14</c:v>
                </c:pt>
                <c:pt idx="14">
                  <c:v>dataset_15</c:v>
                </c:pt>
                <c:pt idx="15">
                  <c:v>dataset_16</c:v>
                </c:pt>
                <c:pt idx="16">
                  <c:v>dataset_17</c:v>
                </c:pt>
                <c:pt idx="17">
                  <c:v>dataset_18</c:v>
                </c:pt>
                <c:pt idx="18">
                  <c:v>dataset_19</c:v>
                </c:pt>
                <c:pt idx="19">
                  <c:v>dataset_20</c:v>
                </c:pt>
                <c:pt idx="20">
                  <c:v>dataset_21</c:v>
                </c:pt>
                <c:pt idx="21">
                  <c:v>dataset_22</c:v>
                </c:pt>
                <c:pt idx="22">
                  <c:v>dataset_23</c:v>
                </c:pt>
                <c:pt idx="23">
                  <c:v>dataset_24</c:v>
                </c:pt>
                <c:pt idx="24">
                  <c:v>dataset_25</c:v>
                </c:pt>
                <c:pt idx="25">
                  <c:v>dataset_26</c:v>
                </c:pt>
                <c:pt idx="26">
                  <c:v>dataset_27</c:v>
                </c:pt>
                <c:pt idx="27">
                  <c:v>dataset_28</c:v>
                </c:pt>
                <c:pt idx="28">
                  <c:v>dataset_29</c:v>
                </c:pt>
                <c:pt idx="29">
                  <c:v>dataset_30</c:v>
                </c:pt>
              </c:strCache>
            </c:strRef>
          </c:cat>
          <c:val>
            <c:numRef>
              <c:f>test結果!$G$5:$G$34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0.9196</c:v>
                </c:pt>
                <c:pt idx="3">
                  <c:v>0.860728848</c:v>
                </c:pt>
                <c:pt idx="4">
                  <c:v>0.817055525</c:v>
                </c:pt>
                <c:pt idx="5">
                  <c:v>0.894710496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0.946335403726706</c:v>
                </c:pt>
                <c:pt idx="12">
                  <c:v>0.958711880099501</c:v>
                </c:pt>
                <c:pt idx="13">
                  <c:v>0.905752212389521</c:v>
                </c:pt>
                <c:pt idx="14">
                  <c:v>0.794583411113232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0.964964398672085</c:v>
                </c:pt>
                <c:pt idx="19">
                  <c:v>0.999818511796733</c:v>
                </c:pt>
                <c:pt idx="20">
                  <c:v>0.960274953458421</c:v>
                </c:pt>
                <c:pt idx="21">
                  <c:v>1.0</c:v>
                </c:pt>
                <c:pt idx="22">
                  <c:v>0.991818181818181</c:v>
                </c:pt>
                <c:pt idx="23">
                  <c:v>0.954314110965531</c:v>
                </c:pt>
                <c:pt idx="24">
                  <c:v>0.819892473118272</c:v>
                </c:pt>
                <c:pt idx="25">
                  <c:v>1.0</c:v>
                </c:pt>
                <c:pt idx="26">
                  <c:v>0.916666666666666</c:v>
                </c:pt>
                <c:pt idx="27">
                  <c:v>0.8875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最大値</c:v>
          </c:tx>
          <c:cat>
            <c:strRef>
              <c:f>test結果!$E$5:$E$34</c:f>
              <c:strCache>
                <c:ptCount val="30"/>
                <c:pt idx="0">
                  <c:v>dataset_1</c:v>
                </c:pt>
                <c:pt idx="1">
                  <c:v>dataset_2</c:v>
                </c:pt>
                <c:pt idx="2">
                  <c:v>dataset_3</c:v>
                </c:pt>
                <c:pt idx="3">
                  <c:v>dataset_4</c:v>
                </c:pt>
                <c:pt idx="4">
                  <c:v>dataset_5</c:v>
                </c:pt>
                <c:pt idx="5">
                  <c:v>dataset_6</c:v>
                </c:pt>
                <c:pt idx="6">
                  <c:v>dataset_7</c:v>
                </c:pt>
                <c:pt idx="7">
                  <c:v>dataset_8</c:v>
                </c:pt>
                <c:pt idx="8">
                  <c:v>dataset_9</c:v>
                </c:pt>
                <c:pt idx="9">
                  <c:v>dataset_10</c:v>
                </c:pt>
                <c:pt idx="10">
                  <c:v>dataset_11</c:v>
                </c:pt>
                <c:pt idx="11">
                  <c:v>dataset_12</c:v>
                </c:pt>
                <c:pt idx="12">
                  <c:v>dataset_13</c:v>
                </c:pt>
                <c:pt idx="13">
                  <c:v>dataset_14</c:v>
                </c:pt>
                <c:pt idx="14">
                  <c:v>dataset_15</c:v>
                </c:pt>
                <c:pt idx="15">
                  <c:v>dataset_16</c:v>
                </c:pt>
                <c:pt idx="16">
                  <c:v>dataset_17</c:v>
                </c:pt>
                <c:pt idx="17">
                  <c:v>dataset_18</c:v>
                </c:pt>
                <c:pt idx="18">
                  <c:v>dataset_19</c:v>
                </c:pt>
                <c:pt idx="19">
                  <c:v>dataset_20</c:v>
                </c:pt>
                <c:pt idx="20">
                  <c:v>dataset_21</c:v>
                </c:pt>
                <c:pt idx="21">
                  <c:v>dataset_22</c:v>
                </c:pt>
                <c:pt idx="22">
                  <c:v>dataset_23</c:v>
                </c:pt>
                <c:pt idx="23">
                  <c:v>dataset_24</c:v>
                </c:pt>
                <c:pt idx="24">
                  <c:v>dataset_25</c:v>
                </c:pt>
                <c:pt idx="25">
                  <c:v>dataset_26</c:v>
                </c:pt>
                <c:pt idx="26">
                  <c:v>dataset_27</c:v>
                </c:pt>
                <c:pt idx="27">
                  <c:v>dataset_28</c:v>
                </c:pt>
                <c:pt idx="28">
                  <c:v>dataset_29</c:v>
                </c:pt>
                <c:pt idx="29">
                  <c:v>dataset_30</c:v>
                </c:pt>
              </c:strCache>
            </c:strRef>
          </c:cat>
          <c:val>
            <c:numRef>
              <c:f>test結果!$H$5:$H$34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0.94444444</c:v>
                </c:pt>
                <c:pt idx="4">
                  <c:v>0.894710496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0.944444444444444</c:v>
                </c:pt>
                <c:pt idx="14">
                  <c:v>0.969696969696969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0.933333333333333</c:v>
                </c:pt>
                <c:pt idx="25">
                  <c:v>1.0</c:v>
                </c:pt>
                <c:pt idx="26">
                  <c:v>0.916666666666666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最小値</c:v>
          </c:tx>
          <c:cat>
            <c:strRef>
              <c:f>test結果!$E$5:$E$34</c:f>
              <c:strCache>
                <c:ptCount val="30"/>
                <c:pt idx="0">
                  <c:v>dataset_1</c:v>
                </c:pt>
                <c:pt idx="1">
                  <c:v>dataset_2</c:v>
                </c:pt>
                <c:pt idx="2">
                  <c:v>dataset_3</c:v>
                </c:pt>
                <c:pt idx="3">
                  <c:v>dataset_4</c:v>
                </c:pt>
                <c:pt idx="4">
                  <c:v>dataset_5</c:v>
                </c:pt>
                <c:pt idx="5">
                  <c:v>dataset_6</c:v>
                </c:pt>
                <c:pt idx="6">
                  <c:v>dataset_7</c:v>
                </c:pt>
                <c:pt idx="7">
                  <c:v>dataset_8</c:v>
                </c:pt>
                <c:pt idx="8">
                  <c:v>dataset_9</c:v>
                </c:pt>
                <c:pt idx="9">
                  <c:v>dataset_10</c:v>
                </c:pt>
                <c:pt idx="10">
                  <c:v>dataset_11</c:v>
                </c:pt>
                <c:pt idx="11">
                  <c:v>dataset_12</c:v>
                </c:pt>
                <c:pt idx="12">
                  <c:v>dataset_13</c:v>
                </c:pt>
                <c:pt idx="13">
                  <c:v>dataset_14</c:v>
                </c:pt>
                <c:pt idx="14">
                  <c:v>dataset_15</c:v>
                </c:pt>
                <c:pt idx="15">
                  <c:v>dataset_16</c:v>
                </c:pt>
                <c:pt idx="16">
                  <c:v>dataset_17</c:v>
                </c:pt>
                <c:pt idx="17">
                  <c:v>dataset_18</c:v>
                </c:pt>
                <c:pt idx="18">
                  <c:v>dataset_19</c:v>
                </c:pt>
                <c:pt idx="19">
                  <c:v>dataset_20</c:v>
                </c:pt>
                <c:pt idx="20">
                  <c:v>dataset_21</c:v>
                </c:pt>
                <c:pt idx="21">
                  <c:v>dataset_22</c:v>
                </c:pt>
                <c:pt idx="22">
                  <c:v>dataset_23</c:v>
                </c:pt>
                <c:pt idx="23">
                  <c:v>dataset_24</c:v>
                </c:pt>
                <c:pt idx="24">
                  <c:v>dataset_25</c:v>
                </c:pt>
                <c:pt idx="25">
                  <c:v>dataset_26</c:v>
                </c:pt>
                <c:pt idx="26">
                  <c:v>dataset_27</c:v>
                </c:pt>
                <c:pt idx="27">
                  <c:v>dataset_28</c:v>
                </c:pt>
                <c:pt idx="28">
                  <c:v>dataset_29</c:v>
                </c:pt>
                <c:pt idx="29">
                  <c:v>dataset_30</c:v>
                </c:pt>
              </c:strCache>
            </c:strRef>
          </c:cat>
          <c:val>
            <c:numRef>
              <c:f>test結果!$I$5:$I$34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0.4375</c:v>
                </c:pt>
                <c:pt idx="3">
                  <c:v>0.777777778</c:v>
                </c:pt>
                <c:pt idx="4">
                  <c:v>0.71052316</c:v>
                </c:pt>
                <c:pt idx="5">
                  <c:v>0.538461538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0.84</c:v>
                </c:pt>
                <c:pt idx="12">
                  <c:v>0.545454545454545</c:v>
                </c:pt>
                <c:pt idx="13">
                  <c:v>0.777777777777777</c:v>
                </c:pt>
                <c:pt idx="14">
                  <c:v>0.636363636363636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0.692307692307692</c:v>
                </c:pt>
                <c:pt idx="19">
                  <c:v>0.96551724137931</c:v>
                </c:pt>
                <c:pt idx="20">
                  <c:v>0.8</c:v>
                </c:pt>
                <c:pt idx="21">
                  <c:v>1.0</c:v>
                </c:pt>
                <c:pt idx="22">
                  <c:v>0.75</c:v>
                </c:pt>
                <c:pt idx="23">
                  <c:v>0.607142857142857</c:v>
                </c:pt>
                <c:pt idx="24">
                  <c:v>0.733333333333333</c:v>
                </c:pt>
                <c:pt idx="25">
                  <c:v>1.0</c:v>
                </c:pt>
                <c:pt idx="26">
                  <c:v>0.916666666666666</c:v>
                </c:pt>
                <c:pt idx="27">
                  <c:v>0.875</c:v>
                </c:pt>
                <c:pt idx="28">
                  <c:v>1.0</c:v>
                </c:pt>
                <c:pt idx="2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5576"/>
        <c:axId val="2103818856"/>
      </c:lineChart>
      <c:catAx>
        <c:axId val="210381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18856"/>
        <c:crosses val="autoZero"/>
        <c:auto val="1"/>
        <c:lblAlgn val="ctr"/>
        <c:lblOffset val="100"/>
        <c:noMultiLvlLbl val="0"/>
      </c:catAx>
      <c:valAx>
        <c:axId val="210381885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類似度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815576"/>
        <c:crosses val="autoZero"/>
        <c:crossBetween val="between"/>
      </c:valAx>
      <c:valAx>
        <c:axId val="21038242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ja-JP" altLang="en-US" sz="1100"/>
                  <a:t>ノード数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829672"/>
        <c:crosses val="max"/>
        <c:crossBetween val="between"/>
      </c:valAx>
      <c:catAx>
        <c:axId val="2103829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38242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test結果!$G$63:$G$77</c:f>
              <c:numCache>
                <c:formatCode>General</c:formatCode>
                <c:ptCount val="15"/>
                <c:pt idx="0">
                  <c:v>0.9196</c:v>
                </c:pt>
                <c:pt idx="1">
                  <c:v>0.860728848</c:v>
                </c:pt>
                <c:pt idx="2">
                  <c:v>0.817055525</c:v>
                </c:pt>
                <c:pt idx="3">
                  <c:v>0.894710496</c:v>
                </c:pt>
                <c:pt idx="4">
                  <c:v>0.946335403726706</c:v>
                </c:pt>
                <c:pt idx="5">
                  <c:v>0.958711880099501</c:v>
                </c:pt>
                <c:pt idx="6">
                  <c:v>0.905752212389521</c:v>
                </c:pt>
                <c:pt idx="7">
                  <c:v>0.964964398672085</c:v>
                </c:pt>
                <c:pt idx="8">
                  <c:v>0.999818511796733</c:v>
                </c:pt>
                <c:pt idx="9">
                  <c:v>0.960274953458421</c:v>
                </c:pt>
                <c:pt idx="10">
                  <c:v>0.991818181818181</c:v>
                </c:pt>
                <c:pt idx="11">
                  <c:v>0.954314110965531</c:v>
                </c:pt>
                <c:pt idx="12">
                  <c:v>0.819892473118272</c:v>
                </c:pt>
                <c:pt idx="13">
                  <c:v>0.916666666666666</c:v>
                </c:pt>
                <c:pt idx="14">
                  <c:v>0.8875</c:v>
                </c:pt>
              </c:numCache>
            </c:numRef>
          </c:xVal>
          <c:yVal>
            <c:numRef>
              <c:f>test結果!$J$63:$J$77</c:f>
              <c:numCache>
                <c:formatCode>General</c:formatCode>
                <c:ptCount val="15"/>
                <c:pt idx="0">
                  <c:v>0.94</c:v>
                </c:pt>
                <c:pt idx="1">
                  <c:v>0.89</c:v>
                </c:pt>
                <c:pt idx="2">
                  <c:v>0.87</c:v>
                </c:pt>
                <c:pt idx="3">
                  <c:v>1.0</c:v>
                </c:pt>
                <c:pt idx="4">
                  <c:v>0.96</c:v>
                </c:pt>
                <c:pt idx="5">
                  <c:v>0.96</c:v>
                </c:pt>
                <c:pt idx="6">
                  <c:v>0.89</c:v>
                </c:pt>
                <c:pt idx="7">
                  <c:v>1.0</c:v>
                </c:pt>
                <c:pt idx="8">
                  <c:v>1.0</c:v>
                </c:pt>
                <c:pt idx="9">
                  <c:v>0.91</c:v>
                </c:pt>
                <c:pt idx="10">
                  <c:v>0.98</c:v>
                </c:pt>
                <c:pt idx="11">
                  <c:v>0.97</c:v>
                </c:pt>
                <c:pt idx="12">
                  <c:v>0.86</c:v>
                </c:pt>
                <c:pt idx="13">
                  <c:v>1.0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996168"/>
        <c:axId val="2105001576"/>
      </c:scatterChart>
      <c:valAx>
        <c:axId val="2104996168"/>
        <c:scaling>
          <c:orientation val="minMax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リレーションの類似度の平均値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01576"/>
        <c:crosses val="autoZero"/>
        <c:crossBetween val="midCat"/>
      </c:valAx>
      <c:valAx>
        <c:axId val="210500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リレーション数が減少したときの閾値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996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平均値</c:v>
          </c:tx>
          <c:cat>
            <c:numRef>
              <c:f>test結果!$F$80:$F$99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</c:v>
                </c:pt>
                <c:pt idx="14">
                  <c:v>0.95</c:v>
                </c:pt>
                <c:pt idx="15">
                  <c:v>0.96</c:v>
                </c:pt>
                <c:pt idx="16">
                  <c:v>0.97</c:v>
                </c:pt>
                <c:pt idx="17">
                  <c:v>0.98</c:v>
                </c:pt>
                <c:pt idx="18">
                  <c:v>0.99</c:v>
                </c:pt>
                <c:pt idx="19">
                  <c:v>1.0</c:v>
                </c:pt>
              </c:numCache>
            </c:numRef>
          </c:cat>
          <c:val>
            <c:numRef>
              <c:f>test結果!$G$80:$G$99</c:f>
              <c:numCache>
                <c:formatCode>General</c:formatCode>
                <c:ptCount val="20"/>
                <c:pt idx="0">
                  <c:v>0.817055525</c:v>
                </c:pt>
                <c:pt idx="1">
                  <c:v>0.817055525</c:v>
                </c:pt>
                <c:pt idx="2">
                  <c:v>0.817055525</c:v>
                </c:pt>
                <c:pt idx="3">
                  <c:v>0.817055525</c:v>
                </c:pt>
                <c:pt idx="4">
                  <c:v>0.817055525</c:v>
                </c:pt>
                <c:pt idx="5">
                  <c:v>0.817055525</c:v>
                </c:pt>
                <c:pt idx="6">
                  <c:v>0.812111080152315</c:v>
                </c:pt>
                <c:pt idx="7">
                  <c:v>0.812111080152315</c:v>
                </c:pt>
                <c:pt idx="8">
                  <c:v>0.812111080152315</c:v>
                </c:pt>
                <c:pt idx="9">
                  <c:v>0.812111080152315</c:v>
                </c:pt>
                <c:pt idx="10">
                  <c:v>0.812111080152315</c:v>
                </c:pt>
                <c:pt idx="11">
                  <c:v>0.812111080152315</c:v>
                </c:pt>
                <c:pt idx="12">
                  <c:v>0.812111080152315</c:v>
                </c:pt>
                <c:pt idx="13">
                  <c:v>0.834478808705614</c:v>
                </c:pt>
                <c:pt idx="14">
                  <c:v>0.834478808705614</c:v>
                </c:pt>
                <c:pt idx="15">
                  <c:v>0.834478808705614</c:v>
                </c:pt>
                <c:pt idx="16">
                  <c:v>0.834478808705614</c:v>
                </c:pt>
                <c:pt idx="17">
                  <c:v>0.834478808705614</c:v>
                </c:pt>
                <c:pt idx="18">
                  <c:v>0.834478808705614</c:v>
                </c:pt>
                <c:pt idx="19">
                  <c:v>0.834478808705614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34904"/>
        <c:axId val="2105037880"/>
      </c:lineChart>
      <c:lineChart>
        <c:grouping val="standard"/>
        <c:varyColors val="0"/>
        <c:ser>
          <c:idx val="1"/>
          <c:order val="1"/>
          <c:tx>
            <c:v>field数</c:v>
          </c:tx>
          <c:cat>
            <c:numRef>
              <c:f>test結果!$F$80:$F$99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</c:v>
                </c:pt>
                <c:pt idx="14">
                  <c:v>0.95</c:v>
                </c:pt>
                <c:pt idx="15">
                  <c:v>0.96</c:v>
                </c:pt>
                <c:pt idx="16">
                  <c:v>0.97</c:v>
                </c:pt>
                <c:pt idx="17">
                  <c:v>0.98</c:v>
                </c:pt>
                <c:pt idx="18">
                  <c:v>0.99</c:v>
                </c:pt>
                <c:pt idx="19">
                  <c:v>1.0</c:v>
                </c:pt>
              </c:numCache>
            </c:numRef>
          </c:cat>
          <c:val>
            <c:numRef>
              <c:f>test結果!$K$80:$K$99</c:f>
              <c:numCache>
                <c:formatCode>General</c:formatCode>
                <c:ptCount val="20"/>
                <c:pt idx="0">
                  <c:v>38.0</c:v>
                </c:pt>
                <c:pt idx="1">
                  <c:v>38.0</c:v>
                </c:pt>
                <c:pt idx="2">
                  <c:v>38.0</c:v>
                </c:pt>
                <c:pt idx="3">
                  <c:v>38.0</c:v>
                </c:pt>
                <c:pt idx="4">
                  <c:v>38.0</c:v>
                </c:pt>
                <c:pt idx="5">
                  <c:v>38.0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36.0</c:v>
                </c:pt>
                <c:pt idx="14">
                  <c:v>36.0</c:v>
                </c:pt>
                <c:pt idx="15">
                  <c:v>36.0</c:v>
                </c:pt>
                <c:pt idx="16">
                  <c:v>36.0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8952"/>
        <c:axId val="2105043320"/>
      </c:lineChart>
      <c:catAx>
        <c:axId val="210503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037880"/>
        <c:crosses val="autoZero"/>
        <c:auto val="1"/>
        <c:lblAlgn val="ctr"/>
        <c:lblOffset val="100"/>
        <c:noMultiLvlLbl val="0"/>
      </c:catAx>
      <c:valAx>
        <c:axId val="210503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類似度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34904"/>
        <c:crosses val="autoZero"/>
        <c:crossBetween val="between"/>
      </c:valAx>
      <c:valAx>
        <c:axId val="2105043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フィールド数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48952"/>
        <c:crosses val="max"/>
        <c:crossBetween val="between"/>
      </c:valAx>
      <c:catAx>
        <c:axId val="2105048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0433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平均値</c:v>
          </c:tx>
          <c:cat>
            <c:numRef>
              <c:f>test結果!$F$80:$F$99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</c:v>
                </c:pt>
                <c:pt idx="14">
                  <c:v>0.95</c:v>
                </c:pt>
                <c:pt idx="15">
                  <c:v>0.96</c:v>
                </c:pt>
                <c:pt idx="16">
                  <c:v>0.97</c:v>
                </c:pt>
                <c:pt idx="17">
                  <c:v>0.98</c:v>
                </c:pt>
                <c:pt idx="18">
                  <c:v>0.99</c:v>
                </c:pt>
                <c:pt idx="19">
                  <c:v>1.0</c:v>
                </c:pt>
              </c:numCache>
            </c:numRef>
          </c:cat>
          <c:val>
            <c:numRef>
              <c:f>test結果!$G$80:$G$99</c:f>
              <c:numCache>
                <c:formatCode>General</c:formatCode>
                <c:ptCount val="20"/>
                <c:pt idx="0">
                  <c:v>0.817055525</c:v>
                </c:pt>
                <c:pt idx="1">
                  <c:v>0.817055525</c:v>
                </c:pt>
                <c:pt idx="2">
                  <c:v>0.817055525</c:v>
                </c:pt>
                <c:pt idx="3">
                  <c:v>0.817055525</c:v>
                </c:pt>
                <c:pt idx="4">
                  <c:v>0.817055525</c:v>
                </c:pt>
                <c:pt idx="5">
                  <c:v>0.817055525</c:v>
                </c:pt>
                <c:pt idx="6">
                  <c:v>0.812111080152315</c:v>
                </c:pt>
                <c:pt idx="7">
                  <c:v>0.812111080152315</c:v>
                </c:pt>
                <c:pt idx="8">
                  <c:v>0.812111080152315</c:v>
                </c:pt>
                <c:pt idx="9">
                  <c:v>0.812111080152315</c:v>
                </c:pt>
                <c:pt idx="10">
                  <c:v>0.812111080152315</c:v>
                </c:pt>
                <c:pt idx="11">
                  <c:v>0.812111080152315</c:v>
                </c:pt>
                <c:pt idx="12">
                  <c:v>0.812111080152315</c:v>
                </c:pt>
                <c:pt idx="13">
                  <c:v>0.834478808705614</c:v>
                </c:pt>
                <c:pt idx="14">
                  <c:v>0.834478808705614</c:v>
                </c:pt>
                <c:pt idx="15">
                  <c:v>0.834478808705614</c:v>
                </c:pt>
                <c:pt idx="16">
                  <c:v>0.834478808705614</c:v>
                </c:pt>
                <c:pt idx="17">
                  <c:v>0.834478808705614</c:v>
                </c:pt>
                <c:pt idx="18">
                  <c:v>0.834478808705614</c:v>
                </c:pt>
                <c:pt idx="19">
                  <c:v>0.834478808705614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78440"/>
        <c:axId val="2105081416"/>
      </c:lineChart>
      <c:lineChart>
        <c:grouping val="standard"/>
        <c:varyColors val="0"/>
        <c:ser>
          <c:idx val="1"/>
          <c:order val="1"/>
          <c:tx>
            <c:v>テーブル数</c:v>
          </c:tx>
          <c:cat>
            <c:numRef>
              <c:f>test結果!$F$80:$F$99</c:f>
              <c:numCache>
                <c:formatCode>General</c:formatCode>
                <c:ptCount val="20"/>
                <c:pt idx="0">
                  <c:v>0.81</c:v>
                </c:pt>
                <c:pt idx="1">
                  <c:v>0.82</c:v>
                </c:pt>
                <c:pt idx="2">
                  <c:v>0.83</c:v>
                </c:pt>
                <c:pt idx="3">
                  <c:v>0.84</c:v>
                </c:pt>
                <c:pt idx="4">
                  <c:v>0.85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0.93</c:v>
                </c:pt>
                <c:pt idx="13">
                  <c:v>0.94</c:v>
                </c:pt>
                <c:pt idx="14">
                  <c:v>0.95</c:v>
                </c:pt>
                <c:pt idx="15">
                  <c:v>0.96</c:v>
                </c:pt>
                <c:pt idx="16">
                  <c:v>0.97</c:v>
                </c:pt>
                <c:pt idx="17">
                  <c:v>0.98</c:v>
                </c:pt>
                <c:pt idx="18">
                  <c:v>0.99</c:v>
                </c:pt>
                <c:pt idx="19">
                  <c:v>1.0</c:v>
                </c:pt>
              </c:numCache>
            </c:numRef>
          </c:cat>
          <c:val>
            <c:numRef>
              <c:f>test結果!$J$80:$J$99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92488"/>
        <c:axId val="2105086856"/>
      </c:lineChart>
      <c:catAx>
        <c:axId val="210507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081416"/>
        <c:crosses val="autoZero"/>
        <c:auto val="1"/>
        <c:lblAlgn val="ctr"/>
        <c:lblOffset val="100"/>
        <c:noMultiLvlLbl val="0"/>
      </c:catAx>
      <c:valAx>
        <c:axId val="210508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類似度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78440"/>
        <c:crosses val="autoZero"/>
        <c:crossBetween val="between"/>
      </c:valAx>
      <c:valAx>
        <c:axId val="2105086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テーブル数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092488"/>
        <c:crosses val="max"/>
        <c:crossBetween val="between"/>
      </c:valAx>
      <c:catAx>
        <c:axId val="2105092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08685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635000</xdr:colOff>
      <xdr:row>5</xdr:row>
      <xdr:rowOff>165100</xdr:rowOff>
    </xdr:from>
    <xdr:to>
      <xdr:col>26</xdr:col>
      <xdr:colOff>590550</xdr:colOff>
      <xdr:row>25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1320800</xdr:colOff>
      <xdr:row>43</xdr:row>
      <xdr:rowOff>38100</xdr:rowOff>
    </xdr:from>
    <xdr:to>
      <xdr:col>26</xdr:col>
      <xdr:colOff>165100</xdr:colOff>
      <xdr:row>64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342900</xdr:colOff>
      <xdr:row>63</xdr:row>
      <xdr:rowOff>38100</xdr:rowOff>
    </xdr:from>
    <xdr:to>
      <xdr:col>20</xdr:col>
      <xdr:colOff>1295400</xdr:colOff>
      <xdr:row>87</xdr:row>
      <xdr:rowOff>6350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1498600</xdr:colOff>
      <xdr:row>23</xdr:row>
      <xdr:rowOff>12700</xdr:rowOff>
    </xdr:from>
    <xdr:to>
      <xdr:col>27</xdr:col>
      <xdr:colOff>340587</xdr:colOff>
      <xdr:row>42</xdr:row>
      <xdr:rowOff>208669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1327150</xdr:colOff>
      <xdr:row>68</xdr:row>
      <xdr:rowOff>25400</xdr:rowOff>
    </xdr:from>
    <xdr:to>
      <xdr:col>25</xdr:col>
      <xdr:colOff>1130300</xdr:colOff>
      <xdr:row>86</xdr:row>
      <xdr:rowOff>215900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2044700</xdr:colOff>
      <xdr:row>80</xdr:row>
      <xdr:rowOff>25400</xdr:rowOff>
    </xdr:from>
    <xdr:to>
      <xdr:col>22</xdr:col>
      <xdr:colOff>469900</xdr:colOff>
      <xdr:row>103</xdr:row>
      <xdr:rowOff>127000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762000</xdr:colOff>
      <xdr:row>61</xdr:row>
      <xdr:rowOff>114300</xdr:rowOff>
    </xdr:from>
    <xdr:to>
      <xdr:col>20</xdr:col>
      <xdr:colOff>1358900</xdr:colOff>
      <xdr:row>85</xdr:row>
      <xdr:rowOff>95250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ovlist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spitalReadMission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ovlist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decount_result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workbookViewId="0">
      <selection activeCell="O28" sqref="O28:O34"/>
    </sheetView>
  </sheetViews>
  <sheetFormatPr baseColWidth="12" defaultRowHeight="18" x14ac:dyDescent="0"/>
  <cols>
    <col min="1" max="1" width="52" customWidth="1"/>
    <col min="2" max="2" width="5.6640625" customWidth="1"/>
    <col min="3" max="3" width="5" customWidth="1"/>
    <col min="4" max="4" width="8.5" customWidth="1"/>
    <col min="5" max="5" width="14.6640625" customWidth="1"/>
    <col min="6" max="6" width="8.5" customWidth="1"/>
    <col min="7" max="9" width="15.33203125" customWidth="1"/>
    <col min="10" max="10" width="32.83203125" customWidth="1"/>
    <col min="11" max="11" width="8.83203125" customWidth="1"/>
    <col min="12" max="12" width="14.5" customWidth="1"/>
    <col min="13" max="13" width="15.33203125" customWidth="1"/>
    <col min="14" max="14" width="16.1640625" customWidth="1"/>
    <col min="15" max="15" width="19.5" bestFit="1" customWidth="1"/>
    <col min="16" max="16" width="11" customWidth="1"/>
    <col min="17" max="17" width="9.33203125" customWidth="1"/>
    <col min="18" max="18" width="9.1640625" customWidth="1"/>
    <col min="19" max="19" width="21.33203125" bestFit="1" customWidth="1"/>
    <col min="20" max="21" width="20" bestFit="1" customWidth="1"/>
    <col min="22" max="22" width="8.6640625" customWidth="1"/>
    <col min="26" max="26" width="17.5" customWidth="1"/>
  </cols>
  <sheetData>
    <row r="1" spans="1:27">
      <c r="A1" s="1" t="s">
        <v>0</v>
      </c>
      <c r="Z1" s="3" t="s">
        <v>4</v>
      </c>
    </row>
    <row r="2" spans="1:27">
      <c r="A2" t="s">
        <v>1</v>
      </c>
      <c r="B2" t="s">
        <v>17</v>
      </c>
      <c r="Z2" t="s">
        <v>5</v>
      </c>
      <c r="AA2" t="s">
        <v>8</v>
      </c>
    </row>
    <row r="3" spans="1:27">
      <c r="E3" t="s">
        <v>594</v>
      </c>
      <c r="F3" t="s">
        <v>594</v>
      </c>
      <c r="K3" t="s">
        <v>594</v>
      </c>
      <c r="N3" t="s">
        <v>594</v>
      </c>
      <c r="O3" s="6" t="s">
        <v>593</v>
      </c>
      <c r="Z3" t="s">
        <v>6</v>
      </c>
      <c r="AA3" t="s">
        <v>8</v>
      </c>
    </row>
    <row r="4" spans="1:27">
      <c r="A4" s="2" t="s">
        <v>2</v>
      </c>
      <c r="E4" s="7" t="s">
        <v>518</v>
      </c>
      <c r="F4" s="7" t="s">
        <v>519</v>
      </c>
      <c r="G4" s="7" t="s">
        <v>572</v>
      </c>
      <c r="H4" s="8" t="s">
        <v>574</v>
      </c>
      <c r="I4" s="8" t="s">
        <v>575</v>
      </c>
      <c r="J4" s="7" t="s">
        <v>576</v>
      </c>
      <c r="K4" s="7" t="s">
        <v>573</v>
      </c>
      <c r="L4" s="7" t="s">
        <v>578</v>
      </c>
      <c r="M4" s="7" t="s">
        <v>579</v>
      </c>
      <c r="N4" s="7" t="s">
        <v>595</v>
      </c>
      <c r="O4" s="7" t="s">
        <v>596</v>
      </c>
      <c r="Z4" t="s">
        <v>7</v>
      </c>
      <c r="AA4" t="s">
        <v>8</v>
      </c>
    </row>
    <row r="5" spans="1:27">
      <c r="A5" t="s">
        <v>520</v>
      </c>
      <c r="B5" t="s">
        <v>17</v>
      </c>
      <c r="C5" t="s">
        <v>26</v>
      </c>
      <c r="D5">
        <v>1</v>
      </c>
      <c r="E5" t="s">
        <v>110</v>
      </c>
      <c r="F5">
        <v>763</v>
      </c>
      <c r="G5">
        <v>1</v>
      </c>
      <c r="H5">
        <v>1</v>
      </c>
      <c r="I5">
        <v>1</v>
      </c>
      <c r="K5">
        <v>1</v>
      </c>
      <c r="L5">
        <f>H5-G5</f>
        <v>0</v>
      </c>
      <c r="M5">
        <f>G5-I5</f>
        <v>0</v>
      </c>
      <c r="N5">
        <v>54</v>
      </c>
      <c r="O5">
        <v>5</v>
      </c>
      <c r="P5" t="s">
        <v>520</v>
      </c>
      <c r="X5" t="s">
        <v>26</v>
      </c>
    </row>
    <row r="6" spans="1:27">
      <c r="A6" t="s">
        <v>521</v>
      </c>
      <c r="B6" t="s">
        <v>17</v>
      </c>
      <c r="C6" t="s">
        <v>26</v>
      </c>
      <c r="D6">
        <v>2</v>
      </c>
      <c r="E6" t="s">
        <v>111</v>
      </c>
      <c r="F6">
        <v>1021297</v>
      </c>
      <c r="G6">
        <v>1</v>
      </c>
      <c r="H6">
        <v>1</v>
      </c>
      <c r="I6">
        <v>1</v>
      </c>
      <c r="K6">
        <v>1</v>
      </c>
      <c r="L6">
        <f t="shared" ref="L6:L34" si="0">H6-G6</f>
        <v>0</v>
      </c>
      <c r="M6">
        <f t="shared" ref="M6:M34" si="1">G6-I6</f>
        <v>0</v>
      </c>
      <c r="N6">
        <v>35217</v>
      </c>
      <c r="O6">
        <v>11</v>
      </c>
      <c r="P6" t="s">
        <v>521</v>
      </c>
      <c r="X6" t="s">
        <v>26</v>
      </c>
    </row>
    <row r="7" spans="1:27">
      <c r="A7" t="s">
        <v>522</v>
      </c>
      <c r="B7" t="s">
        <v>17</v>
      </c>
      <c r="C7" t="s">
        <v>26</v>
      </c>
      <c r="D7">
        <v>3</v>
      </c>
      <c r="E7" t="s">
        <v>112</v>
      </c>
      <c r="F7">
        <v>1128</v>
      </c>
      <c r="G7">
        <v>0.91959999999999997</v>
      </c>
      <c r="H7">
        <v>1</v>
      </c>
      <c r="I7">
        <v>0.4375</v>
      </c>
      <c r="J7">
        <v>0.94</v>
      </c>
      <c r="K7">
        <v>1</v>
      </c>
      <c r="L7">
        <f t="shared" si="0"/>
        <v>8.0400000000000027E-2</v>
      </c>
      <c r="M7">
        <f t="shared" si="1"/>
        <v>0.48209999999999997</v>
      </c>
      <c r="N7">
        <v>28</v>
      </c>
      <c r="O7">
        <v>16</v>
      </c>
      <c r="P7" t="s">
        <v>522</v>
      </c>
      <c r="X7" t="s">
        <v>26</v>
      </c>
    </row>
    <row r="8" spans="1:27">
      <c r="A8" t="s">
        <v>523</v>
      </c>
      <c r="B8" t="s">
        <v>17</v>
      </c>
      <c r="C8" t="s">
        <v>26</v>
      </c>
      <c r="D8">
        <v>4</v>
      </c>
      <c r="E8" t="s">
        <v>113</v>
      </c>
      <c r="F8">
        <v>37046</v>
      </c>
      <c r="G8">
        <v>0.86072884800000005</v>
      </c>
      <c r="H8">
        <v>0.94444444000000005</v>
      </c>
      <c r="I8">
        <v>0.77777777800000003</v>
      </c>
      <c r="J8">
        <v>0.89</v>
      </c>
      <c r="K8">
        <v>1</v>
      </c>
      <c r="L8">
        <f t="shared" si="0"/>
        <v>8.3715592000000005E-2</v>
      </c>
      <c r="M8">
        <f t="shared" si="1"/>
        <v>8.2951070000000016E-2</v>
      </c>
      <c r="N8">
        <v>872</v>
      </c>
      <c r="O8">
        <v>18</v>
      </c>
      <c r="P8" t="s">
        <v>523</v>
      </c>
      <c r="X8" t="s">
        <v>26</v>
      </c>
    </row>
    <row r="9" spans="1:27">
      <c r="A9" t="s">
        <v>524</v>
      </c>
      <c r="B9" t="s">
        <v>17</v>
      </c>
      <c r="C9" t="s">
        <v>26</v>
      </c>
      <c r="D9">
        <v>5</v>
      </c>
      <c r="E9" t="s">
        <v>114</v>
      </c>
      <c r="F9">
        <v>25654</v>
      </c>
      <c r="G9">
        <v>0.817055525</v>
      </c>
      <c r="H9">
        <v>0.89471049599999997</v>
      </c>
      <c r="I9">
        <v>0.71052316000000004</v>
      </c>
      <c r="J9">
        <v>0.87</v>
      </c>
      <c r="K9">
        <v>1</v>
      </c>
      <c r="L9">
        <f t="shared" si="0"/>
        <v>7.7654970999999962E-2</v>
      </c>
      <c r="M9">
        <f t="shared" si="1"/>
        <v>0.10653236499999996</v>
      </c>
      <c r="N9">
        <v>291</v>
      </c>
      <c r="O9">
        <v>38</v>
      </c>
      <c r="P9" t="s">
        <v>524</v>
      </c>
      <c r="X9" t="s">
        <v>26</v>
      </c>
    </row>
    <row r="10" spans="1:27">
      <c r="A10" t="s">
        <v>525</v>
      </c>
      <c r="B10" t="s">
        <v>17</v>
      </c>
      <c r="C10" t="s">
        <v>26</v>
      </c>
      <c r="D10">
        <v>6</v>
      </c>
      <c r="E10" t="s">
        <v>115</v>
      </c>
      <c r="F10">
        <v>46889</v>
      </c>
      <c r="G10">
        <v>0.89471049599999997</v>
      </c>
      <c r="H10">
        <v>1</v>
      </c>
      <c r="I10">
        <v>0.53846153799999996</v>
      </c>
      <c r="J10">
        <v>1</v>
      </c>
      <c r="K10">
        <v>1</v>
      </c>
      <c r="L10">
        <f t="shared" si="0"/>
        <v>0.10528950400000003</v>
      </c>
      <c r="M10">
        <f t="shared" si="1"/>
        <v>0.356248958</v>
      </c>
      <c r="N10">
        <v>1383</v>
      </c>
      <c r="O10">
        <v>13</v>
      </c>
      <c r="P10" t="s">
        <v>525</v>
      </c>
      <c r="X10" t="s">
        <v>26</v>
      </c>
    </row>
    <row r="11" spans="1:27">
      <c r="A11" t="s">
        <v>526</v>
      </c>
      <c r="B11" t="s">
        <v>17</v>
      </c>
      <c r="C11" t="s">
        <v>26</v>
      </c>
      <c r="D11">
        <v>7</v>
      </c>
      <c r="E11" t="s">
        <v>116</v>
      </c>
      <c r="F11">
        <v>8203</v>
      </c>
      <c r="G11">
        <v>1</v>
      </c>
      <c r="H11">
        <v>1</v>
      </c>
      <c r="I11">
        <v>1</v>
      </c>
      <c r="K11">
        <v>1</v>
      </c>
      <c r="L11">
        <f t="shared" si="0"/>
        <v>0</v>
      </c>
      <c r="M11">
        <f t="shared" si="1"/>
        <v>0</v>
      </c>
      <c r="N11">
        <v>139</v>
      </c>
      <c r="O11">
        <v>20</v>
      </c>
      <c r="P11" t="s">
        <v>526</v>
      </c>
      <c r="X11" t="s">
        <v>26</v>
      </c>
    </row>
    <row r="12" spans="1:27">
      <c r="A12" t="s">
        <v>527</v>
      </c>
      <c r="B12" t="s">
        <v>17</v>
      </c>
      <c r="C12" t="s">
        <v>26</v>
      </c>
      <c r="D12">
        <v>8</v>
      </c>
      <c r="E12" t="s">
        <v>117</v>
      </c>
      <c r="F12">
        <v>12373</v>
      </c>
      <c r="G12">
        <v>1</v>
      </c>
      <c r="H12">
        <v>1</v>
      </c>
      <c r="I12">
        <v>1</v>
      </c>
      <c r="K12">
        <v>1</v>
      </c>
      <c r="L12">
        <f t="shared" si="0"/>
        <v>0</v>
      </c>
      <c r="M12">
        <f t="shared" si="1"/>
        <v>0</v>
      </c>
      <c r="N12">
        <v>139</v>
      </c>
      <c r="O12">
        <v>30</v>
      </c>
      <c r="P12" t="s">
        <v>527</v>
      </c>
      <c r="X12" t="s">
        <v>26</v>
      </c>
    </row>
    <row r="13" spans="1:27">
      <c r="A13" t="s">
        <v>528</v>
      </c>
      <c r="B13" t="s">
        <v>17</v>
      </c>
      <c r="C13" t="s">
        <v>26</v>
      </c>
      <c r="D13">
        <v>9</v>
      </c>
      <c r="E13" t="s">
        <v>550</v>
      </c>
      <c r="F13">
        <v>3579</v>
      </c>
      <c r="G13">
        <v>1</v>
      </c>
      <c r="H13">
        <v>1</v>
      </c>
      <c r="I13">
        <v>1</v>
      </c>
      <c r="K13">
        <v>1</v>
      </c>
      <c r="L13">
        <f t="shared" si="0"/>
        <v>0</v>
      </c>
      <c r="M13">
        <f t="shared" si="1"/>
        <v>0</v>
      </c>
      <c r="N13">
        <v>55</v>
      </c>
      <c r="O13">
        <v>23</v>
      </c>
      <c r="P13" t="s">
        <v>528</v>
      </c>
    </row>
    <row r="14" spans="1:27">
      <c r="A14" t="s">
        <v>529</v>
      </c>
      <c r="B14" t="s">
        <v>17</v>
      </c>
      <c r="C14" t="s">
        <v>26</v>
      </c>
      <c r="D14">
        <v>10</v>
      </c>
      <c r="E14" t="s">
        <v>551</v>
      </c>
      <c r="F14">
        <v>2688</v>
      </c>
      <c r="G14">
        <v>1</v>
      </c>
      <c r="H14">
        <v>1</v>
      </c>
      <c r="I14">
        <v>1</v>
      </c>
      <c r="K14">
        <v>1</v>
      </c>
      <c r="L14">
        <f t="shared" si="0"/>
        <v>0</v>
      </c>
      <c r="M14">
        <f t="shared" si="1"/>
        <v>0</v>
      </c>
      <c r="N14">
        <v>43</v>
      </c>
      <c r="O14">
        <v>21</v>
      </c>
      <c r="P14" t="s">
        <v>529</v>
      </c>
      <c r="X14" t="s">
        <v>26</v>
      </c>
    </row>
    <row r="15" spans="1:27">
      <c r="A15" t="s">
        <v>530</v>
      </c>
      <c r="B15" t="s">
        <v>17</v>
      </c>
      <c r="C15" t="s">
        <v>26</v>
      </c>
      <c r="D15">
        <v>11</v>
      </c>
      <c r="E15" t="s">
        <v>552</v>
      </c>
      <c r="F15">
        <v>2987874</v>
      </c>
      <c r="G15">
        <v>1</v>
      </c>
      <c r="H15">
        <v>1</v>
      </c>
      <c r="I15">
        <v>1</v>
      </c>
      <c r="K15">
        <v>1</v>
      </c>
      <c r="L15">
        <f t="shared" si="0"/>
        <v>0</v>
      </c>
      <c r="M15">
        <f t="shared" si="1"/>
        <v>0</v>
      </c>
      <c r="N15">
        <v>93371</v>
      </c>
      <c r="O15">
        <v>11</v>
      </c>
      <c r="P15" t="s">
        <v>530</v>
      </c>
      <c r="X15" t="s">
        <v>26</v>
      </c>
    </row>
    <row r="16" spans="1:27">
      <c r="A16" t="s">
        <v>531</v>
      </c>
      <c r="B16" t="s">
        <v>17</v>
      </c>
      <c r="C16" t="s">
        <v>26</v>
      </c>
      <c r="D16">
        <v>12</v>
      </c>
      <c r="E16" t="s">
        <v>553</v>
      </c>
      <c r="F16">
        <v>10466</v>
      </c>
      <c r="G16">
        <v>0.94633540372670599</v>
      </c>
      <c r="H16">
        <v>1</v>
      </c>
      <c r="I16">
        <v>0.84</v>
      </c>
      <c r="J16">
        <v>0.96</v>
      </c>
      <c r="K16">
        <v>1</v>
      </c>
      <c r="L16">
        <f t="shared" si="0"/>
        <v>5.3664596273294007E-2</v>
      </c>
      <c r="M16">
        <f t="shared" si="1"/>
        <v>0.10633540372670602</v>
      </c>
      <c r="N16">
        <v>161</v>
      </c>
      <c r="O16">
        <v>25</v>
      </c>
      <c r="P16" t="s">
        <v>531</v>
      </c>
      <c r="X16" t="s">
        <v>26</v>
      </c>
    </row>
    <row r="17" spans="1:24">
      <c r="A17" t="s">
        <v>532</v>
      </c>
      <c r="B17" t="s">
        <v>17</v>
      </c>
      <c r="C17" t="s">
        <v>26</v>
      </c>
      <c r="D17">
        <v>13</v>
      </c>
      <c r="E17" t="s">
        <v>554</v>
      </c>
      <c r="F17">
        <v>549414</v>
      </c>
      <c r="G17">
        <v>0.95871188009950103</v>
      </c>
      <c r="H17">
        <v>1</v>
      </c>
      <c r="I17">
        <v>0.54545454545454497</v>
      </c>
      <c r="J17">
        <v>0.96</v>
      </c>
      <c r="K17">
        <v>1</v>
      </c>
      <c r="L17">
        <f t="shared" si="0"/>
        <v>4.1288119900498965E-2</v>
      </c>
      <c r="M17">
        <f t="shared" si="1"/>
        <v>0.41325733464495606</v>
      </c>
      <c r="N17">
        <v>9426</v>
      </c>
      <c r="O17">
        <v>22</v>
      </c>
      <c r="P17" t="s">
        <v>532</v>
      </c>
      <c r="X17" t="s">
        <v>26</v>
      </c>
    </row>
    <row r="18" spans="1:24">
      <c r="A18" t="s">
        <v>533</v>
      </c>
      <c r="B18" t="s">
        <v>17</v>
      </c>
      <c r="C18" t="s">
        <v>26</v>
      </c>
      <c r="D18">
        <v>14</v>
      </c>
      <c r="E18" t="s">
        <v>555</v>
      </c>
      <c r="F18">
        <v>761239</v>
      </c>
      <c r="G18">
        <v>0.90575221238952097</v>
      </c>
      <c r="H18">
        <v>0.94444444444444398</v>
      </c>
      <c r="I18">
        <v>0.77777777777777701</v>
      </c>
      <c r="J18">
        <v>0.89</v>
      </c>
      <c r="K18">
        <v>1</v>
      </c>
      <c r="L18">
        <f t="shared" si="0"/>
        <v>3.8692232054923004E-2</v>
      </c>
      <c r="M18">
        <f t="shared" si="1"/>
        <v>0.12797443461174396</v>
      </c>
      <c r="N18">
        <v>16950</v>
      </c>
      <c r="O18">
        <v>18</v>
      </c>
      <c r="P18" t="s">
        <v>533</v>
      </c>
    </row>
    <row r="19" spans="1:24">
      <c r="A19" t="s">
        <v>534</v>
      </c>
      <c r="B19" t="s">
        <v>17</v>
      </c>
      <c r="C19" t="s">
        <v>26</v>
      </c>
      <c r="D19">
        <v>15</v>
      </c>
      <c r="E19" t="s">
        <v>556</v>
      </c>
      <c r="F19">
        <v>318401</v>
      </c>
      <c r="G19">
        <v>0.79458341111323205</v>
      </c>
      <c r="H19">
        <v>0.96969696969696895</v>
      </c>
      <c r="I19">
        <v>0.63636363636363602</v>
      </c>
      <c r="J19">
        <v>1</v>
      </c>
      <c r="K19">
        <v>1</v>
      </c>
      <c r="L19">
        <f t="shared" si="0"/>
        <v>0.17511355858373689</v>
      </c>
      <c r="M19">
        <f t="shared" si="1"/>
        <v>0.15821977474959603</v>
      </c>
      <c r="N19">
        <v>3896</v>
      </c>
      <c r="O19">
        <v>33</v>
      </c>
      <c r="P19" t="s">
        <v>534</v>
      </c>
      <c r="X19" t="s">
        <v>26</v>
      </c>
    </row>
    <row r="20" spans="1:24">
      <c r="A20" t="s">
        <v>535</v>
      </c>
      <c r="B20" t="s">
        <v>17</v>
      </c>
      <c r="C20" t="s">
        <v>26</v>
      </c>
      <c r="D20">
        <v>16</v>
      </c>
      <c r="E20" t="s">
        <v>557</v>
      </c>
      <c r="F20">
        <v>789</v>
      </c>
      <c r="G20">
        <v>1</v>
      </c>
      <c r="H20">
        <v>1</v>
      </c>
      <c r="I20">
        <v>1</v>
      </c>
      <c r="K20">
        <v>1</v>
      </c>
      <c r="L20">
        <f t="shared" si="0"/>
        <v>0</v>
      </c>
      <c r="M20">
        <f t="shared" si="1"/>
        <v>0</v>
      </c>
      <c r="N20">
        <v>7</v>
      </c>
      <c r="O20">
        <v>17</v>
      </c>
      <c r="P20" t="s">
        <v>535</v>
      </c>
      <c r="X20" t="s">
        <v>26</v>
      </c>
    </row>
    <row r="21" spans="1:24">
      <c r="A21" t="s">
        <v>536</v>
      </c>
      <c r="B21" t="s">
        <v>17</v>
      </c>
      <c r="C21" t="s">
        <v>26</v>
      </c>
      <c r="D21">
        <v>17</v>
      </c>
      <c r="E21" t="s">
        <v>558</v>
      </c>
      <c r="F21">
        <v>3944</v>
      </c>
      <c r="G21">
        <v>1</v>
      </c>
      <c r="H21">
        <v>1</v>
      </c>
      <c r="I21">
        <v>1</v>
      </c>
      <c r="K21">
        <v>2</v>
      </c>
      <c r="L21">
        <f t="shared" si="0"/>
        <v>0</v>
      </c>
      <c r="M21">
        <f t="shared" si="1"/>
        <v>0</v>
      </c>
      <c r="N21">
        <v>146</v>
      </c>
      <c r="O21">
        <v>18</v>
      </c>
      <c r="P21" t="s">
        <v>536</v>
      </c>
      <c r="X21" t="s">
        <v>26</v>
      </c>
    </row>
    <row r="22" spans="1:24">
      <c r="A22" t="s">
        <v>537</v>
      </c>
      <c r="B22" t="s">
        <v>17</v>
      </c>
      <c r="C22" t="s">
        <v>26</v>
      </c>
      <c r="D22">
        <v>18</v>
      </c>
      <c r="E22" t="s">
        <v>559</v>
      </c>
      <c r="F22">
        <v>7694</v>
      </c>
      <c r="G22">
        <v>1</v>
      </c>
      <c r="H22">
        <v>1</v>
      </c>
      <c r="I22">
        <v>1</v>
      </c>
      <c r="K22">
        <v>1</v>
      </c>
      <c r="L22">
        <f t="shared" si="0"/>
        <v>0</v>
      </c>
      <c r="M22">
        <f t="shared" si="1"/>
        <v>0</v>
      </c>
      <c r="N22">
        <v>70</v>
      </c>
      <c r="O22">
        <v>17</v>
      </c>
      <c r="P22" t="s">
        <v>537</v>
      </c>
      <c r="X22" t="s">
        <v>26</v>
      </c>
    </row>
    <row r="23" spans="1:24">
      <c r="A23" t="s">
        <v>538</v>
      </c>
      <c r="B23" t="s">
        <v>17</v>
      </c>
      <c r="C23" t="s">
        <v>26</v>
      </c>
      <c r="D23">
        <v>19</v>
      </c>
      <c r="E23" t="s">
        <v>560</v>
      </c>
      <c r="F23">
        <v>3212843</v>
      </c>
      <c r="G23">
        <v>0.96496439867208506</v>
      </c>
      <c r="H23">
        <v>1</v>
      </c>
      <c r="I23">
        <v>0.69230769230769196</v>
      </c>
      <c r="J23">
        <v>1</v>
      </c>
      <c r="K23">
        <v>1</v>
      </c>
      <c r="L23">
        <f t="shared" si="0"/>
        <v>3.5035601327914945E-2</v>
      </c>
      <c r="M23">
        <f t="shared" si="1"/>
        <v>0.2726567063643931</v>
      </c>
      <c r="N23">
        <v>87702</v>
      </c>
      <c r="O23">
        <v>13</v>
      </c>
      <c r="P23" t="s">
        <v>538</v>
      </c>
      <c r="X23" t="s">
        <v>26</v>
      </c>
    </row>
    <row r="24" spans="1:24">
      <c r="A24" t="s">
        <v>539</v>
      </c>
      <c r="B24" t="s">
        <v>17</v>
      </c>
      <c r="C24" t="s">
        <v>26</v>
      </c>
      <c r="D24">
        <v>20</v>
      </c>
      <c r="E24" t="s">
        <v>561</v>
      </c>
      <c r="F24">
        <v>15771</v>
      </c>
      <c r="G24">
        <v>0.99981851179673298</v>
      </c>
      <c r="H24">
        <v>1</v>
      </c>
      <c r="I24">
        <v>0.96551724137931005</v>
      </c>
      <c r="J24">
        <v>1</v>
      </c>
      <c r="K24">
        <v>1</v>
      </c>
      <c r="L24">
        <f t="shared" si="0"/>
        <v>1.8148820326702175E-4</v>
      </c>
      <c r="M24">
        <f t="shared" si="1"/>
        <v>3.4301270417422924E-2</v>
      </c>
      <c r="N24">
        <v>190</v>
      </c>
      <c r="O24">
        <v>29</v>
      </c>
      <c r="P24" t="s">
        <v>539</v>
      </c>
      <c r="X24" t="s">
        <v>26</v>
      </c>
    </row>
    <row r="25" spans="1:24">
      <c r="A25" t="s">
        <v>540</v>
      </c>
      <c r="B25" t="s">
        <v>17</v>
      </c>
      <c r="C25" t="s">
        <v>26</v>
      </c>
      <c r="D25">
        <v>21</v>
      </c>
      <c r="E25" t="s">
        <v>562</v>
      </c>
      <c r="F25">
        <v>273824</v>
      </c>
      <c r="G25">
        <v>0.96027495345842095</v>
      </c>
      <c r="H25">
        <v>1</v>
      </c>
      <c r="I25">
        <v>0.8</v>
      </c>
      <c r="J25">
        <v>0.91</v>
      </c>
      <c r="K25">
        <v>1</v>
      </c>
      <c r="L25">
        <f t="shared" si="0"/>
        <v>3.9725046541579045E-2</v>
      </c>
      <c r="M25">
        <f t="shared" si="1"/>
        <v>0.16027495345842091</v>
      </c>
      <c r="N25">
        <v>6983</v>
      </c>
      <c r="O25">
        <v>15</v>
      </c>
      <c r="P25" t="s">
        <v>540</v>
      </c>
      <c r="X25" t="s">
        <v>26</v>
      </c>
    </row>
    <row r="26" spans="1:24">
      <c r="A26" t="s">
        <v>541</v>
      </c>
      <c r="B26" t="s">
        <v>17</v>
      </c>
      <c r="C26" t="s">
        <v>26</v>
      </c>
      <c r="D26">
        <v>22</v>
      </c>
      <c r="E26" t="s">
        <v>563</v>
      </c>
      <c r="F26">
        <v>63716</v>
      </c>
      <c r="G26">
        <v>1</v>
      </c>
      <c r="H26">
        <v>1</v>
      </c>
      <c r="I26">
        <v>1</v>
      </c>
      <c r="K26">
        <v>1</v>
      </c>
      <c r="L26">
        <f t="shared" si="0"/>
        <v>0</v>
      </c>
      <c r="M26">
        <f t="shared" si="1"/>
        <v>0</v>
      </c>
      <c r="N26">
        <v>1448</v>
      </c>
      <c r="O26">
        <v>16</v>
      </c>
      <c r="P26" t="s">
        <v>541</v>
      </c>
      <c r="X26" t="s">
        <v>26</v>
      </c>
    </row>
    <row r="27" spans="1:24">
      <c r="A27" t="s">
        <v>542</v>
      </c>
      <c r="B27" t="s">
        <v>17</v>
      </c>
      <c r="C27" t="s">
        <v>26</v>
      </c>
      <c r="D27">
        <v>23</v>
      </c>
      <c r="E27" t="s">
        <v>564</v>
      </c>
      <c r="F27">
        <v>6330</v>
      </c>
      <c r="G27">
        <v>0.99181818181818104</v>
      </c>
      <c r="H27">
        <v>1</v>
      </c>
      <c r="I27">
        <v>0.75</v>
      </c>
      <c r="J27">
        <v>0.98</v>
      </c>
      <c r="K27">
        <v>1</v>
      </c>
      <c r="L27">
        <f t="shared" si="0"/>
        <v>8.1818181818189561E-3</v>
      </c>
      <c r="M27">
        <f t="shared" si="1"/>
        <v>0.24181818181818104</v>
      </c>
      <c r="N27">
        <v>55</v>
      </c>
      <c r="O27">
        <v>40</v>
      </c>
      <c r="P27" t="s">
        <v>542</v>
      </c>
    </row>
    <row r="28" spans="1:24">
      <c r="A28" t="s">
        <v>543</v>
      </c>
      <c r="B28" t="s">
        <v>17</v>
      </c>
      <c r="C28" t="s">
        <v>26</v>
      </c>
      <c r="D28">
        <v>24</v>
      </c>
      <c r="E28" t="s">
        <v>565</v>
      </c>
      <c r="F28">
        <v>245809</v>
      </c>
      <c r="G28">
        <v>0.95431411096553098</v>
      </c>
      <c r="H28">
        <v>1</v>
      </c>
      <c r="I28">
        <v>0.60714285714285698</v>
      </c>
      <c r="J28">
        <v>0.97</v>
      </c>
      <c r="K28">
        <v>1</v>
      </c>
      <c r="L28">
        <f t="shared" si="0"/>
        <v>4.5685889034469018E-2</v>
      </c>
      <c r="M28">
        <f t="shared" si="1"/>
        <v>0.347171253822674</v>
      </c>
      <c r="N28">
        <v>3270</v>
      </c>
      <c r="O28">
        <v>28</v>
      </c>
      <c r="P28" t="s">
        <v>543</v>
      </c>
    </row>
    <row r="29" spans="1:24">
      <c r="A29" t="s">
        <v>544</v>
      </c>
      <c r="B29" t="s">
        <v>17</v>
      </c>
      <c r="C29" t="s">
        <v>26</v>
      </c>
      <c r="D29">
        <v>25</v>
      </c>
      <c r="E29" t="s">
        <v>566</v>
      </c>
      <c r="F29">
        <v>36715</v>
      </c>
      <c r="G29">
        <v>0.81989247311827196</v>
      </c>
      <c r="H29">
        <v>0.93333333333333302</v>
      </c>
      <c r="I29">
        <v>0.73333333333333295</v>
      </c>
      <c r="J29">
        <v>0.86</v>
      </c>
      <c r="K29">
        <v>1</v>
      </c>
      <c r="L29">
        <f t="shared" si="0"/>
        <v>0.11344086021506106</v>
      </c>
      <c r="M29">
        <f t="shared" si="1"/>
        <v>8.655913978493901E-2</v>
      </c>
      <c r="N29">
        <v>1116</v>
      </c>
      <c r="O29">
        <v>15</v>
      </c>
      <c r="P29" t="s">
        <v>544</v>
      </c>
    </row>
    <row r="30" spans="1:24">
      <c r="A30" t="s">
        <v>545</v>
      </c>
      <c r="B30" t="s">
        <v>17</v>
      </c>
      <c r="C30" t="s">
        <v>26</v>
      </c>
      <c r="D30">
        <v>26</v>
      </c>
      <c r="E30" t="s">
        <v>567</v>
      </c>
      <c r="F30">
        <v>305944</v>
      </c>
      <c r="G30">
        <v>1</v>
      </c>
      <c r="H30">
        <v>1</v>
      </c>
      <c r="I30">
        <v>1</v>
      </c>
      <c r="K30">
        <v>1</v>
      </c>
      <c r="L30">
        <f t="shared" si="0"/>
        <v>0</v>
      </c>
      <c r="M30">
        <f t="shared" si="1"/>
        <v>0</v>
      </c>
      <c r="N30">
        <v>7462</v>
      </c>
      <c r="O30">
        <v>14</v>
      </c>
      <c r="P30" t="s">
        <v>545</v>
      </c>
    </row>
    <row r="31" spans="1:24">
      <c r="A31" t="s">
        <v>546</v>
      </c>
      <c r="B31" t="s">
        <v>17</v>
      </c>
      <c r="C31" t="s">
        <v>26</v>
      </c>
      <c r="D31">
        <v>27</v>
      </c>
      <c r="E31" t="s">
        <v>568</v>
      </c>
      <c r="F31">
        <v>350</v>
      </c>
      <c r="G31">
        <v>0.91666666666666596</v>
      </c>
      <c r="H31">
        <v>0.91666666666666596</v>
      </c>
      <c r="I31">
        <v>0.91666666666666596</v>
      </c>
      <c r="J31">
        <v>1</v>
      </c>
      <c r="K31">
        <v>1</v>
      </c>
      <c r="L31">
        <f t="shared" si="0"/>
        <v>0</v>
      </c>
      <c r="M31">
        <f t="shared" si="1"/>
        <v>0</v>
      </c>
      <c r="N31">
        <v>10</v>
      </c>
      <c r="O31">
        <v>12</v>
      </c>
      <c r="P31" t="s">
        <v>546</v>
      </c>
    </row>
    <row r="32" spans="1:24">
      <c r="A32" t="s">
        <v>547</v>
      </c>
      <c r="B32" t="s">
        <v>17</v>
      </c>
      <c r="C32" t="s">
        <v>26</v>
      </c>
      <c r="D32">
        <v>28</v>
      </c>
      <c r="E32" t="s">
        <v>569</v>
      </c>
      <c r="F32">
        <v>2214</v>
      </c>
      <c r="G32">
        <v>0.88749999999999996</v>
      </c>
      <c r="H32">
        <v>1</v>
      </c>
      <c r="I32">
        <v>0.875</v>
      </c>
      <c r="J32">
        <v>1</v>
      </c>
      <c r="K32">
        <v>1</v>
      </c>
      <c r="L32">
        <f t="shared" si="0"/>
        <v>0.11250000000000004</v>
      </c>
      <c r="M32">
        <f t="shared" si="1"/>
        <v>1.2499999999999956E-2</v>
      </c>
      <c r="N32">
        <v>100</v>
      </c>
      <c r="O32">
        <v>8</v>
      </c>
      <c r="P32" t="s">
        <v>547</v>
      </c>
    </row>
    <row r="33" spans="1:27">
      <c r="A33" t="s">
        <v>549</v>
      </c>
      <c r="B33" t="s">
        <v>17</v>
      </c>
      <c r="C33" t="s">
        <v>26</v>
      </c>
      <c r="D33">
        <v>29</v>
      </c>
      <c r="E33" t="s">
        <v>570</v>
      </c>
      <c r="F33">
        <v>578</v>
      </c>
      <c r="G33">
        <v>1</v>
      </c>
      <c r="H33">
        <v>1</v>
      </c>
      <c r="I33">
        <v>1</v>
      </c>
      <c r="K33">
        <v>1</v>
      </c>
      <c r="L33">
        <f t="shared" si="0"/>
        <v>0</v>
      </c>
      <c r="M33">
        <f t="shared" si="1"/>
        <v>0</v>
      </c>
      <c r="N33">
        <v>12</v>
      </c>
      <c r="O33">
        <v>11</v>
      </c>
      <c r="P33" t="s">
        <v>549</v>
      </c>
      <c r="X33" t="s">
        <v>26</v>
      </c>
    </row>
    <row r="34" spans="1:27">
      <c r="A34" t="s">
        <v>548</v>
      </c>
      <c r="B34" t="s">
        <v>17</v>
      </c>
      <c r="C34" t="s">
        <v>26</v>
      </c>
      <c r="D34">
        <v>30</v>
      </c>
      <c r="E34" t="s">
        <v>571</v>
      </c>
      <c r="F34">
        <v>62706</v>
      </c>
      <c r="G34">
        <v>1</v>
      </c>
      <c r="H34">
        <v>1</v>
      </c>
      <c r="I34">
        <v>1</v>
      </c>
      <c r="K34">
        <v>1</v>
      </c>
      <c r="L34">
        <f t="shared" si="0"/>
        <v>0</v>
      </c>
      <c r="M34">
        <f t="shared" si="1"/>
        <v>0</v>
      </c>
      <c r="N34">
        <v>2726</v>
      </c>
      <c r="O34">
        <v>8</v>
      </c>
      <c r="P34" t="s">
        <v>548</v>
      </c>
    </row>
    <row r="40" spans="1:27">
      <c r="A40" s="2" t="s">
        <v>2</v>
      </c>
      <c r="E40" s="7" t="s">
        <v>518</v>
      </c>
      <c r="F40" s="7" t="s">
        <v>519</v>
      </c>
      <c r="G40" s="7" t="s">
        <v>572</v>
      </c>
      <c r="H40" s="8" t="s">
        <v>574</v>
      </c>
      <c r="I40" s="8" t="s">
        <v>575</v>
      </c>
      <c r="J40" s="7" t="s">
        <v>577</v>
      </c>
      <c r="K40" s="7" t="s">
        <v>573</v>
      </c>
      <c r="L40" s="7" t="s">
        <v>578</v>
      </c>
      <c r="M40" s="7" t="s">
        <v>579</v>
      </c>
      <c r="Z40" t="s">
        <v>7</v>
      </c>
      <c r="AA40" t="s">
        <v>8</v>
      </c>
    </row>
    <row r="41" spans="1:27">
      <c r="A41" t="s">
        <v>522</v>
      </c>
      <c r="B41" t="s">
        <v>17</v>
      </c>
      <c r="C41" t="s">
        <v>26</v>
      </c>
      <c r="D41">
        <v>3</v>
      </c>
      <c r="E41" t="s">
        <v>112</v>
      </c>
      <c r="F41">
        <v>1128</v>
      </c>
      <c r="G41">
        <v>0.91959999999999997</v>
      </c>
      <c r="H41">
        <v>1</v>
      </c>
      <c r="I41">
        <v>0.4375</v>
      </c>
      <c r="J41">
        <v>0.94</v>
      </c>
      <c r="K41">
        <v>1</v>
      </c>
      <c r="L41">
        <f>H41-G41</f>
        <v>8.0400000000000027E-2</v>
      </c>
      <c r="M41">
        <f>G41-I41</f>
        <v>0.48209999999999997</v>
      </c>
      <c r="X41" t="s">
        <v>26</v>
      </c>
    </row>
    <row r="42" spans="1:27">
      <c r="A42" t="s">
        <v>523</v>
      </c>
      <c r="B42" t="s">
        <v>17</v>
      </c>
      <c r="C42" t="s">
        <v>26</v>
      </c>
      <c r="D42">
        <v>4</v>
      </c>
      <c r="E42" t="s">
        <v>113</v>
      </c>
      <c r="F42">
        <v>37046</v>
      </c>
      <c r="G42">
        <v>0.86072884800000005</v>
      </c>
      <c r="H42">
        <v>0.94444444000000005</v>
      </c>
      <c r="I42">
        <v>0.77777777800000003</v>
      </c>
      <c r="J42">
        <v>0.89</v>
      </c>
      <c r="K42">
        <v>1</v>
      </c>
      <c r="L42">
        <f t="shared" ref="L42:L56" si="2">H42-G42</f>
        <v>8.3715592000000005E-2</v>
      </c>
      <c r="M42">
        <f t="shared" ref="M42:M56" si="3">G42-I42</f>
        <v>8.2951070000000016E-2</v>
      </c>
      <c r="X42" t="s">
        <v>26</v>
      </c>
    </row>
    <row r="43" spans="1:27">
      <c r="A43" t="s">
        <v>524</v>
      </c>
      <c r="B43" t="s">
        <v>17</v>
      </c>
      <c r="C43" t="s">
        <v>26</v>
      </c>
      <c r="D43">
        <v>5</v>
      </c>
      <c r="E43" t="s">
        <v>114</v>
      </c>
      <c r="F43">
        <v>25654</v>
      </c>
      <c r="G43">
        <v>0.817055525</v>
      </c>
      <c r="H43">
        <v>0.89471049599999997</v>
      </c>
      <c r="I43">
        <v>0.71052316000000004</v>
      </c>
      <c r="J43">
        <v>0.87</v>
      </c>
      <c r="K43">
        <v>1</v>
      </c>
      <c r="L43">
        <f t="shared" si="2"/>
        <v>7.7654970999999962E-2</v>
      </c>
      <c r="M43">
        <f t="shared" si="3"/>
        <v>0.10653236499999996</v>
      </c>
      <c r="X43" t="s">
        <v>26</v>
      </c>
    </row>
    <row r="44" spans="1:27">
      <c r="A44" t="s">
        <v>525</v>
      </c>
      <c r="B44" t="s">
        <v>17</v>
      </c>
      <c r="C44" t="s">
        <v>26</v>
      </c>
      <c r="D44">
        <v>6</v>
      </c>
      <c r="E44" t="s">
        <v>115</v>
      </c>
      <c r="F44">
        <v>46889</v>
      </c>
      <c r="G44">
        <v>0.89471049599999997</v>
      </c>
      <c r="H44">
        <v>1</v>
      </c>
      <c r="I44">
        <v>0.53846153799999996</v>
      </c>
      <c r="J44">
        <v>1</v>
      </c>
      <c r="K44">
        <v>1</v>
      </c>
      <c r="L44">
        <f t="shared" si="2"/>
        <v>0.10528950400000003</v>
      </c>
      <c r="M44">
        <f t="shared" si="3"/>
        <v>0.356248958</v>
      </c>
      <c r="X44" t="s">
        <v>26</v>
      </c>
    </row>
    <row r="45" spans="1:27">
      <c r="A45" t="s">
        <v>531</v>
      </c>
      <c r="B45" t="s">
        <v>17</v>
      </c>
      <c r="C45" t="s">
        <v>26</v>
      </c>
      <c r="D45">
        <v>12</v>
      </c>
      <c r="E45" t="s">
        <v>553</v>
      </c>
      <c r="F45">
        <v>10466</v>
      </c>
      <c r="G45">
        <v>0.94633540372670599</v>
      </c>
      <c r="H45">
        <v>1</v>
      </c>
      <c r="I45">
        <v>0.84</v>
      </c>
      <c r="J45">
        <v>0.96</v>
      </c>
      <c r="K45">
        <v>1</v>
      </c>
      <c r="L45">
        <f t="shared" si="2"/>
        <v>5.3664596273294007E-2</v>
      </c>
      <c r="M45">
        <f t="shared" si="3"/>
        <v>0.10633540372670602</v>
      </c>
      <c r="X45" t="s">
        <v>26</v>
      </c>
    </row>
    <row r="46" spans="1:27">
      <c r="A46" t="s">
        <v>532</v>
      </c>
      <c r="B46" t="s">
        <v>17</v>
      </c>
      <c r="C46" t="s">
        <v>26</v>
      </c>
      <c r="D46">
        <v>13</v>
      </c>
      <c r="E46" t="s">
        <v>554</v>
      </c>
      <c r="F46">
        <v>549414</v>
      </c>
      <c r="G46">
        <v>0.95871188009950103</v>
      </c>
      <c r="H46">
        <v>1</v>
      </c>
      <c r="I46">
        <v>0.54545454545454497</v>
      </c>
      <c r="J46">
        <v>0.96</v>
      </c>
      <c r="K46">
        <v>1</v>
      </c>
      <c r="L46">
        <f t="shared" si="2"/>
        <v>4.1288119900498965E-2</v>
      </c>
      <c r="M46">
        <f t="shared" si="3"/>
        <v>0.41325733464495606</v>
      </c>
      <c r="X46" t="s">
        <v>26</v>
      </c>
    </row>
    <row r="47" spans="1:27">
      <c r="A47" t="s">
        <v>533</v>
      </c>
      <c r="B47" t="s">
        <v>17</v>
      </c>
      <c r="C47" t="s">
        <v>26</v>
      </c>
      <c r="D47">
        <v>14</v>
      </c>
      <c r="E47" t="s">
        <v>555</v>
      </c>
      <c r="F47">
        <v>761239</v>
      </c>
      <c r="G47">
        <v>0.90575221238952097</v>
      </c>
      <c r="H47">
        <v>0.94444444444444398</v>
      </c>
      <c r="I47">
        <v>0.77777777777777701</v>
      </c>
      <c r="J47">
        <v>0.89</v>
      </c>
      <c r="K47">
        <v>1</v>
      </c>
      <c r="L47">
        <f t="shared" si="2"/>
        <v>3.8692232054923004E-2</v>
      </c>
      <c r="M47">
        <f t="shared" si="3"/>
        <v>0.12797443461174396</v>
      </c>
    </row>
    <row r="48" spans="1:27" s="9" customFormat="1">
      <c r="A48" s="9" t="s">
        <v>534</v>
      </c>
      <c r="B48" s="9" t="s">
        <v>17</v>
      </c>
      <c r="C48" s="9" t="s">
        <v>26</v>
      </c>
      <c r="D48" s="9">
        <v>15</v>
      </c>
      <c r="E48" s="9" t="s">
        <v>556</v>
      </c>
      <c r="F48" s="9">
        <v>318401</v>
      </c>
      <c r="G48" s="9">
        <v>0.79458341111323205</v>
      </c>
      <c r="H48" s="9">
        <v>0.96969696969696895</v>
      </c>
      <c r="I48" s="9">
        <v>0.63636363636363602</v>
      </c>
      <c r="J48" s="9">
        <v>1</v>
      </c>
      <c r="K48" s="9">
        <v>1</v>
      </c>
      <c r="L48" s="9">
        <f t="shared" si="2"/>
        <v>0.17511355858373689</v>
      </c>
      <c r="M48" s="9">
        <f t="shared" si="3"/>
        <v>0.15821977474959603</v>
      </c>
      <c r="X48" s="9" t="s">
        <v>26</v>
      </c>
    </row>
    <row r="49" spans="1:27">
      <c r="A49" t="s">
        <v>538</v>
      </c>
      <c r="B49" t="s">
        <v>17</v>
      </c>
      <c r="C49" t="s">
        <v>26</v>
      </c>
      <c r="D49">
        <v>19</v>
      </c>
      <c r="E49" t="s">
        <v>560</v>
      </c>
      <c r="F49">
        <v>3212843</v>
      </c>
      <c r="G49">
        <v>0.96496439867208506</v>
      </c>
      <c r="H49">
        <v>1</v>
      </c>
      <c r="I49">
        <v>0.69230769230769196</v>
      </c>
      <c r="J49">
        <v>1</v>
      </c>
      <c r="K49">
        <v>1</v>
      </c>
      <c r="L49">
        <f t="shared" si="2"/>
        <v>3.5035601327914945E-2</v>
      </c>
      <c r="M49">
        <f t="shared" si="3"/>
        <v>0.2726567063643931</v>
      </c>
      <c r="X49" t="s">
        <v>26</v>
      </c>
    </row>
    <row r="50" spans="1:27">
      <c r="A50" t="s">
        <v>539</v>
      </c>
      <c r="B50" t="s">
        <v>17</v>
      </c>
      <c r="C50" t="s">
        <v>26</v>
      </c>
      <c r="D50">
        <v>20</v>
      </c>
      <c r="E50" t="s">
        <v>561</v>
      </c>
      <c r="F50">
        <v>15771</v>
      </c>
      <c r="G50">
        <v>0.99981851179673298</v>
      </c>
      <c r="H50">
        <v>1</v>
      </c>
      <c r="I50">
        <v>0.96551724137931005</v>
      </c>
      <c r="J50">
        <v>1</v>
      </c>
      <c r="K50">
        <v>1</v>
      </c>
      <c r="L50">
        <f t="shared" si="2"/>
        <v>1.8148820326702175E-4</v>
      </c>
      <c r="M50">
        <f t="shared" si="3"/>
        <v>3.4301270417422924E-2</v>
      </c>
      <c r="X50" t="s">
        <v>26</v>
      </c>
    </row>
    <row r="51" spans="1:27">
      <c r="A51" t="s">
        <v>540</v>
      </c>
      <c r="B51" t="s">
        <v>17</v>
      </c>
      <c r="C51" t="s">
        <v>26</v>
      </c>
      <c r="D51">
        <v>21</v>
      </c>
      <c r="E51" t="s">
        <v>562</v>
      </c>
      <c r="F51">
        <v>273824</v>
      </c>
      <c r="G51">
        <v>0.96027495345842095</v>
      </c>
      <c r="H51">
        <v>1</v>
      </c>
      <c r="I51">
        <v>0.8</v>
      </c>
      <c r="J51">
        <v>0.91</v>
      </c>
      <c r="K51">
        <v>1</v>
      </c>
      <c r="L51">
        <f t="shared" si="2"/>
        <v>3.9725046541579045E-2</v>
      </c>
      <c r="M51">
        <f t="shared" si="3"/>
        <v>0.16027495345842091</v>
      </c>
      <c r="X51" t="s">
        <v>26</v>
      </c>
    </row>
    <row r="52" spans="1:27">
      <c r="A52" t="s">
        <v>542</v>
      </c>
      <c r="B52" t="s">
        <v>17</v>
      </c>
      <c r="C52" t="s">
        <v>26</v>
      </c>
      <c r="D52">
        <v>23</v>
      </c>
      <c r="E52" t="s">
        <v>564</v>
      </c>
      <c r="F52">
        <v>6330</v>
      </c>
      <c r="G52">
        <v>0.99181818181818104</v>
      </c>
      <c r="H52">
        <v>1</v>
      </c>
      <c r="I52">
        <v>0.75</v>
      </c>
      <c r="J52">
        <v>0.98</v>
      </c>
      <c r="K52">
        <v>1</v>
      </c>
      <c r="L52">
        <f t="shared" si="2"/>
        <v>8.1818181818189561E-3</v>
      </c>
      <c r="M52">
        <f t="shared" si="3"/>
        <v>0.24181818181818104</v>
      </c>
    </row>
    <row r="53" spans="1:27">
      <c r="A53" t="s">
        <v>543</v>
      </c>
      <c r="B53" t="s">
        <v>17</v>
      </c>
      <c r="C53" t="s">
        <v>26</v>
      </c>
      <c r="D53">
        <v>24</v>
      </c>
      <c r="E53" t="s">
        <v>565</v>
      </c>
      <c r="F53">
        <v>245809</v>
      </c>
      <c r="G53">
        <v>0.95431411096553098</v>
      </c>
      <c r="H53">
        <v>1</v>
      </c>
      <c r="I53">
        <v>0.60714285714285698</v>
      </c>
      <c r="J53">
        <v>0.97</v>
      </c>
      <c r="K53">
        <v>1</v>
      </c>
      <c r="L53">
        <f t="shared" si="2"/>
        <v>4.5685889034469018E-2</v>
      </c>
      <c r="M53">
        <f t="shared" si="3"/>
        <v>0.347171253822674</v>
      </c>
    </row>
    <row r="54" spans="1:27">
      <c r="A54" t="s">
        <v>544</v>
      </c>
      <c r="B54" t="s">
        <v>17</v>
      </c>
      <c r="C54" t="s">
        <v>26</v>
      </c>
      <c r="D54">
        <v>25</v>
      </c>
      <c r="E54" t="s">
        <v>566</v>
      </c>
      <c r="F54">
        <v>36715</v>
      </c>
      <c r="G54">
        <v>0.81989247311827196</v>
      </c>
      <c r="H54">
        <v>0.93333333333333302</v>
      </c>
      <c r="I54">
        <v>0.73333333333333295</v>
      </c>
      <c r="J54">
        <v>0.86</v>
      </c>
      <c r="K54">
        <v>1</v>
      </c>
      <c r="L54">
        <f t="shared" si="2"/>
        <v>0.11344086021506106</v>
      </c>
      <c r="M54">
        <f t="shared" si="3"/>
        <v>8.655913978493901E-2</v>
      </c>
    </row>
    <row r="55" spans="1:27">
      <c r="A55" t="s">
        <v>546</v>
      </c>
      <c r="B55" t="s">
        <v>17</v>
      </c>
      <c r="C55" t="s">
        <v>26</v>
      </c>
      <c r="D55">
        <v>27</v>
      </c>
      <c r="E55" t="s">
        <v>568</v>
      </c>
      <c r="F55">
        <v>350</v>
      </c>
      <c r="G55">
        <v>0.91666666666666596</v>
      </c>
      <c r="H55">
        <v>0.91666666666666596</v>
      </c>
      <c r="I55">
        <v>0.91666666666666596</v>
      </c>
      <c r="J55">
        <v>1</v>
      </c>
      <c r="K55">
        <v>1</v>
      </c>
      <c r="L55">
        <f t="shared" si="2"/>
        <v>0</v>
      </c>
      <c r="M55">
        <f t="shared" si="3"/>
        <v>0</v>
      </c>
    </row>
    <row r="56" spans="1:27">
      <c r="A56" t="s">
        <v>547</v>
      </c>
      <c r="B56" t="s">
        <v>17</v>
      </c>
      <c r="C56" t="s">
        <v>26</v>
      </c>
      <c r="D56">
        <v>28</v>
      </c>
      <c r="E56" t="s">
        <v>569</v>
      </c>
      <c r="F56">
        <v>2214</v>
      </c>
      <c r="G56">
        <v>0.88749999999999996</v>
      </c>
      <c r="H56">
        <v>1</v>
      </c>
      <c r="I56">
        <v>0.875</v>
      </c>
      <c r="J56">
        <v>1</v>
      </c>
      <c r="K56">
        <v>1</v>
      </c>
      <c r="L56">
        <f t="shared" si="2"/>
        <v>0.11250000000000004</v>
      </c>
      <c r="M56">
        <f t="shared" si="3"/>
        <v>1.2499999999999956E-2</v>
      </c>
    </row>
    <row r="62" spans="1:27">
      <c r="A62" s="2" t="s">
        <v>2</v>
      </c>
      <c r="E62" s="7" t="s">
        <v>518</v>
      </c>
      <c r="F62" s="7" t="s">
        <v>519</v>
      </c>
      <c r="G62" s="7" t="s">
        <v>572</v>
      </c>
      <c r="H62" s="8" t="s">
        <v>574</v>
      </c>
      <c r="I62" s="8" t="s">
        <v>575</v>
      </c>
      <c r="J62" s="7" t="s">
        <v>577</v>
      </c>
      <c r="K62" s="7" t="s">
        <v>573</v>
      </c>
      <c r="L62" s="7" t="s">
        <v>578</v>
      </c>
      <c r="M62" s="7" t="s">
        <v>579</v>
      </c>
      <c r="Z62" t="s">
        <v>7</v>
      </c>
      <c r="AA62" t="s">
        <v>8</v>
      </c>
    </row>
    <row r="63" spans="1:27">
      <c r="A63" t="s">
        <v>522</v>
      </c>
      <c r="B63" t="s">
        <v>17</v>
      </c>
      <c r="C63" t="s">
        <v>26</v>
      </c>
      <c r="D63">
        <v>3</v>
      </c>
      <c r="E63" t="s">
        <v>112</v>
      </c>
      <c r="F63">
        <v>1128</v>
      </c>
      <c r="G63">
        <v>0.91959999999999997</v>
      </c>
      <c r="H63">
        <v>1</v>
      </c>
      <c r="I63">
        <v>0.4375</v>
      </c>
      <c r="J63">
        <v>0.94</v>
      </c>
      <c r="K63">
        <v>1</v>
      </c>
      <c r="L63">
        <f>H63-G63</f>
        <v>8.0400000000000027E-2</v>
      </c>
      <c r="M63">
        <f>G63-I63</f>
        <v>0.48209999999999997</v>
      </c>
      <c r="X63" t="s">
        <v>26</v>
      </c>
    </row>
    <row r="64" spans="1:27">
      <c r="A64" t="s">
        <v>523</v>
      </c>
      <c r="B64" t="s">
        <v>17</v>
      </c>
      <c r="C64" t="s">
        <v>26</v>
      </c>
      <c r="D64">
        <v>4</v>
      </c>
      <c r="E64" t="s">
        <v>113</v>
      </c>
      <c r="F64">
        <v>37046</v>
      </c>
      <c r="G64">
        <v>0.86072884800000005</v>
      </c>
      <c r="H64">
        <v>0.94444444000000005</v>
      </c>
      <c r="I64">
        <v>0.77777777800000003</v>
      </c>
      <c r="J64">
        <v>0.89</v>
      </c>
      <c r="K64">
        <v>1</v>
      </c>
      <c r="L64">
        <f t="shared" ref="L64:L77" si="4">H64-G64</f>
        <v>8.3715592000000005E-2</v>
      </c>
      <c r="M64">
        <f t="shared" ref="M64:M77" si="5">G64-I64</f>
        <v>8.2951070000000016E-2</v>
      </c>
      <c r="X64" t="s">
        <v>26</v>
      </c>
    </row>
    <row r="65" spans="1:24" s="9" customFormat="1">
      <c r="A65" s="9" t="s">
        <v>524</v>
      </c>
      <c r="B65" s="9" t="s">
        <v>17</v>
      </c>
      <c r="C65" s="9" t="s">
        <v>26</v>
      </c>
      <c r="D65" s="9">
        <v>5</v>
      </c>
      <c r="E65" s="9" t="s">
        <v>114</v>
      </c>
      <c r="F65" s="9">
        <v>25654</v>
      </c>
      <c r="G65" s="9">
        <v>0.817055525</v>
      </c>
      <c r="H65" s="9">
        <v>0.89471049599999997</v>
      </c>
      <c r="I65" s="9">
        <v>0.71052316000000004</v>
      </c>
      <c r="J65" s="9">
        <v>0.87</v>
      </c>
      <c r="K65" s="9">
        <v>1</v>
      </c>
      <c r="L65" s="9">
        <f t="shared" si="4"/>
        <v>7.7654970999999962E-2</v>
      </c>
      <c r="M65" s="9">
        <f t="shared" si="5"/>
        <v>0.10653236499999996</v>
      </c>
      <c r="X65" s="9" t="s">
        <v>26</v>
      </c>
    </row>
    <row r="66" spans="1:24">
      <c r="A66" t="s">
        <v>525</v>
      </c>
      <c r="B66" t="s">
        <v>17</v>
      </c>
      <c r="C66" t="s">
        <v>26</v>
      </c>
      <c r="D66">
        <v>6</v>
      </c>
      <c r="E66" t="s">
        <v>115</v>
      </c>
      <c r="F66">
        <v>46889</v>
      </c>
      <c r="G66">
        <v>0.89471049599999997</v>
      </c>
      <c r="H66">
        <v>1</v>
      </c>
      <c r="I66">
        <v>0.53846153799999996</v>
      </c>
      <c r="J66">
        <v>1</v>
      </c>
      <c r="K66">
        <v>1</v>
      </c>
      <c r="L66">
        <f t="shared" si="4"/>
        <v>0.10528950400000003</v>
      </c>
      <c r="M66">
        <f t="shared" si="5"/>
        <v>0.356248958</v>
      </c>
      <c r="X66" t="s">
        <v>26</v>
      </c>
    </row>
    <row r="67" spans="1:24">
      <c r="A67" t="s">
        <v>531</v>
      </c>
      <c r="B67" t="s">
        <v>17</v>
      </c>
      <c r="C67" t="s">
        <v>26</v>
      </c>
      <c r="D67">
        <v>12</v>
      </c>
      <c r="E67" t="s">
        <v>553</v>
      </c>
      <c r="F67">
        <v>10466</v>
      </c>
      <c r="G67">
        <v>0.94633540372670599</v>
      </c>
      <c r="H67">
        <v>1</v>
      </c>
      <c r="I67">
        <v>0.84</v>
      </c>
      <c r="J67">
        <v>0.96</v>
      </c>
      <c r="K67">
        <v>1</v>
      </c>
      <c r="L67">
        <f t="shared" si="4"/>
        <v>5.3664596273294007E-2</v>
      </c>
      <c r="M67">
        <f t="shared" si="5"/>
        <v>0.10633540372670602</v>
      </c>
      <c r="X67" t="s">
        <v>26</v>
      </c>
    </row>
    <row r="68" spans="1:24">
      <c r="A68" t="s">
        <v>532</v>
      </c>
      <c r="B68" t="s">
        <v>17</v>
      </c>
      <c r="C68" t="s">
        <v>26</v>
      </c>
      <c r="D68">
        <v>13</v>
      </c>
      <c r="E68" t="s">
        <v>554</v>
      </c>
      <c r="F68">
        <v>549414</v>
      </c>
      <c r="G68">
        <v>0.95871188009950103</v>
      </c>
      <c r="H68">
        <v>1</v>
      </c>
      <c r="I68">
        <v>0.54545454545454497</v>
      </c>
      <c r="J68">
        <v>0.96</v>
      </c>
      <c r="K68">
        <v>1</v>
      </c>
      <c r="L68">
        <f t="shared" si="4"/>
        <v>4.1288119900498965E-2</v>
      </c>
      <c r="M68">
        <f t="shared" si="5"/>
        <v>0.41325733464495606</v>
      </c>
      <c r="X68" t="s">
        <v>26</v>
      </c>
    </row>
    <row r="69" spans="1:24">
      <c r="A69" t="s">
        <v>533</v>
      </c>
      <c r="B69" t="s">
        <v>17</v>
      </c>
      <c r="C69" t="s">
        <v>26</v>
      </c>
      <c r="D69">
        <v>14</v>
      </c>
      <c r="E69" t="s">
        <v>555</v>
      </c>
      <c r="F69">
        <v>761239</v>
      </c>
      <c r="G69">
        <v>0.90575221238952097</v>
      </c>
      <c r="H69">
        <v>0.94444444444444398</v>
      </c>
      <c r="I69">
        <v>0.77777777777777701</v>
      </c>
      <c r="J69">
        <v>0.89</v>
      </c>
      <c r="K69">
        <v>1</v>
      </c>
      <c r="L69">
        <f t="shared" si="4"/>
        <v>3.8692232054923004E-2</v>
      </c>
      <c r="M69">
        <f t="shared" si="5"/>
        <v>0.12797443461174396</v>
      </c>
    </row>
    <row r="70" spans="1:24">
      <c r="A70" t="s">
        <v>538</v>
      </c>
      <c r="B70" t="s">
        <v>17</v>
      </c>
      <c r="C70" t="s">
        <v>26</v>
      </c>
      <c r="D70">
        <v>19</v>
      </c>
      <c r="E70" t="s">
        <v>560</v>
      </c>
      <c r="F70">
        <v>3212843</v>
      </c>
      <c r="G70">
        <v>0.96496439867208506</v>
      </c>
      <c r="H70">
        <v>1</v>
      </c>
      <c r="I70">
        <v>0.69230769230769196</v>
      </c>
      <c r="J70">
        <v>1</v>
      </c>
      <c r="K70">
        <v>1</v>
      </c>
      <c r="L70">
        <f t="shared" si="4"/>
        <v>3.5035601327914945E-2</v>
      </c>
      <c r="M70">
        <f t="shared" si="5"/>
        <v>0.2726567063643931</v>
      </c>
      <c r="X70" t="s">
        <v>26</v>
      </c>
    </row>
    <row r="71" spans="1:24">
      <c r="A71" t="s">
        <v>539</v>
      </c>
      <c r="B71" t="s">
        <v>17</v>
      </c>
      <c r="C71" t="s">
        <v>26</v>
      </c>
      <c r="D71">
        <v>20</v>
      </c>
      <c r="E71" t="s">
        <v>561</v>
      </c>
      <c r="F71">
        <v>15771</v>
      </c>
      <c r="G71">
        <v>0.99981851179673298</v>
      </c>
      <c r="H71">
        <v>1</v>
      </c>
      <c r="I71">
        <v>0.96551724137931005</v>
      </c>
      <c r="J71">
        <v>1</v>
      </c>
      <c r="K71">
        <v>1</v>
      </c>
      <c r="L71">
        <f t="shared" si="4"/>
        <v>1.8148820326702175E-4</v>
      </c>
      <c r="M71">
        <f t="shared" si="5"/>
        <v>3.4301270417422924E-2</v>
      </c>
      <c r="X71" t="s">
        <v>26</v>
      </c>
    </row>
    <row r="72" spans="1:24">
      <c r="A72" t="s">
        <v>540</v>
      </c>
      <c r="B72" t="s">
        <v>17</v>
      </c>
      <c r="C72" t="s">
        <v>26</v>
      </c>
      <c r="D72">
        <v>21</v>
      </c>
      <c r="E72" t="s">
        <v>562</v>
      </c>
      <c r="F72">
        <v>273824</v>
      </c>
      <c r="G72">
        <v>0.96027495345842095</v>
      </c>
      <c r="H72">
        <v>1</v>
      </c>
      <c r="I72">
        <v>0.8</v>
      </c>
      <c r="J72">
        <v>0.91</v>
      </c>
      <c r="K72">
        <v>1</v>
      </c>
      <c r="L72">
        <f t="shared" si="4"/>
        <v>3.9725046541579045E-2</v>
      </c>
      <c r="M72">
        <f t="shared" si="5"/>
        <v>0.16027495345842091</v>
      </c>
      <c r="X72" t="s">
        <v>26</v>
      </c>
    </row>
    <row r="73" spans="1:24">
      <c r="A73" t="s">
        <v>542</v>
      </c>
      <c r="B73" t="s">
        <v>17</v>
      </c>
      <c r="C73" t="s">
        <v>26</v>
      </c>
      <c r="D73">
        <v>23</v>
      </c>
      <c r="E73" t="s">
        <v>564</v>
      </c>
      <c r="F73">
        <v>6330</v>
      </c>
      <c r="G73">
        <v>0.99181818181818104</v>
      </c>
      <c r="H73">
        <v>1</v>
      </c>
      <c r="I73">
        <v>0.75</v>
      </c>
      <c r="J73">
        <v>0.98</v>
      </c>
      <c r="K73">
        <v>1</v>
      </c>
      <c r="L73">
        <f t="shared" si="4"/>
        <v>8.1818181818189561E-3</v>
      </c>
      <c r="M73">
        <f t="shared" si="5"/>
        <v>0.24181818181818104</v>
      </c>
    </row>
    <row r="74" spans="1:24">
      <c r="A74" t="s">
        <v>543</v>
      </c>
      <c r="B74" t="s">
        <v>17</v>
      </c>
      <c r="C74" t="s">
        <v>26</v>
      </c>
      <c r="D74">
        <v>24</v>
      </c>
      <c r="E74" t="s">
        <v>565</v>
      </c>
      <c r="F74">
        <v>245809</v>
      </c>
      <c r="G74">
        <v>0.95431411096553098</v>
      </c>
      <c r="H74">
        <v>1</v>
      </c>
      <c r="I74">
        <v>0.60714285714285698</v>
      </c>
      <c r="J74">
        <v>0.97</v>
      </c>
      <c r="K74">
        <v>1</v>
      </c>
      <c r="L74">
        <f t="shared" si="4"/>
        <v>4.5685889034469018E-2</v>
      </c>
      <c r="M74">
        <f t="shared" si="5"/>
        <v>0.347171253822674</v>
      </c>
    </row>
    <row r="75" spans="1:24">
      <c r="A75" t="s">
        <v>544</v>
      </c>
      <c r="B75" t="s">
        <v>17</v>
      </c>
      <c r="C75" t="s">
        <v>26</v>
      </c>
      <c r="D75">
        <v>25</v>
      </c>
      <c r="E75" t="s">
        <v>566</v>
      </c>
      <c r="F75">
        <v>36715</v>
      </c>
      <c r="G75">
        <v>0.81989247311827196</v>
      </c>
      <c r="H75">
        <v>0.93333333333333302</v>
      </c>
      <c r="I75">
        <v>0.73333333333333295</v>
      </c>
      <c r="J75">
        <v>0.86</v>
      </c>
      <c r="K75">
        <v>1</v>
      </c>
      <c r="L75">
        <f t="shared" si="4"/>
        <v>0.11344086021506106</v>
      </c>
      <c r="M75">
        <f t="shared" si="5"/>
        <v>8.655913978493901E-2</v>
      </c>
    </row>
    <row r="76" spans="1:24">
      <c r="A76" t="s">
        <v>546</v>
      </c>
      <c r="B76" t="s">
        <v>17</v>
      </c>
      <c r="C76" t="s">
        <v>26</v>
      </c>
      <c r="D76">
        <v>27</v>
      </c>
      <c r="E76" t="s">
        <v>568</v>
      </c>
      <c r="F76">
        <v>350</v>
      </c>
      <c r="G76">
        <v>0.91666666666666596</v>
      </c>
      <c r="H76">
        <v>0.91666666666666596</v>
      </c>
      <c r="I76">
        <v>0.91666666666666596</v>
      </c>
      <c r="J76">
        <v>1</v>
      </c>
      <c r="K76">
        <v>1</v>
      </c>
      <c r="L76">
        <f t="shared" si="4"/>
        <v>0</v>
      </c>
      <c r="M76">
        <f t="shared" si="5"/>
        <v>0</v>
      </c>
    </row>
    <row r="77" spans="1:24">
      <c r="A77" t="s">
        <v>547</v>
      </c>
      <c r="B77" t="s">
        <v>17</v>
      </c>
      <c r="C77" t="s">
        <v>26</v>
      </c>
      <c r="D77">
        <v>28</v>
      </c>
      <c r="E77" t="s">
        <v>569</v>
      </c>
      <c r="F77">
        <v>2214</v>
      </c>
      <c r="G77">
        <v>0.88749999999999996</v>
      </c>
      <c r="H77">
        <v>1</v>
      </c>
      <c r="I77">
        <v>0.875</v>
      </c>
      <c r="J77">
        <v>1</v>
      </c>
      <c r="K77">
        <v>1</v>
      </c>
      <c r="L77">
        <f t="shared" si="4"/>
        <v>0.11250000000000004</v>
      </c>
      <c r="M77">
        <f t="shared" si="5"/>
        <v>1.2499999999999956E-2</v>
      </c>
    </row>
    <row r="79" spans="1:24">
      <c r="D79" s="10" t="s">
        <v>582</v>
      </c>
      <c r="E79" s="10" t="s">
        <v>583</v>
      </c>
      <c r="F79" s="10" t="s">
        <v>584</v>
      </c>
      <c r="G79" s="10" t="s">
        <v>585</v>
      </c>
      <c r="H79" s="10" t="s">
        <v>586</v>
      </c>
      <c r="I79" s="10" t="s">
        <v>587</v>
      </c>
      <c r="J79" s="10" t="s">
        <v>588</v>
      </c>
      <c r="K79" s="10" t="s">
        <v>589</v>
      </c>
      <c r="L79" s="10" t="s">
        <v>590</v>
      </c>
      <c r="M79" s="10" t="s">
        <v>591</v>
      </c>
      <c r="N79" s="10" t="s">
        <v>592</v>
      </c>
    </row>
    <row r="80" spans="1:24">
      <c r="F80">
        <v>0.81</v>
      </c>
      <c r="G80">
        <v>0.817055525</v>
      </c>
      <c r="H80">
        <v>0.89471049599999997</v>
      </c>
      <c r="I80">
        <v>0.71052316000000004</v>
      </c>
      <c r="J80">
        <v>1</v>
      </c>
      <c r="K80">
        <v>38</v>
      </c>
      <c r="M80">
        <f t="shared" ref="M80" si="6">H80-G80</f>
        <v>7.7654970999999962E-2</v>
      </c>
      <c r="N80">
        <f t="shared" ref="N80" si="7">G80-I80</f>
        <v>0.10653236499999996</v>
      </c>
    </row>
    <row r="81" spans="1:14">
      <c r="F81">
        <v>0.82</v>
      </c>
      <c r="G81">
        <v>0.817055525</v>
      </c>
      <c r="H81">
        <v>0.89471049599999997</v>
      </c>
      <c r="I81">
        <v>0.71052316000000004</v>
      </c>
      <c r="J81">
        <v>1</v>
      </c>
      <c r="K81">
        <v>38</v>
      </c>
      <c r="M81">
        <f t="shared" ref="M81:M82" si="8">H81-G81</f>
        <v>7.7654970999999962E-2</v>
      </c>
      <c r="N81">
        <f t="shared" ref="N81:N82" si="9">G81-I81</f>
        <v>0.10653236499999996</v>
      </c>
    </row>
    <row r="82" spans="1:14">
      <c r="F82">
        <v>0.83</v>
      </c>
      <c r="G82">
        <v>0.817055525</v>
      </c>
      <c r="H82">
        <v>0.89471049599999997</v>
      </c>
      <c r="I82">
        <v>0.71052316000000004</v>
      </c>
      <c r="J82">
        <v>1</v>
      </c>
      <c r="K82">
        <v>38</v>
      </c>
      <c r="M82">
        <f t="shared" si="8"/>
        <v>7.7654970999999962E-2</v>
      </c>
      <c r="N82">
        <f t="shared" si="9"/>
        <v>0.10653236499999996</v>
      </c>
    </row>
    <row r="83" spans="1:14">
      <c r="F83">
        <v>0.84</v>
      </c>
      <c r="G83">
        <v>0.817055525</v>
      </c>
      <c r="H83">
        <v>0.89471049599999997</v>
      </c>
      <c r="I83">
        <v>0.71052316000000004</v>
      </c>
      <c r="J83">
        <v>1</v>
      </c>
      <c r="K83">
        <v>38</v>
      </c>
      <c r="M83">
        <f t="shared" ref="M83:M84" si="10">H83-G83</f>
        <v>7.7654970999999962E-2</v>
      </c>
      <c r="N83">
        <f t="shared" ref="N83:N84" si="11">G83-I83</f>
        <v>0.10653236499999996</v>
      </c>
    </row>
    <row r="84" spans="1:14">
      <c r="F84">
        <v>0.85</v>
      </c>
      <c r="G84">
        <v>0.817055525</v>
      </c>
      <c r="H84">
        <v>0.89471049599999997</v>
      </c>
      <c r="I84">
        <v>0.71052316000000004</v>
      </c>
      <c r="J84">
        <v>1</v>
      </c>
      <c r="K84">
        <v>38</v>
      </c>
      <c r="M84">
        <f t="shared" si="10"/>
        <v>7.7654970999999962E-2</v>
      </c>
      <c r="N84">
        <f t="shared" si="11"/>
        <v>0.10653236499999996</v>
      </c>
    </row>
    <row r="85" spans="1:14">
      <c r="A85" t="s">
        <v>580</v>
      </c>
      <c r="D85" t="s">
        <v>581</v>
      </c>
      <c r="E85">
        <v>25654</v>
      </c>
      <c r="F85">
        <v>0.86</v>
      </c>
      <c r="G85">
        <v>0.817055525</v>
      </c>
      <c r="H85">
        <v>0.89471049599999997</v>
      </c>
      <c r="I85">
        <v>0.71052316000000004</v>
      </c>
      <c r="J85">
        <v>1</v>
      </c>
      <c r="K85">
        <v>38</v>
      </c>
      <c r="M85">
        <f>H85-G85</f>
        <v>7.7654970999999962E-2</v>
      </c>
      <c r="N85">
        <f>G85-I85</f>
        <v>0.10653236499999996</v>
      </c>
    </row>
    <row r="86" spans="1:14">
      <c r="F86">
        <v>0.87</v>
      </c>
      <c r="G86">
        <v>0.81211108015231503</v>
      </c>
      <c r="H86">
        <v>0.891891891891891</v>
      </c>
      <c r="I86">
        <v>0.70270270270270196</v>
      </c>
      <c r="J86">
        <v>1</v>
      </c>
      <c r="K86">
        <v>37</v>
      </c>
      <c r="M86">
        <f t="shared" ref="M86:M99" si="12">H86-G86</f>
        <v>7.9780811739575963E-2</v>
      </c>
      <c r="N86">
        <f t="shared" ref="N86:N99" si="13">G86-I86</f>
        <v>0.10940837744961307</v>
      </c>
    </row>
    <row r="87" spans="1:14">
      <c r="F87">
        <v>0.88</v>
      </c>
      <c r="G87">
        <v>0.81211108015231503</v>
      </c>
      <c r="H87">
        <v>0.891891891891891</v>
      </c>
      <c r="I87">
        <v>0.70270270270270196</v>
      </c>
      <c r="J87">
        <v>2</v>
      </c>
      <c r="K87">
        <v>37</v>
      </c>
      <c r="L87">
        <v>4</v>
      </c>
      <c r="M87">
        <f t="shared" si="12"/>
        <v>7.9780811739575963E-2</v>
      </c>
      <c r="N87">
        <f t="shared" si="13"/>
        <v>0.10940837744961307</v>
      </c>
    </row>
    <row r="88" spans="1:14">
      <c r="F88">
        <v>0.89</v>
      </c>
      <c r="G88">
        <v>0.81211108015231503</v>
      </c>
      <c r="H88">
        <v>0.891891891891891</v>
      </c>
      <c r="I88">
        <v>0.70270270270270196</v>
      </c>
      <c r="J88">
        <v>1</v>
      </c>
      <c r="K88">
        <v>37</v>
      </c>
      <c r="M88">
        <f t="shared" si="12"/>
        <v>7.9780811739575963E-2</v>
      </c>
      <c r="N88">
        <f t="shared" si="13"/>
        <v>0.10940837744961307</v>
      </c>
    </row>
    <row r="89" spans="1:14">
      <c r="F89">
        <v>0.9</v>
      </c>
      <c r="G89">
        <v>0.81211108015231503</v>
      </c>
      <c r="H89">
        <v>0.891891891891891</v>
      </c>
      <c r="I89">
        <v>0.70270270270270196</v>
      </c>
      <c r="J89">
        <v>2</v>
      </c>
      <c r="K89">
        <v>37</v>
      </c>
      <c r="L89">
        <v>4</v>
      </c>
      <c r="M89">
        <f t="shared" si="12"/>
        <v>7.9780811739575963E-2</v>
      </c>
      <c r="N89">
        <f t="shared" si="13"/>
        <v>0.10940837744961307</v>
      </c>
    </row>
    <row r="90" spans="1:14">
      <c r="F90">
        <v>0.91</v>
      </c>
      <c r="G90">
        <v>0.81211108015231503</v>
      </c>
      <c r="H90">
        <v>0.891891891891891</v>
      </c>
      <c r="I90">
        <v>0.70270270270270196</v>
      </c>
      <c r="J90">
        <v>2</v>
      </c>
      <c r="K90">
        <v>37</v>
      </c>
      <c r="L90">
        <v>4</v>
      </c>
      <c r="M90">
        <f t="shared" si="12"/>
        <v>7.9780811739575963E-2</v>
      </c>
      <c r="N90">
        <f t="shared" si="13"/>
        <v>0.10940837744961307</v>
      </c>
    </row>
    <row r="91" spans="1:14">
      <c r="F91">
        <v>0.92</v>
      </c>
      <c r="G91">
        <v>0.81211108015231503</v>
      </c>
      <c r="H91">
        <v>0.891891891891891</v>
      </c>
      <c r="I91">
        <v>0.70270270270270196</v>
      </c>
      <c r="J91">
        <v>2</v>
      </c>
      <c r="K91">
        <v>37</v>
      </c>
      <c r="L91">
        <v>4</v>
      </c>
      <c r="M91">
        <f t="shared" si="12"/>
        <v>7.9780811739575963E-2</v>
      </c>
      <c r="N91">
        <f t="shared" si="13"/>
        <v>0.10940837744961307</v>
      </c>
    </row>
    <row r="92" spans="1:14">
      <c r="F92">
        <v>0.93</v>
      </c>
      <c r="G92">
        <v>0.81211108015231503</v>
      </c>
      <c r="H92">
        <v>0.891891891891891</v>
      </c>
      <c r="I92">
        <v>0.70270270270270196</v>
      </c>
      <c r="J92">
        <v>2</v>
      </c>
      <c r="K92">
        <v>37</v>
      </c>
      <c r="L92">
        <v>4</v>
      </c>
      <c r="M92">
        <f t="shared" si="12"/>
        <v>7.9780811739575963E-2</v>
      </c>
      <c r="N92">
        <f t="shared" si="13"/>
        <v>0.10940837744961307</v>
      </c>
    </row>
    <row r="93" spans="1:14">
      <c r="F93">
        <v>0.94</v>
      </c>
      <c r="G93">
        <v>0.83447880870561397</v>
      </c>
      <c r="H93">
        <v>0.91666666666666596</v>
      </c>
      <c r="I93">
        <v>0.72222222222222199</v>
      </c>
      <c r="J93">
        <v>2</v>
      </c>
      <c r="K93">
        <v>36</v>
      </c>
      <c r="L93">
        <v>4</v>
      </c>
      <c r="M93">
        <f t="shared" si="12"/>
        <v>8.2187857961051991E-2</v>
      </c>
      <c r="N93">
        <f t="shared" si="13"/>
        <v>0.11225658648339198</v>
      </c>
    </row>
    <row r="94" spans="1:14">
      <c r="F94">
        <v>0.95</v>
      </c>
      <c r="G94">
        <v>0.83447880870561397</v>
      </c>
      <c r="H94">
        <v>0.91666666666666596</v>
      </c>
      <c r="I94">
        <v>0.72222222222222199</v>
      </c>
      <c r="J94">
        <v>2</v>
      </c>
      <c r="K94">
        <v>36</v>
      </c>
      <c r="L94">
        <v>4</v>
      </c>
      <c r="M94">
        <f t="shared" si="12"/>
        <v>8.2187857961051991E-2</v>
      </c>
      <c r="N94">
        <f t="shared" si="13"/>
        <v>0.11225658648339198</v>
      </c>
    </row>
    <row r="95" spans="1:14">
      <c r="F95">
        <v>0.96</v>
      </c>
      <c r="G95">
        <v>0.83447880870561397</v>
      </c>
      <c r="H95">
        <v>0.91666666666666596</v>
      </c>
      <c r="I95">
        <v>0.72222222222222199</v>
      </c>
      <c r="J95">
        <v>2</v>
      </c>
      <c r="K95">
        <v>36</v>
      </c>
      <c r="L95">
        <v>4</v>
      </c>
      <c r="M95">
        <f t="shared" si="12"/>
        <v>8.2187857961051991E-2</v>
      </c>
      <c r="N95">
        <f t="shared" si="13"/>
        <v>0.11225658648339198</v>
      </c>
    </row>
    <row r="96" spans="1:14">
      <c r="F96">
        <v>0.97</v>
      </c>
      <c r="G96">
        <v>0.83447880870561397</v>
      </c>
      <c r="H96">
        <v>0.91666666666666596</v>
      </c>
      <c r="I96">
        <v>0.72222222222222199</v>
      </c>
      <c r="J96">
        <v>2</v>
      </c>
      <c r="K96">
        <v>36</v>
      </c>
      <c r="L96">
        <v>4</v>
      </c>
      <c r="M96">
        <f t="shared" si="12"/>
        <v>8.2187857961051991E-2</v>
      </c>
      <c r="N96">
        <f t="shared" si="13"/>
        <v>0.11225658648339198</v>
      </c>
    </row>
    <row r="97" spans="6:14">
      <c r="F97">
        <v>0.98</v>
      </c>
      <c r="G97">
        <v>0.83447880870561397</v>
      </c>
      <c r="H97">
        <v>0.91666666666666596</v>
      </c>
      <c r="I97">
        <v>0.72222222222222199</v>
      </c>
      <c r="J97">
        <v>2</v>
      </c>
      <c r="K97">
        <v>36</v>
      </c>
      <c r="L97">
        <v>4</v>
      </c>
      <c r="M97">
        <f t="shared" si="12"/>
        <v>8.2187857961051991E-2</v>
      </c>
      <c r="N97">
        <f t="shared" si="13"/>
        <v>0.11225658648339198</v>
      </c>
    </row>
    <row r="98" spans="6:14">
      <c r="F98">
        <v>0.99</v>
      </c>
      <c r="G98">
        <v>0.83447880870561397</v>
      </c>
      <c r="H98">
        <v>0.91666666666666596</v>
      </c>
      <c r="I98">
        <v>0.72222222222222199</v>
      </c>
      <c r="J98">
        <v>2</v>
      </c>
      <c r="K98">
        <v>36</v>
      </c>
      <c r="L98">
        <v>4</v>
      </c>
      <c r="M98">
        <f t="shared" si="12"/>
        <v>8.2187857961051991E-2</v>
      </c>
      <c r="N98">
        <f t="shared" si="13"/>
        <v>0.11225658648339198</v>
      </c>
    </row>
    <row r="99" spans="6:14">
      <c r="F99">
        <v>1</v>
      </c>
      <c r="G99">
        <v>0.83447880870561397</v>
      </c>
      <c r="H99">
        <v>0.91666666666666596</v>
      </c>
      <c r="I99">
        <v>0.72222222222222199</v>
      </c>
      <c r="J99">
        <v>2</v>
      </c>
      <c r="K99">
        <v>36</v>
      </c>
      <c r="L99">
        <v>4</v>
      </c>
      <c r="M99">
        <f t="shared" si="12"/>
        <v>8.2187857961051991E-2</v>
      </c>
      <c r="N99">
        <f t="shared" si="13"/>
        <v>0.11225658648339198</v>
      </c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3" sqref="A3"/>
    </sheetView>
  </sheetViews>
  <sheetFormatPr baseColWidth="12" defaultRowHeight="18" x14ac:dyDescent="0"/>
  <sheetData>
    <row r="1" spans="1:23">
      <c r="A1" t="s">
        <v>13</v>
      </c>
    </row>
    <row r="2" spans="1:23">
      <c r="A2" t="s">
        <v>51</v>
      </c>
    </row>
    <row r="3" spans="1:2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240</v>
      </c>
      <c r="G3" t="s">
        <v>241</v>
      </c>
      <c r="H3" t="s">
        <v>242</v>
      </c>
      <c r="I3" t="s">
        <v>243</v>
      </c>
      <c r="J3" t="s">
        <v>244</v>
      </c>
      <c r="K3" t="s">
        <v>245</v>
      </c>
      <c r="L3" t="s">
        <v>246</v>
      </c>
      <c r="M3" t="s">
        <v>247</v>
      </c>
      <c r="N3" t="s">
        <v>248</v>
      </c>
      <c r="O3" t="s">
        <v>249</v>
      </c>
      <c r="P3" t="s">
        <v>250</v>
      </c>
      <c r="Q3" t="s">
        <v>251</v>
      </c>
      <c r="R3" t="s">
        <v>252</v>
      </c>
      <c r="S3" t="s">
        <v>253</v>
      </c>
      <c r="T3" t="s">
        <v>254</v>
      </c>
      <c r="U3" t="s">
        <v>255</v>
      </c>
      <c r="V3" t="s">
        <v>256</v>
      </c>
    </row>
    <row r="5" spans="1:23">
      <c r="A5" t="s">
        <v>122</v>
      </c>
    </row>
    <row r="6" spans="1:23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240</v>
      </c>
      <c r="H6" s="5" t="s">
        <v>241</v>
      </c>
      <c r="I6" s="5" t="s">
        <v>242</v>
      </c>
      <c r="J6" s="5" t="s">
        <v>243</v>
      </c>
      <c r="K6" s="5" t="s">
        <v>244</v>
      </c>
      <c r="L6" s="5" t="s">
        <v>245</v>
      </c>
      <c r="M6" s="5" t="s">
        <v>246</v>
      </c>
      <c r="N6" s="5" t="s">
        <v>247</v>
      </c>
      <c r="O6" s="5" t="s">
        <v>248</v>
      </c>
      <c r="P6" s="5" t="s">
        <v>249</v>
      </c>
      <c r="Q6" s="5" t="s">
        <v>250</v>
      </c>
      <c r="R6" s="5" t="s">
        <v>251</v>
      </c>
      <c r="S6" s="5" t="s">
        <v>252</v>
      </c>
      <c r="T6" s="5" t="s">
        <v>253</v>
      </c>
      <c r="U6" s="5" t="s">
        <v>254</v>
      </c>
      <c r="V6" s="5" t="s">
        <v>255</v>
      </c>
      <c r="W6" s="5" t="s">
        <v>256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7" sqref="A27"/>
    </sheetView>
  </sheetViews>
  <sheetFormatPr baseColWidth="12" defaultRowHeight="18" x14ac:dyDescent="0"/>
  <cols>
    <col min="1" max="1" width="25.33203125" customWidth="1"/>
  </cols>
  <sheetData>
    <row r="1" spans="1:8">
      <c r="A1" t="s">
        <v>16</v>
      </c>
    </row>
    <row r="2" spans="1:8">
      <c r="A2" t="s">
        <v>51</v>
      </c>
    </row>
    <row r="3" spans="1:8">
      <c r="A3" t="s">
        <v>278</v>
      </c>
      <c r="B3" t="s">
        <v>279</v>
      </c>
      <c r="C3" t="s">
        <v>280</v>
      </c>
      <c r="D3" t="s">
        <v>281</v>
      </c>
      <c r="E3" t="s">
        <v>282</v>
      </c>
      <c r="F3" t="s">
        <v>283</v>
      </c>
      <c r="G3" t="s">
        <v>284</v>
      </c>
      <c r="H3" t="s">
        <v>285</v>
      </c>
    </row>
    <row r="5" spans="1:8">
      <c r="A5" t="s">
        <v>122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D8" sqref="D8"/>
    </sheetView>
  </sheetViews>
  <sheetFormatPr baseColWidth="12" defaultRowHeight="18" x14ac:dyDescent="0"/>
  <sheetData>
    <row r="1" spans="1:22">
      <c r="A1" t="s">
        <v>83</v>
      </c>
    </row>
    <row r="2" spans="1:22">
      <c r="A2" t="s">
        <v>52</v>
      </c>
    </row>
    <row r="3" spans="1:22">
      <c r="A3" t="s">
        <v>84</v>
      </c>
      <c r="B3" t="s">
        <v>86</v>
      </c>
      <c r="C3" t="s">
        <v>88</v>
      </c>
      <c r="D3" t="s">
        <v>89</v>
      </c>
      <c r="E3" t="s">
        <v>90</v>
      </c>
      <c r="F3" t="s">
        <v>91</v>
      </c>
      <c r="G3" s="6" t="s">
        <v>107</v>
      </c>
      <c r="H3" t="s">
        <v>108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  <c r="V3" t="s">
        <v>106</v>
      </c>
    </row>
    <row r="5" spans="1:22">
      <c r="A5" t="s">
        <v>72</v>
      </c>
    </row>
    <row r="6" spans="1:22">
      <c r="A6" s="5" t="s">
        <v>83</v>
      </c>
      <c r="B6" s="5" t="s">
        <v>87</v>
      </c>
      <c r="C6" s="5" t="s">
        <v>89</v>
      </c>
      <c r="D6" s="5" t="s">
        <v>90</v>
      </c>
      <c r="E6" s="5" t="s">
        <v>91</v>
      </c>
      <c r="F6" s="5" t="s">
        <v>92</v>
      </c>
      <c r="G6" s="5" t="s">
        <v>93</v>
      </c>
      <c r="H6" s="5" t="s">
        <v>94</v>
      </c>
      <c r="I6" s="5" t="s">
        <v>95</v>
      </c>
      <c r="J6" s="5" t="s">
        <v>96</v>
      </c>
      <c r="K6" s="5" t="s">
        <v>97</v>
      </c>
      <c r="L6" s="5" t="s">
        <v>98</v>
      </c>
      <c r="M6" s="5" t="s">
        <v>99</v>
      </c>
      <c r="N6" s="5" t="s">
        <v>100</v>
      </c>
      <c r="O6" s="5" t="s">
        <v>101</v>
      </c>
      <c r="P6" s="5" t="s">
        <v>102</v>
      </c>
      <c r="Q6" s="5" t="s">
        <v>103</v>
      </c>
      <c r="R6" s="5" t="s">
        <v>104</v>
      </c>
      <c r="S6" s="5" t="s">
        <v>105</v>
      </c>
      <c r="T6" s="5" t="s">
        <v>106</v>
      </c>
      <c r="U6" s="5" t="s">
        <v>107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baseColWidth="12" defaultRowHeight="18" x14ac:dyDescent="0"/>
  <sheetData>
    <row r="1" spans="1:11">
      <c r="A1" t="s">
        <v>182</v>
      </c>
    </row>
    <row r="2" spans="1:11">
      <c r="A2" t="s">
        <v>51</v>
      </c>
    </row>
    <row r="3" spans="1:11">
      <c r="A3" t="s">
        <v>183</v>
      </c>
      <c r="B3" t="s">
        <v>184</v>
      </c>
      <c r="C3" t="s">
        <v>185</v>
      </c>
      <c r="D3" t="s">
        <v>186</v>
      </c>
      <c r="E3" t="s">
        <v>187</v>
      </c>
      <c r="F3" t="s">
        <v>188</v>
      </c>
      <c r="G3" t="s">
        <v>189</v>
      </c>
      <c r="H3" t="s">
        <v>190</v>
      </c>
      <c r="I3" t="s">
        <v>191</v>
      </c>
      <c r="J3" t="s">
        <v>192</v>
      </c>
    </row>
    <row r="5" spans="1:11">
      <c r="A5" t="s">
        <v>122</v>
      </c>
    </row>
    <row r="6" spans="1:11">
      <c r="A6" s="5" t="s">
        <v>27</v>
      </c>
      <c r="B6" s="5" t="s">
        <v>183</v>
      </c>
      <c r="C6" s="5" t="s">
        <v>184</v>
      </c>
      <c r="D6" s="5" t="s">
        <v>185</v>
      </c>
      <c r="E6" s="5" t="s">
        <v>186</v>
      </c>
      <c r="F6" s="5" t="s">
        <v>187</v>
      </c>
      <c r="G6" s="5" t="s">
        <v>188</v>
      </c>
      <c r="H6" s="5" t="s">
        <v>189</v>
      </c>
      <c r="I6" s="5" t="s">
        <v>190</v>
      </c>
      <c r="J6" s="5" t="s">
        <v>191</v>
      </c>
      <c r="K6" s="5" t="s">
        <v>192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A3" sqref="A3"/>
    </sheetView>
  </sheetViews>
  <sheetFormatPr baseColWidth="12" defaultRowHeight="18" x14ac:dyDescent="0"/>
  <sheetData>
    <row r="1" spans="1:25">
      <c r="A1" t="s">
        <v>18</v>
      </c>
    </row>
    <row r="2" spans="1:25">
      <c r="A2" t="s">
        <v>51</v>
      </c>
    </row>
    <row r="3" spans="1: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286</v>
      </c>
      <c r="G3" t="s">
        <v>287</v>
      </c>
      <c r="H3" t="s">
        <v>288</v>
      </c>
      <c r="I3" t="s">
        <v>232</v>
      </c>
      <c r="J3" t="s">
        <v>289</v>
      </c>
      <c r="K3" t="s">
        <v>143</v>
      </c>
      <c r="L3" t="s">
        <v>35</v>
      </c>
      <c r="M3" t="s">
        <v>144</v>
      </c>
      <c r="N3" t="s">
        <v>290</v>
      </c>
      <c r="O3" t="s">
        <v>291</v>
      </c>
      <c r="P3" t="s">
        <v>292</v>
      </c>
      <c r="Q3" t="s">
        <v>293</v>
      </c>
      <c r="R3" t="s">
        <v>67</v>
      </c>
      <c r="S3" t="s">
        <v>294</v>
      </c>
      <c r="T3" t="s">
        <v>106</v>
      </c>
      <c r="U3" t="s">
        <v>145</v>
      </c>
      <c r="V3" t="s">
        <v>69</v>
      </c>
      <c r="W3" t="s">
        <v>70</v>
      </c>
      <c r="X3" t="s">
        <v>71</v>
      </c>
    </row>
    <row r="5" spans="1:25">
      <c r="A5" t="s">
        <v>122</v>
      </c>
    </row>
    <row r="6" spans="1:25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286</v>
      </c>
      <c r="H6" s="5" t="s">
        <v>287</v>
      </c>
      <c r="I6" s="5" t="s">
        <v>288</v>
      </c>
      <c r="J6" s="5" t="s">
        <v>232</v>
      </c>
      <c r="K6" s="5" t="s">
        <v>289</v>
      </c>
      <c r="L6" s="5" t="s">
        <v>143</v>
      </c>
      <c r="M6" s="5" t="s">
        <v>35</v>
      </c>
      <c r="N6" s="5" t="s">
        <v>144</v>
      </c>
      <c r="O6" s="5" t="s">
        <v>290</v>
      </c>
      <c r="P6" s="5" t="s">
        <v>291</v>
      </c>
      <c r="Q6" s="5" t="s">
        <v>292</v>
      </c>
      <c r="R6" s="5" t="s">
        <v>293</v>
      </c>
      <c r="S6" s="5" t="s">
        <v>67</v>
      </c>
      <c r="T6" s="5" t="s">
        <v>294</v>
      </c>
      <c r="U6" s="5" t="s">
        <v>106</v>
      </c>
      <c r="V6" s="5" t="s">
        <v>145</v>
      </c>
      <c r="W6" s="5" t="s">
        <v>69</v>
      </c>
      <c r="X6" s="5" t="s">
        <v>70</v>
      </c>
      <c r="Y6" s="5" t="s">
        <v>71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11" sqref="C11:E13"/>
    </sheetView>
  </sheetViews>
  <sheetFormatPr baseColWidth="12" defaultRowHeight="18" x14ac:dyDescent="0"/>
  <cols>
    <col min="1" max="1" width="25.5" customWidth="1"/>
  </cols>
  <sheetData>
    <row r="1" spans="1:22">
      <c r="A1" t="s">
        <v>109</v>
      </c>
    </row>
    <row r="2" spans="1:22">
      <c r="A2" t="s">
        <v>52</v>
      </c>
    </row>
    <row r="3" spans="1:22">
      <c r="C3" t="s">
        <v>29</v>
      </c>
      <c r="D3" t="s">
        <v>30</v>
      </c>
      <c r="E3" t="s">
        <v>31</v>
      </c>
      <c r="F3" t="s">
        <v>32</v>
      </c>
      <c r="G3" t="s">
        <v>56</v>
      </c>
      <c r="H3" t="s">
        <v>33</v>
      </c>
      <c r="I3" t="s">
        <v>57</v>
      </c>
      <c r="J3" t="s">
        <v>58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67</v>
      </c>
      <c r="S3" t="s">
        <v>68</v>
      </c>
      <c r="T3" t="s">
        <v>69</v>
      </c>
      <c r="U3" t="s">
        <v>70</v>
      </c>
      <c r="V3" t="s">
        <v>71</v>
      </c>
    </row>
    <row r="5" spans="1:22">
      <c r="A5" t="s">
        <v>72</v>
      </c>
    </row>
    <row r="6" spans="1:22">
      <c r="A6" s="5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56</v>
      </c>
      <c r="G6" s="5" t="s">
        <v>33</v>
      </c>
      <c r="H6" s="5" t="s">
        <v>57</v>
      </c>
      <c r="I6" s="5" t="s">
        <v>58</v>
      </c>
      <c r="J6" s="5" t="s">
        <v>60</v>
      </c>
      <c r="K6" s="5" t="s">
        <v>61</v>
      </c>
      <c r="L6" s="5" t="s">
        <v>62</v>
      </c>
      <c r="M6" s="5" t="s">
        <v>63</v>
      </c>
      <c r="N6" s="5" t="s">
        <v>64</v>
      </c>
      <c r="O6" s="5" t="s">
        <v>65</v>
      </c>
      <c r="P6" s="5" t="s">
        <v>66</v>
      </c>
      <c r="Q6" s="5" t="s">
        <v>67</v>
      </c>
      <c r="R6" s="5" t="s">
        <v>68</v>
      </c>
      <c r="S6" s="5" t="s">
        <v>69</v>
      </c>
      <c r="T6" s="5" t="s">
        <v>70</v>
      </c>
      <c r="U6" s="5" t="s">
        <v>71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3" sqref="A3"/>
    </sheetView>
  </sheetViews>
  <sheetFormatPr baseColWidth="12" defaultRowHeight="18" x14ac:dyDescent="0"/>
  <sheetData>
    <row r="1" spans="1:18">
      <c r="A1" t="s">
        <v>10</v>
      </c>
    </row>
    <row r="2" spans="1:18">
      <c r="A2" t="s">
        <v>51</v>
      </c>
    </row>
    <row r="3" spans="1:18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</row>
    <row r="5" spans="1:18">
      <c r="A5" t="s">
        <v>122</v>
      </c>
    </row>
    <row r="6" spans="1:18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  <c r="M6" s="5" t="s">
        <v>39</v>
      </c>
      <c r="N6" s="5" t="s">
        <v>40</v>
      </c>
      <c r="O6" s="5" t="s">
        <v>41</v>
      </c>
      <c r="P6" s="5" t="s">
        <v>42</v>
      </c>
      <c r="Q6" s="5" t="s">
        <v>43</v>
      </c>
      <c r="R6" s="5" t="s">
        <v>44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G4" sqref="G4"/>
    </sheetView>
  </sheetViews>
  <sheetFormatPr baseColWidth="12" defaultRowHeight="18" x14ac:dyDescent="0"/>
  <cols>
    <col min="3" max="3" width="29" customWidth="1"/>
  </cols>
  <sheetData>
    <row r="1" spans="1:36">
      <c r="A1" t="s">
        <v>47</v>
      </c>
    </row>
    <row r="2" spans="1:36">
      <c r="A2" t="s">
        <v>51</v>
      </c>
    </row>
    <row r="3" spans="1:36">
      <c r="A3" t="s">
        <v>474</v>
      </c>
      <c r="B3" t="s">
        <v>475</v>
      </c>
      <c r="C3" t="s">
        <v>476</v>
      </c>
      <c r="D3" t="s">
        <v>477</v>
      </c>
      <c r="E3" t="s">
        <v>442</v>
      </c>
      <c r="F3" t="s">
        <v>443</v>
      </c>
      <c r="G3" t="s">
        <v>444</v>
      </c>
      <c r="H3" t="s">
        <v>445</v>
      </c>
      <c r="I3" t="s">
        <v>446</v>
      </c>
      <c r="J3" t="s">
        <v>447</v>
      </c>
      <c r="K3" t="s">
        <v>448</v>
      </c>
      <c r="L3" t="s">
        <v>449</v>
      </c>
      <c r="M3" t="s">
        <v>450</v>
      </c>
      <c r="N3" t="s">
        <v>451</v>
      </c>
      <c r="O3" t="s">
        <v>452</v>
      </c>
      <c r="P3" t="s">
        <v>453</v>
      </c>
      <c r="Q3" t="s">
        <v>454</v>
      </c>
      <c r="R3" t="s">
        <v>455</v>
      </c>
      <c r="S3" t="s">
        <v>456</v>
      </c>
      <c r="T3" t="s">
        <v>457</v>
      </c>
      <c r="U3" t="s">
        <v>458</v>
      </c>
      <c r="V3" t="s">
        <v>459</v>
      </c>
      <c r="W3" t="s">
        <v>460</v>
      </c>
      <c r="X3" t="s">
        <v>461</v>
      </c>
      <c r="Y3" t="s">
        <v>462</v>
      </c>
      <c r="Z3" t="s">
        <v>463</v>
      </c>
      <c r="AA3" t="s">
        <v>464</v>
      </c>
      <c r="AB3" t="s">
        <v>465</v>
      </c>
      <c r="AC3" t="s">
        <v>466</v>
      </c>
      <c r="AD3" t="s">
        <v>467</v>
      </c>
      <c r="AE3" t="s">
        <v>468</v>
      </c>
      <c r="AF3" t="s">
        <v>469</v>
      </c>
      <c r="AG3" t="s">
        <v>470</v>
      </c>
      <c r="AH3" t="s">
        <v>471</v>
      </c>
      <c r="AI3" t="s">
        <v>472</v>
      </c>
      <c r="AJ3" t="s">
        <v>473</v>
      </c>
    </row>
    <row r="5" spans="1:36">
      <c r="A5" t="s">
        <v>122</v>
      </c>
    </row>
    <row r="6" spans="1:36">
      <c r="A6" s="5" t="s">
        <v>27</v>
      </c>
      <c r="B6" s="5" t="s">
        <v>442</v>
      </c>
      <c r="C6" s="5" t="s">
        <v>443</v>
      </c>
      <c r="D6" s="5" t="s">
        <v>444</v>
      </c>
      <c r="E6" s="5" t="s">
        <v>445</v>
      </c>
      <c r="F6" s="5" t="s">
        <v>446</v>
      </c>
      <c r="G6" s="5" t="s">
        <v>447</v>
      </c>
      <c r="H6" s="5" t="s">
        <v>448</v>
      </c>
      <c r="I6" s="5" t="s">
        <v>449</v>
      </c>
      <c r="J6" s="5" t="s">
        <v>450</v>
      </c>
      <c r="K6" s="5" t="s">
        <v>451</v>
      </c>
      <c r="L6" s="5" t="s">
        <v>452</v>
      </c>
      <c r="M6" s="5" t="s">
        <v>453</v>
      </c>
      <c r="N6" s="5" t="s">
        <v>454</v>
      </c>
      <c r="O6" s="5" t="s">
        <v>455</v>
      </c>
      <c r="P6" s="5" t="s">
        <v>456</v>
      </c>
      <c r="Q6" s="5" t="s">
        <v>457</v>
      </c>
      <c r="R6" s="5" t="s">
        <v>458</v>
      </c>
      <c r="S6" s="5" t="s">
        <v>459</v>
      </c>
      <c r="T6" s="5" t="s">
        <v>460</v>
      </c>
      <c r="U6" s="5" t="s">
        <v>461</v>
      </c>
      <c r="V6" s="5" t="s">
        <v>462</v>
      </c>
      <c r="W6" s="5" t="s">
        <v>463</v>
      </c>
      <c r="X6" s="5" t="s">
        <v>464</v>
      </c>
      <c r="Y6" s="5" t="s">
        <v>465</v>
      </c>
      <c r="Z6" s="5" t="s">
        <v>466</v>
      </c>
      <c r="AA6" s="5" t="s">
        <v>467</v>
      </c>
      <c r="AB6" s="5" t="s">
        <v>468</v>
      </c>
      <c r="AC6" s="5" t="s">
        <v>469</v>
      </c>
      <c r="AD6" s="5" t="s">
        <v>470</v>
      </c>
      <c r="AE6" s="5" t="s">
        <v>471</v>
      </c>
      <c r="AF6" s="5" t="s">
        <v>472</v>
      </c>
      <c r="AG6" s="5" t="s">
        <v>473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T7" sqref="T7"/>
    </sheetView>
  </sheetViews>
  <sheetFormatPr baseColWidth="12" defaultRowHeight="18" x14ac:dyDescent="0"/>
  <cols>
    <col min="1" max="1" width="20.6640625" customWidth="1"/>
    <col min="2" max="2" width="29.33203125" customWidth="1"/>
    <col min="3" max="3" width="20.33203125" customWidth="1"/>
  </cols>
  <sheetData>
    <row r="1" spans="1:18">
      <c r="A1" t="s">
        <v>9</v>
      </c>
    </row>
    <row r="2" spans="1:18">
      <c r="A2" t="s">
        <v>51</v>
      </c>
    </row>
    <row r="3" spans="1:18">
      <c r="A3" t="s">
        <v>218</v>
      </c>
      <c r="B3" t="s">
        <v>219</v>
      </c>
      <c r="C3" t="s">
        <v>220</v>
      </c>
      <c r="D3" t="s">
        <v>226</v>
      </c>
      <c r="E3" t="s">
        <v>228</v>
      </c>
      <c r="F3" t="s">
        <v>229</v>
      </c>
      <c r="G3" t="s">
        <v>230</v>
      </c>
      <c r="H3" t="s">
        <v>221</v>
      </c>
      <c r="I3" t="s">
        <v>222</v>
      </c>
      <c r="J3" t="s">
        <v>223</v>
      </c>
      <c r="K3" t="s">
        <v>224</v>
      </c>
      <c r="L3" t="s">
        <v>225</v>
      </c>
      <c r="M3" t="s">
        <v>227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</row>
    <row r="5" spans="1:18">
      <c r="A5" t="s">
        <v>122</v>
      </c>
    </row>
    <row r="6" spans="1:18">
      <c r="B6" s="5" t="s">
        <v>27</v>
      </c>
      <c r="C6" s="5" t="s">
        <v>202</v>
      </c>
      <c r="D6" s="5" t="s">
        <v>203</v>
      </c>
      <c r="E6" s="5" t="s">
        <v>204</v>
      </c>
      <c r="F6" s="5" t="s">
        <v>205</v>
      </c>
      <c r="G6" s="5" t="s">
        <v>206</v>
      </c>
      <c r="H6" s="5" t="s">
        <v>207</v>
      </c>
      <c r="I6" s="5" t="s">
        <v>208</v>
      </c>
      <c r="J6" s="5" t="s">
        <v>209</v>
      </c>
      <c r="K6" s="5" t="s">
        <v>210</v>
      </c>
      <c r="L6" s="5" t="s">
        <v>211</v>
      </c>
      <c r="M6" s="5" t="s">
        <v>212</v>
      </c>
      <c r="N6" s="5" t="s">
        <v>213</v>
      </c>
      <c r="O6" s="5" t="s">
        <v>214</v>
      </c>
      <c r="P6" s="5" t="s">
        <v>215</v>
      </c>
      <c r="Q6" s="5" t="s">
        <v>216</v>
      </c>
      <c r="R6" s="5" t="s">
        <v>217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5" sqref="B5"/>
    </sheetView>
  </sheetViews>
  <sheetFormatPr baseColWidth="12" defaultRowHeight="18" x14ac:dyDescent="0"/>
  <sheetData>
    <row r="1" spans="1:10">
      <c r="A1" t="s">
        <v>25</v>
      </c>
      <c r="C1" t="s">
        <v>397</v>
      </c>
      <c r="D1">
        <v>2</v>
      </c>
    </row>
    <row r="2" spans="1:10">
      <c r="A2" t="s">
        <v>51</v>
      </c>
    </row>
    <row r="3" spans="1:10">
      <c r="A3" t="s">
        <v>395</v>
      </c>
      <c r="B3" t="s">
        <v>396</v>
      </c>
      <c r="C3" t="s">
        <v>387</v>
      </c>
      <c r="D3" t="s">
        <v>388</v>
      </c>
      <c r="E3" t="s">
        <v>389</v>
      </c>
      <c r="F3" t="s">
        <v>390</v>
      </c>
      <c r="G3" t="s">
        <v>391</v>
      </c>
      <c r="H3" t="s">
        <v>392</v>
      </c>
      <c r="I3" t="s">
        <v>393</v>
      </c>
      <c r="J3" t="s">
        <v>394</v>
      </c>
    </row>
    <row r="5" spans="1:10">
      <c r="A5" t="s">
        <v>395</v>
      </c>
      <c r="B5" t="s">
        <v>398</v>
      </c>
      <c r="C5" t="s">
        <v>387</v>
      </c>
      <c r="D5" t="s">
        <v>388</v>
      </c>
      <c r="E5" t="s">
        <v>389</v>
      </c>
      <c r="F5" t="s">
        <v>390</v>
      </c>
      <c r="G5" t="s">
        <v>391</v>
      </c>
      <c r="H5" t="s">
        <v>392</v>
      </c>
      <c r="I5" t="s">
        <v>393</v>
      </c>
      <c r="J5" t="s">
        <v>394</v>
      </c>
    </row>
    <row r="7" spans="1:10">
      <c r="A7" t="s">
        <v>122</v>
      </c>
    </row>
    <row r="8" spans="1:10">
      <c r="A8" s="5" t="s">
        <v>27</v>
      </c>
      <c r="B8" s="5" t="s">
        <v>387</v>
      </c>
      <c r="C8" s="5" t="s">
        <v>388</v>
      </c>
      <c r="D8" s="5" t="s">
        <v>389</v>
      </c>
      <c r="E8" s="5" t="s">
        <v>390</v>
      </c>
      <c r="F8" s="5" t="s">
        <v>391</v>
      </c>
      <c r="G8" s="5" t="s">
        <v>392</v>
      </c>
      <c r="H8" s="5" t="s">
        <v>393</v>
      </c>
      <c r="I8" s="5" t="s">
        <v>394</v>
      </c>
    </row>
    <row r="10" spans="1:10">
      <c r="A10" s="5" t="s">
        <v>27</v>
      </c>
      <c r="B10" s="5" t="s">
        <v>387</v>
      </c>
      <c r="C10" s="5" t="s">
        <v>388</v>
      </c>
      <c r="D10" s="5" t="s">
        <v>389</v>
      </c>
      <c r="E10" s="5" t="s">
        <v>390</v>
      </c>
      <c r="F10" s="5" t="s">
        <v>391</v>
      </c>
      <c r="G10" s="5" t="s">
        <v>392</v>
      </c>
      <c r="H10" s="5" t="s">
        <v>393</v>
      </c>
      <c r="I10" s="5" t="s">
        <v>394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6" sqref="I6"/>
    </sheetView>
  </sheetViews>
  <sheetFormatPr baseColWidth="12" defaultRowHeight="18" x14ac:dyDescent="0"/>
  <cols>
    <col min="5" max="5" width="23.83203125" customWidth="1"/>
    <col min="7" max="7" width="27" customWidth="1"/>
  </cols>
  <sheetData>
    <row r="1" spans="1:7">
      <c r="A1" t="s">
        <v>488</v>
      </c>
    </row>
    <row r="2" spans="1:7">
      <c r="A2" t="s">
        <v>51</v>
      </c>
    </row>
    <row r="3" spans="1:7">
      <c r="A3" t="s">
        <v>493</v>
      </c>
      <c r="B3" t="s">
        <v>494</v>
      </c>
      <c r="C3" t="s">
        <v>495</v>
      </c>
      <c r="D3" t="s">
        <v>489</v>
      </c>
      <c r="E3" t="s">
        <v>490</v>
      </c>
      <c r="F3" t="s">
        <v>491</v>
      </c>
      <c r="G3" t="s">
        <v>492</v>
      </c>
    </row>
    <row r="5" spans="1:7">
      <c r="A5" t="s">
        <v>122</v>
      </c>
    </row>
    <row r="6" spans="1:7">
      <c r="A6" s="5" t="s">
        <v>27</v>
      </c>
      <c r="B6" s="5" t="s">
        <v>489</v>
      </c>
      <c r="C6" s="5" t="s">
        <v>490</v>
      </c>
      <c r="D6" s="5" t="s">
        <v>491</v>
      </c>
      <c r="E6" s="5" t="s">
        <v>492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C3" sqref="C3:R3"/>
    </sheetView>
  </sheetViews>
  <sheetFormatPr baseColWidth="12" defaultRowHeight="18" x14ac:dyDescent="0"/>
  <cols>
    <col min="1" max="1" width="26.83203125" customWidth="1"/>
    <col min="2" max="2" width="19.6640625" customWidth="1"/>
  </cols>
  <sheetData>
    <row r="1" spans="1:18">
      <c r="A1" t="s">
        <v>15</v>
      </c>
    </row>
    <row r="2" spans="1:18">
      <c r="A2" t="s">
        <v>51</v>
      </c>
    </row>
    <row r="3" spans="1:18">
      <c r="A3" t="s">
        <v>276</v>
      </c>
      <c r="B3" t="s">
        <v>277</v>
      </c>
      <c r="C3" t="s">
        <v>202</v>
      </c>
      <c r="D3" t="s">
        <v>203</v>
      </c>
      <c r="E3" t="s">
        <v>204</v>
      </c>
      <c r="F3" t="s">
        <v>205</v>
      </c>
      <c r="G3" t="s">
        <v>206</v>
      </c>
      <c r="H3" t="s">
        <v>207</v>
      </c>
      <c r="I3" t="s">
        <v>208</v>
      </c>
      <c r="J3" t="s">
        <v>209</v>
      </c>
      <c r="K3" t="s">
        <v>210</v>
      </c>
      <c r="L3" t="s">
        <v>211</v>
      </c>
      <c r="M3" t="s">
        <v>212</v>
      </c>
      <c r="N3" t="s">
        <v>213</v>
      </c>
      <c r="O3" t="s">
        <v>214</v>
      </c>
      <c r="P3" t="s">
        <v>215</v>
      </c>
      <c r="Q3" t="s">
        <v>216</v>
      </c>
      <c r="R3" t="s">
        <v>217</v>
      </c>
    </row>
    <row r="5" spans="1:18">
      <c r="A5" t="s">
        <v>122</v>
      </c>
    </row>
    <row r="6" spans="1:18">
      <c r="A6" s="5" t="s">
        <v>27</v>
      </c>
      <c r="B6" s="5" t="s">
        <v>202</v>
      </c>
      <c r="C6" s="5" t="s">
        <v>203</v>
      </c>
      <c r="D6" s="5" t="s">
        <v>204</v>
      </c>
      <c r="E6" s="5" t="s">
        <v>205</v>
      </c>
      <c r="F6" s="5" t="s">
        <v>206</v>
      </c>
      <c r="G6" s="5" t="s">
        <v>207</v>
      </c>
      <c r="H6" s="5" t="s">
        <v>208</v>
      </c>
      <c r="I6" s="5" t="s">
        <v>209</v>
      </c>
      <c r="J6" s="5" t="s">
        <v>210</v>
      </c>
      <c r="K6" s="5" t="s">
        <v>211</v>
      </c>
      <c r="L6" s="5" t="s">
        <v>212</v>
      </c>
      <c r="M6" s="5" t="s">
        <v>213</v>
      </c>
      <c r="N6" s="5" t="s">
        <v>214</v>
      </c>
      <c r="O6" s="5" t="s">
        <v>215</v>
      </c>
      <c r="P6" s="5" t="s">
        <v>216</v>
      </c>
      <c r="Q6" s="5" t="s">
        <v>217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4" sqref="A4"/>
    </sheetView>
  </sheetViews>
  <sheetFormatPr baseColWidth="12" defaultRowHeight="18" x14ac:dyDescent="0"/>
  <sheetData>
    <row r="1" spans="1:13">
      <c r="A1" t="s">
        <v>20</v>
      </c>
    </row>
    <row r="2" spans="1:13">
      <c r="A2" t="s">
        <v>51</v>
      </c>
    </row>
    <row r="3" spans="1:13">
      <c r="A3" t="s">
        <v>318</v>
      </c>
      <c r="B3" t="s">
        <v>307</v>
      </c>
      <c r="C3" t="s">
        <v>308</v>
      </c>
      <c r="D3" t="s">
        <v>309</v>
      </c>
      <c r="E3" t="s">
        <v>310</v>
      </c>
      <c r="F3" t="s">
        <v>311</v>
      </c>
      <c r="G3" t="s">
        <v>312</v>
      </c>
      <c r="H3" t="s">
        <v>203</v>
      </c>
      <c r="I3" t="s">
        <v>313</v>
      </c>
      <c r="J3" t="s">
        <v>314</v>
      </c>
      <c r="K3" t="s">
        <v>315</v>
      </c>
      <c r="L3" t="s">
        <v>316</v>
      </c>
      <c r="M3" t="s">
        <v>317</v>
      </c>
    </row>
    <row r="5" spans="1:13">
      <c r="A5" t="s">
        <v>122</v>
      </c>
    </row>
    <row r="6" spans="1:13">
      <c r="A6" s="5" t="s">
        <v>27</v>
      </c>
      <c r="B6" s="5" t="s">
        <v>307</v>
      </c>
      <c r="C6" s="5" t="s">
        <v>308</v>
      </c>
      <c r="D6" s="5" t="s">
        <v>309</v>
      </c>
      <c r="E6" s="5" t="s">
        <v>310</v>
      </c>
      <c r="F6" s="5" t="s">
        <v>311</v>
      </c>
      <c r="G6" s="5" t="s">
        <v>312</v>
      </c>
      <c r="H6" s="5" t="s">
        <v>203</v>
      </c>
      <c r="I6" s="5" t="s">
        <v>313</v>
      </c>
      <c r="J6" s="5" t="s">
        <v>314</v>
      </c>
      <c r="K6" s="5" t="s">
        <v>315</v>
      </c>
      <c r="L6" s="5" t="s">
        <v>316</v>
      </c>
      <c r="M6" s="5" t="s">
        <v>317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A3" sqref="A3"/>
    </sheetView>
  </sheetViews>
  <sheetFormatPr baseColWidth="12" defaultRowHeight="18" x14ac:dyDescent="0"/>
  <sheetData>
    <row r="1" spans="1:29">
      <c r="A1" t="s">
        <v>24</v>
      </c>
    </row>
    <row r="2" spans="1:29">
      <c r="A2" t="s">
        <v>51</v>
      </c>
    </row>
    <row r="3" spans="1:29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364</v>
      </c>
      <c r="G3" t="s">
        <v>365</v>
      </c>
      <c r="H3" t="s">
        <v>366</v>
      </c>
      <c r="I3" t="s">
        <v>367</v>
      </c>
      <c r="J3" t="s">
        <v>368</v>
      </c>
      <c r="K3" t="s">
        <v>369</v>
      </c>
      <c r="L3" t="s">
        <v>370</v>
      </c>
      <c r="M3" t="s">
        <v>371</v>
      </c>
      <c r="N3" t="s">
        <v>372</v>
      </c>
      <c r="O3" t="s">
        <v>373</v>
      </c>
      <c r="P3" t="s">
        <v>374</v>
      </c>
      <c r="Q3" t="s">
        <v>375</v>
      </c>
      <c r="R3" t="s">
        <v>376</v>
      </c>
      <c r="S3" t="s">
        <v>377</v>
      </c>
      <c r="T3" t="s">
        <v>378</v>
      </c>
      <c r="U3" t="s">
        <v>379</v>
      </c>
      <c r="V3" t="s">
        <v>380</v>
      </c>
      <c r="W3" t="s">
        <v>381</v>
      </c>
      <c r="X3" t="s">
        <v>382</v>
      </c>
      <c r="Y3" t="s">
        <v>383</v>
      </c>
      <c r="Z3" t="s">
        <v>384</v>
      </c>
      <c r="AA3" t="s">
        <v>385</v>
      </c>
      <c r="AB3" t="s">
        <v>386</v>
      </c>
    </row>
    <row r="5" spans="1:29">
      <c r="A5" t="s">
        <v>122</v>
      </c>
    </row>
    <row r="6" spans="1:29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364</v>
      </c>
      <c r="H6" s="5" t="s">
        <v>365</v>
      </c>
      <c r="I6" s="5" t="s">
        <v>366</v>
      </c>
      <c r="J6" s="5" t="s">
        <v>367</v>
      </c>
      <c r="K6" s="5" t="s">
        <v>368</v>
      </c>
      <c r="L6" s="5" t="s">
        <v>369</v>
      </c>
      <c r="M6" s="5" t="s">
        <v>370</v>
      </c>
      <c r="N6" s="5" t="s">
        <v>371</v>
      </c>
      <c r="O6" s="5" t="s">
        <v>372</v>
      </c>
      <c r="P6" s="5" t="s">
        <v>373</v>
      </c>
      <c r="Q6" s="5" t="s">
        <v>374</v>
      </c>
      <c r="R6" s="5" t="s">
        <v>375</v>
      </c>
      <c r="S6" s="5" t="s">
        <v>376</v>
      </c>
      <c r="T6" s="5" t="s">
        <v>377</v>
      </c>
      <c r="U6" s="5" t="s">
        <v>378</v>
      </c>
      <c r="V6" s="5" t="s">
        <v>379</v>
      </c>
      <c r="W6" s="5" t="s">
        <v>380</v>
      </c>
      <c r="X6" s="5" t="s">
        <v>381</v>
      </c>
      <c r="Y6" s="5" t="s">
        <v>382</v>
      </c>
      <c r="Z6" s="5" t="s">
        <v>383</v>
      </c>
      <c r="AA6" s="5" t="s">
        <v>384</v>
      </c>
      <c r="AB6" s="5" t="s">
        <v>385</v>
      </c>
      <c r="AC6" s="5" t="s">
        <v>386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3" sqref="A3"/>
    </sheetView>
  </sheetViews>
  <sheetFormatPr baseColWidth="12" defaultRowHeight="18" x14ac:dyDescent="0"/>
  <sheetData>
    <row r="1" spans="1:15">
      <c r="A1" s="4" t="s">
        <v>11</v>
      </c>
    </row>
    <row r="2" spans="1:15">
      <c r="A2" t="s">
        <v>51</v>
      </c>
    </row>
    <row r="3" spans="1: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236</v>
      </c>
      <c r="L3" t="s">
        <v>237</v>
      </c>
      <c r="M3" t="s">
        <v>238</v>
      </c>
      <c r="N3" t="s">
        <v>239</v>
      </c>
    </row>
    <row r="5" spans="1:15">
      <c r="A5" t="s">
        <v>122</v>
      </c>
    </row>
    <row r="6" spans="1:15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231</v>
      </c>
      <c r="H6" s="5" t="s">
        <v>232</v>
      </c>
      <c r="I6" s="5" t="s">
        <v>233</v>
      </c>
      <c r="J6" s="5" t="s">
        <v>234</v>
      </c>
      <c r="K6" s="5" t="s">
        <v>235</v>
      </c>
      <c r="L6" s="5" t="s">
        <v>236</v>
      </c>
      <c r="M6" s="5" t="s">
        <v>237</v>
      </c>
      <c r="N6" s="5" t="s">
        <v>238</v>
      </c>
      <c r="O6" s="5" t="s">
        <v>239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A3" sqref="A3"/>
    </sheetView>
  </sheetViews>
  <sheetFormatPr baseColWidth="12" defaultRowHeight="18" x14ac:dyDescent="0"/>
  <sheetData>
    <row r="1" spans="1:16">
      <c r="A1" t="s">
        <v>12</v>
      </c>
    </row>
    <row r="2" spans="1:16">
      <c r="A2" t="s">
        <v>51</v>
      </c>
    </row>
    <row r="3" spans="1:16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</row>
    <row r="5" spans="1:16">
      <c r="A5" t="s">
        <v>122</v>
      </c>
    </row>
    <row r="6" spans="1:16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73</v>
      </c>
      <c r="H6" s="5" t="s">
        <v>74</v>
      </c>
      <c r="I6" s="5" t="s">
        <v>75</v>
      </c>
      <c r="J6" s="5" t="s">
        <v>76</v>
      </c>
      <c r="K6" s="5" t="s">
        <v>77</v>
      </c>
      <c r="L6" s="5" t="s">
        <v>78</v>
      </c>
      <c r="M6" s="5" t="s">
        <v>79</v>
      </c>
      <c r="N6" s="5" t="s">
        <v>80</v>
      </c>
      <c r="O6" s="5" t="s">
        <v>81</v>
      </c>
      <c r="P6" s="5" t="s">
        <v>82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workbookViewId="0">
      <selection activeCell="A3" sqref="A3"/>
    </sheetView>
  </sheetViews>
  <sheetFormatPr baseColWidth="12" defaultRowHeight="18" x14ac:dyDescent="0"/>
  <sheetData>
    <row r="1" spans="1:40">
      <c r="A1" t="s">
        <v>3</v>
      </c>
    </row>
    <row r="2" spans="1:40">
      <c r="A2" t="s">
        <v>51</v>
      </c>
    </row>
    <row r="3" spans="1:40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t="s">
        <v>154</v>
      </c>
      <c r="M3" t="s">
        <v>155</v>
      </c>
      <c r="N3" t="s">
        <v>156</v>
      </c>
      <c r="O3" t="s">
        <v>157</v>
      </c>
      <c r="P3" t="s">
        <v>158</v>
      </c>
      <c r="Q3" t="s">
        <v>159</v>
      </c>
      <c r="R3" t="s">
        <v>160</v>
      </c>
      <c r="S3" t="s">
        <v>161</v>
      </c>
      <c r="T3" t="s">
        <v>162</v>
      </c>
      <c r="U3" t="s">
        <v>163</v>
      </c>
      <c r="V3" t="s">
        <v>164</v>
      </c>
      <c r="W3" t="s">
        <v>165</v>
      </c>
      <c r="X3" t="s">
        <v>166</v>
      </c>
      <c r="Y3" t="s">
        <v>167</v>
      </c>
      <c r="Z3" t="s">
        <v>168</v>
      </c>
      <c r="AA3" t="s">
        <v>169</v>
      </c>
      <c r="AB3" t="s">
        <v>170</v>
      </c>
      <c r="AC3" t="s">
        <v>171</v>
      </c>
      <c r="AD3" t="s">
        <v>172</v>
      </c>
      <c r="AE3" t="s">
        <v>173</v>
      </c>
      <c r="AF3" t="s">
        <v>174</v>
      </c>
      <c r="AG3" t="s">
        <v>175</v>
      </c>
      <c r="AH3" t="s">
        <v>176</v>
      </c>
      <c r="AI3" t="s">
        <v>177</v>
      </c>
      <c r="AJ3" t="s">
        <v>178</v>
      </c>
      <c r="AK3" t="s">
        <v>179</v>
      </c>
      <c r="AL3" t="s">
        <v>180</v>
      </c>
      <c r="AM3" t="s">
        <v>181</v>
      </c>
    </row>
    <row r="5" spans="1:40">
      <c r="A5" t="s">
        <v>122</v>
      </c>
    </row>
    <row r="6" spans="1:40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148</v>
      </c>
      <c r="H6" s="5" t="s">
        <v>149</v>
      </c>
      <c r="I6" s="5" t="s">
        <v>150</v>
      </c>
      <c r="J6" s="5" t="s">
        <v>151</v>
      </c>
      <c r="K6" s="5" t="s">
        <v>152</v>
      </c>
      <c r="L6" s="5" t="s">
        <v>153</v>
      </c>
      <c r="M6" s="5" t="s">
        <v>154</v>
      </c>
      <c r="N6" s="5" t="s">
        <v>155</v>
      </c>
      <c r="O6" s="5" t="s">
        <v>156</v>
      </c>
      <c r="P6" s="5" t="s">
        <v>157</v>
      </c>
      <c r="Q6" s="5" t="s">
        <v>158</v>
      </c>
      <c r="R6" s="5" t="s">
        <v>159</v>
      </c>
      <c r="S6" s="5" t="s">
        <v>160</v>
      </c>
      <c r="T6" s="5" t="s">
        <v>161</v>
      </c>
      <c r="U6" s="5" t="s">
        <v>162</v>
      </c>
      <c r="V6" s="5" t="s">
        <v>163</v>
      </c>
      <c r="W6" s="5" t="s">
        <v>164</v>
      </c>
      <c r="X6" s="5" t="s">
        <v>165</v>
      </c>
      <c r="Y6" s="5" t="s">
        <v>166</v>
      </c>
      <c r="Z6" s="5" t="s">
        <v>167</v>
      </c>
      <c r="AA6" s="5" t="s">
        <v>168</v>
      </c>
      <c r="AB6" s="5" t="s">
        <v>169</v>
      </c>
      <c r="AC6" s="5" t="s">
        <v>170</v>
      </c>
      <c r="AD6" s="5" t="s">
        <v>171</v>
      </c>
      <c r="AE6" s="5" t="s">
        <v>172</v>
      </c>
      <c r="AF6" s="5" t="s">
        <v>173</v>
      </c>
      <c r="AG6" s="5" t="s">
        <v>174</v>
      </c>
      <c r="AH6" s="5" t="s">
        <v>175</v>
      </c>
      <c r="AI6" s="5" t="s">
        <v>176</v>
      </c>
      <c r="AJ6" s="5" t="s">
        <v>177</v>
      </c>
      <c r="AK6" s="5" t="s">
        <v>178</v>
      </c>
      <c r="AL6" s="5" t="s">
        <v>179</v>
      </c>
      <c r="AM6" s="5" t="s">
        <v>180</v>
      </c>
      <c r="AN6" s="5" t="s">
        <v>181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28" sqref="F28"/>
    </sheetView>
  </sheetViews>
  <sheetFormatPr baseColWidth="12" defaultRowHeight="18" x14ac:dyDescent="0"/>
  <sheetData>
    <row r="1" spans="1:28">
      <c r="A1" t="s">
        <v>129</v>
      </c>
    </row>
    <row r="2" spans="1:28">
      <c r="A2" t="s">
        <v>51</v>
      </c>
      <c r="B2" t="s">
        <v>147</v>
      </c>
      <c r="C2" t="s">
        <v>53</v>
      </c>
      <c r="D2" t="s">
        <v>54</v>
      </c>
      <c r="E2" t="s">
        <v>124</v>
      </c>
      <c r="F2" t="s">
        <v>55</v>
      </c>
      <c r="G2" t="s">
        <v>146</v>
      </c>
      <c r="H2" t="s">
        <v>120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35</v>
      </c>
      <c r="W2" t="s">
        <v>144</v>
      </c>
      <c r="X2" t="s">
        <v>67</v>
      </c>
      <c r="Y2" t="s">
        <v>145</v>
      </c>
      <c r="Z2" t="s">
        <v>69</v>
      </c>
      <c r="AA2" t="s">
        <v>70</v>
      </c>
      <c r="AB2" t="s">
        <v>71</v>
      </c>
    </row>
    <row r="5" spans="1:28">
      <c r="A5" t="s">
        <v>122</v>
      </c>
    </row>
    <row r="6" spans="1:28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130</v>
      </c>
      <c r="H6" s="5" t="s">
        <v>120</v>
      </c>
      <c r="I6" s="5" t="s">
        <v>131</v>
      </c>
      <c r="J6" s="5" t="s">
        <v>132</v>
      </c>
      <c r="K6" s="5" t="s">
        <v>133</v>
      </c>
      <c r="L6" s="5" t="s">
        <v>134</v>
      </c>
      <c r="M6" s="5" t="s">
        <v>135</v>
      </c>
      <c r="N6" s="5" t="s">
        <v>136</v>
      </c>
      <c r="O6" s="5" t="s">
        <v>137</v>
      </c>
      <c r="P6" s="5" t="s">
        <v>138</v>
      </c>
      <c r="Q6" s="5" t="s">
        <v>139</v>
      </c>
      <c r="R6" s="5" t="s">
        <v>140</v>
      </c>
      <c r="S6" s="5" t="s">
        <v>141</v>
      </c>
      <c r="T6" s="5" t="s">
        <v>142</v>
      </c>
      <c r="U6" s="5" t="s">
        <v>143</v>
      </c>
      <c r="V6" s="5" t="s">
        <v>35</v>
      </c>
      <c r="W6" s="5" t="s">
        <v>144</v>
      </c>
      <c r="X6" s="5" t="s">
        <v>67</v>
      </c>
      <c r="Y6" s="5" t="s">
        <v>145</v>
      </c>
      <c r="Z6" s="5" t="s">
        <v>69</v>
      </c>
      <c r="AA6" s="5" t="s">
        <v>70</v>
      </c>
      <c r="AB6" s="5" t="s">
        <v>71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3" sqref="A3"/>
    </sheetView>
  </sheetViews>
  <sheetFormatPr baseColWidth="12" defaultRowHeight="18" x14ac:dyDescent="0"/>
  <sheetData>
    <row r="1" spans="1:15">
      <c r="A1" t="s">
        <v>193</v>
      </c>
    </row>
    <row r="2" spans="1:15">
      <c r="A2" t="s">
        <v>51</v>
      </c>
    </row>
    <row r="3" spans="1: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58</v>
      </c>
      <c r="G3" t="s">
        <v>194</v>
      </c>
      <c r="H3" t="s">
        <v>195</v>
      </c>
      <c r="I3" t="s">
        <v>196</v>
      </c>
      <c r="J3" t="s">
        <v>197</v>
      </c>
      <c r="K3" t="s">
        <v>198</v>
      </c>
      <c r="L3" t="s">
        <v>199</v>
      </c>
      <c r="M3" t="s">
        <v>200</v>
      </c>
      <c r="N3" t="s">
        <v>201</v>
      </c>
    </row>
    <row r="5" spans="1:15">
      <c r="A5" t="s">
        <v>122</v>
      </c>
    </row>
    <row r="6" spans="1:15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58</v>
      </c>
      <c r="H6" s="5" t="s">
        <v>194</v>
      </c>
      <c r="I6" s="5" t="s">
        <v>195</v>
      </c>
      <c r="J6" s="5" t="s">
        <v>196</v>
      </c>
      <c r="K6" s="5" t="s">
        <v>197</v>
      </c>
      <c r="L6" s="5" t="s">
        <v>198</v>
      </c>
      <c r="M6" s="5" t="s">
        <v>199</v>
      </c>
      <c r="N6" s="5" t="s">
        <v>200</v>
      </c>
      <c r="O6" s="5" t="s">
        <v>201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J4" sqref="J4"/>
    </sheetView>
  </sheetViews>
  <sheetFormatPr baseColWidth="12" defaultRowHeight="18" x14ac:dyDescent="0"/>
  <sheetData>
    <row r="1" spans="1:15">
      <c r="A1" t="s">
        <v>49</v>
      </c>
    </row>
    <row r="2" spans="1:15">
      <c r="A2" t="s">
        <v>51</v>
      </c>
    </row>
    <row r="3" spans="1:15">
      <c r="A3" t="s">
        <v>496</v>
      </c>
      <c r="B3" t="s">
        <v>147</v>
      </c>
      <c r="C3" t="s">
        <v>497</v>
      </c>
      <c r="D3" t="s">
        <v>498</v>
      </c>
      <c r="E3" t="s">
        <v>499</v>
      </c>
      <c r="F3" t="s">
        <v>143</v>
      </c>
      <c r="G3" t="s">
        <v>35</v>
      </c>
      <c r="H3" t="s">
        <v>500</v>
      </c>
      <c r="I3" t="s">
        <v>501</v>
      </c>
      <c r="J3" t="s">
        <v>502</v>
      </c>
      <c r="K3" t="s">
        <v>503</v>
      </c>
      <c r="L3" t="s">
        <v>504</v>
      </c>
      <c r="M3" t="s">
        <v>505</v>
      </c>
      <c r="N3" t="s">
        <v>506</v>
      </c>
      <c r="O3" t="s">
        <v>507</v>
      </c>
    </row>
    <row r="5" spans="1:15">
      <c r="A5" t="s">
        <v>122</v>
      </c>
    </row>
    <row r="6" spans="1:15">
      <c r="A6" s="5" t="s">
        <v>27</v>
      </c>
      <c r="B6" s="5" t="s">
        <v>497</v>
      </c>
      <c r="C6" s="5" t="s">
        <v>498</v>
      </c>
      <c r="D6" s="5" t="s">
        <v>499</v>
      </c>
      <c r="E6" s="5" t="s">
        <v>143</v>
      </c>
      <c r="F6" s="5" t="s">
        <v>35</v>
      </c>
      <c r="G6" s="5" t="s">
        <v>500</v>
      </c>
      <c r="H6" s="5" t="s">
        <v>501</v>
      </c>
      <c r="I6" s="5" t="s">
        <v>502</v>
      </c>
      <c r="J6" s="5" t="s">
        <v>503</v>
      </c>
      <c r="K6" s="5" t="s">
        <v>504</v>
      </c>
      <c r="L6" s="5" t="s">
        <v>505</v>
      </c>
      <c r="M6" s="5" t="s">
        <v>506</v>
      </c>
      <c r="N6" s="5" t="s">
        <v>507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2" sqref="I12"/>
    </sheetView>
  </sheetViews>
  <sheetFormatPr baseColWidth="12" defaultRowHeight="18" x14ac:dyDescent="0"/>
  <sheetData>
    <row r="1" spans="1:10">
      <c r="A1" t="s">
        <v>48</v>
      </c>
    </row>
    <row r="2" spans="1:10">
      <c r="A2" t="s">
        <v>51</v>
      </c>
    </row>
    <row r="3" spans="1:10">
      <c r="A3" t="s">
        <v>478</v>
      </c>
      <c r="B3" t="s">
        <v>479</v>
      </c>
      <c r="C3" t="s">
        <v>480</v>
      </c>
      <c r="D3" t="s">
        <v>481</v>
      </c>
      <c r="E3" t="s">
        <v>482</v>
      </c>
      <c r="F3" t="s">
        <v>483</v>
      </c>
      <c r="G3" t="s">
        <v>484</v>
      </c>
      <c r="H3" t="s">
        <v>485</v>
      </c>
      <c r="I3" t="s">
        <v>486</v>
      </c>
      <c r="J3" t="s">
        <v>487</v>
      </c>
    </row>
    <row r="5" spans="1:10">
      <c r="A5" t="s">
        <v>122</v>
      </c>
    </row>
    <row r="6" spans="1:10">
      <c r="A6" s="5" t="s">
        <v>27</v>
      </c>
      <c r="B6" s="5" t="s">
        <v>481</v>
      </c>
      <c r="C6" s="5" t="s">
        <v>482</v>
      </c>
      <c r="D6" s="5" t="s">
        <v>483</v>
      </c>
      <c r="E6" s="5" t="s">
        <v>484</v>
      </c>
      <c r="F6" s="5" t="s">
        <v>485</v>
      </c>
      <c r="G6" s="5" t="s">
        <v>486</v>
      </c>
      <c r="H6" s="5" t="s">
        <v>487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3" sqref="A3"/>
    </sheetView>
  </sheetViews>
  <sheetFormatPr baseColWidth="12" defaultRowHeight="18" x14ac:dyDescent="0"/>
  <sheetData>
    <row r="1" spans="1:10">
      <c r="A1" t="s">
        <v>118</v>
      </c>
    </row>
    <row r="2" spans="1:10">
      <c r="A2" t="s">
        <v>52</v>
      </c>
    </row>
    <row r="3" spans="1:10">
      <c r="B3" t="s">
        <v>53</v>
      </c>
      <c r="C3" t="s">
        <v>123</v>
      </c>
      <c r="D3" t="s">
        <v>124</v>
      </c>
      <c r="E3" t="s">
        <v>125</v>
      </c>
      <c r="F3" t="s">
        <v>59</v>
      </c>
      <c r="G3" t="s">
        <v>126</v>
      </c>
      <c r="H3" t="s">
        <v>127</v>
      </c>
      <c r="I3" t="s">
        <v>128</v>
      </c>
      <c r="J3" t="s">
        <v>86</v>
      </c>
    </row>
    <row r="4" spans="1:10">
      <c r="A4" t="s">
        <v>122</v>
      </c>
    </row>
    <row r="5" spans="1:10">
      <c r="A5" s="5" t="s">
        <v>27</v>
      </c>
      <c r="B5" s="5" t="s">
        <v>29</v>
      </c>
      <c r="C5" s="5" t="s">
        <v>30</v>
      </c>
      <c r="D5" s="5" t="s">
        <v>31</v>
      </c>
      <c r="E5" s="5" t="s">
        <v>32</v>
      </c>
      <c r="F5" s="5" t="s">
        <v>58</v>
      </c>
      <c r="G5" s="5" t="s">
        <v>119</v>
      </c>
      <c r="H5" s="5" t="s">
        <v>120</v>
      </c>
      <c r="I5" s="5" t="s">
        <v>121</v>
      </c>
      <c r="J5" s="5" t="s">
        <v>85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27" sqref="C27"/>
    </sheetView>
  </sheetViews>
  <sheetFormatPr baseColWidth="12" defaultRowHeight="18" x14ac:dyDescent="0"/>
  <sheetData>
    <row r="1" spans="1:12">
      <c r="A1" t="s">
        <v>50</v>
      </c>
    </row>
    <row r="2" spans="1:12">
      <c r="A2" t="s">
        <v>51</v>
      </c>
    </row>
    <row r="3" spans="1:12">
      <c r="A3" t="s">
        <v>105</v>
      </c>
      <c r="B3" t="s">
        <v>508</v>
      </c>
      <c r="C3" t="s">
        <v>509</v>
      </c>
      <c r="D3" t="s">
        <v>510</v>
      </c>
      <c r="E3" t="s">
        <v>511</v>
      </c>
      <c r="F3" t="s">
        <v>512</v>
      </c>
      <c r="G3" t="s">
        <v>513</v>
      </c>
      <c r="H3" t="s">
        <v>514</v>
      </c>
      <c r="I3" t="s">
        <v>515</v>
      </c>
      <c r="J3" t="s">
        <v>516</v>
      </c>
      <c r="K3" t="s">
        <v>517</v>
      </c>
    </row>
    <row r="5" spans="1:12">
      <c r="A5" t="s">
        <v>122</v>
      </c>
    </row>
    <row r="6" spans="1:12">
      <c r="A6" s="5" t="s">
        <v>27</v>
      </c>
      <c r="B6" s="5" t="s">
        <v>105</v>
      </c>
      <c r="C6" s="5" t="s">
        <v>508</v>
      </c>
      <c r="D6" s="5" t="s">
        <v>509</v>
      </c>
      <c r="E6" s="5" t="s">
        <v>510</v>
      </c>
      <c r="F6" s="5" t="s">
        <v>511</v>
      </c>
      <c r="G6" s="5" t="s">
        <v>512</v>
      </c>
      <c r="H6" s="5" t="s">
        <v>513</v>
      </c>
      <c r="I6" s="5" t="s">
        <v>514</v>
      </c>
      <c r="J6" s="5" t="s">
        <v>515</v>
      </c>
      <c r="K6" s="5" t="s">
        <v>516</v>
      </c>
      <c r="L6" s="5" t="s">
        <v>517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8" sqref="I8"/>
    </sheetView>
  </sheetViews>
  <sheetFormatPr baseColWidth="12" defaultRowHeight="18" x14ac:dyDescent="0"/>
  <sheetData>
    <row r="1" spans="1:10">
      <c r="A1" t="s">
        <v>22</v>
      </c>
    </row>
    <row r="2" spans="1:10">
      <c r="A2" t="s">
        <v>51</v>
      </c>
    </row>
    <row r="3" spans="1:10">
      <c r="A3" t="s">
        <v>335</v>
      </c>
      <c r="B3" t="s">
        <v>336</v>
      </c>
      <c r="C3" t="s">
        <v>337</v>
      </c>
      <c r="D3" t="s">
        <v>328</v>
      </c>
      <c r="E3" t="s">
        <v>329</v>
      </c>
      <c r="F3" t="s">
        <v>330</v>
      </c>
      <c r="G3" t="s">
        <v>331</v>
      </c>
      <c r="H3" t="s">
        <v>332</v>
      </c>
      <c r="I3" t="s">
        <v>333</v>
      </c>
      <c r="J3" t="s">
        <v>334</v>
      </c>
    </row>
    <row r="5" spans="1:10">
      <c r="A5" t="s">
        <v>122</v>
      </c>
    </row>
    <row r="6" spans="1:10">
      <c r="A6" s="5" t="s">
        <v>27</v>
      </c>
      <c r="B6" s="5" t="s">
        <v>328</v>
      </c>
      <c r="C6" s="5" t="s">
        <v>329</v>
      </c>
      <c r="D6" s="5" t="s">
        <v>330</v>
      </c>
      <c r="E6" s="5" t="s">
        <v>331</v>
      </c>
      <c r="F6" s="5" t="s">
        <v>332</v>
      </c>
      <c r="G6" s="5" t="s">
        <v>333</v>
      </c>
      <c r="H6" s="5" t="s">
        <v>334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6" sqref="F6"/>
    </sheetView>
  </sheetViews>
  <sheetFormatPr baseColWidth="12" defaultRowHeight="18" x14ac:dyDescent="0"/>
  <sheetData>
    <row r="1" spans="1:16">
      <c r="A1" t="s">
        <v>21</v>
      </c>
    </row>
    <row r="2" spans="1:16">
      <c r="A2" t="s">
        <v>51</v>
      </c>
    </row>
    <row r="3" spans="1:16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120</v>
      </c>
      <c r="G3" t="s">
        <v>319</v>
      </c>
      <c r="H3" t="s">
        <v>320</v>
      </c>
      <c r="I3" t="s">
        <v>321</v>
      </c>
      <c r="J3" t="s">
        <v>322</v>
      </c>
      <c r="K3" t="s">
        <v>323</v>
      </c>
      <c r="L3" t="s">
        <v>324</v>
      </c>
      <c r="M3" t="s">
        <v>325</v>
      </c>
      <c r="N3" t="s">
        <v>326</v>
      </c>
      <c r="O3" t="s">
        <v>327</v>
      </c>
    </row>
    <row r="5" spans="1:16">
      <c r="A5" t="s">
        <v>122</v>
      </c>
    </row>
    <row r="6" spans="1:16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120</v>
      </c>
      <c r="H6" s="5" t="s">
        <v>319</v>
      </c>
      <c r="I6" s="5" t="s">
        <v>320</v>
      </c>
      <c r="J6" s="5" t="s">
        <v>321</v>
      </c>
      <c r="K6" s="5" t="s">
        <v>322</v>
      </c>
      <c r="L6" s="5" t="s">
        <v>323</v>
      </c>
      <c r="M6" s="5" t="s">
        <v>324</v>
      </c>
      <c r="N6" s="5" t="s">
        <v>325</v>
      </c>
      <c r="O6" s="5" t="s">
        <v>326</v>
      </c>
      <c r="P6" s="5" t="s">
        <v>327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3" sqref="A3:XFD3"/>
    </sheetView>
  </sheetViews>
  <sheetFormatPr baseColWidth="12" defaultRowHeight="18" x14ac:dyDescent="0"/>
  <sheetData>
    <row r="1" spans="1:18">
      <c r="A1" t="s">
        <v>19</v>
      </c>
    </row>
    <row r="2" spans="1:18">
      <c r="A2" t="s">
        <v>51</v>
      </c>
    </row>
    <row r="3" spans="1:18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295</v>
      </c>
      <c r="G3" t="s">
        <v>296</v>
      </c>
      <c r="H3" t="s">
        <v>297</v>
      </c>
      <c r="I3" t="s">
        <v>298</v>
      </c>
      <c r="J3" t="s">
        <v>299</v>
      </c>
      <c r="K3" t="s">
        <v>300</v>
      </c>
      <c r="L3" t="s">
        <v>301</v>
      </c>
      <c r="M3" t="s">
        <v>302</v>
      </c>
      <c r="N3" t="s">
        <v>303</v>
      </c>
      <c r="O3" t="s">
        <v>304</v>
      </c>
      <c r="P3" t="s">
        <v>305</v>
      </c>
      <c r="Q3" t="s">
        <v>306</v>
      </c>
    </row>
    <row r="5" spans="1:18">
      <c r="A5" t="s">
        <v>122</v>
      </c>
    </row>
    <row r="6" spans="1:18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295</v>
      </c>
      <c r="H6" s="5" t="s">
        <v>296</v>
      </c>
      <c r="I6" s="5" t="s">
        <v>297</v>
      </c>
      <c r="J6" s="5" t="s">
        <v>298</v>
      </c>
      <c r="K6" s="5" t="s">
        <v>299</v>
      </c>
      <c r="L6" s="5" t="s">
        <v>300</v>
      </c>
      <c r="M6" s="5" t="s">
        <v>301</v>
      </c>
      <c r="N6" s="5" t="s">
        <v>302</v>
      </c>
      <c r="O6" s="5" t="s">
        <v>303</v>
      </c>
      <c r="P6" s="5" t="s">
        <v>304</v>
      </c>
      <c r="Q6" s="5" t="s">
        <v>305</v>
      </c>
      <c r="R6" s="5" t="s">
        <v>306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>
      <selection activeCell="A3" sqref="A3"/>
    </sheetView>
  </sheetViews>
  <sheetFormatPr baseColWidth="12" defaultRowHeight="18" x14ac:dyDescent="0"/>
  <sheetData>
    <row r="1" spans="1:38">
      <c r="A1" t="s">
        <v>23</v>
      </c>
    </row>
    <row r="2" spans="1:38">
      <c r="A2" t="s">
        <v>51</v>
      </c>
    </row>
    <row r="3" spans="1:38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105</v>
      </c>
      <c r="G3" t="s">
        <v>338</v>
      </c>
      <c r="H3" t="s">
        <v>339</v>
      </c>
      <c r="I3" t="s">
        <v>340</v>
      </c>
      <c r="J3" t="s">
        <v>341</v>
      </c>
      <c r="K3" t="s">
        <v>342</v>
      </c>
      <c r="L3" t="s">
        <v>343</v>
      </c>
      <c r="M3" t="s">
        <v>344</v>
      </c>
      <c r="N3" t="s">
        <v>345</v>
      </c>
      <c r="O3" t="s">
        <v>120</v>
      </c>
      <c r="P3" t="s">
        <v>346</v>
      </c>
      <c r="Q3" t="s">
        <v>347</v>
      </c>
      <c r="R3" t="s">
        <v>348</v>
      </c>
      <c r="S3" t="s">
        <v>349</v>
      </c>
      <c r="T3" t="s">
        <v>350</v>
      </c>
      <c r="U3" t="s">
        <v>351</v>
      </c>
      <c r="V3" t="s">
        <v>352</v>
      </c>
      <c r="W3" t="s">
        <v>353</v>
      </c>
      <c r="X3" t="s">
        <v>354</v>
      </c>
      <c r="Y3" t="s">
        <v>355</v>
      </c>
      <c r="Z3" t="s">
        <v>356</v>
      </c>
      <c r="AA3" t="s">
        <v>357</v>
      </c>
      <c r="AB3" t="s">
        <v>358</v>
      </c>
      <c r="AC3" t="s">
        <v>359</v>
      </c>
      <c r="AD3" t="s">
        <v>360</v>
      </c>
      <c r="AE3" t="s">
        <v>361</v>
      </c>
      <c r="AF3" t="s">
        <v>362</v>
      </c>
      <c r="AG3" t="s">
        <v>363</v>
      </c>
      <c r="AH3" t="s">
        <v>145</v>
      </c>
      <c r="AI3" t="s">
        <v>69</v>
      </c>
      <c r="AJ3" t="s">
        <v>70</v>
      </c>
      <c r="AK3" t="s">
        <v>71</v>
      </c>
    </row>
    <row r="5" spans="1:38">
      <c r="A5" t="s">
        <v>122</v>
      </c>
    </row>
    <row r="6" spans="1:38">
      <c r="A6" s="5" t="s">
        <v>27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105</v>
      </c>
      <c r="H6" s="5" t="s">
        <v>338</v>
      </c>
      <c r="I6" s="5" t="s">
        <v>339</v>
      </c>
      <c r="J6" s="5" t="s">
        <v>340</v>
      </c>
      <c r="K6" s="5" t="s">
        <v>341</v>
      </c>
      <c r="L6" s="5" t="s">
        <v>342</v>
      </c>
      <c r="M6" s="5" t="s">
        <v>343</v>
      </c>
      <c r="N6" s="5" t="s">
        <v>344</v>
      </c>
      <c r="O6" s="5" t="s">
        <v>345</v>
      </c>
      <c r="P6" s="5" t="s">
        <v>120</v>
      </c>
      <c r="Q6" s="5" t="s">
        <v>346</v>
      </c>
      <c r="R6" s="5" t="s">
        <v>347</v>
      </c>
      <c r="S6" s="5" t="s">
        <v>348</v>
      </c>
      <c r="T6" s="5" t="s">
        <v>349</v>
      </c>
      <c r="U6" s="5" t="s">
        <v>350</v>
      </c>
      <c r="V6" s="5" t="s">
        <v>351</v>
      </c>
      <c r="W6" s="5" t="s">
        <v>352</v>
      </c>
      <c r="X6" s="5" t="s">
        <v>353</v>
      </c>
      <c r="Y6" s="5" t="s">
        <v>354</v>
      </c>
      <c r="Z6" s="5" t="s">
        <v>355</v>
      </c>
      <c r="AA6" s="5" t="s">
        <v>356</v>
      </c>
      <c r="AB6" s="5" t="s">
        <v>357</v>
      </c>
      <c r="AC6" s="5" t="s">
        <v>358</v>
      </c>
      <c r="AD6" s="5" t="s">
        <v>359</v>
      </c>
      <c r="AE6" s="5" t="s">
        <v>360</v>
      </c>
      <c r="AF6" s="5" t="s">
        <v>361</v>
      </c>
      <c r="AG6" s="5" t="s">
        <v>362</v>
      </c>
      <c r="AH6" s="5" t="s">
        <v>363</v>
      </c>
      <c r="AI6" s="5" t="s">
        <v>145</v>
      </c>
      <c r="AJ6" s="5" t="s">
        <v>69</v>
      </c>
      <c r="AK6" s="5" t="s">
        <v>70</v>
      </c>
      <c r="AL6" s="5" t="s">
        <v>71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6" sqref="A6:XFD6"/>
    </sheetView>
  </sheetViews>
  <sheetFormatPr baseColWidth="12" defaultRowHeight="18" x14ac:dyDescent="0"/>
  <cols>
    <col min="2" max="2" width="30" customWidth="1"/>
    <col min="4" max="4" width="29.83203125" customWidth="1"/>
    <col min="6" max="6" width="25.5" customWidth="1"/>
  </cols>
  <sheetData>
    <row r="1" spans="1:17">
      <c r="A1" t="s">
        <v>46</v>
      </c>
    </row>
    <row r="2" spans="1:17">
      <c r="A2" t="s">
        <v>51</v>
      </c>
    </row>
    <row r="3" spans="1:17">
      <c r="A3" t="s">
        <v>425</v>
      </c>
      <c r="B3" t="s">
        <v>427</v>
      </c>
      <c r="C3" t="s">
        <v>428</v>
      </c>
      <c r="D3" t="s">
        <v>429</v>
      </c>
      <c r="E3" t="s">
        <v>426</v>
      </c>
      <c r="F3" t="s">
        <v>430</v>
      </c>
      <c r="G3" t="s">
        <v>431</v>
      </c>
      <c r="H3" t="s">
        <v>432</v>
      </c>
      <c r="I3" t="s">
        <v>433</v>
      </c>
      <c r="J3" t="s">
        <v>434</v>
      </c>
      <c r="K3" t="s">
        <v>435</v>
      </c>
      <c r="L3" t="s">
        <v>436</v>
      </c>
      <c r="M3" t="s">
        <v>437</v>
      </c>
      <c r="N3" t="s">
        <v>438</v>
      </c>
      <c r="O3" t="s">
        <v>439</v>
      </c>
      <c r="P3" t="s">
        <v>440</v>
      </c>
      <c r="Q3" t="s">
        <v>441</v>
      </c>
    </row>
    <row r="5" spans="1:17">
      <c r="A5" t="s">
        <v>122</v>
      </c>
    </row>
    <row r="6" spans="1:17">
      <c r="A6" s="5" t="s">
        <v>27</v>
      </c>
      <c r="B6" s="5" t="s">
        <v>430</v>
      </c>
      <c r="C6" s="5" t="s">
        <v>431</v>
      </c>
      <c r="D6" s="5" t="s">
        <v>432</v>
      </c>
      <c r="E6" s="5" t="s">
        <v>433</v>
      </c>
      <c r="F6" s="5" t="s">
        <v>434</v>
      </c>
      <c r="G6" s="5" t="s">
        <v>435</v>
      </c>
      <c r="H6" s="5" t="s">
        <v>436</v>
      </c>
      <c r="I6" s="5" t="s">
        <v>437</v>
      </c>
      <c r="J6" s="5" t="s">
        <v>438</v>
      </c>
      <c r="K6" s="5" t="s">
        <v>439</v>
      </c>
      <c r="L6" s="5" t="s">
        <v>440</v>
      </c>
      <c r="M6" s="5" t="s">
        <v>441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A3" sqref="A3"/>
    </sheetView>
  </sheetViews>
  <sheetFormatPr baseColWidth="12" defaultRowHeight="18" x14ac:dyDescent="0"/>
  <sheetData>
    <row r="1" spans="1:20">
      <c r="A1" t="s">
        <v>14</v>
      </c>
    </row>
    <row r="2" spans="1:20">
      <c r="A2" t="s">
        <v>51</v>
      </c>
    </row>
    <row r="3" spans="1:20">
      <c r="A3" t="s">
        <v>257</v>
      </c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270</v>
      </c>
      <c r="O3" t="s">
        <v>271</v>
      </c>
      <c r="P3" t="s">
        <v>272</v>
      </c>
      <c r="Q3" t="s">
        <v>273</v>
      </c>
      <c r="R3" t="s">
        <v>274</v>
      </c>
      <c r="S3" t="s">
        <v>275</v>
      </c>
    </row>
    <row r="5" spans="1:20">
      <c r="A5" t="s">
        <v>122</v>
      </c>
    </row>
    <row r="6" spans="1:20">
      <c r="A6" s="5" t="s">
        <v>27</v>
      </c>
      <c r="B6" s="5" t="s">
        <v>257</v>
      </c>
      <c r="C6" s="5" t="s">
        <v>258</v>
      </c>
      <c r="D6" s="5" t="s">
        <v>259</v>
      </c>
      <c r="E6" s="5" t="s">
        <v>260</v>
      </c>
      <c r="F6" s="5" t="s">
        <v>261</v>
      </c>
      <c r="G6" s="5" t="s">
        <v>262</v>
      </c>
      <c r="H6" s="5" t="s">
        <v>263</v>
      </c>
      <c r="I6" s="5" t="s">
        <v>264</v>
      </c>
      <c r="J6" s="5" t="s">
        <v>265</v>
      </c>
      <c r="K6" s="5" t="s">
        <v>266</v>
      </c>
      <c r="L6" s="5" t="s">
        <v>267</v>
      </c>
      <c r="M6" s="5" t="s">
        <v>268</v>
      </c>
      <c r="N6" s="5" t="s">
        <v>269</v>
      </c>
      <c r="O6" s="5" t="s">
        <v>270</v>
      </c>
      <c r="P6" s="5" t="s">
        <v>271</v>
      </c>
      <c r="Q6" s="5" t="s">
        <v>272</v>
      </c>
      <c r="R6" s="5" t="s">
        <v>273</v>
      </c>
      <c r="S6" s="5" t="s">
        <v>274</v>
      </c>
      <c r="T6" s="5" t="s">
        <v>275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B3" sqref="B3:AD3"/>
    </sheetView>
  </sheetViews>
  <sheetFormatPr baseColWidth="12" defaultRowHeight="18" x14ac:dyDescent="0"/>
  <cols>
    <col min="1" max="1" width="24.1640625" customWidth="1"/>
  </cols>
  <sheetData>
    <row r="1" spans="1:30">
      <c r="A1" t="s">
        <v>45</v>
      </c>
    </row>
    <row r="2" spans="1:30">
      <c r="A2" t="s">
        <v>51</v>
      </c>
    </row>
    <row r="3" spans="1:30">
      <c r="A3" t="s">
        <v>399</v>
      </c>
      <c r="B3" t="s">
        <v>257</v>
      </c>
      <c r="C3" t="s">
        <v>258</v>
      </c>
      <c r="D3" t="s">
        <v>259</v>
      </c>
      <c r="E3" t="s">
        <v>260</v>
      </c>
      <c r="F3" t="s">
        <v>400</v>
      </c>
      <c r="G3" t="s">
        <v>401</v>
      </c>
      <c r="H3" t="s">
        <v>402</v>
      </c>
      <c r="I3" t="s">
        <v>403</v>
      </c>
      <c r="J3" t="s">
        <v>404</v>
      </c>
      <c r="K3" t="s">
        <v>405</v>
      </c>
      <c r="L3" t="s">
        <v>406</v>
      </c>
      <c r="M3" t="s">
        <v>407</v>
      </c>
      <c r="N3" t="s">
        <v>408</v>
      </c>
      <c r="O3" t="s">
        <v>409</v>
      </c>
      <c r="P3" t="s">
        <v>410</v>
      </c>
      <c r="Q3" t="s">
        <v>411</v>
      </c>
      <c r="R3" t="s">
        <v>412</v>
      </c>
      <c r="S3" t="s">
        <v>413</v>
      </c>
      <c r="T3" t="s">
        <v>414</v>
      </c>
      <c r="U3" t="s">
        <v>415</v>
      </c>
      <c r="V3" t="s">
        <v>416</v>
      </c>
      <c r="W3" t="s">
        <v>417</v>
      </c>
      <c r="X3" t="s">
        <v>418</v>
      </c>
      <c r="Y3" t="s">
        <v>419</v>
      </c>
      <c r="Z3" t="s">
        <v>420</v>
      </c>
      <c r="AA3" t="s">
        <v>421</v>
      </c>
      <c r="AB3" t="s">
        <v>422</v>
      </c>
      <c r="AC3" t="s">
        <v>423</v>
      </c>
      <c r="AD3" t="s">
        <v>424</v>
      </c>
    </row>
    <row r="5" spans="1:30">
      <c r="A5" t="s">
        <v>122</v>
      </c>
    </row>
    <row r="6" spans="1:30">
      <c r="A6" s="5" t="s">
        <v>27</v>
      </c>
      <c r="B6" s="5" t="s">
        <v>257</v>
      </c>
      <c r="C6" s="5" t="s">
        <v>258</v>
      </c>
      <c r="D6" s="5" t="s">
        <v>259</v>
      </c>
      <c r="E6" s="5" t="s">
        <v>260</v>
      </c>
      <c r="F6" s="5" t="s">
        <v>400</v>
      </c>
      <c r="G6" s="5" t="s">
        <v>401</v>
      </c>
      <c r="H6" s="5" t="s">
        <v>402</v>
      </c>
      <c r="I6" s="5" t="s">
        <v>403</v>
      </c>
      <c r="J6" s="5" t="s">
        <v>404</v>
      </c>
      <c r="K6" s="5" t="s">
        <v>405</v>
      </c>
      <c r="L6" s="5" t="s">
        <v>406</v>
      </c>
      <c r="M6" s="5" t="s">
        <v>407</v>
      </c>
      <c r="N6" s="5" t="s">
        <v>408</v>
      </c>
      <c r="O6" s="5" t="s">
        <v>409</v>
      </c>
      <c r="P6" s="5" t="s">
        <v>410</v>
      </c>
      <c r="Q6" s="5" t="s">
        <v>411</v>
      </c>
      <c r="R6" s="5" t="s">
        <v>412</v>
      </c>
      <c r="S6" s="5" t="s">
        <v>413</v>
      </c>
      <c r="T6" s="5" t="s">
        <v>414</v>
      </c>
      <c r="U6" s="5" t="s">
        <v>415</v>
      </c>
      <c r="V6" s="5" t="s">
        <v>416</v>
      </c>
      <c r="W6" s="5" t="s">
        <v>417</v>
      </c>
      <c r="X6" s="5" t="s">
        <v>418</v>
      </c>
      <c r="Y6" s="5" t="s">
        <v>419</v>
      </c>
      <c r="Z6" s="5" t="s">
        <v>420</v>
      </c>
      <c r="AA6" s="5" t="s">
        <v>421</v>
      </c>
      <c r="AB6" s="5" t="s">
        <v>422</v>
      </c>
      <c r="AC6" s="5" t="s">
        <v>423</v>
      </c>
      <c r="AD6" s="5" t="s">
        <v>424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test結果</vt:lpstr>
      <vt:lpstr>dataset_1</vt:lpstr>
      <vt:lpstr>dataset_2</vt:lpstr>
      <vt:lpstr>dataset_3</vt:lpstr>
      <vt:lpstr>dataset_4</vt:lpstr>
      <vt:lpstr>dataset_5</vt:lpstr>
      <vt:lpstr>dataset_6</vt:lpstr>
      <vt:lpstr>dataset_7</vt:lpstr>
      <vt:lpstr>dataset_8</vt:lpstr>
      <vt:lpstr>dataset_9</vt:lpstr>
      <vt:lpstr>dataset_10</vt:lpstr>
      <vt:lpstr>dataset_11</vt:lpstr>
      <vt:lpstr>dataset_12</vt:lpstr>
      <vt:lpstr>dataset_13</vt:lpstr>
      <vt:lpstr>dataset_14</vt:lpstr>
      <vt:lpstr>dataset_15</vt:lpstr>
      <vt:lpstr>dataset_16</vt:lpstr>
      <vt:lpstr>dataset_17</vt:lpstr>
      <vt:lpstr>dataset_18</vt:lpstr>
      <vt:lpstr>dataset_19</vt:lpstr>
      <vt:lpstr>dataset_20</vt:lpstr>
      <vt:lpstr>dataset_21</vt:lpstr>
      <vt:lpstr>dataset_22</vt:lpstr>
      <vt:lpstr>dataset_23</vt:lpstr>
      <vt:lpstr>dataset_24</vt:lpstr>
      <vt:lpstr>dataset_25</vt:lpstr>
      <vt:lpstr>dataset_26</vt:lpstr>
      <vt:lpstr>dataset_27</vt:lpstr>
      <vt:lpstr>dataset_29</vt:lpstr>
      <vt:lpstr>dataset_28</vt:lpstr>
      <vt:lpstr>dataset_30</vt:lpstr>
    </vt:vector>
  </TitlesOfParts>
  <Company>yokohama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ishii</dc:creator>
  <cp:lastModifiedBy>masaki ishii</cp:lastModifiedBy>
  <cp:lastPrinted>2015-02-12T15:13:53Z</cp:lastPrinted>
  <dcterms:created xsi:type="dcterms:W3CDTF">2015-01-25T08:49:42Z</dcterms:created>
  <dcterms:modified xsi:type="dcterms:W3CDTF">2015-02-16T06:02:25Z</dcterms:modified>
</cp:coreProperties>
</file>