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9029"/>
  <workbookPr/>
  <mc:AlternateContent xmlns:mc="http://schemas.openxmlformats.org/markup-compatibility/2006">
    <mc:Choice Requires="x15">
      <x15ac:absPath xmlns:x15ac="http://schemas.microsoft.com/office/spreadsheetml/2010/11/ac" url="C:\Users\38050\Downloads\"/>
    </mc:Choice>
  </mc:AlternateContent>
  <bookViews>
    <workbookView xWindow="0" yWindow="0" windowWidth="20490" windowHeight="7530"/>
  </bookViews>
  <sheets>
    <sheet name="Exercis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30" i="1" l="1"/>
  <c r="H29" i="1"/>
  <c r="G6" i="1"/>
  <c r="G7" i="1"/>
  <c r="G8" i="1"/>
  <c r="G9" i="1"/>
  <c r="G10" i="1"/>
  <c r="G11" i="1"/>
  <c r="G12" i="1"/>
  <c r="G13" i="1"/>
  <c r="G14" i="1"/>
  <c r="G15" i="1"/>
  <c r="G16" i="1"/>
  <c r="G17" i="1"/>
  <c r="G5" i="1"/>
  <c r="H28" i="1"/>
  <c r="I8" i="1"/>
  <c r="D18" i="1" a="1"/>
  <c r="D18" i="1" s="1"/>
  <c r="D5" i="1"/>
  <c r="D6" i="1"/>
  <c r="D7" i="1" a="1"/>
  <c r="D7" i="1"/>
  <c r="D8" i="1" a="1"/>
  <c r="D8" i="1" s="1"/>
  <c r="D9" i="1" a="1"/>
  <c r="D9" i="1"/>
  <c r="D10" i="1" a="1"/>
  <c r="D10" i="1" s="1"/>
  <c r="D11" i="1" a="1"/>
  <c r="D11" i="1"/>
  <c r="D12" i="1" a="1"/>
  <c r="D12" i="1" s="1"/>
  <c r="D13" i="1" a="1"/>
  <c r="D13" i="1"/>
  <c r="D14" i="1" a="1"/>
  <c r="D14" i="1" s="1"/>
  <c r="D15" i="1" a="1"/>
  <c r="D15" i="1"/>
  <c r="D16" i="1" a="1"/>
  <c r="D16" i="1" s="1"/>
  <c r="D17" i="1" a="1"/>
  <c r="D17" i="1"/>
</calcChain>
</file>

<file path=xl/sharedStrings.xml><?xml version="1.0" encoding="utf-8"?>
<sst xmlns="http://schemas.openxmlformats.org/spreadsheetml/2006/main" count="41" uniqueCount="41">
  <si>
    <t xml:space="preserve">                                                   Food Supply Inventory Orders (Non-Perishable Items)</t>
  </si>
  <si>
    <t>Item</t>
  </si>
  <si>
    <t>Quantity</t>
  </si>
  <si>
    <t>Price Per Unit</t>
  </si>
  <si>
    <t>Total Cost</t>
  </si>
  <si>
    <t>Date Ordered</t>
  </si>
  <si>
    <t>Date Received</t>
  </si>
  <si>
    <t>Delivery Time</t>
  </si>
  <si>
    <t>Tomatoes (case of 12)</t>
  </si>
  <si>
    <t>Black Beans (case of 10)</t>
  </si>
  <si>
    <t>All Purpose Flour (50 lb.)</t>
  </si>
  <si>
    <t>Corn Meal/Maza (25 lb.)</t>
  </si>
  <si>
    <t>Brown Rice (25 lb.)</t>
  </si>
  <si>
    <t>Lime Juice (1 gallon)</t>
  </si>
  <si>
    <t>Tomato Juice (case of 10)</t>
  </si>
  <si>
    <t>Bottled Water (case of 24)</t>
  </si>
  <si>
    <t>Hot Sauce (1 gallon)</t>
  </si>
  <si>
    <t>Salsa, Medium (1 gallon)</t>
  </si>
  <si>
    <t>Salsa, Hot (1 gallon)</t>
  </si>
  <si>
    <t>Olive Oil (2.5 gallon)</t>
  </si>
  <si>
    <t>Vegetable Wash (1 gallon)</t>
  </si>
  <si>
    <t>Ques-1</t>
  </si>
  <si>
    <t>Ques-2</t>
  </si>
  <si>
    <t>Ques-3</t>
  </si>
  <si>
    <t>What are the advantages and disadvantages of array formula?</t>
  </si>
  <si>
    <t>Fill the column D for Total cost in the table above using array formula</t>
  </si>
  <si>
    <t>Which is the most expensive item in the list?</t>
  </si>
  <si>
    <t>Ques-4</t>
  </si>
  <si>
    <t>Ques-5</t>
  </si>
  <si>
    <t>Ques-6</t>
  </si>
  <si>
    <t>Ques-7</t>
  </si>
  <si>
    <t>Ques-8</t>
  </si>
  <si>
    <t>Please answer the following questions on the data below.</t>
  </si>
  <si>
    <t xml:space="preserve">Instructions- Use only builtin excel functions or array formulas to answer the following questions. </t>
  </si>
  <si>
    <t>Calculate the grand total cost for all the items together using array formula in one cell.</t>
  </si>
  <si>
    <t>Which function checks whether a value is number or not? (Hint- explore 'Insert Function')</t>
  </si>
  <si>
    <t>Calculate delivery time using inbuilt function and fill the values in column G</t>
  </si>
  <si>
    <t>What is the average delivery time?</t>
  </si>
  <si>
    <t>How many types of items are ordered?</t>
  </si>
  <si>
    <t>Source-http://www.gcflearnfree.org/</t>
  </si>
  <si>
    <t>ISNUMBER()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</si>
</sst>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C00000"/>
      <name val="Calibri"/>
      <family val="2"/>
      <scheme val="minor"/>
    </font>
    <font>
      <b/>
      <sz val="14"/>
      <color theme="9" tint="-0.249977111117893"/>
      <name val="Calibri"/>
      <family val="2"/>
      <scheme val="minor"/>
    </font>
    <font>
      <sz val="9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3" borderId="0" xfId="0" applyFont="1" applyFill="1" applyBorder="1"/>
    <xf numFmtId="0" fontId="2" fillId="0" borderId="0" xfId="0" applyFont="1"/>
    <xf numFmtId="0" fontId="3" fillId="0" borderId="0" xfId="0" applyFont="1" applyFill="1" applyBorder="1"/>
    <xf numFmtId="0" fontId="1" fillId="2" borderId="1" xfId="0" applyFont="1" applyFill="1" applyBorder="1"/>
    <xf numFmtId="14" fontId="1" fillId="2" borderId="1" xfId="0" applyNumberFormat="1" applyFont="1" applyFill="1" applyBorder="1"/>
    <xf numFmtId="0" fontId="0" fillId="0" borderId="1" xfId="0" applyBorder="1"/>
    <xf numFmtId="14" fontId="0" fillId="0" borderId="1" xfId="0" applyNumberFormat="1" applyBorder="1"/>
    <xf numFmtId="0" fontId="0" fillId="0" borderId="1" xfId="0" applyBorder="1" applyAlignment="1">
      <alignment horizontal="right"/>
    </xf>
    <xf numFmtId="0" fontId="4" fillId="0" borderId="0" xfId="0" applyFont="1"/>
    <xf numFmtId="2" fontId="0" fillId="0" borderId="1" xfId="0" applyNumberFormat="1" applyBorder="1" applyAlignment="1">
      <alignment horizontal="right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"/>
  <sheetViews>
    <sheetView tabSelected="1" topLeftCell="A17" workbookViewId="0">
      <selection activeCell="H31" sqref="H31"/>
    </sheetView>
  </sheetViews>
  <sheetFormatPr defaultRowHeight="15" x14ac:dyDescent="0.25"/>
  <cols>
    <col min="1" max="2" width="20.140625" customWidth="1"/>
    <col min="3" max="8" width="12.28515625" customWidth="1"/>
  </cols>
  <sheetData>
    <row r="1" spans="1:9" x14ac:dyDescent="0.25">
      <c r="A1" s="2" t="s">
        <v>32</v>
      </c>
    </row>
    <row r="2" spans="1:9" x14ac:dyDescent="0.25">
      <c r="A2" s="2"/>
      <c r="G2" s="9" t="s">
        <v>39</v>
      </c>
    </row>
    <row r="3" spans="1:9" ht="35.25" customHeight="1" x14ac:dyDescent="0.25">
      <c r="A3" t="s">
        <v>0</v>
      </c>
    </row>
    <row r="4" spans="1:9" x14ac:dyDescent="0.25">
      <c r="A4" s="4" t="s">
        <v>1</v>
      </c>
      <c r="B4" s="4" t="s">
        <v>2</v>
      </c>
      <c r="C4" s="4" t="s">
        <v>3</v>
      </c>
      <c r="D4" s="4" t="s">
        <v>4</v>
      </c>
      <c r="E4" s="5" t="s">
        <v>5</v>
      </c>
      <c r="F4" s="4" t="s">
        <v>6</v>
      </c>
      <c r="G4" s="4" t="s">
        <v>7</v>
      </c>
    </row>
    <row r="5" spans="1:9" x14ac:dyDescent="0.25">
      <c r="A5" s="6" t="s">
        <v>8</v>
      </c>
      <c r="B5" s="6">
        <v>3</v>
      </c>
      <c r="C5" s="6">
        <v>17.440000000000001</v>
      </c>
      <c r="D5" s="8">
        <f>(B5:B17)*(C5:C17)</f>
        <v>52.320000000000007</v>
      </c>
      <c r="E5" s="7">
        <v>41498</v>
      </c>
      <c r="F5" s="7">
        <v>41501</v>
      </c>
      <c r="G5" s="10">
        <f>DATEDIF(E5,F5,"d")</f>
        <v>3</v>
      </c>
    </row>
    <row r="6" spans="1:9" x14ac:dyDescent="0.25">
      <c r="A6" s="6" t="s">
        <v>9</v>
      </c>
      <c r="B6" s="6">
        <v>5</v>
      </c>
      <c r="C6" s="6">
        <v>20.14</v>
      </c>
      <c r="D6" s="8">
        <f>(B6:B18)*(C6:C18)</f>
        <v>100.7</v>
      </c>
      <c r="E6" s="7">
        <v>41498</v>
      </c>
      <c r="F6" s="7">
        <v>41503</v>
      </c>
      <c r="G6" s="10">
        <f t="shared" ref="G6:G17" si="0">DATEDIF(E6,F6,"d")</f>
        <v>5</v>
      </c>
    </row>
    <row r="7" spans="1:9" x14ac:dyDescent="0.25">
      <c r="A7" s="6" t="s">
        <v>10</v>
      </c>
      <c r="B7" s="6">
        <v>5</v>
      </c>
      <c r="C7" s="6">
        <v>14.05</v>
      </c>
      <c r="D7" s="8">
        <f t="array" ref="D7">(B7:B19)*(C7:C19)</f>
        <v>70.25</v>
      </c>
      <c r="E7" s="7">
        <v>41498</v>
      </c>
      <c r="F7" s="7">
        <v>41500</v>
      </c>
      <c r="G7" s="10">
        <f t="shared" si="0"/>
        <v>2</v>
      </c>
    </row>
    <row r="8" spans="1:9" x14ac:dyDescent="0.25">
      <c r="A8" s="6" t="s">
        <v>11</v>
      </c>
      <c r="B8" s="6">
        <v>5</v>
      </c>
      <c r="C8" s="6">
        <v>18.690000000000001</v>
      </c>
      <c r="D8" s="8">
        <f t="array" ref="D8">(B8:B20)*(C8:C20)</f>
        <v>93.45</v>
      </c>
      <c r="E8" s="7">
        <v>41498</v>
      </c>
      <c r="F8" s="7">
        <v>41501</v>
      </c>
      <c r="G8" s="10">
        <f t="shared" si="0"/>
        <v>3</v>
      </c>
      <c r="I8" t="b">
        <f>ISNUMBER(D6)</f>
        <v>1</v>
      </c>
    </row>
    <row r="9" spans="1:9" x14ac:dyDescent="0.25">
      <c r="A9" s="6" t="s">
        <v>12</v>
      </c>
      <c r="B9" s="6">
        <v>5</v>
      </c>
      <c r="C9" s="6">
        <v>10.99</v>
      </c>
      <c r="D9" s="8">
        <f t="array" ref="D9">(B9:B21)*(C9:C21)</f>
        <v>54.95</v>
      </c>
      <c r="E9" s="7">
        <v>41498</v>
      </c>
      <c r="F9" s="7">
        <v>41501</v>
      </c>
      <c r="G9" s="10">
        <f t="shared" si="0"/>
        <v>3</v>
      </c>
    </row>
    <row r="10" spans="1:9" x14ac:dyDescent="0.25">
      <c r="A10" s="6" t="s">
        <v>13</v>
      </c>
      <c r="B10" s="6">
        <v>5</v>
      </c>
      <c r="C10" s="6">
        <v>11.99</v>
      </c>
      <c r="D10" s="8">
        <f t="array" ref="D10">(B10:B22)*(C10:C22)</f>
        <v>59.95</v>
      </c>
      <c r="E10" s="7">
        <v>41502</v>
      </c>
      <c r="F10" s="7">
        <v>41506</v>
      </c>
      <c r="G10" s="10">
        <f t="shared" si="0"/>
        <v>4</v>
      </c>
    </row>
    <row r="11" spans="1:9" x14ac:dyDescent="0.25">
      <c r="A11" s="6" t="s">
        <v>14</v>
      </c>
      <c r="B11" s="6">
        <v>3</v>
      </c>
      <c r="C11" s="6">
        <v>19.489999999999998</v>
      </c>
      <c r="D11" s="8">
        <f t="array" ref="D11">(B11:B23)*(C11:C23)</f>
        <v>58.47</v>
      </c>
      <c r="E11" s="7">
        <v>41502</v>
      </c>
      <c r="F11" s="7">
        <v>41505</v>
      </c>
      <c r="G11" s="10">
        <f t="shared" si="0"/>
        <v>3</v>
      </c>
    </row>
    <row r="12" spans="1:9" x14ac:dyDescent="0.25">
      <c r="A12" s="6" t="s">
        <v>15</v>
      </c>
      <c r="B12" s="6">
        <v>15</v>
      </c>
      <c r="C12" s="6">
        <v>2.4900000000000002</v>
      </c>
      <c r="D12" s="8">
        <f t="array" ref="D12">(B12:B24)*(C12:C24)</f>
        <v>37.35</v>
      </c>
      <c r="E12" s="7">
        <v>41502</v>
      </c>
      <c r="F12" s="7">
        <v>41508</v>
      </c>
      <c r="G12" s="10">
        <f t="shared" si="0"/>
        <v>6</v>
      </c>
    </row>
    <row r="13" spans="1:9" x14ac:dyDescent="0.25">
      <c r="A13" s="6" t="s">
        <v>16</v>
      </c>
      <c r="B13" s="6">
        <v>8</v>
      </c>
      <c r="C13" s="6">
        <v>7.35</v>
      </c>
      <c r="D13" s="8">
        <f t="array" ref="D13">(B13:B25)*(C13:C25)</f>
        <v>58.8</v>
      </c>
      <c r="E13" s="7">
        <v>41502</v>
      </c>
      <c r="F13" s="7">
        <v>41505</v>
      </c>
      <c r="G13" s="10">
        <f t="shared" si="0"/>
        <v>3</v>
      </c>
    </row>
    <row r="14" spans="1:9" x14ac:dyDescent="0.25">
      <c r="A14" s="6" t="s">
        <v>17</v>
      </c>
      <c r="B14" s="6">
        <v>12</v>
      </c>
      <c r="C14" s="6">
        <v>8.4700000000000006</v>
      </c>
      <c r="D14" s="8">
        <f t="array" ref="D14">(B14:B26)*(C14:C26)</f>
        <v>101.64000000000001</v>
      </c>
      <c r="E14" s="7">
        <v>41505</v>
      </c>
      <c r="F14" s="7">
        <v>41509</v>
      </c>
      <c r="G14" s="10">
        <f t="shared" si="0"/>
        <v>4</v>
      </c>
    </row>
    <row r="15" spans="1:9" x14ac:dyDescent="0.25">
      <c r="A15" s="6" t="s">
        <v>18</v>
      </c>
      <c r="B15" s="6">
        <v>6</v>
      </c>
      <c r="C15" s="6">
        <v>9.59</v>
      </c>
      <c r="D15" s="8">
        <f t="array" ref="D15">(B15:B27)*(C15:C27)</f>
        <v>57.54</v>
      </c>
      <c r="E15" s="7">
        <v>41505</v>
      </c>
      <c r="F15" s="7">
        <v>41508</v>
      </c>
      <c r="G15" s="10">
        <f t="shared" si="0"/>
        <v>3</v>
      </c>
    </row>
    <row r="16" spans="1:9" x14ac:dyDescent="0.25">
      <c r="A16" s="6" t="s">
        <v>19</v>
      </c>
      <c r="B16" s="6">
        <v>4</v>
      </c>
      <c r="C16" s="6">
        <v>28.69</v>
      </c>
      <c r="D16" s="8">
        <f t="array" ref="D16">(B16:B28)*(C16:C28)</f>
        <v>114.76</v>
      </c>
      <c r="E16" s="7">
        <v>41505</v>
      </c>
      <c r="F16" s="7">
        <v>41510</v>
      </c>
      <c r="G16" s="10">
        <f t="shared" si="0"/>
        <v>5</v>
      </c>
    </row>
    <row r="17" spans="1:8" x14ac:dyDescent="0.25">
      <c r="A17" s="6" t="s">
        <v>20</v>
      </c>
      <c r="B17" s="6">
        <v>2</v>
      </c>
      <c r="C17" s="6">
        <v>8.99</v>
      </c>
      <c r="D17" s="8">
        <f t="array" ref="D17">(B17:B29)*(C17:C29)</f>
        <v>17.98</v>
      </c>
      <c r="E17" s="7">
        <v>41505</v>
      </c>
      <c r="F17" s="7">
        <v>41507</v>
      </c>
      <c r="G17" s="10">
        <f t="shared" si="0"/>
        <v>2</v>
      </c>
    </row>
    <row r="18" spans="1:8" x14ac:dyDescent="0.25">
      <c r="D18">
        <f t="array" ref="D18">SUM(D5:D17)</f>
        <v>878.16</v>
      </c>
    </row>
    <row r="21" spans="1:8" ht="18.75" x14ac:dyDescent="0.3">
      <c r="A21" s="3" t="s">
        <v>33</v>
      </c>
    </row>
    <row r="23" spans="1:8" x14ac:dyDescent="0.25">
      <c r="A23" s="1" t="s">
        <v>21</v>
      </c>
      <c r="B23" t="s">
        <v>24</v>
      </c>
    </row>
    <row r="24" spans="1:8" x14ac:dyDescent="0.25">
      <c r="A24" s="1" t="s">
        <v>22</v>
      </c>
      <c r="B24" t="s">
        <v>25</v>
      </c>
    </row>
    <row r="25" spans="1:8" x14ac:dyDescent="0.25">
      <c r="A25" s="1" t="s">
        <v>23</v>
      </c>
      <c r="B25" t="s">
        <v>34</v>
      </c>
    </row>
    <row r="26" spans="1:8" x14ac:dyDescent="0.25">
      <c r="A26" s="1" t="s">
        <v>27</v>
      </c>
      <c r="B26" t="s">
        <v>35</v>
      </c>
      <c r="H26" t="s">
        <v>40</v>
      </c>
    </row>
    <row r="27" spans="1:8" x14ac:dyDescent="0.25">
      <c r="A27" s="1" t="s">
        <v>28</v>
      </c>
      <c r="B27" t="s">
        <v>36</v>
      </c>
    </row>
    <row r="28" spans="1:8" x14ac:dyDescent="0.25">
      <c r="A28" s="1" t="s">
        <v>29</v>
      </c>
      <c r="B28" t="s">
        <v>26</v>
      </c>
      <c r="H28">
        <f>MAX(C4:C17)</f>
        <v>28.69</v>
      </c>
    </row>
    <row r="29" spans="1:8" x14ac:dyDescent="0.25">
      <c r="A29" s="1" t="s">
        <v>30</v>
      </c>
      <c r="B29" t="s">
        <v>37</v>
      </c>
      <c r="H29" s="11">
        <f>AVERAGE(G5:G17)</f>
        <v>3.5384615384615383</v>
      </c>
    </row>
    <row r="30" spans="1:8" x14ac:dyDescent="0.25">
      <c r="A30" s="1" t="s">
        <v>31</v>
      </c>
      <c r="B30" t="s">
        <v>38</v>
      </c>
      <c r="H30" s="11">
        <f>COUNTA(A5:A17)</f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Exercise1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shailesh upadhyay</dc:creator>
  <cp:lastModifiedBy>peguy n</cp:lastModifiedBy>
  <dcterms:created xsi:type="dcterms:W3CDTF">2016-01-11T13:08:59Z</dcterms:created>
  <dcterms:modified xsi:type="dcterms:W3CDTF">2020-08-10T07:02:52Z</dcterms:modified>
</cp:coreProperties>
</file>