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C:\Users\PM\Desktop\Data Analytics Projects\Customer Success Analysis\"/>
    </mc:Choice>
  </mc:AlternateContent>
  <xr:revisionPtr revIDLastSave="0" documentId="8_{72D0A34F-D4D4-4197-8323-E1F54F8D1B52}" xr6:coauthVersionLast="47" xr6:coauthVersionMax="47" xr10:uidLastSave="{00000000-0000-0000-0000-000000000000}"/>
  <bookViews>
    <workbookView xWindow="-118" yWindow="-118" windowWidth="25370" windowHeight="13667" firstSheet="2" activeTab="7" xr2:uid="{83F5FBE7-6EEA-4143-86CD-4171EC84FB41}"/>
  </bookViews>
  <sheets>
    <sheet name="CS Data" sheetId="2" r:id="rId1"/>
    <sheet name="Month Line" sheetId="4" r:id="rId2"/>
    <sheet name="Map Revenue" sheetId="5" r:id="rId3"/>
    <sheet name="On Time " sheetId="6" r:id="rId4"/>
    <sheet name="Returns" sheetId="7" r:id="rId5"/>
    <sheet name="Sale Channel" sheetId="8" r:id="rId6"/>
    <sheet name="Product Scores" sheetId="9" r:id="rId7"/>
    <sheet name="Dashboard" sheetId="10" r:id="rId8"/>
  </sheets>
  <definedNames>
    <definedName name="_xlchart.v1.10" hidden="1">'Sale Channel'!$A$2:$A$5</definedName>
    <definedName name="_xlchart.v1.11" hidden="1">'Sale Channel'!$B$2:$B$5</definedName>
    <definedName name="_xlchart.v1.12" hidden="1">'Sale Channel'!$D$2:$D$5</definedName>
    <definedName name="_xlchart.v1.13" hidden="1">'Sale Channel'!$E$2:$E$5</definedName>
    <definedName name="_xlchart.v1.14" hidden="1">'Sale Channel'!$D$2:$D$5</definedName>
    <definedName name="_xlchart.v1.15" hidden="1">'Sale Channel'!$E$2:$E$5</definedName>
    <definedName name="_xlchart.v1.16" hidden="1">'Sale Channel'!$A$2:$A$5</definedName>
    <definedName name="_xlchart.v1.17" hidden="1">'Sale Channel'!$B$2:$B$5</definedName>
    <definedName name="_xlchart.v1.18" hidden="1">'Sale Channel'!$D$2:$D$5</definedName>
    <definedName name="_xlchart.v1.19" hidden="1">'Sale Channel'!$E$2:$E$5</definedName>
    <definedName name="_xlchart.v1.20" hidden="1">'Sale Channel'!$A$2:$A$5</definedName>
    <definedName name="_xlchart.v1.21" hidden="1">'Sale Channel'!$B$2:$B$5</definedName>
    <definedName name="_xlchart.v1.22" hidden="1">'Sale Channel'!$D$2:$D$5</definedName>
    <definedName name="_xlchart.v1.23" hidden="1">'Sale Channel'!$E$2:$E$5</definedName>
    <definedName name="_xlchart.v1.24" hidden="1">'Sale Channel'!$A$2:$A$5</definedName>
    <definedName name="_xlchart.v1.25" hidden="1">'Sale Channel'!$B$2:$B$5</definedName>
    <definedName name="_xlchart.v1.26" hidden="1">'Sale Channel'!$D$2:$D$5</definedName>
    <definedName name="_xlchart.v1.27" hidden="1">'Sale Channel'!$E$2:$E$5</definedName>
    <definedName name="_xlchart.v1.4" hidden="1">'Sale Channel'!$D$2:$D$5</definedName>
    <definedName name="_xlchart.v1.5" hidden="1">'Sale Channel'!$E$2:$E$5</definedName>
    <definedName name="_xlchart.v5.0" hidden="1">'Map Revenue'!$D$1</definedName>
    <definedName name="_xlchart.v5.1" hidden="1">'Map Revenue'!$D$2:$D$8</definedName>
    <definedName name="_xlchart.v5.2" hidden="1">'Map Revenue'!$E$1</definedName>
    <definedName name="_xlchart.v5.3" hidden="1">'Map Revenue'!$E$2:$E$8</definedName>
    <definedName name="_xlchart.v5.6" hidden="1">'Map Revenue'!$D$1</definedName>
    <definedName name="_xlchart.v5.7" hidden="1">'Map Revenue'!$D$2:$D$8</definedName>
    <definedName name="_xlchart.v5.8" hidden="1">'Map Revenue'!$E$1</definedName>
    <definedName name="_xlchart.v5.9" hidden="1">'Map Revenue'!$E$2:$E$8</definedName>
    <definedName name="Slicer_Customer_Acquisition_Type">#N/A</definedName>
    <definedName name="Slicer_Product">#N/A</definedName>
    <definedName name="Slicer_State">#N/A</definedName>
    <definedName name="Slicer_Years__Date">#N/A</definedName>
  </definedNames>
  <calcPr calcId="191029"/>
  <pivotCaches>
    <pivotCache cacheId="1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7" l="1"/>
  <c r="C3" i="6"/>
  <c r="D3" i="7" l="1"/>
</calcChain>
</file>

<file path=xl/sharedStrings.xml><?xml version="1.0" encoding="utf-8"?>
<sst xmlns="http://schemas.openxmlformats.org/spreadsheetml/2006/main" count="34784" uniqueCount="58">
  <si>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</si>
  <si>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</si>
  <si>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</si>
  <si>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</si>
  <si>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</si>
  <si>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</si>
  <si>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</si>
  <si>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</si>
  <si>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</si>
  <si>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</si>
  <si>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</si>
  <si>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</si>
  <si>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</si>
  <si>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</si>
  <si>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</si>
  <si>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</si>
  <si>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</si>
  <si>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</si>
  <si>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</si>
  <si>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</si>
  <si>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</si>
  <si>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</si>
  <si>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</si>
  <si>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</si>
  <si>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</si>
  <si>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</si>
  <si>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</si>
  <si>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</si>
  <si>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</si>
  <si>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</si>
  <si>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</si>
  <si>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</si>
  <si>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</si>
  <si>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</si>
  <si>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</si>
  <si>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</si>
  <si>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</si>
  <si>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</si>
  <si>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</si>
  <si>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</si>
  <si>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</si>
  <si>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</si>
  <si>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</si>
  <si>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</si>
  <si>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</si>
  <si>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</si>
  <si>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</si>
  <si>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</si>
  <si>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</si>
  <si>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</si>
  <si>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</si>
  <si>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</si>
  <si>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Count of Delivery Performance</t>
  </si>
  <si>
    <t>Count of Return</t>
  </si>
  <si>
    <t>Count of Customer Acquisition Type</t>
  </si>
  <si>
    <t>Total</t>
  </si>
  <si>
    <t>Count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</si>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</sst>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6" formatCode="_(&quot;$&quot;* #,##0_);_(&quot;$&quot;* \(#,##0\);_(&quot;$&quot;* &quot;-&quot;??_);_(@_)"/>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3">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6" fontId="0" fillId="0" borderId="0" xfId="1" applyNumberFormat="1" applyFont="1"/>
    <xf numFmtId="166" fontId="0" fillId="0" borderId="0" xfId="0" applyNumberFormat="1"/>
    <xf numFmtId="9" fontId="0" fillId="0" borderId="0" xfId="2" applyFont="1"/>
    <xf numFmtId="0" fontId="1" fillId="2" borderId="1" xfId="0" applyFont="1" applyFill="1" applyBorder="1" applyAlignment="1">
      <alignment horizontal="left"/>
    </xf>
    <xf numFmtId="0" fontId="1" fillId="2" borderId="1" xfId="0" applyNumberFormat="1" applyFont="1" applyFill="1" applyBorder="1"/>
    <xf numFmtId="9" fontId="0" fillId="0" borderId="0" xfId="0" applyNumberFormat="1"/>
  </cellXfs>
  <cellStyles count="3">
    <cellStyle name="Currency" xfId="1" builtinId="4"/>
    <cellStyle name="Normal" xfId="0" builtinId="0"/>
    <cellStyle name="Percent" xfId="2" builtinId="5"/>
  </cellStyles>
  <dxfs count="70">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ont>
        <color theme="0"/>
        <name val="Orbitron"/>
      </font>
      <fill>
        <patternFill>
          <bgColor theme="1"/>
        </patternFill>
      </fill>
      <border>
        <bottom style="thin">
          <color auto="1"/>
        </bottom>
        <vertical/>
        <horizontal/>
      </border>
    </dxf>
    <dxf>
      <font>
        <sz val="9"/>
        <color theme="1"/>
        <name val="Orbitron"/>
      </font>
      <fill>
        <patternFill>
          <bgColor theme="1"/>
        </patternFill>
      </fill>
      <border diagonalUp="0" diagonalDown="0">
        <left/>
        <right/>
        <top/>
        <bottom/>
        <vertical/>
        <horizontal/>
      </border>
    </dxf>
    <dxf>
      <numFmt numFmtId="166" formatCode="_(&quot;$&quot;* #,##0_);_(&quot;$&quot;* \(#,##0\);_(&quot;$&quot;* &quot;-&quot;??_);_(@_)"/>
    </dxf>
    <dxf>
      <numFmt numFmtId="166" formatCode="_(&quot;$&quot;* #,##0_);_(&quot;$&quot;* \(#,##0\);_(&quot;$&quot;* &quot;-&quot;??_);_(@_)"/>
    </dxf>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s>
  <tableStyles count="4" defaultTableStyle="TableStyleMedium2" defaultPivotStyle="PivotStyleLight16">
    <tableStyle name="Custom Style" pivot="0" table="0" count="10" xr9:uid="{D2829CA6-B944-4200-8883-2C860FB2D9EC}">
      <tableStyleElement type="wholeTable" dxfId="59"/>
      <tableStyleElement type="headerRow" dxfId="58"/>
    </tableStyle>
    <tableStyle name="SlicerStyleDark3 2" pivot="0" table="0" count="10" xr9:uid="{F3911DDC-728F-E34E-9BA8-095D6A4F4F99}">
      <tableStyleElement type="wholeTable" dxfId="69"/>
      <tableStyleElement type="headerRow" dxfId="68"/>
    </tableStyle>
    <tableStyle name="SlicerStyleLight1 2" pivot="0" table="0" count="10" xr9:uid="{3D84EA78-3558-3A4B-8D51-00BF24CBAE5B}">
      <tableStyleElement type="wholeTable" dxfId="67"/>
      <tableStyleElement type="headerRow" dxfId="66"/>
    </tableStyle>
    <tableStyle name="SlicerStyleLight2 2" pivot="0" table="0" count="10" xr9:uid="{CE7060D0-B3BC-4E4F-BF93-5ABE599BFDC1}">
      <tableStyleElement type="wholeTable" dxfId="65"/>
      <tableStyleElement type="headerRow" dxfId="64"/>
    </tableStyle>
  </tableStyles>
  <colors>
    <mruColors>
      <color rgb="FFFFD43E"/>
      <color rgb="FF008740"/>
      <color rgb="FF217346"/>
      <color rgb="FFFF5D5B"/>
      <color rgb="FFFFA7D1"/>
      <color rgb="FFFF2489"/>
      <color rgb="FFBF46FF"/>
      <color rgb="FFB81846"/>
      <color rgb="FF4A0EC2"/>
      <color rgb="FF712CFF"/>
    </mruColors>
  </colors>
  <extLst>
    <ext xmlns:x14="http://schemas.microsoft.com/office/spreadsheetml/2009/9/main" uri="{46F421CA-312F-682f-3DD2-61675219B42D}">
      <x14:dxfs count="32">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indexed="64"/>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Dashboard.xlsx]Month Line!PivotTable1</c:name>
    <c:fmtId val="0"/>
  </c:pivotSource>
  <c:chart>
    <c:autoTitleDeleted val="1"/>
    <c:pivotFmts>
      <c:pivotFmt>
        <c:idx val="0"/>
        <c:spPr>
          <a:ln w="28575" cap="rnd">
            <a:gradFill>
              <a:gsLst>
                <a:gs pos="50000">
                  <a:schemeClr val="bg1"/>
                </a:gs>
                <a:gs pos="100000">
                  <a:srgbClr val="FF0000"/>
                </a:gs>
              </a:gsLst>
              <a:lin ang="5400000" scaled="1"/>
            </a:gra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50000">
                  <a:schemeClr val="bg1"/>
                </a:gs>
                <a:gs pos="100000">
                  <a:srgbClr val="FF0000"/>
                </a:gs>
              </a:gsLst>
              <a:lin ang="5400000" scaled="1"/>
            </a:gradFill>
            <a:round/>
          </a:ln>
          <a:effectLst/>
        </c:spPr>
        <c:marker>
          <c:symbol val="circle"/>
          <c:size val="6"/>
          <c:spPr>
            <a:solidFill>
              <a:schemeClr val="accent1"/>
            </a:solidFill>
            <a:ln w="9525">
              <a:solidFill>
                <a:schemeClr val="accent1"/>
              </a:solidFill>
            </a:ln>
            <a:effectLst/>
          </c:spPr>
        </c:marker>
      </c:pivotFmt>
      <c:pivotFmt>
        <c:idx val="2"/>
        <c:spPr>
          <a:ln w="28575" cap="rnd">
            <a:gradFill>
              <a:gsLst>
                <a:gs pos="50000">
                  <a:schemeClr val="bg1"/>
                </a:gs>
                <a:gs pos="100000">
                  <a:srgbClr val="FF0000"/>
                </a:gs>
              </a:gsLst>
              <a:lin ang="5400000" scaled="1"/>
            </a:gradFill>
            <a:round/>
          </a:ln>
          <a:effectLst/>
        </c:spPr>
        <c:marker>
          <c:symbol val="circle"/>
          <c:size val="6"/>
          <c:spPr>
            <a:solidFill>
              <a:schemeClr val="accent1"/>
            </a:solidFill>
            <a:ln w="9525">
              <a:solidFill>
                <a:schemeClr val="accent1"/>
              </a:solidFill>
            </a:ln>
            <a:effectLst/>
          </c:spPr>
        </c:marker>
      </c:pivotFmt>
    </c:pivotFmts>
    <c:plotArea>
      <c:layout/>
      <c:lineChart>
        <c:grouping val="standard"/>
        <c:varyColors val="0"/>
        <c:ser>
          <c:idx val="0"/>
          <c:order val="0"/>
          <c:tx>
            <c:strRef>
              <c:f>'Month Line'!$B$1</c:f>
              <c:strCache>
                <c:ptCount val="1"/>
                <c:pt idx="0">
                  <c:v>Total</c:v>
                </c:pt>
              </c:strCache>
            </c:strRef>
          </c:tx>
          <c:spPr>
            <a:ln w="28575" cap="rnd">
              <a:gradFill>
                <a:gsLst>
                  <a:gs pos="50000">
                    <a:schemeClr val="bg1"/>
                  </a:gs>
                  <a:gs pos="100000">
                    <a:srgbClr val="FF0000"/>
                  </a:gs>
                </a:gsLst>
                <a:lin ang="5400000" scaled="1"/>
              </a:gradFill>
              <a:round/>
            </a:ln>
            <a:effectLst/>
          </c:spPr>
          <c:marker>
            <c:symbol val="circle"/>
            <c:size val="6"/>
            <c:spPr>
              <a:solidFill>
                <a:schemeClr val="accent1"/>
              </a:solidFill>
              <a:ln w="9525">
                <a:solidFill>
                  <a:schemeClr val="accent1"/>
                </a:solidFill>
              </a:ln>
              <a:effectLst/>
            </c:spPr>
          </c:marker>
          <c:cat>
            <c:multiLvlStrRef>
              <c:f>'Month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'Month Line'!$B$2:$B$41</c:f>
              <c:numCache>
                <c:formatCode>_("$"* #,##0_);_("$"* \(#,##0\);_("$"* "-"??_);_(@_)</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68B7-4FAE-8C10-330D2A787C20}"/>
            </c:ext>
          </c:extLst>
        </c:ser>
        <c:dLbls>
          <c:showLegendKey val="0"/>
          <c:showVal val="0"/>
          <c:showCatName val="0"/>
          <c:showSerName val="0"/>
          <c:showPercent val="0"/>
          <c:showBubbleSize val="0"/>
        </c:dLbls>
        <c:dropLines>
          <c:spPr>
            <a:ln w="9525" cap="sq" cmpd="sng" algn="ctr">
              <a:solidFill>
                <a:schemeClr val="tx1">
                  <a:lumMod val="35000"/>
                  <a:lumOff val="65000"/>
                </a:schemeClr>
              </a:solidFill>
              <a:round/>
            </a:ln>
            <a:effectLst/>
          </c:spPr>
        </c:dropLines>
        <c:marker val="1"/>
        <c:smooth val="0"/>
        <c:axId val="589239551"/>
        <c:axId val="654917711"/>
      </c:lineChart>
      <c:catAx>
        <c:axId val="589239551"/>
        <c:scaling>
          <c:orientation val="minMax"/>
        </c:scaling>
        <c:delete val="0"/>
        <c:axPos val="b"/>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7711"/>
        <c:crosses val="autoZero"/>
        <c:auto val="1"/>
        <c:lblAlgn val="ctr"/>
        <c:lblOffset val="100"/>
        <c:noMultiLvlLbl val="0"/>
      </c:catAx>
      <c:valAx>
        <c:axId val="6549177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39551"/>
        <c:crossesAt val="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Dashboard.xlsx]On Time !PivotTable3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rgbClr val="FFD43E"/>
            </a:solidFill>
          </a:ln>
          <a:effectLst/>
        </c:spPr>
      </c:pivotFmt>
      <c:pivotFmt>
        <c:idx val="2"/>
        <c:spPr>
          <a:solidFill>
            <a:schemeClr val="bg1"/>
          </a:solidFill>
          <a:ln w="19050">
            <a:solidFill>
              <a:srgbClr val="FFD43E"/>
            </a:solidFill>
          </a:ln>
          <a:effectLst/>
        </c:spPr>
      </c:pivotFmt>
    </c:pivotFmts>
    <c:plotArea>
      <c:layout/>
      <c:doughnutChart>
        <c:varyColors val="1"/>
        <c:ser>
          <c:idx val="0"/>
          <c:order val="0"/>
          <c:tx>
            <c:strRef>
              <c:f>'On Time '!$B$1</c:f>
              <c:strCache>
                <c:ptCount val="1"/>
                <c:pt idx="0">
                  <c:v>Total</c:v>
                </c:pt>
              </c:strCache>
            </c:strRef>
          </c:tx>
          <c:dPt>
            <c:idx val="0"/>
            <c:bubble3D val="0"/>
            <c:spPr>
              <a:solidFill>
                <a:schemeClr val="bg1"/>
              </a:solidFill>
              <a:ln w="19050">
                <a:solidFill>
                  <a:srgbClr val="FFD43E"/>
                </a:solidFill>
              </a:ln>
              <a:effectLst/>
            </c:spPr>
            <c:extLst>
              <c:ext xmlns:c16="http://schemas.microsoft.com/office/drawing/2014/chart" uri="{C3380CC4-5D6E-409C-BE32-E72D297353CC}">
                <c16:uniqueId val="{00000003-7CB7-47C9-B37D-99A8537F98E2}"/>
              </c:ext>
            </c:extLst>
          </c:dPt>
          <c:dPt>
            <c:idx val="1"/>
            <c:bubble3D val="0"/>
            <c:spPr>
              <a:noFill/>
              <a:ln w="19050">
                <a:solidFill>
                  <a:srgbClr val="FFD43E"/>
                </a:solidFill>
              </a:ln>
              <a:effectLst/>
            </c:spPr>
            <c:extLst>
              <c:ext xmlns:c16="http://schemas.microsoft.com/office/drawing/2014/chart" uri="{C3380CC4-5D6E-409C-BE32-E72D297353CC}">
                <c16:uniqueId val="{00000002-7CB7-47C9-B37D-99A8537F98E2}"/>
              </c:ext>
            </c:extLst>
          </c:dPt>
          <c:cat>
            <c:strRef>
              <c:f>'On Time '!$A$2:$A$4</c:f>
              <c:strCache>
                <c:ptCount val="2"/>
                <c:pt idx="0">
                  <c:v>on-time</c:v>
                </c:pt>
                <c:pt idx="1">
                  <c:v>delayed</c:v>
                </c:pt>
              </c:strCache>
            </c:strRef>
          </c:cat>
          <c:val>
            <c:numRef>
              <c:f>'On Time '!$B$2:$B$4</c:f>
              <c:numCache>
                <c:formatCode>General</c:formatCode>
                <c:ptCount val="2"/>
                <c:pt idx="0">
                  <c:v>3889</c:v>
                </c:pt>
                <c:pt idx="1">
                  <c:v>1891</c:v>
                </c:pt>
              </c:numCache>
            </c:numRef>
          </c:val>
          <c:extLst>
            <c:ext xmlns:c16="http://schemas.microsoft.com/office/drawing/2014/chart" uri="{C3380CC4-5D6E-409C-BE32-E72D297353CC}">
              <c16:uniqueId val="{00000000-7CB7-47C9-B37D-99A8537F98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Dashboard.xlsx]Returns!PivotTable4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Returns!$B$1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Returns!$A$2:$A$4</c:f>
              <c:strCache>
                <c:ptCount val="2"/>
                <c:pt idx="0">
                  <c:v>no</c:v>
                </c:pt>
                <c:pt idx="1">
                  <c:v>yes</c:v>
                </c:pt>
              </c:strCache>
            </c:strRef>
          </c:cat>
          <c:val>
            <c:numRef>
              <c:f>Returns!$B$2:$B$4</c:f>
              <c:numCache>
                <c:formatCode>General</c:formatCode>
                <c:ptCount val="2"/>
                <c:pt idx="0">
                  <c:v>5184</c:v>
                </c:pt>
                <c:pt idx="1">
                  <c:v>596</c:v>
                </c:pt>
              </c:numCache>
            </c:numRef>
          </c:val>
          <c:extLst>
            <c:ext xmlns:c16="http://schemas.microsoft.com/office/drawing/2014/chart" uri="{C3380CC4-5D6E-409C-BE32-E72D297353CC}">
              <c16:uniqueId val="{00000000-BDA1-4760-BACE-F3BDDE6B76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Dashboard.xlsx]Product Scores!PivotTable8</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Scores'!$B$1:$B$2</c:f>
              <c:strCache>
                <c:ptCount val="1"/>
                <c:pt idx="0">
                  <c:v>(1) very low</c:v>
                </c:pt>
              </c:strCache>
            </c:strRef>
          </c:tx>
          <c:spPr>
            <a:solidFill>
              <a:schemeClr val="accent1"/>
            </a:soli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5CE7-4ECB-9FC1-EFDBDA1A3E76}"/>
            </c:ext>
          </c:extLst>
        </c:ser>
        <c:ser>
          <c:idx val="1"/>
          <c:order val="1"/>
          <c:tx>
            <c:strRef>
              <c:f>'Product Scores'!$C$1:$C$2</c:f>
              <c:strCache>
                <c:ptCount val="1"/>
                <c:pt idx="0">
                  <c:v>(2) low</c:v>
                </c:pt>
              </c:strCache>
            </c:strRef>
          </c:tx>
          <c:spPr>
            <a:solidFill>
              <a:schemeClr val="accent2"/>
            </a:soli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A-5CE7-4ECB-9FC1-EFDBDA1A3E76}"/>
            </c:ext>
          </c:extLst>
        </c:ser>
        <c:ser>
          <c:idx val="2"/>
          <c:order val="2"/>
          <c:tx>
            <c:strRef>
              <c:f>'Product Scores'!$D$1:$D$2</c:f>
              <c:strCache>
                <c:ptCount val="1"/>
                <c:pt idx="0">
                  <c:v>(3) ok</c:v>
                </c:pt>
              </c:strCache>
            </c:strRef>
          </c:tx>
          <c:spPr>
            <a:solidFill>
              <a:schemeClr val="accent3"/>
            </a:soli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B-5CE7-4ECB-9FC1-EFDBDA1A3E76}"/>
            </c:ext>
          </c:extLst>
        </c:ser>
        <c:ser>
          <c:idx val="3"/>
          <c:order val="3"/>
          <c:tx>
            <c:strRef>
              <c:f>'Product Scores'!$E$1:$E$2</c:f>
              <c:strCache>
                <c:ptCount val="1"/>
                <c:pt idx="0">
                  <c:v>(4) high</c:v>
                </c:pt>
              </c:strCache>
            </c:strRef>
          </c:tx>
          <c:spPr>
            <a:solidFill>
              <a:schemeClr val="accent4"/>
            </a:soli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C-5CE7-4ECB-9FC1-EFDBDA1A3E76}"/>
            </c:ext>
          </c:extLst>
        </c:ser>
        <c:ser>
          <c:idx val="4"/>
          <c:order val="4"/>
          <c:tx>
            <c:strRef>
              <c:f>'Product Scores'!$F$1:$F$2</c:f>
              <c:strCache>
                <c:ptCount val="1"/>
                <c:pt idx="0">
                  <c:v>(5) very high</c:v>
                </c:pt>
              </c:strCache>
            </c:strRef>
          </c:tx>
          <c:spPr>
            <a:solidFill>
              <a:schemeClr val="accent5"/>
            </a:soli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D-5CE7-4ECB-9FC1-EFDBDA1A3E76}"/>
            </c:ext>
          </c:extLst>
        </c:ser>
        <c:dLbls>
          <c:showLegendKey val="0"/>
          <c:showVal val="0"/>
          <c:showCatName val="0"/>
          <c:showSerName val="0"/>
          <c:showPercent val="0"/>
          <c:showBubbleSize val="0"/>
        </c:dLbls>
        <c:gapWidth val="150"/>
        <c:overlap val="100"/>
        <c:axId val="734705327"/>
        <c:axId val="737127679"/>
      </c:barChart>
      <c:catAx>
        <c:axId val="73470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27679"/>
        <c:crosses val="autoZero"/>
        <c:auto val="1"/>
        <c:lblAlgn val="ctr"/>
        <c:lblOffset val="100"/>
        <c:noMultiLvlLbl val="0"/>
      </c:catAx>
      <c:valAx>
        <c:axId val="737127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3470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Dashboard.xlsx]Month Line!PivotTable1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gradFill>
              <a:gsLst>
                <a:gs pos="49000">
                  <a:schemeClr val="accent1">
                    <a:lumMod val="5000"/>
                    <a:lumOff val="95000"/>
                  </a:schemeClr>
                </a:gs>
                <a:gs pos="100000">
                  <a:srgbClr val="FF0000"/>
                </a:gs>
              </a:gsLst>
              <a:lin ang="5400000" scaled="1"/>
            </a:gradFill>
            <a:round/>
          </a:ln>
          <a:effectLst/>
        </c:spPr>
        <c:marker>
          <c:symbol val="circle"/>
          <c:size val="5"/>
          <c:spPr>
            <a:solidFill>
              <a:schemeClr val="tx1">
                <a:alpha val="92000"/>
              </a:schemeClr>
            </a:solidFill>
            <a:ln w="22225">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Line'!$B$1</c:f>
              <c:strCache>
                <c:ptCount val="1"/>
                <c:pt idx="0">
                  <c:v>Total</c:v>
                </c:pt>
              </c:strCache>
            </c:strRef>
          </c:tx>
          <c:spPr>
            <a:ln w="34925" cap="rnd">
              <a:gradFill>
                <a:gsLst>
                  <a:gs pos="49000">
                    <a:schemeClr val="accent1">
                      <a:lumMod val="5000"/>
                      <a:lumOff val="95000"/>
                    </a:schemeClr>
                  </a:gs>
                  <a:gs pos="100000">
                    <a:srgbClr val="FF0000"/>
                  </a:gs>
                </a:gsLst>
                <a:lin ang="5400000" scaled="1"/>
              </a:gradFill>
              <a:round/>
            </a:ln>
            <a:effectLst/>
          </c:spPr>
          <c:marker>
            <c:symbol val="circle"/>
            <c:size val="5"/>
            <c:spPr>
              <a:solidFill>
                <a:schemeClr val="tx1">
                  <a:alpha val="92000"/>
                </a:schemeClr>
              </a:solidFill>
              <a:ln w="22225">
                <a:solidFill>
                  <a:schemeClr val="bg1"/>
                </a:solidFill>
                <a:round/>
              </a:ln>
              <a:effectLst/>
            </c:spPr>
          </c:marker>
          <c:cat>
            <c:multiLvlStrRef>
              <c:f>'Month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'Month Line'!$B$2:$B$41</c:f>
              <c:numCache>
                <c:formatCode>_("$"* #,##0_);_("$"* \(#,##0\);_("$"* "-"??_);_(@_)</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8FC-46FB-9EFC-23CC0944825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9239551"/>
        <c:axId val="654917711"/>
      </c:lineChart>
      <c:catAx>
        <c:axId val="589239551"/>
        <c:scaling>
          <c:orientation val="minMax"/>
        </c:scaling>
        <c:delete val="0"/>
        <c:axPos val="b"/>
        <c:numFmt formatCode="&quot;$&quot;#,##0" sourceLinked="0"/>
        <c:majorTickMark val="none"/>
        <c:minorTickMark val="none"/>
        <c:tickLblPos val="low"/>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54917711"/>
        <c:crosses val="autoZero"/>
        <c:auto val="1"/>
        <c:lblAlgn val="ctr"/>
        <c:lblOffset val="25"/>
        <c:tickLblSkip val="2"/>
        <c:noMultiLvlLbl val="1"/>
      </c:catAx>
      <c:valAx>
        <c:axId val="6549177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9239551"/>
        <c:crossesAt val="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Dashboard.xlsx]On Time !PivotTable3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rgbClr val="FFD43E"/>
            </a:solidFill>
          </a:ln>
          <a:effectLst/>
        </c:spPr>
      </c:pivotFmt>
      <c:pivotFmt>
        <c:idx val="2"/>
        <c:spPr>
          <a:solidFill>
            <a:schemeClr val="bg1"/>
          </a:solidFill>
          <a:ln w="19050">
            <a:solidFill>
              <a:srgbClr val="FFD43E"/>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rgbClr val="FFD43E"/>
            </a:solidFill>
          </a:ln>
          <a:effectLst/>
        </c:spPr>
      </c:pivotFmt>
      <c:pivotFmt>
        <c:idx val="5"/>
        <c:spPr>
          <a:noFill/>
          <a:ln w="19050">
            <a:solidFill>
              <a:srgbClr val="FFD43E"/>
            </a:solidFill>
          </a:ln>
          <a:effectLst/>
        </c:spPr>
      </c:pivotFmt>
      <c:pivotFmt>
        <c:idx val="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tx1"/>
            </a:solidFill>
          </a:ln>
          <a:effectLst/>
        </c:spPr>
      </c:pivotFmt>
      <c:pivotFmt>
        <c:idx val="8"/>
        <c:spPr>
          <a:noFill/>
          <a:ln w="19050">
            <a:solidFill>
              <a:schemeClr val="tx1"/>
            </a:solidFill>
          </a:ln>
          <a:effectLst/>
        </c:spPr>
      </c:pivotFmt>
    </c:pivotFmts>
    <c:plotArea>
      <c:layout/>
      <c:doughnutChart>
        <c:varyColors val="1"/>
        <c:ser>
          <c:idx val="0"/>
          <c:order val="0"/>
          <c:tx>
            <c:strRef>
              <c:f>'On Time '!$B$1</c:f>
              <c:strCache>
                <c:ptCount val="1"/>
                <c:pt idx="0">
                  <c:v>Total</c:v>
                </c:pt>
              </c:strCache>
            </c:strRef>
          </c:tx>
          <c:spPr>
            <a:ln>
              <a:solidFill>
                <a:schemeClr val="tx1"/>
              </a:solidFill>
            </a:ln>
          </c:spPr>
          <c:dPt>
            <c:idx val="0"/>
            <c:bubble3D val="0"/>
            <c:spPr>
              <a:solidFill>
                <a:schemeClr val="bg1"/>
              </a:solidFill>
              <a:ln w="19050">
                <a:solidFill>
                  <a:schemeClr val="tx1"/>
                </a:solidFill>
              </a:ln>
              <a:effectLst/>
            </c:spPr>
            <c:extLst>
              <c:ext xmlns:c16="http://schemas.microsoft.com/office/drawing/2014/chart" uri="{C3380CC4-5D6E-409C-BE32-E72D297353CC}">
                <c16:uniqueId val="{00000001-AFB7-4EFD-8BE1-2EBA4CF0E425}"/>
              </c:ext>
            </c:extLst>
          </c:dPt>
          <c:dPt>
            <c:idx val="1"/>
            <c:bubble3D val="0"/>
            <c:spPr>
              <a:noFill/>
              <a:ln w="19050">
                <a:solidFill>
                  <a:schemeClr val="tx1"/>
                </a:solidFill>
              </a:ln>
              <a:effectLst/>
            </c:spPr>
            <c:extLst>
              <c:ext xmlns:c16="http://schemas.microsoft.com/office/drawing/2014/chart" uri="{C3380CC4-5D6E-409C-BE32-E72D297353CC}">
                <c16:uniqueId val="{00000003-AFB7-4EFD-8BE1-2EBA4CF0E425}"/>
              </c:ext>
            </c:extLst>
          </c:dPt>
          <c:cat>
            <c:strRef>
              <c:f>'On Time '!$A$2:$A$4</c:f>
              <c:strCache>
                <c:ptCount val="2"/>
                <c:pt idx="0">
                  <c:v>on-time</c:v>
                </c:pt>
                <c:pt idx="1">
                  <c:v>delayed</c:v>
                </c:pt>
              </c:strCache>
            </c:strRef>
          </c:cat>
          <c:val>
            <c:numRef>
              <c:f>'On Time '!$B$2:$B$4</c:f>
              <c:numCache>
                <c:formatCode>General</c:formatCode>
                <c:ptCount val="2"/>
                <c:pt idx="0">
                  <c:v>3889</c:v>
                </c:pt>
                <c:pt idx="1">
                  <c:v>1891</c:v>
                </c:pt>
              </c:numCache>
            </c:numRef>
          </c:val>
          <c:extLst>
            <c:ext xmlns:c16="http://schemas.microsoft.com/office/drawing/2014/chart" uri="{C3380CC4-5D6E-409C-BE32-E72D297353CC}">
              <c16:uniqueId val="{00000004-AFB7-4EFD-8BE1-2EBA4CF0E42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Dashboard.xlsx]Returns!PivotTable4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rgbClr val="008740"/>
            </a:solidFill>
          </a:ln>
          <a:effectLst/>
        </c:spPr>
      </c:pivotFmt>
      <c:pivotFmt>
        <c:idx val="2"/>
        <c:spPr>
          <a:solidFill>
            <a:schemeClr val="accent1"/>
          </a:solidFill>
          <a:ln w="19050">
            <a:solidFill>
              <a:srgbClr val="008740"/>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008740"/>
            </a:solidFill>
          </a:ln>
          <a:effectLst/>
        </c:spPr>
      </c:pivotFmt>
      <c:pivotFmt>
        <c:idx val="5"/>
        <c:spPr>
          <a:noFill/>
          <a:ln w="19050">
            <a:solidFill>
              <a:srgbClr val="008740"/>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tx1"/>
            </a:solidFill>
          </a:ln>
          <a:effectLst/>
        </c:spPr>
      </c:pivotFmt>
      <c:pivotFmt>
        <c:idx val="8"/>
        <c:spPr>
          <a:noFill/>
          <a:ln w="19050">
            <a:solidFill>
              <a:schemeClr val="tx1"/>
            </a:solidFill>
          </a:ln>
          <a:effectLst/>
        </c:spPr>
      </c:pivotFmt>
    </c:pivotFmts>
    <c:plotArea>
      <c:layout/>
      <c:doughnutChart>
        <c:varyColors val="1"/>
        <c:ser>
          <c:idx val="0"/>
          <c:order val="0"/>
          <c:tx>
            <c:strRef>
              <c:f>Returns!$B$1</c:f>
              <c:strCache>
                <c:ptCount val="1"/>
                <c:pt idx="0">
                  <c:v>Total</c:v>
                </c:pt>
              </c:strCache>
            </c:strRef>
          </c:tx>
          <c:dPt>
            <c:idx val="0"/>
            <c:bubble3D val="0"/>
            <c:spPr>
              <a:solidFill>
                <a:schemeClr val="bg1"/>
              </a:solidFill>
              <a:ln w="19050">
                <a:solidFill>
                  <a:schemeClr val="tx1"/>
                </a:solidFill>
              </a:ln>
              <a:effectLst/>
            </c:spPr>
            <c:extLst>
              <c:ext xmlns:c16="http://schemas.microsoft.com/office/drawing/2014/chart" uri="{C3380CC4-5D6E-409C-BE32-E72D297353CC}">
                <c16:uniqueId val="{00000001-D558-4573-BD84-A1EB88ABBE2A}"/>
              </c:ext>
            </c:extLst>
          </c:dPt>
          <c:dPt>
            <c:idx val="1"/>
            <c:bubble3D val="0"/>
            <c:spPr>
              <a:noFill/>
              <a:ln w="19050">
                <a:solidFill>
                  <a:schemeClr val="tx1"/>
                </a:solidFill>
              </a:ln>
              <a:effectLst/>
            </c:spPr>
            <c:extLst>
              <c:ext xmlns:c16="http://schemas.microsoft.com/office/drawing/2014/chart" uri="{C3380CC4-5D6E-409C-BE32-E72D297353CC}">
                <c16:uniqueId val="{00000003-D558-4573-BD84-A1EB88ABBE2A}"/>
              </c:ext>
            </c:extLst>
          </c:dPt>
          <c:cat>
            <c:strRef>
              <c:f>Returns!$A$2:$A$4</c:f>
              <c:strCache>
                <c:ptCount val="2"/>
                <c:pt idx="0">
                  <c:v>no</c:v>
                </c:pt>
                <c:pt idx="1">
                  <c:v>yes</c:v>
                </c:pt>
              </c:strCache>
            </c:strRef>
          </c:cat>
          <c:val>
            <c:numRef>
              <c:f>Returns!$B$2:$B$4</c:f>
              <c:numCache>
                <c:formatCode>General</c:formatCode>
                <c:ptCount val="2"/>
                <c:pt idx="0">
                  <c:v>5184</c:v>
                </c:pt>
                <c:pt idx="1">
                  <c:v>596</c:v>
                </c:pt>
              </c:numCache>
            </c:numRef>
          </c:val>
          <c:extLst>
            <c:ext xmlns:c16="http://schemas.microsoft.com/office/drawing/2014/chart" uri="{C3380CC4-5D6E-409C-BE32-E72D297353CC}">
              <c16:uniqueId val="{00000004-D558-4573-BD84-A1EB88ABBE2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Data Dashboard.xlsx]Product Scores!PivotTable8</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bg1"/>
              </a:gs>
              <a:gs pos="50000">
                <a:schemeClr val="accent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bg1"/>
              </a:gs>
              <a:gs pos="50000">
                <a:schemeClr val="accent2"/>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bg1"/>
              </a:gs>
              <a:gs pos="50000">
                <a:schemeClr val="accent6"/>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bg1"/>
              </a:gs>
              <a:gs pos="50000">
                <a:srgbClr val="FFD43E"/>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bg1"/>
              </a:gs>
              <a:gs pos="50000">
                <a:srgbClr val="FF000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Scores'!$B$1:$B$2</c:f>
              <c:strCache>
                <c:ptCount val="1"/>
                <c:pt idx="0">
                  <c:v>(1) very low</c:v>
                </c:pt>
              </c:strCache>
            </c:strRef>
          </c:tx>
          <c:spPr>
            <a:gradFill>
              <a:gsLst>
                <a:gs pos="100000">
                  <a:schemeClr val="bg1"/>
                </a:gs>
                <a:gs pos="50000">
                  <a:schemeClr val="accent1"/>
                </a:gs>
              </a:gsLst>
              <a:lin ang="0" scaled="0"/>
            </a:gra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EF36-4D12-B608-C2B3372CCC33}"/>
            </c:ext>
          </c:extLst>
        </c:ser>
        <c:ser>
          <c:idx val="1"/>
          <c:order val="1"/>
          <c:tx>
            <c:strRef>
              <c:f>'Product Scores'!$C$1:$C$2</c:f>
              <c:strCache>
                <c:ptCount val="1"/>
                <c:pt idx="0">
                  <c:v>(2) low</c:v>
                </c:pt>
              </c:strCache>
            </c:strRef>
          </c:tx>
          <c:spPr>
            <a:gradFill>
              <a:gsLst>
                <a:gs pos="100000">
                  <a:schemeClr val="bg1"/>
                </a:gs>
                <a:gs pos="50000">
                  <a:schemeClr val="accent2"/>
                </a:gs>
              </a:gsLst>
              <a:lin ang="0" scaled="0"/>
            </a:gra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EF36-4D12-B608-C2B3372CCC33}"/>
            </c:ext>
          </c:extLst>
        </c:ser>
        <c:ser>
          <c:idx val="2"/>
          <c:order val="2"/>
          <c:tx>
            <c:strRef>
              <c:f>'Product Scores'!$D$1:$D$2</c:f>
              <c:strCache>
                <c:ptCount val="1"/>
                <c:pt idx="0">
                  <c:v>(3) ok</c:v>
                </c:pt>
              </c:strCache>
            </c:strRef>
          </c:tx>
          <c:spPr>
            <a:gradFill>
              <a:gsLst>
                <a:gs pos="100000">
                  <a:schemeClr val="bg1"/>
                </a:gs>
                <a:gs pos="50000">
                  <a:schemeClr val="accent6"/>
                </a:gs>
              </a:gsLst>
              <a:lin ang="0" scaled="0"/>
            </a:gra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EF36-4D12-B608-C2B3372CCC33}"/>
            </c:ext>
          </c:extLst>
        </c:ser>
        <c:ser>
          <c:idx val="3"/>
          <c:order val="3"/>
          <c:tx>
            <c:strRef>
              <c:f>'Product Scores'!$E$1:$E$2</c:f>
              <c:strCache>
                <c:ptCount val="1"/>
                <c:pt idx="0">
                  <c:v>(4) high</c:v>
                </c:pt>
              </c:strCache>
            </c:strRef>
          </c:tx>
          <c:spPr>
            <a:gradFill>
              <a:gsLst>
                <a:gs pos="100000">
                  <a:schemeClr val="bg1"/>
                </a:gs>
                <a:gs pos="50000">
                  <a:srgbClr val="FFD43E"/>
                </a:gs>
              </a:gsLst>
              <a:lin ang="0" scaled="0"/>
            </a:gra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EF36-4D12-B608-C2B3372CCC33}"/>
            </c:ext>
          </c:extLst>
        </c:ser>
        <c:ser>
          <c:idx val="4"/>
          <c:order val="4"/>
          <c:tx>
            <c:strRef>
              <c:f>'Product Scores'!$F$1:$F$2</c:f>
              <c:strCache>
                <c:ptCount val="1"/>
                <c:pt idx="0">
                  <c:v>(5) very high</c:v>
                </c:pt>
              </c:strCache>
            </c:strRef>
          </c:tx>
          <c:spPr>
            <a:gradFill>
              <a:gsLst>
                <a:gs pos="100000">
                  <a:schemeClr val="bg1"/>
                </a:gs>
                <a:gs pos="50000">
                  <a:srgbClr val="FF0000"/>
                </a:gs>
              </a:gsLst>
              <a:lin ang="0" scaled="0"/>
            </a:gradFill>
            <a:ln>
              <a:solidFill>
                <a:schemeClr val="bg1"/>
              </a:solidFill>
            </a:ln>
            <a:effectLst/>
          </c:spPr>
          <c:invertIfNegative val="0"/>
          <c:cat>
            <c:strRef>
              <c:f>'Product Scores'!$A$3:$A$8</c:f>
              <c:strCache>
                <c:ptCount val="5"/>
                <c:pt idx="0">
                  <c:v>Product 1</c:v>
                </c:pt>
                <c:pt idx="1">
                  <c:v>Product 2</c:v>
                </c:pt>
                <c:pt idx="2">
                  <c:v>Product 3</c:v>
                </c:pt>
                <c:pt idx="3">
                  <c:v>Product 4</c:v>
                </c:pt>
                <c:pt idx="4">
                  <c:v>Product 5</c:v>
                </c:pt>
              </c:strCache>
            </c:strRef>
          </c:cat>
          <c:val>
            <c:numRef>
              <c:f>'Product Scores'!$F$3:$F$8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EF36-4D12-B608-C2B3372CCC33}"/>
            </c:ext>
          </c:extLst>
        </c:ser>
        <c:dLbls>
          <c:showLegendKey val="0"/>
          <c:showVal val="0"/>
          <c:showCatName val="0"/>
          <c:showSerName val="0"/>
          <c:showPercent val="0"/>
          <c:showBubbleSize val="0"/>
        </c:dLbls>
        <c:gapWidth val="150"/>
        <c:overlap val="100"/>
        <c:axId val="734705327"/>
        <c:axId val="737127679"/>
      </c:barChart>
      <c:catAx>
        <c:axId val="73470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7127679"/>
        <c:crosses val="autoZero"/>
        <c:auto val="1"/>
        <c:lblAlgn val="ctr"/>
        <c:lblOffset val="100"/>
        <c:noMultiLvlLbl val="0"/>
      </c:catAx>
      <c:valAx>
        <c:axId val="737127679"/>
        <c:scaling>
          <c:orientation val="minMax"/>
        </c:scaling>
        <c:delete val="0"/>
        <c:axPos val="b"/>
        <c:majorGridlines>
          <c:spPr>
            <a:ln w="12700" cap="flat" cmpd="sng" algn="ctr">
              <a:solidFill>
                <a:schemeClr val="bg1">
                  <a:alpha val="3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50000"/>
                  </a:schemeClr>
                </a:solidFill>
                <a:latin typeface="+mn-lt"/>
                <a:ea typeface="+mn-ea"/>
                <a:cs typeface="+mn-cs"/>
              </a:defRPr>
            </a:pPr>
            <a:endParaRPr lang="en-US"/>
          </a:p>
        </c:txPr>
        <c:crossAx val="73470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alpha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C6C2077-7F0B-4791-A906-17F6E6E7F0A1}">
          <cx:dataLabels>
            <cx:txPr>
              <a:bodyPr spcFirstLastPara="1" vertOverflow="ellipsis" horzOverflow="overflow" wrap="square" lIns="0" tIns="0" rIns="0" bIns="0" anchor="ctr" anchorCtr="1"/>
              <a:lstStyle/>
              <a:p>
                <a:pPr algn="ctr" rtl="0">
                  <a:defRPr sz="750" b="1" i="0" baseline="0">
                    <a:solidFill>
                      <a:schemeClr val="bg1"/>
                    </a:solidFill>
                  </a:defRPr>
                </a:pPr>
                <a:endParaRPr lang="en-US" sz="750" b="1" i="0" u="none" strike="noStrike" baseline="0">
                  <a:solidFill>
                    <a:schemeClr val="bg1"/>
                  </a:solidFill>
                  <a:latin typeface="Calibri" panose="020F0502020204030204"/>
                </a:endParaRPr>
              </a:p>
            </cx:txPr>
          </cx:dataLabels>
          <cx:dataId val="0"/>
          <cx:layoutPr>
            <cx:geography viewedRegionType="dataOnly" cultureLanguage="en-US" cultureRegion="US" attribution="Powered by Bing">
              <cx:geoCache provider="{E9337A44-BEBE-4D9F-B70C-5C5E7DAFC167}">
                <cx:binary>1Htpc9y21uZfSfnz0CE2grh181Zdshe1etFm2bK+oBRZIQAu4E6Qv35AtKOWOp4kU3WnpuJywTjP
OQdN8mA5C/zvZ/Ov5+zlqf7J5FnR/OvZ/PJBtG35r59/bp7FS/7UfMzlc60b/Vv78VnnP+vffpPP
Lz9/q58GWSQ/Qx/gn5/FU92+mA//8287WvKid/r5qZW6uOle6vH2pemytvkT3g9ZPz3rrmhn9cSO
9MuH+0K2L99+umuf2pfmw08vRSvb8dNYvvzy4Z3kh59+Ph/vD7/9U2Yfr+2+WV3EPhIfEeqT4MNP
mS6S77jH2EcfhAgDnzD3h/7+o4en3Cr+7edxT/P07Vv90jQ/ff/3D+rvXuEPXNno+Pg1Yj0/9P2d
e8uf33/t//n3GWDf+wx5Y5Dzj/RXLPvouSwWsmlr+dyCXz7sZdPMf8tS/v5ljuZ4J/h/aw74kUI/
pOH3j87Ye6uE7GNAAuhjCH33x1rtOBWOVvmbD/Vjm7xTfvcW9m3tJ/8HGuk/2dOvT/nT7x/pv2Og
IMAw8NnRAOjMQMHHEPsIQR8el4014FsD/Y0H+rFxXhXPDPOf3T/SMHe6a8VP8VOtM1n8N+2DPjIf
MQwB+LF9/I8hw34IADja52wB/f3n+rGZzvXPrHUX/yOttcp0Lb/9F80Ew4+EEQIgOt/g4EccUoRh
iF7t93b9/I0n+bFhXhXPLLL6Z66f9YuuE/lftAiCHwMcwjCk3zcue96/9QdC9BFjjKhdOz80zN94
oB8b5lXxzDDr//wjl8pB1/9vNjbykSCGKEH+qz/21j6UfQQhwYCC7/aB7w+ev/9cPzbTuf6ZtQ7/
zI3t00tRWL/05eX3j/Vf8BCI9QDsGvLDkyHeGioMPiKMIMG/exBnhvpbj/RjG71RPTPPp8P/n8X0
f/a/X4OSxVP7tHTRzBsX/M+57u1tnHWm+mdB0fEM2Xz75QPE+I1TPg/xzkH7YVzzqvfy1LS/fPCC
4COj1s2gDDMIQko+/DS8zBxA7fnFMGUBJZBBFtjjrZh3hF8+UPAREUxRgGAIoNVoZhfIqoQfmZ0O
1h0BkAJGIX2NI691Nia6eP0Y3+mfii6/1rJoGxu/Afs25VFufkochHZ0nwUAQRowZHd0y39+urXB
qhUH/ysDqi7AkJKXCuk9KXx0b6oMLkoxsTXoA3g/4Aou8qlma8f1Qw8cubAu0JGbZel37o903VBO
+Ee6gD3JRItF0pfV1jVhllVldKKZGastnZszTCVT+bug1+yCojUXCZ7q3anJSvaWlDj3tjq9YBVD
X5Iyy3coYEnszWQ1Fv5yGARdw6DCXyBtv6VFO1wlZoqAEEtNa7VKp2F8JGUVFy1gX/rErAhTbcsj
n054kfGJb8ex4lvXC0rGtwVPgjo60SkH6LLvVZSOfrLElI9RWyOVLMJhAluTAVqtAA7B1tEi6K48
zf1fy1Sqi1HhYqcmoXfZ3AhuaJz5JY7PGI50TSBrvUvL1Gsi1y0vWDKkO8fLjPGWiTBqmSRjvzJo
Cg+qqftVUvLwIObeZIyJakb0ogRr3aDmM/Mr77rNdLpOPaEjU/b60M8N91Lb0GqMSFkMUdsOSVdG
OA/yRVklbI3a9gCSdjokpYfvgJbNEvY8WdWmJnciKYd9Ujb3VZ7zhS980t+mqWoujYhpQJrbzs/a
W/se/UUhpTxijjGvlYhJlWwcGUwwuf0zJTdQRvoLVGu9GQzSVURkN26HMH3bOKyE1LxhOKzH5f13
m4foMKr+AoMhu6qRFHece2Td4ADENQ7EnWlGEPVDYxYKDu26Slu0BQB2lyUd+osQVPJAjAqWRTjp
W2hCFBMvFV/SjBbRYFi/LYvKX2hoslgNjfrsetlrrxk8ecROPYogvFCZCJYgq2UMaEHWTPBOxI4e
ip6sk5wlFz0Yu0U/iSrymkHcUZMWF1PdVxeJ8cPbsunrqPdy9U2YYdlWIn9s+QgWAntyT1rIdwlK
8YK3I1/pDpMoL3kCIuujk8hOer0qM6gPYhT64NNaH8a5qehAIsPqcuUYdTgKYNeN5XiiJVFYlc+0
M/uKZ49Q5YOIS1Z5lzNZFH0vYk0n7xJ1+tEuT/tCr2Rd4PqmmTYATfl2Ii2qIpxisFVFliaLNtXt
Eg1TfQSPfNWAX4MyFxc0J3KphRfEXe+pcE28Z6/NzT6lHB1yw+JQ0Wz63GdDFvmVTMIiCpM2iwAp
xygh6XjNJmKOTYEXVkO+RRITRrqqpzXHVtRkJjYYjuuMJvJGcw0jONb5sxySC6M684U09YEW1Tqd
9xHX2F2Pb8m8jzgyd5vJibYGvOJTISNaA7Vre5DvRY3pwh4300PC/V3QwOCbkNMdnoj8kodsWPqE
q52e6nwvGfsu2hfTTuFcf3lzFP7gdAHApjfenS7MZxAzEmAWBPbA8ufT583pQkEuOxGI8CUNZLaR
LFVZBJksL70y0JdtCi3tuuf0uegb+g/dc91mnNLYaw1eYjT5912V3FZkNFe5lOpeDzHPmzzmeuTL
bDaza0AwYbuH5emuyNojnkMtUOS44axhvJovndxJ7VXjhBM4JShyGn/9G1VR76tiKO7GsE6jptfD
jYR1veOBUAsStOVTkvaXiUHJ55x5coNDnq+SOiyf+m0rk/SpyXWzssnl8CLI0uaz5+WbXKXRMLV3
JpmKay9oyW0uun0y0u5hJERcTDZhtQS07R6KvsqjvG7EVU6a5KJOKIhBDfKI1aN47Hkzxrnvm11f
hONdnlbXdMab0Iiln098U0lSfJk6P3Z4xxRdja2Ca56n4hG0V8No6AMfC++i72q8dHDS402rSnmf
sLDdtnhKF3xI5COCavEXsy+0rvH72UcpsjseRiGyHo6diu9n36RQ2AR+IL8pkKJUxvboUn46PWJ/
CuJhhNZnKDm67abQHuV6fPQzFsRe0ja7qRnRrUi8L6NdsCswaLUYM57uauSnu7ysv/cc5oX5dVpM
ycUZ7mRNF5gmcnIntgqq6xrV9ov/YDiH+Y1al6K7oQTrpem6Yee3OdmldaiWuZ6ShzZQV3Re3IST
6yrA/hcnCgX+LtpP8I2ophn9pj10rcocfAn4qJegBGJRizbBIvKwN5XFddgNG7skV4PCKonmnp/h
NImSTnzvveeey3lGrkyqrcZ7OR024BLWHY7Dgvk7b5zeNqwEG4WCenOGn2RTXvo7RwZE71qT8wuZ
jmMXnUROug4juriCQ2YunKpjOvxcLWf+rZfCYWF0uuJTNn6yh6eKQQjqh2BsZSTbcPg1Kdv9lCYi
iVTaRlJ6nYxyWUYtYfUtkHkde6S4B8qoKyh8eP9KTSxB91JW97DP1RWYqZnnKGhPqpPk39Kb5l94
HeX0e4n9BUe98k6/N/NO1OuTkSKjm7SUXaSAFPuwTHBsCNSLnOJk7zDXOzWpYyQZjgNgvsv9SFgY
zi/+fCVTm0x6u5Bt7IQQDm18EgDM5qDn/UI2QnpQ1Mj7JpV/1051eBNSpfZNyvvYrWjrEjx3BQpv
rOsj99UrHlq8ecX7SQ6xruA4uxDPhkr2Rt7hKKHPGX+SNbtlbTZ1kV3cYMdfZ+2xN2P+1FRLJQMc
MdH4VnCe1I7tGjfbXM8J2tMRRwHCdkQHHgcPAS/iahL+wtPWKa6ytIyKnhXbanaKc438tfCRXDjS
L8LspgXqSOlZAvGkjKTJ9VaSx6nN4pCPZJtVbXM1wKGMW5nmzxURseKBecytm7w8SQTkGyeXTR8G
G4pQGrUgsE7WiS7RX3gDc4nw3IpzsAshsdWOEJ1bsexGTe0eFH7zkgwQLyKggksXGGqwzjrofXJE
ml4MpPQ+lTLQd3J86nO65Y1K9kFQW6/wlSy5bx9YDfzIZZLWNywZF749b8hUwR3CWXLRlD7ckbmH
Zsz1HHbi6pJ765Oc6w1yuAXFJHcDZTYGwdCs2qpurtIp+d44hu6YsUHh75gTmewhGztGSTJDonrW
AzPohnHSTpClI4v+fKUEf1wp1AaHNjPLMAmhjenfr5SE9NLzjUDfSNEmcSMl2HWvTdBIO1Md3bbY
eodlskStbC5PUFVYw2SyR8tJEnzwZIoPaZNFColmj8cOH+DcOFwqnC3ZCHB8xnBcwzIb2UK5bDvm
tRs9SZodfN2rhYT5Q2Uk2BBNmqvGdM0VmnszrnEwXhxlU4XTK9yl2x738H6Cml1TKrf1UKJ7lI7h
9cyr/PANr5kpjIdPWmfjUkOv2jRDqbaup4bxey977Z24p14yULVNYVOv/9w2AP1xAdhSbYADEtpk
nq06+e+NI6jgmRr9+lvaFlODl7Rkq1qM3j4Lq+vSM/3GUUeIAj5FddGNiwSFLM6O9Czt+CqV4+VA
681YhN4e5YL065HpN8M4hpOVAcSLVg9txMtaxUpP3lcCi1td1iCJbIJkbKn9N0HXBhbV48DLJM7a
wr/zxWSWhfb4vip9tYGyqDZhINA+tYfmEgyqvkN5oeKxEcnjPKJIqT+PiHmS3oZI1GvslShqhyp/
xr6/rswwPsg+58vJo8MlyAJ+7SSyOhgOmVIqat10naenwZ2/o27ODtVYRgQl2ap75ZwENeyyBUr6
Ii4G1Nwwo6OsMuIOV0zcwaGDC8nCZuWwV4nWVOkCGH5bzfEjmUSxgpzLRTOTDpMZzVcVs74fdRFn
8koXNlK7cYIO85hSiwmo5sYxTmPlLnAtII5A47WXuBLLqg2LQ5cYGw/PPQpzfShJQbagSpZnuJNw
zFnTiZ6UyKxZz5qvwzoJhzsxKM1xWAedqb8ftmH6L87s8A+TnUBbISIknG8gQILOzuw2kL4a04I/
p2OxAIAGOuqmykbovg3TAxDmW0dWhIOI1Gpa6MnGhJFjnwmqUFAaH8WdkJnHcJIncTekI92QYUmu
MojylVTteJAYlTBqedYdyq1DpgGNh9TBtFR8lQy+iTJ7qMPoxLdZ2y6iNEvXE5Dj4cj+PgqwWaSo
rnOy1MmyrMOutRmTrt4Bpat84bquabyMb/Nk6Qh/wPXujfBJbJw5wg/Z1suW9haJHc5Bxy7vpD2A
KOIr3mR63xTFuCqtzx5Rm3vbO8w1xGYWTOS64UB3pT/Wm0C04jt2EhSs/T6Cw1hJ2OVfbHf4LPi3
l4SYb0sXc/xvdygUnm13CZsUYWXr/Zo26bK1uQsUeXVYLYDuzMKdEaezJOyZOYSPDpBFaUXdmTLm
qFqk0/Rd3mFOc5KTOfTPdieZR51PqeNY78c//qhU9DdqJ0Fq8uYmn5ue3gofV9dHn2F2HGwIfkKS
ME+vS7XDHYyNtctN2mbkjnl9smiwxuuEM3JXTIHaBhWsIsc1wJC7WQFzuw84yGZcrcIwRVnTFGvn
23gs7RZ2zegLRyZ51S1gBvSFPyfTBf+d6zLvJ67LvDuuPwuf6YLUL+51PuSbqTS/8RHm18IXxbHx
kv7bVKZg4yDH7MKs3yhY/5aDprjOfDgtDIPIvkmui26lULLoZ89R9U0aj3AkV9Xod1vakHJJGp48
NtSLay7QwzTxRZJUes1NJxb2cBF3fYXEHUjNkiWtd+UgI422jmwpFgNR9ozrBrhkbVeshCf7mADN
rirMwis690qSJJHNpmSbE8OkDO8rb4qd2Al3g3Rt0b9h2FzhFCHfs86G5Hja9nVlsxup9eZUqa99
L3huR2oexl4XKwrIuA7Kcnzgnb4KunC4TYX4i42Q2hrOO7fXZsV8jH1MALVlGxSc5cC6gYe1X03m
V1PbTL8fFcYrogAbsrd+2o0mOS9j2uLfUC/YdlJ+f2fTts1FSvMhdqRr+vJTUEzVrSOgtPMGU8pX
jhSgIPtEkRtHdbzo73rJf0uzqtvC3isPNreKj3mucfSWehi8rcthHXNVWcjESvRZGp/kkMtisY4v
K0YWXnbpnLCcWU85LTN/4fwu/Z5kI8sXLS1XtuxF9ijTdy6575oyza+Tvi4PjuLWBMsM0WB5rAao
OjjJazCiuLcO6iVWBi1cLw9M+Kka690w52kcjscUX7KWh5/asDzH0eBbd0jJOh6An/C/8uTIXBWz
LqOtrrmqGQUgoDhAfsBCjLDNb7735MIKNu3YBPrXZhzCRcF5vWnz7qDMmI6RKYTZJ7o2e9fTadFs
gro52HiuIZdOeCbzgasxYug28zO6Z1rmFyVj4rL1hnxP1RQsaZGbO3uysKiWMn+iudmmXdlYBysL
I9qn8BsdRxUVPjlAmxPc2yR+YTNc4WjrStYjqSZbdI6CbCyuC5pGjE7rLucwEj1M5Qu0N0gXxSjy
eJqPnlMTCNnswrk5YX1RRj4wSWSvg4Als+5de6v7YFPw+iKHBn1BSujFWGKyIZmHvrRBuOOQlbdd
Ng63quVbuwWmn0t6RemU7uyjpDvXc0041WMTqb7d6iYDFw6rWW8rRDDx18ew2RaePmVlw9enQNvF
5ifSBdYu7n6VdZCTCLxyyUnfbpoyGbenZurLcZtn+UWet/ACoaSsohP3SFNhC1YBnzZEDfhqCoZF
V+TVHs2Ug1p76mz91uwdZfeY73ivfbkalT/EJ8yJ2BrOI+jGZj3YHG/9q0J+sRxaE2xQEdjwqxyT
rzkqUGxzl+NWj3nxBdTqiGvO9WYUSi1tZk58RbqxuagAsCucF8ENwO19MOPEJkhWKTN8XXi0sEWk
UUxDxCsDxm1vhuCuQFret3rlEk+4AY5w+SMsQjFzHJHNYkn/RiyRq0oxsfxzbwH5tqR9tqTs3khh
QEM4Xy8O5iX3plRg0FCUrJjQr7mw62W+WLRzjRdOalWNWRudMCzasY+gTYQfZYos83d25ZFXLSd7
Rjp54o9FlOX2lWjV3glvGi9Vz2xidG5G4scYW0/kBAWy8aOxgsVFBTU+igkUpKvAb8LYYWhIwYJU
rFr5LDRxaZp8A0zFPlWB5y8DVNqK7kyWE64v0jYUNuywpBoLWw/UZRs5sgsJuOp9vHdUKib9KSFH
RYfkQX/BlaLXCZPPys+LbR7YpHOHDY9cCWycA5AzzJ+x9L3cCfOIrVwfa21neh0Kxy0ZYBpNXvK1
S/P0c9P33hJAYY+UMeH7YPL7RUZS/6s/JRsfdMG396IptacPnkVJ1fcLacywDmtBbeWlF4dwbirf
pnN9X8RCZuIQkCr3I8d19BCagw328MarYeZHDmM9EYfaS9sYibFYvtGrPEjXWWjvAVRCZFdoah8n
yvzPKrBuGs5tcsyRdTngNU1FsXRkAzO5ROHA10fhjIsYZn29dWTiVQ+UiO4qSGrwWaRNHCLy0vHO
FhMJIncjqeS+DMCDO8UcZGtzWxvfyiuqGd0lKb7Fo7Z1TheQgXzyoxLYXNIpUjuFZY4LK5tQOovX
PO7rjQEyvGQTt7tP243qspJ4I4yfRwqGtuQ+Nls0N0leNrZgaHuTTrXd7djiBLmeE3MSjnSN39Jm
yzlo1rbqLiOVdOEacoqWWkv5EGg9RnIap306JPwzG68E7eWDzwnfTrwoYkdCluMFDfx840jdFtu+
APxW1eorb4KnFIx0kQTcXDKh8/tWZNs668dHh8sZh9j/IU5tTv1SemiKXDnUBCxdOtLVRF011DFO
ZdMT1k3tRTn5G6/x0Z77Qq/s4efborclTw17JblP8ohUWK4dN7G5j/EoXVdQ7Se54WWF9oqpapkY
XCzRhMK9sWF4lAxD9dUmDqZYioBve5uZvC87bhe7rL7i1MNrBbN21Ux++bWCeC/tyX4XYsGO6tMs
dqaed97C4dZVwksi1U5Woffm+gPSpYpUTtGlu/5gPQFw1UzA2sFemhgL2sZksl5i2CXpFe3upeE0
jGxUboMDW2xcGOnVy17ZApbDSABsBYPes06/EyvIQzrYyCcSpcdu8Hg72eSejgErvEUKkVwR1Ik7
n1V8Zlbz3QfeB1d/fkIAMmcM3jpd0Ibw9opU4ANEAnsf+Cy3SXOvqPqiLx9Ljvs4t/7X1u9lUUdI
Atse+wEnZNvT0o+hCHBMHOso4FjHpiblWg0yi2zxs1r3eZEdE9HlTIZ2bi5dyMV1UK6112RLF5AF
vf7OVX2ub5hdqu7+grvP4Hpd093XtJObE366CjH8znTy7k7ESYz5w72amlsNi2gqUnmfKrOkfT49
QJDZNSVzz6a46vGBDZOJmM3xHlI2HMW8ifb73Hgwdg6P9S78FSdAHutjDjt5QmcVjZPwmTt1Rp5G
tueUPFYxToNC0+9apMIrZtqDq0vmcrgBXjp8wTWpllhl7Y55Kdt5ySiWnqfyhwbVB9nYBH/nEsRF
0ia33J6lESjb6goT6/sO0L+0p/b4gBqSXzRjbesFM+nEoL3KtCtBX0Saj5VNa5v8+jSXkzG/70vj
Xx4nMwpKc4FyG+M6Ede088QXgb7vBu1fnvCTrBvzuGg8oo/jKT3KuJlEHdsgNb21mWiwMA1hy5IR
desamMvHKcfj1lF8AOE1Tx8c4XQE5XCDWtbYyzJW50fjmCL1/8LFIvOtwbMFhCCzWRl7yQjNabmz
qCU1aZNzocvHVsD80ublxD7DLNmbZszj1AYfC9KQolk48Edsx2hL8rVpcLl1gWbLrrog6W8dkdZ1
s4A8FGtHeqYDe5+b22OQm6b+S6VpsuvrkFyMgMiYG0OGhWJdskBVqRdDPQYXleq+SBv6LLUU9gLP
NLErggdAbf4QfQkLrC4dFszpAjV6thbHq7WjphF38107e7dp6Eu7A2rd4KjgDN+EYlq6h8qhzTz4
aSCWLlrmuhM3tpAdBzoZ7pxEjTNbwCkyvXFkRYPwcpgTPY4EKMNRlcphneGp2JXYLFrrLR2CchwP
U9XaPCMQ/rBMOq+NRdgVwcKxGs9/ZGWIL0aWTHGSJOJCj0W/SIwBt4I2/WKyyZ3bJB37hZl7asY0
D+Hec247TQGzZ6S0pfRMXBMBbdlkbpq5vuRwG/RdO2qS/tLWsdk2DFJ6PXn9V7d1NDqZVn3p5WtQ
D8m2a1WwEQW/aTPT7N2VtRYW6Uawmttipd3SXePl/CZNabN31EnCXXlzWq9jOAmZmDFCdsVHp33R
bXYQNGLf8m9nsCNpD8Xepqoccdoy3f7oeLz7dtosXa/C+74J6+AwH1ZlqNIdsrW6Sxs32sswigx7
H2h7WSbMjM33CWk/KlGfO4H7KG8r/VTl7TXLMP8taH/tizGwtyBAudT2BuG3pgWPRcCKr0kaJHFh
Cx6XJbQBNfQQ3Y9Q0b2iLd1L0uhNAdKbMC3QtBAz5hhFeBcI6wP2vjcH4CZRcdHDZH1KzZkiW2nW
7+0suAkTgZ9fO1mijoj6vTOzWkCvPNGn28DPwr0nmm6KhtqmFjvi1TYUsSAD9gbnomp5uSoGKm+k
IuSy9I2MRNf6Wdxgkiw8P2Ur5xzY3ae+UeNV5oXryl5i2532P2q/xsr6e3l83Pr65rYVobekwF6z
HGSafbLyD4Dj7tdOBnnUA1vsIZg1l9Qv0bKqbQ2J5k3kJHQH5KKt63Sfdx09BByXcVpRuPFCbQ/d
kJFtaSPXbT03jjw1deWvB5SJzQnqgnRYo7GW02dQN93aJryXNvkmDtBWI6+NrWRfh54KbEg10XVP
sccjHap+JarAjx0bz4LSCGUjj8QWMiu1DmXGItQjtlZZPV2CvCh2WdqCVQdqO3nsf3SJG8Lpl4qS
ZzOR4qVMUUSZvcYXTcl44VW1+TX17F0K2DV8MdqkeBT2ur7TnogYhMFN1oTVnVadXPpdmq4cE8mW
XnGPrRzTQQkovKi1CcmNIz0/G7YkITbAH9K2tHma7D5TKNtPVVksSmLv466qxs+XMrflEJHZ4oqP
A1tDcV0Huiad2ceeD4mOysIWX04yjrTbbbAOsfEuUy4gjQyu5aWQ6sFow654lbOrfu5VUHqxn5bj
0jGGVJsLXideZKMXGqdc2m0lNOMDhLZyZuiXsod8m5iyiQub4qlyrKbPU+H7duJCdeuaxLvveMWv
PZt0vm1JYbZgrB9PfFTjcDmUBi4cBv3mKdRGWUeB2gtm62yUtlKSlE8tyYMFC6DeycGnBwDGIbYz
JX/+gUSZ+GA1lPgB2fDsNrH5T2SDjHtHKZK8oWae9TRsyXmW1MBbnqiZNwZB+pLbJO4205267uyd
ueN6qzKb9Dc2E3p0193F46LptxzbC3u8zA9jC7zPJGziup76T9xr+lsfFJss095nXBCzq1AGomGW
UuVA16oS5dJxMyWahWhKe7u4tFcI3NBQZ9k1aLs3wUE/9Hpdc/X9CVSC8nWbpCpq0hDtzARvu5xO
mbWMzJZ9YEu9YAibW9fYeunBlJosW95cEXdxpW5shUzI1ibv5/swRzAbiV730JZSeaLsERZ4NjaD
aXFdor6wV2G94UqJjUNO8ElUAJJf/2/Kvqw5Uh7p+hcRwS5xC7Uvdrm89w3R7naDAIEACQG//j3I
Pe0eP/PNxHdDkFqwXYWkzJPnpE1HxZ1xGWoTK9oOAtqIHWtsdw2MvI/BLq3ee5DLnCZ9J5wyZAik
fAyqCJR9R82nUTjOkVjxqBI4idbqg8xTsUMUzsOjnZHuMGT0r3Z/9IpzMzdvPOPeFYdPYlde9GCQ
loamScS0uBqrSMmLM6TpBy7jAgRNBtU2B9M5ZDJaIRFXbY3JvFBuC0bclXlaOHXTgbgWiQOa9pvB
aQpAmhFyxWkXnGwfmZWOOGGsU5m/Ye3dDU6ZPfoeDjDhcm9js6Y9T0uGC9H0tu8s9pNUHo+xBav7
dM6srcqnaQcW0nCtZqpiM6QogbaABfKt0ha+kSEHec3lw//AwP3/4EwSm0A/5vk4MDznSzTmgdeZ
OZGovjFWxuHQqovjWf21lG55EH3ZxmAtyatpE6R3sOlXamtM0zF75Ous0XJ2UxNJ6z4Ih7ieEzpG
vIx99XkDbgW/8+zMXQONAiWAeLI/mkvKg3bTBPb32bL6Y52RUcQucfujvVzMEGP6tcQ8c/s5+a85
5jnj1L3+j+jVkDuav1IGLsE5BPUPeNA+mGxfP6++s/tcc0+/ukPNNzxzithb/AlnuZg7kVc41pkt
rx0jxd60scWp0G2ADuQB+i2xvCI2japk9Mxdj5zKgSAEajIEo6Fz++VucCv3o238c/f/P0673UYG
2bw1ecoAhOA49wGsmbDYmJlflEeTmDRm6Y/FX6bp/Rz8OVc2A42/DP40s77DD6qsNLFHh5xo0zS3
dCp3fGF3mAvwei/hkedtAcDm99Uc1bch8RLftdu3rpysGBxleQedhrsTJYLInPol4gLPi4txCH+W
adzj2/4ZlsqKeTUWB+FgSw5FL2I6VvVLNmHLt/LR2RqzHsmD1ZD6rnaRjAM77wYqTP7Cqqbf5ZaC
1MCYxTzHoU6nsy6G6cmr3ws+1y+6quuj59PlzcajoTRgq4ba/cH0Tr6VRHndgTBqjwgn8BuYh9mc
ZRvzG3yYfvTQ0AHVRKK6vfZDcMOzPFgHQcH2CsS6VTeSACkNkV5YsXBky5a9YXG8Mtp4955dePuQ
OfmmD4ruGyVvliT525eJqXKe//v7j4oHX4JPQFShS8AFCVDswKeGHPUXvj972DWtKORP4Qhf5Ml3
qL/p8yKcNlm1UoNKj1bopcd8aO/yLPO3xjLtyKyRLv60oaYB8g4a2E5rn++nsECMl/sNT4irnJik
c7/3hmC8tm0oLk2okqyrpqtpqptx2AxWLVfGNB2+G92HnQJhcJlEIM459fn8aCxzGVNHQNwFVGUA
5XdduNAtkbkn20al83osQJWEk5knnS2rUwAywvPIwEqgfHoEky7btwUpknwYArnQoebE9QldmUX8
seTNUmay2fp+d8yU7cYBjqVtEc39rY+k18dFlL4b+1VQ/dWRL0PMDLLMMINrEb45XhpCPyOgjxsy
heRUVLZH+eeuMz3GRqKX0gQ67x+jiED4XgZao30j7fDyBQcw5mcbm+IZLLaTaWlwHJ0/IQPpZi2y
bKkf57TOD1CAWE9ZkX7zsfffGkvJ28pv6CN3U35nk/wWaSfryVX5eLRtnyVdoKwniJTYNgTU2muw
U68Q4NRX7NXFXY8vJC/t4N4qcGlz3cSRKNqjaeMi2jaST9u0EMPRSi11tJppOEaVS0X8aZu7zzF0
GW1MhH03OUBmd3DG3UcQlwO8OOSpeDQ0CkOcMHd+rtp4bCIwzSeBYC8DlPw5LmigAOutYoZ74Pi3
DguCJOzgQXmLaS62zILb2hd3C6P3MHUBI7EcyvTcDWn8ZVjRyin+UMfZc+ofy77Lb82lHrvyhk4X
YwANBOwMZPmpUe68r2fN/dj0ELYkn3wHsO0yNcLLdKSyOGPHKa5jT+Kq0dXFWCIsOfIXbNmNiqu5
8Aoprhn6KrgX/2rzRQ5fXtCEl0N+rrvpZ58O3mMZCmoswQrvsbDmvyzk3D6snrvuY1mmf/UNEEWt
AL3yVSbC+RDkhX0wd1KP88edaYMO04ttXYGgr6r2QAIqDl7jpEi3EVVX8ce940OnyIuqjgly3nva
TtN+5Ko6uTSFHs+a0hul+by2kOq8NlywlV/n8rEOWhKnGnmLcWDvBeLJH0Ht4HUeJRQArIj9gSHo
6LsuJmXGM8g71Im3Fn0L8/5XGkr6UkdNFPvC4Y8NVGKrlEKM9N831H8od6kHRhWCR2yq2EzR/YVe
VYZpXuu2J4+5TO3YHL1aqDapdFEdDHw9WlCqCtuuDuboNb2c9b97baf63fs51/S6wbhXbiPu/tN8
8zgzIXfBMA66zp2OdTuC1yLzOv6iCAgVKPcIhgc3/gCxaBHpk++yPkG8rB9Fl3ZJFoX60UfQrkB2
tSz31veZeJ4pmw8jaZaMLEwghfaaZt6ETRJmmBFQ6VvZnmfpNM9B0CTt1FZbFchonck83EH7026D
wQ0f1RxcTSA4yTmPKQjP94UOgl2f2e02kwV5tAbvyiCV2mVB7u+8sT3YfVO/Bhao+VBKO2ffq91j
HrnBOmrC4Yn34ZNBuf8M5X39eygZUudjKI3G50YLawXFJDn7FLLklVNBO1U06iijHD6dmjJ6dpGC
PXtS0zeXz9cQi/LN9tp3ko/hqye4iiOezs9QrUESGYbD40ggwuCRq+6rop5WrQJIYVtyWNM292/r
2ho2IAbnN2kn7O2ofHkKtU92rjVGh4gSfvCsZtwTre0jbdtmN4UQA0asYVs1CnIjisBah3SaLy5o
wUgBanWti6ZaFYzKh75zEcu7tX7CxuXFio/OCyNWBdaEtr6ReX7BX9L9gANwJnNL3gPNN75q8kOG
pM2u1fhzBr+ubqdmau9q0b6Nhee8Oplvr/rMaQ9lDyGkU+nYtPNRkm0HbttmzIj9mmfBLq9o/qDV
7YjFvZ+jqdgJSKWhlOpZgqRW+cNvVZy3pXqfWprFKlTikaVVtnEDyzvKts7ONAv4urLb7LnU4ZOO
ZvVulcVGqcDfhE3h7ibENEnjlerKm9TbeMoejgRsVmyImdioLhf3PS+wXeYefwvaeeOITh7LhlUJ
KQU9IvFPPi7GDJGNgw8S5CvTgaIcuovNrc0L3JpBH7fRMt2Tc30s2V+PMYMpkzohdlPtXSvqV6O2
u5vUZu5BhbW7ycBafADhscaB49fvXv6q53z+UeNgTsautu/cdq53VuHTnW9l7sXKKZZeS9q3PusS
M6em9Jdy7eZRcL/cKLx6x8CDMttyagIKbz4Cju5sHIsFP2A3vGfG+1gu3uKlmPZOzfdgfv5u+mxH
VvLeWDp1IYqoWP/xjP9nm3mI+QnjUL1wDzSBkNFgBbFQ9qCGtr+RnF5cq8gfTFMYyEOPZPKtvTTR
qOMQUDJ7azqLgHLQyZAMMGbkTsDjwq1P7KJP+nFYQ15341WzvA2lJe9lzo5ZVQLGcoZq1zqBtx4W
VAvS6SIe3Ki/bT1P3bsq+2uYmsC05NGzV5JpJwDT8UiDxeu2tDuNAbhr5mJMXk74/oKgXgE+8i6p
02SXgh0gzQVeaZosHXxDaRf5u20OsdBBA2jXphdehjj+9/MEOMO/O+gUghEKlidSq1icqIf1hYDT
ejWfm6J2H5H/RDJmg71WHPRMtyFwt7t2OcjnKNpCtvnbWvo+raXPjJTLsT7+28h/zjMj++WZf37C
n3mstLqt7uo5TocU6ZRUaaRXopPdD+BM0nC6MS3mMoEstbWKCqUI/r2jDytEAQYoppTbq6irD3kZ
QMmwpNywwJuboEt3xjIXv2fBFhtFlzhBrkswEKlKhohO27x2khm8JWgAVXRLJpYemFfcsbqIbk2T
ubMY0jUqmy2cGP/qALrVbWqeTTdF1K99PruXbPFaJ96KVVhaLWgndXCfO4V9hP9QxhN33zrgvA/M
oe+zdPPHzhn0ZqpT5+CkZXCDmks5GMNZvxeNjtZAo6DeksGVCC7uS1FvSx42z2Gti1OggA0acwRf
EbtWIDfdWIvnaXZZYjmHsBHqxqpqvgIm5YJ/34RY5jpobrJuPTs9KKO9Ze3hSsj1wCGC3U7z/D1w
Gx1P5SDXQKbpoxLu1UOy9QcfkEIZG0hCQA0Kd5WHTPp/GAF0s1nJ1HG3EPI4m1lIJDVczs+IgcWa
C5s/4Sz7CaFI+u66r0qq/lJBWezvUtJlCJ1EAPSmCi66apxDAaRkDdFF8GILa5OPAf/hWNXvEfjt
7cMiOluTEOmrXvh9kvMSLvhC+QWkrpKqQ6zsCpBcwDllFtXHD4pcmqvsxKbxNNpZmwEiYLG0euhB
+yJA5Q7t/soc/wYwc/nWQRccD6DCPlPR1gmc0vJhGpizSvHHXCoWyU0N6vg5yPm0GyWoLBMb8mM6
Bs2uoQ09A26sNgXKd93hG0NRBg8J5SnjYb+BDz6fvXaCNsJtvH1mW9NLOeIMEGMEzDztziP0B7Fp
99N+Xnn5iGHLxjW241/D7LINYrnsYNZU42ky+D2sLCHxLqNfONrLZx8fIYoodK8Zyh2sq5DmJ1m0
3U3llGmSQaD35qDySGaHP5htN8ksywjMqMg9LEUw8cu67XPZ8BseluEPXlXvtaW7B9K24n+5vsEX
ZQG2qsjxfNcBnGajiJX/ZauSY+mQSjXTI9g60bXzn6insPGiXMYhGCIoBqqyfeWsEHFoSXU76Na7
G10HpTXQXs7lepj0KocOI/HEWO5NIGJM1gd/m6Y3bOSxZeIumml1Sh2mN3k3imvVlV0yAu149fh8
xwwvN6J7EZD2Vx+K795U0WcLEs+Ea4fvkfz5JWVvHy27R/JGielbTuprj4pB993SnoOMv8p8b/o2
nNoibW61DejdRPRNOdsbPTdZYuJ9gwsgwTWemSuCfVgRX26Dxq7jNvCKLakGeJYQjiNXSevuN5hO
tLMCW3o4kaLO4CDZoz4ZO80afcrGQCErMRZfO8yQUISYYgbKqBvXnI6P0g8vhklouIdQuVenpcmC
aOAuF6RCiQmqVxBf2mdKZLsm9hIM2bZACRA2/pQMylU3C34R2l6LlFovKCgQJGXROZcZYnXs/w6w
uD/TWQrOmJmOT+5jehhk/q+ODdfZm7Jb5ad6R9hY3/aQFcRNFtYvXcfkhpKQb62ur19yEr6q1NcX
1s7sPoJs1jRPUU13KJ6AEj/LpHpC9Oe7XXryc1s+s2bneyl/iRoRHpEl7hJjjtZ0D/3NbbEUBKq7
9IYUQfuQaVkdteMNK9Oe1dktSHXtgyenVR3NTmxXYuNLCRccnvwJ5PG/L59tNpF67TedF5shnx3G
BFNUr6FZIqta99NqdHl1F7V1tIa7YeOgZMOWFbw9Ze3U7Eu4hQcO5sLRwwLdeYVSqBHCnY2dDRT0
5ZmvJ16M16qK0kTQun8sZZPGo+OoFzvvy5gXk/fdTZccsGjeO9FvpjJN83gOtjQAFzX2pjRWZcay
2G6QhEmJ/KEydu8Nc138GkCm2JuM2dgjL5Cq8s5esmkNZYcU+9ud6UNG56PPW0Txf/pMTu6f86Ky
y1eDrt0P9UDksxCk0ijfGQYmtLHeoRE5xFmLRlpmxNr4uhKguuKNVPeRne3hxme/oFTc52nDXoGF
ONgoxvKmiirvYKO0zYYXLrmnHbLYDKVZ3oswweonPzuntePZra0rdeZmK+EMHMYM5ZKyFv5m61bT
a9NmRxZV8tzbpbclQPJiAJ/ZL1BOee17vywhXxskl5+JKsWqpWq+9YiYdrPnir2XKn9TWlV+RKUU
tqny3jl6ncPOtmyrNUhf5bOnqyfUAVDvYLlsVOnn36cSdTtEOOUXCCOw07R1vsu6wbsjeZkjLHaD
N6K/wWWG3KCqPX1mRqYQjkIfl/ykXvQKpgOMoN93vjONqG/QzLE9BeFl0PK1E9H4MtBp2pDaB9a4
ELGk469sZUUPU6XbE3RNLLGlz15UU4CuhtdjZ8xo7s6qz/S1S6W800157y6josardlxOKEqzmADv
gHxa+Y860OoG+QR8FAJipE+S1MwmgkwzA5b/h2w1qWFloeTUrWkiNWG7rsq3yBV4x6ocIbjISLT1
RY+dwa6sVe8o9VCGYxjb3aC/yUzcFXg7slhY67IsmzyuC3GcvCF7k7MDYX/G/Ed7vvlwDKzyBzbq
p1T63rOQzrxTvM7XxoyiQSWWhZX20Ys/S9dZiFJ7f0pwXz4SRn9XbAv/cfaFKBcMFT0Y/E5k/0Ph
7egZEumwtR50VDvgNnleMrXzcGtrXh563aUbyCWbh7SBW+K7nPwU4AVmEov4c+wEXeN+Km/gFmA4
E/WDaPMqFo0Xfg7nNipSmUdXELgePsYujw4WNUmfSjf5EGrXswKlvqqOEojveyedw6ia8pvsBz9h
sqgvftm5uwZxxy5rnOKSQTWahFaTfeNQZGdwys2kQZMSKCh4GjN4E+6yE4iAsweSFbG7ZOdzFLx6
KDWSv8sOYvr+WFM5f+1b5oHlQv5HWRlQ5r4GSlCceKhhYIeo24zSKl9odIBvUh90QvLgIbW7KtVU
iucqSGNQzMotiGL9kdoa2kxz2ymkI+Vy+eip/SlKTKOuemQi54kmGQ/AJA3ns+G5GDqMufvCifli
ah1MqB4hQ38HsRRqA6lhgAM+0HviuHA66aCOjtWSkyzDYd2jtMYjSpVk8RIFvXNxQjGG4KeZxC2G
SaRQG9tDzG8m9WWGZZlT75FUAq5+deu6Iv+ptF5Tt8cqabMmCSeQYaDu+05kOL9EjuwTaFmCqz2V
kMWWLDzLwrd20B/a+9Iu83MAusDGn7V1iHL/KU8BqFUg2ZwA0UVH8EOLjcVn/VBDE4ezUk/vKejN
0scLAj4e+B5D8ajLKFizqPs9CUA4+5iEsLX9M2kyTIEOpbq6ymUfk4rlJy1h08dPSl1LP9hpiBQJ
CEDbwY/4ugaxkz3NMvvuBNQ5aa8sDrMoIji7QBn7FL5sP47Zzl8wyNazmzhop+gDg0R5qXiJNx9F
Fay0Df6mZTnhixh+9QvPXSo5bjrgKTsaFGRpbr2iuWR++cIJT1EeDVrdvnefUcYwvTFN5mLMiFcb
AO/F6Uu737tuorju1vV0LZU3HfOlACIyIBATL3efF9NWZoPYlfUJOxQdELfZ93W5EI6rNDg5iwSV
hODTurQOT+4Quo+md1J2cOqi+6wb+73LS++5nKMNknThvT2S/K7L9X21iMAav492Di/DlTW73tpS
qAfUiK7eaeDvK7NqHTrVu2ii6sM0vTwU+9SZtoGQv4IlNBtB1N8AxgnRBNMqnHML/uc1bX56E7FO
fTSRs3Fwc2fDiN2eP3xel4ZyBjrvDiuA03BnSlR303aB6ml9DnY1XDVEmdkK5Qrykyhyfh/Mxd/t
M6K+sQ74/TI+UDx69d1TNYHhzyU0tqXK1775jRgXe7j+dKW9wd6Fc4AvgOdzzKWkZ1nmzaMls7WJ
M6daiT0HPpzo0lX305iLraBesTGJwrTkXsxLPzqV+Mie6+IibGd6Avvs4YMEA66Xt5o9y97ANyYH
nirrTAeJ8LKQ7Usgy0u2YJ1DIQ4hr4NXXY4FiOIRu21Tlu4jq++3LIv8a1VXbkzBVfkp3Y1f9r9q
aB1e6+YKMLiBiPBfN5b1teXvrhrshSL+e0zdSvJqQ9xnUg7gviw5IgK4dXmd6h4pI5c52cb0DpBJ
ts30RklcT4jVU3ydCaQE8qZipDypoGGovdaTV8W7dV9J5wdvlB1HTjnfVXCSQAQM6aZiOnrkcngw
IzrOELCy6lGKqt0qWrO9U6n2qhbwzYwgKDwhgmE6C+xpK7nUG+mWi7YhprFz7qyok0+I68MCjST0
kkqR4pGP7MZzq/ZiDp8GFiaIi3mNl75PS3rZX9afeWmKF/G/n/6RTf55/i90G2R+HCTq/lkLyQus
3srscXqYo0NnOVrtGQcnKYr8YTU0RXg0wghzl6kUAZAPjdOq6FMLXLIh3agaZX8gToEOH9jEsfVH
iuy5/VCSMlqH2Kq2ky+LTZjWQIUXarEhGRdLjRvZoD5RC8EaQ1GjY4id9Yn40VNNS/fWWHY2xl5d
PJQMqI0T1ukB+3a3ymoSvEJx/ZOAKHcnot66KedhjDkUZjdTZLXAIMa7XA49xH/qZ4BKta8dkDVw
F4bpufAUS1hXXcop0zdNARU6o7S56SKS7gpH9/sO0SlHDLmeVDvcj649nyqmvjmzO9xPbe0mhRyy
TRghqyBw1v2Mwj728NntSqewdm0q36YOdeC4zwU+j8xbaSfqvjtY7bUryLM/+ekWcuB6G7ZC3eWh
OFeg8r5W3FuZvJItUZdo0k1+IUV7p6282I8jC49pDS2KueD4BEOxaVFubdEJLbqq4Zd2cd4iQ8Pa
6CVvUhTa9OzuSMkkb5ESw1Gq2LT2grHddGXq33bYnRKdtnRDNRgFMVTbqNqkSnKlqX3rgQb33QFh
Jm5EU8cpEQIBz7RpbPqcB/XwRilr4lZ3/bqYVbENO9tJsAPo5ygMWdz5+fAjgxy+y1qdx8p7GGo/
+hUM1h2C4p1Edn41ESgWptJNpHRkrHlOt6Uvo2Mz9uMupNYhnZt67UxQsVf9ENtgVz/PtRo3A3hx
myZViMBreesK8Pd6kA7fVKkvFMnWd6ScgNmQKMnSnG5QLkgeKtBijNoPA/4lC6yneYBsoTqNWV7c
mUvb2s7RKkHhW5pKy+oSxmmwFkHjnDWZoD/Q4mWk4tKGtXgAK/fB6aLqFkWU7MfGcp6azCE3biH6
8xR0FwgBQOnnRYEQ7r2wVX2yWXaNoOveZ4QzH0Lsxj9ZAKCj9ZyH/FWHQI2FsruNMa0pvKUC4WHo
DvpGhXKMM6uuX32rYKvOVvnRjdQZNE0K/jOqiBkFTR7hrkXNplLk2ZZP+ne76SwBYgKuWYYYG9XG
vlmkqVdDOj0iM1LftlXxCO+kv5nGAitp1s5B6354sil2alDD+RYgyU+cu/qO08E7jyPZBZWfswQF
tQDo+aCgL532lOq7YSTkIObyDTlGjNCokLCPGOqSfdgMFXHjCarJOB3rYS2ALD/BjVFrUO9xrC1m
6IVRYkeO2teoz7xhkZgSLXsL5V9Crz5+3BJfIUyCx0UTvbSWGQ4o6lpJrm+EzqND3U+XdiqCW8rl
FtHn2o+8n4124OEV8k37wXCZJReJ29Bu07HXuQPRt0CkM6mi/6X9e02JfuzLPDq16QztcFtBVlEq
iEgKbOko4ZfubM14LLCcL9xS4lIvd8R3Lhyb/tE0mc6h6flWay9LjAlyE7+xnO6tREq46Unw0JX2
sNd92CXGJCybgbyV3wurDh9QW1hfuWqSarFEA8Umywa1Hu3ROs3LBWyy33dV6Q3bIQ+/fzZ9Dvsc
G0FRjNQGfvqfmSTsj2Dx/mpTQQ9j2xd7qtIIktCR75jvZGfNWL/NO6+8QSpx2njCa29n2pF1xFHa
Q+vsEuFk3jW84UfUI5aHHMt/p1hDTx4qpW7cyZ5vx1Y26xTkj6uaS5Se9rX9IKq7rgvAOqAzv0Nd
62I3+F23L7JI3k5MMeBeVffqpvXZbrHSywrcAqfuvxWd8hIw9fjFQ9p1ByKVvRuEKpO2cSG3A4q6
d0I8TQfWcmToNqHEc76HCCxcuwvfqeD3DnyIpAcqeNGetUZxEfHLh6gsx174mg34DXVeNpegZmrX
TfKGYiltS5fq7RiAK2MTCmwhzN1nO+jf3JAXv+rwDJYmCixgMV9C5J5fSe6JpB2c/opyL2rTVrI5
0bE7RgVygmlm9RcojFRS98gEtM2Y5E1Xvds5wqyohk8SUr/eQF7YHOfZC84ueCSrPNLOi6+nMzAQ
ikRl5GDL3vR22H5neTCvNbXbA2BKcq17/Q5tBTZKZO0REffhHe9VcfRYhkp+fJhueLSEL0HwVjgi
gyxDTjsnl2obZnCRULLoToGl+yMCTS52aj5dJ+5rMMw7e9PVg3oGPIEECUawxXGmbcPvXN034AH0
O5tk1Z7MUbh35qI54bsst5Mtw9vIb6MV00u5qrGIdpPLplMtQMcfWZQ+BL7fX0g3HkooU7WnY69F
ujcbZXVmKMC3RQZZrg25K8NnuQo1a/eG+qVQ2BxMESpR1ArUr17RWKGm6YNtD/XVThtApjI4Bt1Q
JZ4/6L1STraeqVO/QojxjqzLeGkjSDsaL//Jlj03KKNYDJZImAscdorscD+wYdqOQ1lfM1dHwCtV
/yOMOhTzVM67hZRFazPy2Nr+vHac8pVOnVg1tRdd+HKBwF7HboEXNQ0t14oBBDmruSNinadddDED
oyj0t7Two/izDZXdoG8JsLEsTzHDqmAML/Tj2R8Pq0Jnm4HVMOj5ebKyfE0bUZ+tDAAg9IHwnwev
OkVF9I2UXnRmHuLrvL+fPY8l7uyiYG0ElXuXHkhEnbOAQCWZUV8b1BMUxY+q3t3XQzXdiuXCdvXE
6w2CY7YTiBRWfqjcZ5Q7/e514/gL+bkZTGU4Koi2O6vicS+jZq2BfWO7rLL5YFXYqH0ruBuxj+zs
ySpWVRs6j2GRkV1aWjWKNNZYr071As5MtZppD4fLFtNpTsEe4fgHc5si9EbUAyqbDbUncmpapQZU
UlL3QUP4zrR9Xpye/mtIT13gagT0L3gjqEjY98+0131cE589DSjqvhp44F3KKEeICi4E+Nzbwpsh
EYAgAfweFILUbqvjmcmz7jyEgECo7jnyTDFE2ePetDncC+NhlhAVW/RSeIy8IxeF/4KQyDSj18yD
l8xc+7ttWdMBzNP54FtQmsQpaiezaYEmWkvDESxfrJ5Vr9rOQVgHHWghLlMA4PkBrPQBBdC8MClH
2q1DcOiDnCEhmXF2ssVY79lcYz0I21q1ZHaR2ovS60T0NQuzM7TRWY7iQBYAllJtU6dr7oCnQZJs
tTV0bBKy8RBeEyS13WPYTMV5BK4BKER2j6Vo6E1U+g94f8KHeYKa5/9oO6/luJEmSj8RIuDNbVuy
yaaVRI1uEBppBt57PP1+yOYQHI7Z+WNjbypQmVkFsNkGyMxzDnDwPxDizsIWs0LBKp7idlVPAVgA
4uKIq8a/a8sfMrHDUN0XzpDsHKeeHxKosTaG1o4gE4z54WKD7eOopy69F0uIOHhagCNFgQMGSznE
yVa1cm6AFwK10XOq265LX49So0z20EZa0HwNTUsdlpjLId9EvK9StT9AmQ8vogXlpKIC7c40zz/L
wNvAu+5AWhlwi5yt2uYHIIsf20pJ+PjztcgdrPOozSPkKLwy11ZtOY9ia93ipCfNfFXErg7BFMiu
LrWpwo+wwak5nCrVdEfVyXhQp8naGn4YPIZc9XFypvRK4dGy0oMZNNq0pBDu6WDd9ZZq8jNN56ZX
6mBxYvOXHlDfOex/TkZBobWbyoPnkrgto8Q5NX7DvdhypCXQ51yMMpehde6o8k6HvovaPWlTShQl
SMhBSX/xkzD5hpjAwoiitF/4vte2bewHz/SiRHszrv17W+VNESXfebiiAN/VNO93Fj8ty1SGwdPp
qrU8sgPg2nDpo2Of8mGnDKn+YDRPkdkAbFRtqFd8XmAoEWBOVr06vfZtfQC/oSnRtpzJB5iJle6i
WTEeZahCIIHcbXUHLVBfbXXbdRRs9Op6TGvzEjdo2h0FPfs2KSzvUMZLn7ijmac2ItPiwWH9SQvt
5mloho0KCe4n0+n3XqIqj8uNut812otBx+otCQL/MrXKLNvG0xAfMr2Ma7h2UcAoof8/QsGUUost
frh+XKAcMAwnPmsRT8zm+GjBpLGdvHQ+Wp7v3iS18iWMi+RpACFpdnXzKZim+lNBN1JptNpdGSj1
J88YrG0PRzXfsExRYfGPWk9qxm/9O6ugqQroln+Xx/ZPbZ7jlyCL6+tIDakIeUHyYoOW2ZtDE12J
F0QE3J2hWdK9gheZCVhuE+VZdU31id8P2lgwj04PbjEs7I3Ng+aNo8w0DPaWcWUZTbqDRcQGMZU0
EDbRPQYO3P6ckUpAv8JVd+T18U6qdiwLft6VxLFIsYTwd9Imupe1utcHx1Iru/1lbUfTGb/25PmW
YO7wmkMx0xkv3qQn92dOc3WZ0qbFD9Y0qgcJzoeU+uZoQme4nFcNknxfdyTGLmvH0d85FLSPEmz0
rb6rQ9e/eFO76eC3yKqry9pooPDWUxKSPyGZQ2VLhTU5IsZzZTlef99DfX/Iorm8dZMbuk+iT0qz
7TV1+KRoTv8pq8cvoKi8c2Hm41XVA95UjHG471oo6KLeAzukRPbF1mrfqxk+tYuph6zgzqTY7Ksl
PLcxT8w0mocnd3CHe9kjr6MUzpM8Orr5uM2cfOAWL3J2tE+nN0EA8BvU24+c5NT3sgz1DV0e1n3m
W/FVNLqntp2zh85KPndqEryAR9ZP6FrAeO2NwUudtO2BXPt0EC/NA82WGqF3Em9h1s9ZU/QPQeQa
X7rvTZUFV3pYqLtysGoYQ+x614BbPTYxRU40LaBB8krUQfax5fxxmC6HppZV+vZdwLtDM9PKQzKR
PgisJx8Q5hebP+/ZM2njHb3gi8G77dFPi5PMFGsw7+NgepJZPOdQoObDD5nV/NHAt6OKcmsVfplr
uIPckRqd7Bq3s3Hw6UzZxbZi3E+++jqYyrWjDMH9auaGvzylfvBZglZ7anbaPpyoFH9wFEGsbiof
tMAaLCHkI3jWgcdseDud3/PAaNWa9hk8/CEa2ukXd7b93dzS1DxpuXpWddJd9E7vXLhewL/X4TZa
VFBkQFfp9Sg1LJePd85vuIP+iXi1t6O0yLz92AMo+eCQYPEOnRK88wL2QX7FHhqyEuReL7s2jbtJ
m5nGvQ5QMQmWac5P0IW9DjG3Cqd0GeRodaxxq+ND3H8IWbefaYhPNrL/uk6ma8x6pv8Q8mGrde0/
XuU/nm29gjXkw/ZNsDTmfXB/ONO6zXoxH7ZZQ/631+Mft/n3M8kyuUqtn6pDF0ZP658g9nX6j6f4
x5DV8eGF+N+3Wv+MD1utL9j/dLYPV/A/rf331+Uft/r3K4Xeoebu0Ci2EIRwaxctH0MZ/mX+zkUp
ilV56r6uusw7Mykuu1zmlwXvlv3tGcQoW71f9c9XtJ51jVGpO8/71fN+p//X8/Mww6P3YMbcna9n
vOx6Oc963vfW/9fzXs74/i+Rs7dgIKxq6A/rWder+mBbpx8v9B+XiOPdpa9biCdd/uUfbOL4D7b/
EPK/b0VPfbebUPjZmPHU3HVj6OxrOuK3Mg37hTLAzBs6d/DSo2Vt1cr1d4rbFPoxbRD1a2qPO8rF
LYHjFNATR/PKLSD1+qQXaDbtxB30e9NMvTM9vyDoxNTPXnpTedwFlnqpH/XJcHYmRaUtuL8tZQZa
Lxe5touYm+i6iaQbmD0oPeXQGudE2a5Cb7rzunA1rVJwvm/EsBw36Xc/apRrE8rnbZ5lyZGaFPko
NSue6Mq8Mqu8vYNsKX9SyL7cWl77ID6JqvjkHjy7HnfAwvMnCdMTpMRCki0nCdF9lVuknFtTdpWA
tCzo4TJjmgWXk4jjP55dd/sHx9J9kqh/c2ZvgnlJ938NcoMMXO4O55lOrGljw/1xljlik+F2TL1X
9+ow30JsUyGkGAkphtdlslYGifPedrGqJDwUJuBdrQTRYtQxVQA5lIEsISSl6/xdUOK6Z7ovp+O7
NXSe/hH+zgq5YupuR0MdoOmDwx/pN/uu1yLnTo5StCv6Pu/OH+zcEEU77k95D31YMLbhbZ8EsDX8
sYdEyFDyeAsLlN0fV5schanTXwGD/O2DXTYpG/emLmf7JE4xOelwyNRpuK7ot6dnkjohQk4WL5Gz
ze3au9jFKXY5Wgfa6+wbmc5CgCeHLsUUv45f18qyxoz8XWTULZpn2XigBaDfRvGsexv49ZqHTaWR
JEHUSOFdSws1aTt7PMRe0T4Mgdo+1FrpnJze/SSm1Q791icra12eNQiVIaMd+WCbQb+dlpViu5xD
dlqNch7XCabLecShlvPXrKibo8B05QgeqMdXvO4H6C4kfF65ufgux4LZFfQutLB0O7Q7D17OkBru
SW0NI4XXvMqak1IpNse+otZ/Om41o1a3Eu63dT/etJpub4Kmz3ZNbLxipxOl81yyG6Cj18EoG8g6
yeaL6V3IR+S1+IPYBY79LtRQ/EGWCxAb+oJNBM8/wmnkrE0DoHSTuvZNuDRFoBCpfssK2IEWJY01
IrQ1DdLgIdvq1x+afpKM5vODGJ1FLRT8q0UCZFe89QbBaXST2wGVoyUDyCflKaKKCnEltHgyQMie
oSvX9hfSvFL4pJe4lmrYJY5Wi2EP60kDdVzZPC4MBYeoreNdCNV7uKVTMKcdJIt3g+/Vj+Uw1Y9i
0xZbB6gbySFytAeZi/vDPqMa3zedH1z3djPc9qrV33oDFeKNzGNY6G9c/a7oijHfXRwkn+gHGJ3u
1xBxGwr3eg//clDu1h26PH7d64MtXPbz9bsPZluNlKOij4/dm0rou9+VVxXR2p+35BC0d78wl58d
SoA3lxiZv1t5+ZEZ/EjdBjQ9bUH4wY+rUDHN0uhlABd2zBexORnSt6NJROXWubj7Ibms+GCXKU/Q
/ZHO/6/N0LnzhsQnqCkPEHNmRsp5HXK/eZ2aQbvpaBO5FafYL2t70DjbYK7n/bqMrLq/68tK217Y
bk0Ah8CgBsgATSOKaALWqr3iNL8YU5cFpzZ3hts8znkwjZrqOp7T6joxUld9GixyB+ro5luJqZfA
RKAKk0dndEfVjTzknZjcUC+23IwO0IM0mpptPd2Gr3h05it+5rR7wKz6vRxl6IDqc9SdV7uOdNtt
pltwFxHqqTTVbrSxtI4Olw3ED+M6kNbjL6HrexcpkFhf3JHpQVX5djaJbpZTjoVCSYazrRcQ1nlz
2zfm5Wzv7Hla0R2DLt4w69dzGlVH8tTqs9dlEFUqvv1TR84j7LLhV7fNh20NqP/Bf4uNDGf+EDs4
X2tOk1bwKQcaJYCugRwt9RrSSXlwZcDXNFzclR2RkaTT4dVWAKwqxgqFnWXFZbHsM4RLUq8K3U2z
eGp4zLSd7GiP4ZWEfFyy7A20NoL1nRXiLaxql+qOM9r39Kzne7eBaJh/nf3TDsGJaEn1PbRjeD2s
Jr2v6gTtX8QMDxY4l08SK3Qtf45V+9miTEPrg6LXysbR+EkSzECD6gFgmITp0kasGvCqiVfQBuJ1
XBodxCtri446pOoZpldvffbZmtTJN/WiJ0W+ngx8Rf/UOhVvtShRiTcrUJWpTRqaGg2WX6/bmH7a
3ENUAoJnOVodqy1cvHRwaEc7Bq0gcTIMsDFfHGA3fs5U+OZhoIi6LpBTfNhJTjHBdgIjNBtL8Hru
dLkouq+ac0Vbk+GY5d6eaMeL7DH+BRwUcjDqLwEvAMXCCKrhodN+qSyNJqtyep6KAXyekqRUwgPt
FydXHYqfqn8O0llFAJE37LJcds3bvL4eyff+t139UYcbQ1HQ9+Hm8doaXOuo+T3IbPqzNvCH9beR
HgUvYTlfBxXZ/taN509FVWzHhRgN/Fxxp3fIRgVLFKBF7p1tNGbE6yV6xZ/CluKVLUHlDbfijUz1
3Zb5lFMoZg+3LX5SUkipMHgFHfRO96RCOH7duaF9QOzK/qLM0Z38Dq8RKY2f12XkWIewsSBdNmGn
Gjb1bFVHuU+e48i4MZ18++FeGVAld+Czqho3VvzqfbWJJ2rqd55p5Odnc7lVp+BzZRTNc7LINxpp
CouO2ZxadVCGu7cpRdHgLMOcO9eAo8uzraBnx0bFVaO50ZMMHg0eZUIvnszgttDPldneGL2JAEw2
ZeMx64aeL1kWzHz+n5wsbbeL/taxgIoOkZhWPZVt55wlZNL94c525+O6QLfn5IpvUFD1sgAos7Vt
oU+/xFzOOyf3ZVGEl00M6B3vw4nCp1yFQxs+su2+tZFYGeiaTnf0Ng0Hc9l+VtxyO6KK8KykOzVG
R6XomuF5Cmp9Gw0I34ptpOP2lq6on97C9yqmqjChCsrUs7OYBrrTD0ltcxe5TEse+p4M66v4JNyM
wZF6GZCdVvXN05T5v8AdMtx4QTDcTP5IF7ocysDXu6Kga/EW8DGqevNIjEz9og2qjcyhOov2ujX3
lz3XmKyIJ3+7rpZ9rXp6vY7LFjIvM+eTOtTB8UOI3aj8ogbe59CqUVLpPPPk9kpE7+CscijDOhe/
RIrbgSrrNVLm9hp5cUkoBYlpqwXwjEiQ7CFH6ynRJlCM7d+eTSJ5Rg1hHaQzUdWb8d6BYHAXj1qy
l2nvhdh6Y7zv3dnZDHBQHD44/CH9GVJvuf5oL8ZTWGbaTZ3XqY2cCpuM7rM+lcNdoActzUmZc/B4
snyE1L7e+PU8XMtUhqRzn1Szj29lVsWx9thZ4y5HQOi+WGaeGQSPADPXJRUsHOeus678qZmjrde1
sAx42XcN+He0heNl5iOiQ/Yny5cTj2Y4HJooo0+pqre09wyPtaOGzwAB6Kv0n2UwYrulg8jyT+li
cxsaVedZQdxlmVKt7+7zQD9Vpve6QO9pYbAQEhQTULRs78w9tLFLPL23+W1fOL+v8UADae+yUbdb
Aqq+mrZBH05XMp3bsqMZzY62MlXc1HjKyy9Zkr6eDVakivSl7VwbaZvQdVMYJG3cRbcMLtGYvywO
dlCsF2exRYVFE/E6N68NgHJw9RPgL4skSqYyGJEd00dTBLsPjnWKdot5CC2bHsEvhuaikzMZAVIp
LsWmER57i8bHXTs084EqPNT1bhQ+qpG7iacy+4tX1ppI8khsarjBs6wH3P9xvUSEkNNeItYzvJ1f
nOseNAXD5UsTugfV/8EK4fBKaiT0NjbgnbOrtHuQGQFEAtbwo27j4BQvPdYbie7syNlOoTE+yNDC
mnou/QZa+3Z6yG1AHlnsZ0e5JiimkWSw6tvLzKWM1ijWuEnk5XjzytVlf+NNSYm9W9sta4flpcvV
xLqiVh2AcEqB3iRlfaJdEG4pGmCfxnCbRkvBf7EUauyd7DH/XVyXoNrv9mnlRvt1TTAU6Wbqg9d9
xAGZ8f/HfdZzj//36+n6Wd0aFgxlVWoZt0WjH/tYt65b3+B+K+1743aq2IZbr9S4TW0jPo1AgJGF
NG7FNIj3EiPhFaCcvdZ6YEmWJRIpe8tUGVGP2FUBhE9tUk17MYr7ckYJHwEh7QFf1ZvIjZLXb+ly
os9nU5rGdIUmxh71u8jcktQwT1GVWbRu853fBvzkITHB3JPvd/GTy5ncfVm17dXrfY0/Rtdk+ZQ7
PiDBvdul7mEsWgOu4z9s6uJA/w5kTq1f7DnMO4glLyEomH/tdau8lvVikgUab58d7xRoUZb14hj6
zL219Uk5xNkInmMob+mVqG5nzSpv/24qDgmZYLW26xlo7f89VnZKo+C7Y8OIVtvPpWIoWzkyaVq5
HOWLrUwVxP/evP8ehx6sQlcwyUw33X/gxpKpThuvkkc0zC73cWKSoQ774J0Md0prQeob0LZlwVlz
AsBn1JdNM6PHeTQNGpjjZ2Mx+1mXnCaepbcytSqg93AkKTQwz8WLrpGEJwsE4egSzB39ZY+Ze5qH
2AmfA8BKLwwJH1uT+xgULuwMvbdjUTpPjW+jJrlOAYdc9wGEJkel8S7eALKyx9g2rVsowseHGZoU
azK6G0jQpgffZGgiBRbsKtJ3Tl/y5TXGdnI7u68LZJUMrpFelspM1o9WEu8dWml2pVul5Dq76Vho
kfFYArTadyV5MtOykNRbbL5ittuysJtLiDgmNtjAzJafSn36rQss7URq2HiE1PSkxqF61rrWjbbF
ywRW7LFdXFPXKmfNHq9aw/EihLSz6ZQo+u+XSBOwFt3pZrGVc64XkwZwfce0xZT0sN+IPW29dlsh
8XG8bLVejLjlAmMnvVzIul3xonmJc53HegBhAg92xvI86UZKf0WrP7gthUf6zWrUppm+W3lelHB6
vomEtP4Ss26xOlbbug1qP/Fm5nOK1v34hRTaC4BK5VNbTNax6Mzyqs3q9BNMfr/qND7++HPAGCF4
UQekZYQKaFLByRgQeQkZoBraxs6usvdTc5lKsHgleJ2K98PawqY9vaXHejt0lnHOEvqBRt/9Sn+r
5p8CDbp0QDywfNWlMpGmic0zuV3jLNHN2O6S2hhuivb3tLDMUwjF0w1IUv5VlYJOJcjQooZEDCs6
5uMNKSHxTkuIHMlQN4CkLp6PcztqjZPd/0DSzAYXvcTJdjInidQBha5O8RRA1x4kfQYMmsGYtVC5
GisS9jO/I9veqnL39zQ1sxu6gUtSn1GW3TR0RG0Tx9e2sqhxU28fdV3EvVXuKOYZrWZQ68MEAnBR
SF+msEZN917od4iQe69eS+3rxxlpgDMAvBeeOouvXRbPG62I/Jeuox1J64vpxa8ia+O1Tf7iO8gO
FkXgoaLQKBvFArPbGSCaKBt4Jw112gtO24xj/zLVhOoBtpp309UruLr/ujZNg2jrDDyStwv60+ho
jzHqSONewXPO9sJ2QvmMLvaJmuHNEFR7sY20XM67i3tZkvWFtq+XHUwAXXtP0+u9WyvlFfQp7j4B
tvuLnsRfGiAGj2pf6fdDVqUbsedZb+4ylTZyb2nqBf7MrZn21Z+r9sQL0KBUkiW/gG5rNk3g+Xf0
As5PpdI+ij3Qs+qQ+qZFYoyTRE176EzaiVp4Nl+ib0YYjz+HOUCugK+1x75s5yvUT6or1cyCJx4H
6aG3c/tn9E1v4T+RSOjNpkc7hhbm9c4avkmQT2g67qCwSMFAvcnPixGoQbqfJic9043n3OeVomyV
wOLX7O0oyEmVii16O1q9l6N4LM5dDjlWFNiPIXev17wXjTsZALGbd1bso9qIcuDmg0OmU+w/lmXm
XkvsGgHPO5kwi57TPg2eIPfLn7U6jfe+Stt/0QAci5Wy3Fq9k/5ox3g7m9P4LUBdbD/XyfuIZimR
/GuE8ESlcbTNohA10UAB8JFDtXmE3SbjU6So4b0vOsuh5+wsFU6wi4hyKA8nzqq5HIBvUCLrxoMz
tNt5i0O8XuryoUnr86SUNaCQ5Znm3bJlb2rA401Tn9tFalfvSfgalVc+TTQmXg+uoh/GuVS+kMG6
RBiAfjbZBPGQHQOJyqkPawvfOirg3yk9azcw67ZP8ChOd3CfXxk5l71Vi6k4WJM+7CRWBkNNv0Nh
p93IrOqiGUxlfwWfe/PAw+W2n2vKkj5ibiKU2zbk4QqD7MjctNNnR893AoGGHpXHYeRUdoJydnVH
27i2rZ4BKG7TUOuV58ifpj2s+4UNUgZaXBlCW1VPirUM9JpnfItwSG+tqQMp6H7N+G6kUrB4JHzB
tP/TYR4gAlkDhwX3Wk3jY7R8X0P2ZVHDSS0e6wEu5L/NfpsfVknPmb5b1P0qtAIn50rsH1U/JSSP
jfEmnUJzM8PCsZNAcaxbyVGQNMf4basPYYl7r3ha1kRHKFf0eNdm1q5t7fzBKlMeNM0kPtZ6m+4a
PeJJU00BzncqOqNm/etQZt5B79UZKQL0qUW7Wmyt18/bURmbR3H8o01d1oLwA5q6xsiStG6GbTeN
2k4KjytB9KVs+a6OGaJedPCH4bNULS/uC3f0X48v5U3TQJLuwjndFZ196IvusxvtIL/cWPqYnoep
78N9ogD1dPK/TJMFZZwPZOjSvj3K7C20XbDI9TK82WVHmYldIt7ixW4uAklv8XJKCfW+2RUETOXC
Wi1DUfr2vunrebPa5GjhzzzrhQeNrcRYLryE4PVf17XuAChIIoekQkprSJx9USXvY9YdW4jXjlSj
fqKXYJ+qyrq7vB4yhfUKWDQvwPoXUWW7hInJzR2qAG9LL1PxfLCR8f3uB3W10fRB3Tct32zCLlA2
xk8a6vv7gNZieli1jXAQNEGV3ZomPKESJYucoId9YaEy/+uitknOr6USLdJQ+jZz4G5lMqEhhTzz
Jint8SzzAHmcQz9RShSbssS8DwR1vefbyrmsFjc5YY3KIvk3eq8NiIfi30wqb9dKPhkPMsxt7+yc
oQn2q60GXkcJUQ02Wa6aPBYj1T4swmEykK2Gb7Um552PPgyOi3BYaCcGYtTfJOCdueu1A3S22VZs
6x7k5Oh7ahznsoc47FzzznrAreZyqu7tfHQBpYd5NoePDu45flB67a/XzSuPj0Fpdrz5PP0KBiUo
YRbRVkgN60dDL8BZO+Z9k6NCjzhk/bgEiEkCZIid9yYJXRbSrGxdFv55r3X7P+81Fe1XL4q1k6uH
G8e2micZYq1A8V7zu1ddm7aAFEmfPfO6U9P2qe8z76HPwiVHhZbMEKCv6qtEX+YkrqjF59prtAMc
56HgUeZj9Ho+WaEu+4ttMkfvYWR/mXWl9hJl4cuYRM7jOHC7VyVGeC1Tge54s3MDCq05C4Yni73g
MdZuZCJBIcz0YBnNT9GC+xE70f4x6emaqi3AYNsO6byd1vDJkRUSAwL59VTrVsupHJK4yG5zMVpb
hI9+Dc5v2UMFeXU7cJrMWypbqp8fAjWkyYI+/Ycw6+/qOZ1uxCRDCavTEVFsHTJHwsg8wiUfE6da
NA8kilOdqtGMHZSEkd2+kkeJRH7i5FAGOBz9Xatp2kYeU8QmjyVytNrWFR9ssoFJ1W+jukW3DwGA
0jIEX9g70jDAos51raY3Fzox4K6vhGHFVO8tS4cis0dc8KCAnzzUS4F0TsrsAMwgOVRLNXX1ToH+
Y9TooKGkF23BKTn7D23yMhVvScnx4l3b5KWdnipteFn7wXHZavEmM+9ktA3JboEiQtPoy1zC1OVr
MPq7vWZ98Tv9G4JM+b04u1bfQJKnf6qy2nua9PAo5jBDiM8YwOGOemR/GQu1uc7VMtmJ1woaZR94
MXW05QQ+2seXE1y2HJ0PJ6CY+O4Ekdu4B6hM6XoF5tLeWmGyZUraRaaZRUPfpOnbNOlPEHi6t50/
RbvGiqJfK4Acsw7/KUJw5mHQCxtSiyL5PCr1owTQQOlAdhEY9+tK5AHDXyuNh2DPN7+mc2YdEHfh
bWXBWp+OGfwwS89KvzS7rIPYcoRXoLfNj6vdi+rhUNEoSZ4LcbAPS2WqSDPlshacLnpRbxtPT3HE
m8nqgrrcdIs+hQx20ZGoksM6pgWrXYbVLbZpDsLdPJAIEsfHLS77lDWFYrLQO0Ov7dt1GLq+OfUl
rUtv9oBupFtjhGhv98chkMN+bt7FFG00HpPW+7UPxuIOrmT9XCsHmUANjcyzze34xV5lR7GLRY7a
Zc2QNPqZe5vVHCAoCacdRdY/bfpuv9X+p00DBLH6vIlcZ6uDnFqeKeQBxPJd+ziOyTcxrcOH5w+A
wl8R/aKfdllJf5l+iOKRbPEyXWOdZbcqjL5dnoDEe3me6athR0OTexMbWUVKJ6+fmxQAn6rMgFGy
yoFHuHI+TTbIdAhrfkfCzv2s8f1JDk/zb+e4rm90g0ZI9IuMZ17zYRMqrfpTae9F52tZY1X66xpf
U/zbJoiQ5k6Kaa8N03bKCp6KyWh/a/l+3vSQuNzXTQ+dhxrw9BVm87fGgfsBvshpmzZwOTrDVOyo
qMT3tB6P17Y7KUfdaYpHV/MqnnzAYRkedMsLedgUDQ9j3+hfPyzS2lqBbdUsHtsa3gN30p1rc/Cm
DNUJbiDBB9XOIbFy40tSj3fp5KY/EiMBScnd2xP8mjUYUyJCRTW+1EN/J/mzv4t42+MfIwCxudsc
FPDO7ZLP8FJkD9Lo0O1VqltfrKmpAYCFn6ShoghV+zTCsXVpc8hKg1ZP1DAOxgh7VQff7rE08n5b
FCZq20snRJxHl01lfbuTTSe6JWVT6aEA2OlcNu20qdvHiJbQWsxtiuoMD4Fa5bdoG/AEgjjZZSoi
9cIbq2EidwLDynK7I/bFVMdqfitbvO0jJgQ9t06saLzM0PfbND0CvILkI7idbT25bxYhvS4M8x9d
SMdU63nfpln1dykPWpcIq1X7TUiTjken3cFuYgBUb/lU6ACa+6JMNRzIyE2SP12NFjzYyFwqPLrI
aoo21UaH82H5QQ7sXTHOpNemLLvPSrhERde8q+KRhqq/Ompb4VlicQRk1C4rkt7jXbw4grg0b3UD
HuLzSKoqKxq1eX7N7wyGkx1GCtSid7fz+0n93iYvKIVmP8j0qdvIm+Y7jf6mWwDsUIS9BuR9tK9T
hX4+JXaPU9sdLLV1buzJt5wd6ZLkkEOkSJcRGvPijhTduYn4e6AfQq8yBXp3neqA2OUvo816b9D9
/9KNMH2sdrhx9maahC9/E28vdj3yCjobG7jICug90qTmU7rkJGWuukG9oWxsIWhH7sIrtXFj2lmL
ZGxlvDRUXuqWJCTJgbuw7sqNsGzCswKllQLfoUxN2/z3RZVm0pyXT2eSVAX0t8ugwFNJeyH6Ge38
h21xxMiUoQgz0Pak2vsJduNSc6vbuJmmx3AZ8tHaN2UBu/syk4GGfzNquOlcLF7WqfcdtWKZQekI
HwedfUgiBzerKR7r7Gbo1V/EJIPdecW1q+rtZWUT1eF1Xlu/IdHT3cD9iYxRNyY94qBFt4UI3aLG
NJTk2xejeCRSji7hMjeD7Lc8VVX6ZZLxlkcmbV/N/bCRXkttAH3DfTkemUuMHMkASxq8Bcntaoa+
lwbOsuteF9QNEtvVrN4nuoOUkdJ6Dt/Jis4r19X+fqoCdxcnxvSp6UPyqJb3qKv0coVjCXuorSk3
4pwHVQVQidC6eF3on64Qrfa34nX5qTnbk/MdZPH0yYIL+hk5gKKu625b1Mp9NcAtJpGFBTq7mnL1
WvbRaz46jTVMe/HqTTecNPCusGFyRfRxxA+xXp5kW4mgExLCPqV6klmUQ0TJI2d1K7uRs+ogsa8m
aLRs9EZN9PAsrecxbA71zz5gVgoeETRRKJFeDbyRrw1odM+gsvlqroPyUwU5xkYdUGYreNF8Ej4B
ckHNTg3i8aoLchoulpwqj9PaNorCClY8pplehMaGbobkzI8SfC2lCdhGMZ1d3MbaNvWzPwWGDiIA
fpUd1LxCBXgpwSlLCc5fSnMpOSCvH9s7MYnTbiCwUT1zOEiEOOwOIidZL7Z1E83q6NHNujuxq40y
IEmDZhZ4fe227qr8qgz9R39WTKi/hNIqyHSIrDQ4Umc//pHxWw65yuIJG49DtGCSg4128EaMcDcT
LoeXUKgr833XUZZCnnrneS9h0U73awpgUkxgAX6kXEniQBxRY44IYTf1ji9Y40Ecqd5Q8y60Fwgy
0pNTFDlffJ5+NLPOuytbdA0yK0JQwZ/nrVo78Us7uMXGmTP/e+VWd8NAQn4zzt9KHvh4VYsWBElf
/ZaY2RdrSPJvncK/Fvzy9JnngWwX5mnz2PUFCQHT0s5uOM5XU+B0p0r1BlR59b+cuRjN92e2ljMr
YXlXTgV5liL9RtH+/Zn7LvkSl5m6jXOzv5+j/ACJGWzcs6kczWJSvhsD73OvS3TIsGt3D8W/dwvm
vz9RR9eOxhCrDwmEZlunqcqvVtO9LE3brP8daiMqnXPyXdEU9SXonWSn86F/CFJfOYLfjk9REjfn
sY3nveXNxScn9CGMDk3tV4Q0Xi9D4zIUPwh+7QySgB8uY5q9v1xGZLrFny6j5sbmbHCfvO1GPs/V
gHwFRYjsE1SwxaPR8rWyzExPZaCXL3em/E5M3G01O68xuqNMZXk406sk09YYL8vBdTvNdlkKMACM
OaTIzmxGu94IrWe/0LJHHrVoTGitZ/QErOc+WJIwiCDdiK0OgqXrd+G6guT4mQ6j7NH2X5cjCUY9
MbLIJpidetu15uvQLEcJ7e+20tNduszsqJ/JraQGidPFAzkPqj2aeq3CUrkTXQdTI7tACWS+hQ0W
TT31h5hRF0UqZokSnRqJyudpui0r9ZH7Fn8blSV8mNNg1rf9wqAig972PffHkEFH0D9erw6kEYhW
36Knsd4XrX+FXGe3/T+sXdeS3LqS/CJGkADta3s/3mheGJKORNB7AuTXb6I4mh7p6O6NjdgXBlEo
gGO6CaAqK5Mjfran5F2WgvsKDBM+yFCBs6ZecF4He0r85WyCHK8Pelk3DNczcGCSQizCUPrbMrYa
viK9d0sboangb0nYncTi6Y56GVjcFp3urTtgZ3rZQXUdJGE3k+CPjFhqdWt0zUeisKU+3br2aU/z
w/P3cRAYnj0r3nAUkgEWFkpnXKcdOJRoCzjvBsmo4go6IXqzSKlyuszedsdR5YvU/PUSjMa4Hivs
fqVwd4ltcIAU4vENwK5VlQXpyxg3FUr9YCdu2jQOwGRRZ7PdHzXDmB+Ob9p+9beY/QPbN4l3GGIv
SjO206VLGapFZB8j3AbbtTfSfrnXTQA70GmxyHJxiSwsXF0nUWkxeuo1CMJopXjODpTd8crbaRrb
lz+8pJfo3OIhwwn+zsA/recuEhd+7NkrvxBIcGphVslbdVeP+JdSWmNgOLNRek1xw7vLbJM/gGVn
bWC9gWaK05+MDOc1UqphmYXtHBMoItI6NpB9KQBNF+2RervMOYygrbiPImHTHGQeIC16EjnmoCk5
4mDAI6X5IhdlCgWrXjxUY12DfgdApZrH4qEEcT/IWvzlpMA+u6z5AE3DMPQ2te2+96Y4VtNQMv1t
vPagTg8FdmsHmjSoHWi8rtK/SjsTmHulXZ/wq7QzZ7npiOZEvZPOjFMvsuNwFuA3v/bSt4mawmOf
x/7Nmb5reKulJ3ksYk8tCzcwHo1o/NfdqNi7TX7c/eFnJNByV22jtm2R8qNQPkh39IcWOIj7sVLj
gzN0/Fj1YwZVQ3w4G9B9c5xePtnpwxz+8pcJuECnoZSuua5cDwEikJgcp1aw48g6dwVJeL4g27Xj
b03EEli9oHHXbl5M7qoTUMj+o8PS82dYcVedzyHxZVjihi55mT2iftUD4vGXie7A6xYswSmfrUvS
yyRjlbSgTXF9UKD97h0LgN0z99vVzMcovj4h98r3J3gOsFuaNS5YskhkaxpxdXaN/CGS+d4wwLKJ
6qVkUecq2XRQ+YSWnM/23WTWF1Nneg2RB0ezB8RAZ3qx0rb3LWJOkFmooduqPagjb+29hRqyeRDK
i/tVC3Gz0ZrCC+RIu4WRBdWXrkI60mG5OObhUL1Aj2y2NyNUiiBIZK/rtKm/VNirWlZZ3vMiBFtR
PgJprO2DHo4KqOg6vIbk6kPk9s8QuShX0N5LH6SJcAvdkU1q26htdPf/42eUCC8UJrimlRLWMuAT
6Pb1G83ZTsPYvdpMjMfRBGaZrGmWW0sl8UapBId+xbqfQIIdQITHAEHepmkTa0tCF5PHL45Vmvdp
rtLbuGX/kJm8/Ng3t4Vtj6/aywy8Lc+BhykN+wF7zeJoOXgJIB/vPJCtFGKlUOR4xx3uPCQQal55
QF1vyYMG2CPCnVoA9oFsesDggr11jgP4LIoB4kvXYO0WL4BLN/twaNha6NCXB7vTOZ/tJY5Fb9r/
b3Y5ZVCfrcOFUKK/pIX0NykbynVZiPwJNIZ8B13KYCnCLn+SokHRshd5CyNAM5lCBCUq0GOSs8XB
5zPk8kKdaZVM9ylIyCJsnSR0tlZ5VLJH1sv4Tnqd3A2p65sIw7ndocJimS2kFYV7m28tp22Hf6jD
KEF3dcyZ6g6zO2T7oDcDESqgp2qwsEyVuthx2b90K1fZ8sU02g6CUypbUDOqes0waUAGVvdClbSC
uAJKWaiZKyiYRY58QGY6uPN790xm/HXBUBQB5F6lDab0oYKWQwhmR72eNb6F9tht0gznu+tyi+hI
Ni5iREigBfBpGabV9rr4hmqti3o/OVCfIAUWdE6QeZnXahrIEIOOQYZ0ssHujjOkJTeDzrLlveru
4yncdL2IbsjUmz70jkXzD/WR6Troavt9UKem+mj18h/y/78OinugxcD2gB+tb33EST11EyQRoB5V
K3n9bWyio5Fgt/lQhF35WKThT0vvumqviRc+NpNn0Anyuen+3qTeqzMiVu352pQpKs6sLKpXgbEP
bV1ZrLg/3aIVUZ3x8NcW94piITO3vgckhC2dXLA7n1njBrLSzQlEcMNBthDLCTy/vUF8ma8MACae
phpCGmNZN9/8WuxbC3jbRQk4N/gJIBSa829Q3hGvLvPYMkW6bZ5yMDTto1e8TyknAJZ66bxPiZLy
U4TPbty18tUo2QBqRtyNqMFbQOdAvhYtnkl3Utv+6lfyCTSxAQhLl6rLxYa0wUKEVc6uB4qLGsTJ
a2o2fQOhcChyklIYaYZVOfPOH3aSFnMRwMBinCbYC579ArLBC9zYIdafBaQ65pvPXf+LjwnAz2GY
Yr6Jet6vxOSF+zgIxlcPcta9LKvn1iqTcwaG6IWCrscrucVxauzBEQydTdtbVGwIdknKwq1AseIK
hcn2OpYV/tdVNvUrXmbQ/aD22Nk9aEVse60gKgRdUHdac9PbAsv0T+iM0Z546wG66m7o7sN+NZF9
cqzZnyjuyeRowIiCHatqtCc7majzv9r/mB+f8U8/z+/z088ZEKLjY27JnE2AqraNZbg2PpC/LgOI
bEfW3/RFCt73WvpIXRTJt4Z7YboGth3xn6YHyYgeMPvwKYHQS+JBFSbBW/rfU10tH9PNwxNQ+roq
h0K4VkOwS0d/itpqGVh+tiEbaSf0YD69yMxc8IGBFxtLKbcja4/UqDnjxqSf2Qun9fuzB5b5p7jm
7wtwUr27zTAy7RZ0ZX8Ga4j7lP5ymzr1r9l+d6PhZRjhX+zi088nHIyhwHTTVQ406Xnt3cVtbN8B
7SlRP4wPemmesg7MFuTZ2rzbuS73wZXIcCjR/s0Ug+pQNOC6JZ/RcNxF0wJNx5BjmX30E8C+7Hx6
grma3TMZTifQRtySN02rAry3+JwcMlt1UB5QK3Zo5LsMOpjPZoWUROiF0ZmaoPrbNnkXPxhQpHvI
R74adY1rmnGGqqe2XFBzmiy+AxmzOfdmSgAIo4piR700pYDgxpmaesoxAycfTVmAXifro+7sRCFo
UYwAwQqxZBQ30Ze2yQEThxzciWIpfVRN0MSLow01rVTIIzOhWTTUoniMkDd6sLM5lEIOTQ3K5+vw
tq3NZeD1a6vjUCmMkuBO1ShVY1ottJIDaCe8DkDjfgD7w789pN8dG4Wl/g8PIKcQFtcpj7/M4eH8
vlIxhz489iw5WwOJg5CKy21cJ027PyTGhoj0Z9vcD1J9kOzXDVhgncKwtk5tIyvBwGqKPFh98qiJ
lMncJIQNYWqEdGbTFVPzMYjQOuT1YaIWuX4MZChHOIkIpdQJK2/6LD1CftB7ADTYe/AYe0YZV3MG
SawHyfLaXyO+rdbU2XlGcB4Rsup0J5mKIruUXsbASovRaewka5TUNxsa7puthZNo820erQdBSmML
eH98SybTH7CpAvHzln4CNfj9UUAPeEG9NAdDDq4w2XBHJlkZqCCSXrqjHwHq2vXBYa4JAMivnwik
P1D9Mu7J0pk5VJ+mb2ESD3sKwLUgyN1OdV/NATwZ8+6ChfaOOulDhmwsRN8TcUcfMJF2KPv4fXib
V9VKuAz0zUXq72OsA8Du+vsuqPNHhyXFY459Elepuolqjs+4w+ylw0S7o04gpKcdB1HCkgZ8DMf7
KgeJ6+itfbdMLpw/EGiCYRFaAdI7gX0HfPdpjaRyI1X8DTS4X90e+j4gGgn2uYAao5dl1hsGUj8N
HCvDXzkJQDPFyjATtnc0BN8y6nGHtLiloRftHfLCziKsmmzjg7VAQgbptU9jDrbTDBmMTCtJaSkX
bQeyln2y/+6PnOGZBY3o9yhdVoCwpkAq6MjfHzHAyourJY+R0Lh2fAoWNhQJ9CRYNYsY7/BhKMGl
IcM7qHiFd66FLAu2x8F2gIztHTgCEPN3Ufol/eBEHixMrFvVf51Gx0mWWSBcTR/+I/SkmywdzQ7c
6CnJl+agKZ26gWaffkI9MARve6h3hwOK3vTJDu8lFzJ+UbenZsPMlQAr7FOMkwe2Lf92o6VicKCg
HeTdX91qPRsBmT/c9Dlmno3s9FCjt9vrQ2m2fgCj8pBKACcgTLbtpjQ9QhcsO+aWYW9HoBBuhCwB
Yy8t/6EPEbqumVN+YbH4EgtZ/agT6N2lnhILrgCBbkT5ow/qL6Mhii95XSSQxkm9h5Hhy1wZIruB
QMX7U2pLfX6Ka8fJGnmwBvTHbzU331ljoDQtj8BsEUfMJzO0IWdamb/ZaJCm4PAjCxIbgb/OEHt7
gEhMeXCQsoEwj2M/kC1qXztpD/fSwnIQOJAdbiZwYV39IX0FSGNrYpfaWM3dfHkZugmipaV964zK
PXC9WXWB3dhY6ZggjT21N0i2K6BdfzfO4vFk5NozWdsH1fr+P2VqnkywnFxvPNeaLcGvm998yiQY
n+OufqM9Mu2WaaM8DhCbb0NzT3YZ+DeC+8A+ZNOXPoLswDW8S2FgbbcZxM5tN9pQ5cEon6sIShWQ
irBWMfKMkJxLpgsPW3NJDk7wnHa1vRQFitWbNsqW7WRGmyl27IsBxO18sQImTkFrr4c8RHiLOshF
Qm5pWeBLtiHbgPq/lenEEYTp+vZmkKAL6ZxUbcqixd+vLg0EINvxgE3j+Ar2XA8SlY5x6HWTsU0d
KO+lAnnN0fGh3ie0drSVT96yb0HhP3lGASas6kc1cuNN3/hp9X5jgR83bSEI4ljILhZWZj3Xftet
RN/aN9KCtkDaxPkBCQMwOoRTsK4YVBESKyyWWQXynUjL0xX6rveB9gaQB23TQtIvUaa1/s8+5EiX
JAHbidDe18noTuRfi6ILcNziJzpyDqWYbpkxnUiGLE3YeKv76IRJfQ3Dp0UfTj/6/rdx4EMBy72y
3xrIMixAfCQeBA/9zegDYyNBY3hmSRCv+7q1nkuj/5qXCmrmMXjwsKv7DrpnvlB6kMF+DQL4Vp1R
0JOAWdMwnyel5kGQVZ0HNSUCWoCbGOGQHuPaMZbZJJMlYk7pMQoVSNqppwuT8f2WuqbURADFyacD
V0igFbqssjRQCB5bEF6HFlh8CkIwaBh529wbdlIty6oVb2MubzwHtV6LQX4dWr/7gZKpn8J3/Gcv
4+Bh9pV9k3pmCt2nVhzwl63O6cjZurV974El7UscRttJ54/oIssxALZGoG6c2hlHujh11MGiDNQn
n49u4YvxQK3OhOJ8NwbTliBBpYJO+dAgojcjhDR8CJQsf7e1LhgoSJSanMlPfYwl1BHNR37/cT6n
wR7dT7sT+DdQnmJ6xuoaYRls8xEs6cDc6CBNYQMUWDouqMo0OlpfaFAIbaf11TYlwcUy3mocuw+x
H1Q4JZuGwt8wWs1NJXP3ZpR5gsrdOEC4AMRJsb5QB5jswgV3CrH95I3d8qoZs+F8dXY8TeydVg+f
3CDkHq+VkzfgAn8BQUxwbsvK4YsO8YB9wMOXirHwMrY4t6wAv9+4HAxkswtqrqZFEocG3i5jvgKe
CKIG1/eTYlkFMus1vZg6sttjb1+KrMtXUjtTT5ghA7cwWwAEk3Z2/uPlR7PnjFsgW0RZumY7dDU9
YsQK1GXSrUnEh9cuMkorsYHqAzZDDyENvE9+YrBKsSJHJ7ZQHsQrj++ZLWfbPAMfq10DmTZbLPIq
h9yEZdm3cTrVOyfusn3BnfFmghAkNOKS+ouC3KNnRMYPX9Y7t2TeW+flakmDcjepdzKzwDwS9OMN
x5TzoNx0z/RGsItuhxiROw8KgWu7DZJxzaDQt8h1pYKrKxXoUql6iaBVcOa2tICr0Ud7cG0I0F+h
9ACEjO9+ODWBuaStauDNEfJZfAw2y1huoY8GeWOkc26AGVY3eSrrM3OhUN+y3IX4DihQzLgZD2Vg
3lHL1Sa6A29JtutdXZ6gh9Ik1FEYUboxK8DvvLAp3mcJsqxbsR6R1Njyw3hd2DhoqpSBkPD6KOSW
8NMAQbOj2dSY7MIkaS8tSBXWvi/jNX2jSv21MuPiAUpu7EStJgy6c1H34P1DH12C2pRrF4iLdVIG
7zZUrt6FpeHP30VU1RbnauI35E9fRZDHt+tIyHp9nUiG7S2HbPGZ5kFwGPQbo5cgyARKlUrzX1lp
/LOViXfrDBDvbkOw1pO9dR1vaTUWOzZRoZ5YIrbd6FtfMmlBybpoxi25pUihZxYO9s00sMN/mnZi
RrVwJWi4aNo8lMWBEyywMXq+Q9VguM6dqdsQCxk1E8TWPzWFbhJlmdnU4fraG0oEJcziZ4Rl4WmA
ptChTfFbUtMWiJaXro9CBN2bOJojUlTAJeqmmQB72GqafmoiZRCf06pL52Y0SvMcVcaPeSZkPC5J
VHylVtQ6zmXozGdvmqanrmi7GwM6YtQnLC5umyy4UJ8CcvG2GTk4A/BEMGrUd9hg7UIQrDzFxmQA
UzRuqC8fmHXvgjCQxvVO3zyMXbykvmqK4kc3/1nhk7eVCbDufVgMDzIvUtByZcPR1eROgA3zXcLs
Clo64IuaXVBNU3PHuaNWUmQMGMDY2lBzsIDhLtLgQi0aVGCDvkCAYDhSk6b0/P7OS5PHUdOeZEOT
3hs6altUwt5igzFA7kZUe4Xa/Qu5ICkjLtCg2F8HdHlrblEIAASFnoQufR638yRRXg97DujyAgwT
AVLZlbtI6gBo5sq2jQUzHAGRrTZY2f0U3lZZGd6iWjLbxZA3WpjkUzOU2RVVf6FeupDzeCiCyL2d
ndIGL5cGn4F53jQAU5LppNHuOuj6rEI/xkpAYRukhbNCwRUwJEFksqODP87HXiCXMdDa1P60+qt4
zNa9hyB41ZnbpM+GnYtqoYdIOP+IZMq/F2aAzIFXPuWgS/ubQ9p4T8FYVrMDFt5hV404dOkZMhyW
7j3wyCxiF5r2hRVVZy8z+AtrN1OYxy9VreqLiiPgtLW5L6TYpgCOb5CM4i/XQe9N7NYTRLKmqTzO
K6NiAb4jsShR3gd5pE+XPgTgTQwjVH7R0ei1le4g8+5dcOCJuQpWZAkYwz4nLcttmBVQw3PsALKu
Wbt2WpY8tTm2gnEXdf+UiFUZzLZ/tkhjVd6YfHE6BDUy4LNx0u5xPMT2+2BVDYrt9PAQYjfz8Mk3
myekPIZ1kmG332gshKvxEW1jY7n0+gu1PBNsClOXtktrtIDv0L29L997owjl8rVTAjGlh36MD3xV
bMwADKYxKKwRC0Ah/KBrVDIOWhV8QR6Qt/fBFYWzwOAx862Xj9QfgtttxXgwHWlgpgd2VNwyqcc6
i8eDp8sq6s4vLo6+o2bkhviehsPJmqC1DRYO8DPWpTyRG3lMRlRuux5ksXuAj/ql7+Q1Mp6jMdcG
hFlSLmLLlLfW4FcXYF8MoFmROnVlVeLzWWlx0l8jeJQGdyAEBId5Zn/3Wr890uLUN3FwgQzathNY
6ZcNi4YNmPSa1XWrpwe4MuuOZJKg6duYPgdIGuHRNnHVW5hVexDvGD8sxzpBuHT60oJZYOmh3v8G
vFnGzunNYYfyUqA29SDPQd1iYtb7SYnyZgrtYpGOhThnuio1jQGPlpAEmlsfdqd1inaVy/xQcHAp
XklmAAuFro/Re2BXNYsDdWT4eK3LzEaOn4VQcu3N8VyDIe2l/1lJq3+JmIrAkQtWtKAO+EsL/q9N
Ykm1ISewtr6PYW5tv1jf7SjbybqI7/qaiweWcwDjMxP0VU0SP2Rt2ZzwxvlCnZMQ1RkU1edCudmJ
j2m2gjIuBBZ1M+ixAi7oli6hkeAVpntGlaLHg3CnFupx12QcnG+AxGV39ujVlwz40UU3BOaraJSx
KmtW7KmZImMBdUz5lFr6CAac7UKAGeY1TGoFbIXp7z3hJ0dUnbpLbIcWfdq2z1MeibNpjAEIdAED
gJBstzJKPzqUuqndWu1mRrU4I14JTbSoQTIMKKwVqGzEgZofbpaeDWAxcKMRqGBqvqGyAwxbVfk1
cBFT1xHzxGwkkFa9f1FBUZ5QEeeuPjyQkkAJQCLl0tUeYQdKefKAJlH5Narf5yAPA4pz4CICRzJe
SOZ9h2TaeqpRA6LK2rpHKb11n7XBpkGU8oY88jjhQBwEaoHoFHh2vcSdFnjbjHtytjlqstuxAeYK
Q2lEo+dEOLJZ26Wc8mXlGhs1OF8YNLX2KeiYFp1mhnGmsDpSEyI1/Mnp2/dmpMZ4E6NUeaXq1t1V
BQTD6Kzu4rfetaWMV3SQp15q0mn96mx3MjwiqJMsKKvV2R2ogpNi2MSNbwCknPeH1ub+0QRqa86O
pSEouRQyrDSA7JQ6a0YVb0dggOaZrgP+nBORIqgSrlKBbQ/LAHQT+ZDeBilWNDV5d3VYwAQMwVEx
/+1qGhIXkgh2LpdRl/XJ0hN5u0qMLt3M7SqaNGd5zPdz2wqx+NZlcaEpytxNb0fV43yoBwNvN8+f
ocQWJHXqkMXHPJLpCbud98vkJwD7/NkWZTUc8+ZIdhrRhQEHjapJVDP84mmw+TSEEAz2UEvJQ4Mt
yOboDvz7y2UBUNT6SgNCdwijI40KpJ2I84fJGZ1H1QImM8Y3fWs4j2ThxrQHfUR/22rTwM16kVS9
dySPAhmJVdNCCa0xGhc7KpRKtjU4pGiogJTsAcVYwYKaKIm1Lv/lSR6v+9sYEJcGWfigzxxUSk91
fuz0JVYc7X4UOTBDU36kO+ou7V6BnJgr8DZ+jInInfrJs5oq8Pn8eUv9RjPUa0hpxVs7i9IV6Ybv
c10dVuFzsmKNKc89APhnJ8vSVWYyflRu+aMN0/5kyf79EiV2fyKb64Nfz7GzI3VO2qMHWwPiaB8u
1KNQQQdKZ/Cq5cbdNU01DZ44mmP9pf2oLLeRZiATpanoYnSgqNRe1CJXGjiJbh44Z7R+zXWd/ve5
yP7xxOtc7NcTaWZWFPyIWmy8PvEyqlNU3hKC1/9o4rjDnpIOr5VrL7YTn5vUi4S4yFhzth1DnhVr
wz2WtkPHEiB2yDbf+gCo7BPLOpCNLoVboZ5ZX1BmAJLSF9HhBAHertYbnwzA7/3EeKm6uvxWcP/F
xwfhG6ig5xvgSeeb37rMUHnPkMo46O5Cj/wvU/y/+0ACDFVe4O9eO73jnGrl2gsieshFJjYNdGpn
dgjuQdmlqkzn0uFXfmb+Yzwx/vK3QaHPmpkd4t+DVFLxl4jb8UkWKL7sc0Pd0qWLvQxamcurZUIg
7taN9YY8FVr01dRslkVlba0YZ1RXWuOnoVm/NMK6DOcpBwtcHabSQQn9BB3Tu61DYW3TEESwZLOR
oVw0nVeAGrSo1gNq6veh12bPozFti5oB1KrtJk+Dq11G5bvdA2Pbvga+7tkpcYb8sF/9f7eXNerX
KHs1J7509gqUl9BkHudkWQ3a2lMfNI/X/Fk2sHo7OL5aXvNnEilMRGFjf3NNivV29CWLbHUk02wX
yzJERRnl3CYjTE+CV4/XR/d44WzrWozL6zRNOHyemjpGK5unpolMUDnf9i5bThYqBFt3QmAwAyTl
klWuuzSaNkcdgAovcw/eUOMedS1PubaRX8NCKCgCQbKlGeaxNMHHLBLsPiho0pN+XLA9nWe6mq5z
1nG6xXrjHakTOLD7xMn604Ay/pXKPey49UZm3nlg4atGG6lZbfLBM70rsxFUXbpJ2xWniJBrk2F6
JJvrg+AAoPAb6pzd9LwuUuGbq61gP6/TGqP/eVoaFBgIZiWyTXGOwjaIph3AaE2ddOk+pg1bHBXG
Crsq1RnOvuqws6P9jB8BB0FN2s9Q0/UHiUIkpCauTepFLRu+L+nJj3DqGVBBvA3V9DXocCSKPHM4
gVAcezxqe9pId3SJwwISsWmzpaEhWNaxbOgh1L7OEJYg+OdDc/+HfZ7500PGLIgXnl/IDUIcw155
0QOzB/PNgxBrEDrx97xPhmWjEv8Cwd/uBBoPlBOOZfDVqs/k4ECVeFl64JSvVVWdC+iIrKjD3XJo
TH2DsnO9cmsZnwMR5RcxAXuA1Fb83WWPQ2VNXzmK0lfQsS30tjncIkWM2EML4U6sueNbbtrtIk55
dFsUrn2hDhwBUFuhOwyU2M0dlQH+5ZChjkLVB88SoFZ0NARKtfKebLJzgLIbh/G+RmRwwyND3oSZ
YDdWY961elObIJVELdkZYmOAMR+KwBB5jDyPHRBV2VNRy7XQhZpQd3YOID+fO8mf7HQZkVo6OLG7
+9OupwU7tHEorW73yV/b6QHpZIgjCnLmzj+Go3oX+WNTzj/etd6G3ACJLI5TlW2v0zJg6s+JL5e1
0aqz6yKho4DJvxlCLNcoNIvv2zQA7LeEYoNqgmJp2Vb14rUNyvhkk735PlAAUhbfgxTkSYXb/+zt
YpWmuQf90HskgxKcUrJ2WQU8/InUGWDcWfpNxf+gRq9+svt+XAu8Gk+1WZRHC9nVzeTb2FSCfGAR
5X73nbNoaUxZ/hMc3M+9M9ovgaEQ3Efk/eIaprkvbZTueziT3SWFPyxlZ1pvoz3spWtlP01vOvRj
UL8BtAmBLrAfen27EHKYHkxWJNvQrtND7bXpje2LaGUFg3wDkn47Vmn2wxzFa58l4/Mg1YjTp1Wc
Aqu3T/hml2tv8MoXr0c4ULvybtrHni+OdRM7yypKelBgO+0x9q3poWutB/B0OG/QaIaaU2h3J+iH
VfegaftGdvwyiMoMtTwXoK27a1oBIHXsr4wAxXUgwIwuRl7E59oSOOxzPnxrnLWbxMV3gGsgk6Ud
WOuOW9RQinXC0uIWxS/FbRmiwAsBhwrxeie/taC95i+qHD/xlN2QCTVcBjLTMuBioYxyFxldspEa
9IF/tXHH/CxeIGwsD1yve3NHiGqBKSxvqSXcsDznTJyvg7ISq/4oYpB4fkxUIGG8wpcp2RgEEcGG
+n1i8vGE1S5yv/lOZG+T5uOs0n48dvmicDTl20z8Nl/Jhy6f2pWKpmMLrGtv+QdI2CwcFyweZcYv
M2ZhgjQGggPJhjAOUcHaMwo0nqmTTK6wzowP7/4tEO5Ik0XO0Wh8Z0l0FHbZvJaxbd0zBM1Of7EP
dfHZnrDu1cnad/8aAKAlsVfgc/MahAm7VxGqqeZIVhEO7Tu/K5IgJ88FNyhhEqhULQf/Qtd04J4I
7Vv8YcqnAZJMuw4l3Jtu5NbrhBdv1HviG5Yw0Ke0qXEae2e6gUq1D6IMFCTrkcjplk9Kj2xLBIYi
t5pHkoMTogiMRnIgKm76BKLj3q+R9EzTA0SRRjrCN19bgI/IATs91F5E6zxq7HsgxJMN/hnBSaYx
+IYhXr3jLa+QFxAcauG9CT1qDnpVztLvkC7ajJU3RahJFGtwdFnfExuVhUDMJs/OZMpVwCS7KWVk
bIdp6A5u3Y0n5NkhPu6V9X2N1zzK84biC7YRj2EKcO9C3E99A8awyqu0qoj9pTXMYvm3n23q+b9+
tqgyP/1ssWFAZFfXflHpllBtvmy56A5zcZZuAjXfHajsq2XGPepI2n0l01QuEFkFhRyF6/zGq9c8
BmPAbHSRtl37ShgLpLELnFo7b6MgZrYUKsRfnYxtGWONjpzTpFW8lL4Uvelt2ghi516ltlx5xcEA
JOQs3V6d6Y4ufVKCoSx03dW1o67Db3Frhou88dSGJxHf+14l7v1Rl7SNoPoF8uSEEs/qhTxGmzPk
N/kTqn/kEnrs0UHhVcKvaf1PMf75lpwmOFEKwEtiZyOVwLEfbHQjgruO56MGJczWtYYVt7ztFlYH
ZOAAWNCj6wAibafTK7mFJmhOnapCBG7AWSOOu+7SabchQi2fHv43N4Vv/rYAFBEyVl7/1OT5FqXc
yOvhm7dhjpi2uW7KrFom0A15SYvaPKTMhey4MZlfTEf9GJPAv0WiWd2ATRsV69qfW4G7bHsPmSs9
bd4XW/IfE+992hJx492Uo7Id1Npg2N34wIwtkV2M93S0pWZlJsl+PvjqXlRsxJ+aiGXG+6Q2kYmu
UV3qE3A1ip1hYVmDsw6KwDw5hHbFIjG4G5Rn3L4/Eeo0x6hDnCabWHdCkQnoJXIQVZ8g0BmyTVSh
qLz0lNxQP10ML/6auBXbqoL1qGHBJS6i4Vy2dYlS/swBg4zvqgUZ47J99+Fu3y+rtkX2V3tTR+9F
CvyXUFpIKyRvobXen3sZAkwIfallV0KiUaZA8yN1j1vsvLoNGN+6hY/QpFqQsdE9dOcDKbMva+/m
aq8sBuqPubfnK6sC0FBhZ+BgGT+29EXDV0icu9TGd45uhf9Q8SyBwhni5nRBjiqTCOn+anfgFyrA
60+WTyOpPaWxBc3yJc11HQMhIYTi9YXlHl/bKnOzC+jBuo0JLvBLZYX8bPZPloZ70YXMdDcJyZdu
MhbrGDsVD2eQ0D9NUb4kl5RsY1A00O8R9vo6QxObTzidCND0+X2xMKBKdgj0he6i1OkKMCm4MOI8
F6zJ2k2NDfiu9nI8G0rn7bgjHzLZTvlrNE15bZMPNcsyd+zltce1vHJluRCUbCQSRrKI3y8JopEN
6uXRzpRfg3Ao+jHbMuohd6fxys2QGz8pAvkpSJnGMVR+BMjTO6DZTzg7fo5m/hHcpMG+Ez0ZsfEM
FDQ/MwP8gJKLEUrxY3Kux6wA91Jv3KEIjS3rTjDEeLJoAcbI4h8VpWuAFAtgP2II1zjh/1D2ZUty
Kku2v3LsPF/sBhAEQdvtfsh5rsrMGlR6wUoqiXkmmL7+LpzaytJw9raWyTDCY4CkIAjcfa3lf1Nh
8SXzRP2p7BG314TPLljwSHBPVgx/xyza4qXVgAWnBJrfjpYCL1c8D1aKaxG2/WHa1Uyl7fQSa6o0
KoAkGmtoI1pkZvWgxevwNVgHBkB7oMN4QeLlGWKd5VUOuXMAWLCck11TIF/MSr+4i1xzuHesDuuX
sYMPrgBEjDJrz4EvfpAZ5HRblj562VDOOjDyHWjTt1pyYOPmZqOialU1t2JjlQ1ICG/T6lgJL3t0
kAV7qaQ7Z0bpI69lUYo0frS6OnuE5xXpjbm6UEMvi0/IkpJ3VCrD8q1Li34aBHp1oFWNfTyH45jZ
+EGLiajdUjEerGGBXCC+pmItc4QH4eBeUbEP3ApfY6VcmONBwRUabBHdMOdUi0i8tisy0FtQrRRN
cKxrrFCplnVGeQeXwZkqsXQNZrnVs02iaeYAtuWoBCCj3NVYHMCVlETuEfeWe6Q9rc0/gS+73Rh6
Zg0zo3AbOOB7MMHrCT4MEygzj3u08aAKsHMDbG7FP7W7daMe1IS63Yr/+6Fuh/xlqF/O4HaMX9pR
hV21atvoV9eHyLIGlZBsRru3DYg/rEVm5t0MQgnx/lZhB6CkL7Lkry5UvlXLccRbkfZ+PUBcIyKp
22A5/Pth/OLHidFR6Ewm4+2oZBRlwbOZ4Pp5UAG+3caTuHWh4tSEdqlLnofPUN4stpoZZPc1pCEt
hIIO6cjYSZu8t5AForn5vDfMd1tLe2G00iBqdOzHJwC50apalSoCVuJHX+qRhciW62zjeLMPDNjt
IcZMREe9VfSg12lFG51S6WNlrvxGLKM8cObTEX8MDC8VgNvg8G7p2LFK8ZVc6OFiGoo6++oltlv/
bhoqVnq+9AOtmJo4mnMyQUK0BsOE2gnF1G7as+Pmfe8PNmrSSW7HeLDRjzbpj72bTYzD3Ealiput
AEvoPOR44kHv5lzyxgY3lQ8mdSq6VuRclAEJ7TYy7vyxRQF5tY1fW82cKgsunUsGf0tStOw4dWoV
lAIB4oHnCymiqarSO2maJ9CkFG/5YJ00wfI3ruyTb2MnhUW6YXWwgxjcTA5zt3bZPVJCOqWhe2Mu
OjwBk/1mohZkT4rhDijzGevxQRBb4T0I9Pg5DEL7hAlpSSXaaAPYnGOzfmt6L0Kkr0ZGXu4U1VwK
FywGduLty5iP3/OFeKl/7EWh/m6jvSbm4sX3+3jGssR+mWq9NdOda6RUdLYsKzqD91ocqnrYkwni
ENG5RiL+nYu5DKp5nTenZk1z9kHGdE+taFOX1SYys/ZIpS4Io3OZZs+ZnYJJYxyZTF0FzgqhGd72
Zmsys5zLkEVrakIVsUoAusgA4iEbjekXkBP1ah4tbkf1bGWuow4M1LfxPDM2trbeIV9LlzjhMBvk
nov6TN3oJyEvooBSaf5hdL0ADW84ncLtJ0T4omzB/nW6mVK3vO8c2z/czkzZbjDTQZMITCouGLWt
ROnONE3YH35VYbhIIzVAV0VNaOMM4ACp9EqffhUNajcORPeSRM1vh2V1Kjdagbz12y9tykbbMdl+
ul04OEjB+6/i7e3sutRy7jLvhcaa/oZOl49e1/5uKg4534Fhox3BNO3WNiCSoGVJ9xpW9YMRJ9FD
CMnGnc0YMnRHO/TsTC2rTwPW4Uj+lNWqBpXRViY5f1QguqNGTBj6vBasPAampS00K0tmCgJ816bT
n9q6T4/tWBK5M6yQKwLm5MLRr6XoynsJ0qtaRvqVTI0Oai8v8YI92brGyzdJkLH51MEyvGunr1yl
dDBxIkUP6+om3NLg4MSNdvCK6DMqUgcHN4sm9O5MpmaAKzHumnJNgwNtkhxCM/1GlXS6WqDvEcL1
7qaj12aLbLNALGkwaUftifH8RO1p44ThaxbZ+oFKHZaHa9c2GtCJ4AcNWuedkamyoEoyZZDInPHS
7XZUjIbc3NgBnHXUhE6hBTKODVcyaDY0XpxiYBs6AdB6sJ2nOnxK4puqDZ5ZYDbngdvqPh/aN7d1
nE+Qdu+XUATsN16Hoq+0BUi3kKMZOs4hLxMo8AFB/Qk8hRyUuEm9z5sAqWvGeTI3UOBTRQG+EPho
5u9f3KBQ20x5erfc/Aihj32T5rMPiXpmWEFMXDcvGk4799xnil97LP2iKpU95AiybVQFiR94aZ2H
sQGFtrEG/MKrzxqcnF9CCwmQUcu/R2Z8V8e98aLCuoceqJGehRk0a1kY3c4tRAQ/RcTAGsi7h6iH
Mm4Kgc6vY3dolPLvAbrbCZzBuEXdlWvGuDViBkjCiCMPpAZmCz0C+Cz2uydoVIDLGfZbs3ZEn8eO
jTAiHGpTMwHsPTUDOuJ9tH5sdhstCL+6RHQAyeMeNN+Ad2izpH9LbB/ZpY7xDNnhAkmJerKpujp6
Khp+sHPd/wI8TzzPkR59UrbBjpneI7Rm9sGXHz3bGGIU1DMTHtK2TZMttDBEgMhL4yfaSz0RTXvt
H2x/aucxnWHezOMPcTZNmP0ezGCbD1G9KcZm9VfNGsSWwmtTrY0o2dLSCsBMfsToqDGNEhfVhuxd
GM/SAYHdU97k+VqAfuDZSPKJz0rEUl9Gpiy3yEKCOG+cTXxWWEvDHtYg0DYc7WlsL+EnA0oNaQpW
n4FH2chbYznmzs994YAHu/Cj/1Bu56GauYFy904E2RGkykTZKRksBFz0dkEViBNmpwAaguYiHLoF
cqjc/a2Z21v+qvdie95xoDlbJGrsVdI0D35rpEuwlHWrqTiAiI2LEqdk2M2DavUBBK7xgSpp09og
DAOo60wlGq2L9PfRuN6+j+aZmrdqVFrD4yWNaEacWZAfOrRSL09UqlhcbUInKedUpA2cvCDm9KoT
LxwkbI4tKhCIzfkoJUK2P4wxtRg7/DzGn45iFtB+zRtwT/o9z69apO+Jm8GFOukmAtZq2Y0PBTT6
gtEX3d4VEO2+8nbYM4i/LjE52nu/8vx5LQd+qKLMfGKgS59o61Sa7cBCmS88ZM19omZuXPCDzry1
NLIGoHrxhZ6YqoJwRQGfxblmrN7XXiMXzIuCLyo5ZoXpfG4i0K4O9RDsWBKn17Ej1ZdRBg0dA+lC
ZhCJbRRjHFEZ4s2Dw8f36/YLoqXtvOGOfx9JXYeY6wCWUTMbIKIcvbe1oMiiIMeYLnQETxsw9IL7
g7NFR3smPlXbVEm4C7A31Y57pv9q1R1U3CVgQuMGpJjKW1dI6F1bNUdQVmEmqrGMAL+/PawdzDPn
wkZofeRLm/4Yft0vKgGnK/0tY78Jz1CWGzW47i2HWZ9jcO1CTLH9bAwdm6sobKGl57WbWjTahiHS
edcCEj5HXG54KbruQBzaTgr2ziBrP7Mihhwk8BdaGyYPKaD3gG5jzytzyIZiSn7QQvVuu9XSXspY
tWzTEsxAHBMlIBrJjk7ZFXF8EEX5Op3x+FNEDrIvapH4agPFgvDRSfJDlmnOQwjCpx1mlPEpbPvP
oz1meFsYvs93wgZVys/2AYGMWaZXxQbTX3fEgr87DpZooQ/Ns3Vk5MGsYF3Yz6jG9oNhVheWv87a
HrpmGnQQpDM6tcbizWZHcb9Bblt5bsZNBWJ9RC9goyJV3GxZZVerwjWaOWW5Ub4bvoHPNhfulvLb
bnbNDoc1Q+7wLCaa1puylWOWZ8TWqmWqMHt4mm7cpZGlLYNxzxP9+x7Z/lSLxFLQ5yBXch3i7tlJ
hA5W1WDnj2WZvpnwMr4FRbWCI679rCdutED+VH9SUsKzp2fVKo1tMTfSQZu5MtEPkhgRyFFMZQse
OaxzvB2ZaGOPXmTaQ5gCWq75ACFaJK+uQlsBrTwC7iiJi2wgAID+jSmOcORkJ2ecflNlvBhDzTYh
tzAl51oXbTnT8JYoImigN5XHIaajh28ungppCOs1d/xwoVtWcnIiJvf+kFXLTqUKWG/gxaHm+car
5HufNfWD9IN67bpZsvUSC0pp42DUYjChuB5U1itc++HCtYd0YTPZb0AhSDnqtHHStFi6tmUsqdgC
vHcR7w24aa1FkiBdvK+vQ+oC2h8FyRYxDQAMofBwhjLIu62wj5obblNfLP+kWeGaeNWOlcMYirdT
ny2QsthqV3jXcBXawMsXhP2PELraINZr4BUGlScQKZZnH86YyUZFqkB2e70x55oNAoSGN8YjYODN
jhv5yE0t4T4sIQ1xKwoQKOK6msfQ9JAhLYUzj0aGcUi1Pomq9K62VceHpo/cOTF6i7/sKjPjQ2aO
8kzwwC/B5RtDlDCf4bHVv4BvQyHn34jvbSV6cL3gDxFbQXNlsgTh0DjV9v5728YHo7FpKP/i6yCv
Vi4CWfg2HD5zBmWeTvXPkIt5t1MiBjgyJzu1H9LQXXraAIxBXUcb3gb+CkEOxPXkgHkRsXKw2wAU
EsXxRo+S+hO18OuAr0OI882w2ErmE/V8rbFu/ccyEc8jXgaUjCWdjSFADeeLCupndElV+bFItfD4
t1u6/kXQ/lb7S99b42YcqpCaWg/esGt7BF0hhV7sO3gAVmmpm9cUKWGQOU6Ht8y9y7vW/WYOxXfT
kvJRxTq+LL3OPSALvJz6qCTXlmkPpBI9b6zn5TrU/Ay+p3ENpMYFTztuYmcw54y93jDTN1x1DjKJ
bVJA3IcDed2KpIJAca/ekdi3dtBkwNq8SR45qxju07YEN01irmILycVBVORHgODTJdKeiqfS1r8S
tFETXzFtRW+3PiwY/IXmWi9K4I9JqDVkGBerW9GpumIFeWR/Fdued7B6QK+s7pmy37OsgTSd7/Yn
yWV7MBQ+ZILC1V+raGpgdlfW6TNECwpkiOCRyLDChFuY5weSoUnGojUWqdZsgO2kWnwrGo9U+6e+
kfARuUhSEKhq6QnLBKwrIUBrFJ3cF4phqTna21KAMKCvXwolM/O7imx5gR7tAgy3XnL2vRHAoIID
mLot/jUFhngBWg1+p+VQ/es1O3r04qxcQklqOALyFe9EHon1kGfmvRnm1ryxhP/SGOkliTP+HcB+
5Dc66s0v/upu+wrpG01kgMgf7wrwIzhwxTjJwaobF9kD3RM9/mQ3eCrWdl5O6kNObyT3wHbv0xTC
SDdBoiT367WlfJDhDhAkulXoOYfgh3YPBhswUeXI2odzZVZYQbunYt1n70WCHuLt8LG2/7lItSED
POw/9s0G5OgUabIAte3Bqux064wLLGQjQpFNFol/pDJtxiZuNqTbMLKDg47FJ/EZhKr95lqZfy/a
jl/YEJ2IDMFMW3ONtNFwRa36ZPgGlJ53j7Xt1IrMRm+iVRej1bhy/TEW+CumVmmVi5WSlbmEhxIJ
wl3JngMT3HB4rt1z6lfg48bkfwRGBjEot/HhdGnN44BUcYgjVualzqp6nulp9yl0zNfGsaNvRlGj
+xiHsuICn0osehMOhFY7z2IQZPPwTHsVuFHaHmGSRg+Orq69xprLpwVlE+nJIQv9V1qm0QeCBMp1
Js0m2tFizeG4BwGGz5fE5kW8Xqpz46NW4lUxMn+Rve4UoB2jnbdyfmtKdsh0xngxOMUMhL3DGqCZ
5NmGvHiqS/9L4gIGbYOL7RTGfnuSAFAj1aD2v4SQBrAYuDcMO3DXP/eM9GC4TxPzOcXK5ggKpvSI
VW96xBdIuLE67UmaQbA3w2DlGUlxjeOwuReRjYSWFsqgHXwu89JlbEO1WmPVB8+Tn6da1ou3CuCP
PRZH+GoRXIPkJTxk1JY2IK5bWW2q3VEpKByx+Pe//u///L+v3X9537J7pJF6WfqvVCX3WZDW1X//
W7B//yufzNu3//43d6QpLYuDw8JywD4ihET919cLguBorf8fvwbfGNSIjCuvsupaGwsIECRvYep6
wKZ5BVy3Dt+YzsiqACT9pY56wHCVst8QOkf4PP3aaIvpO9Zr/WgPxMo6ohVWa1nNBqlmVnwSg5+s
JfHKQS6Vz/y+CNaTymAU1D+VgSM++UiEuS0zwsgKF4jGJBAIATMRbbzI/WijxkUSLxju8R3kiZE9
O26sNOmO5rjpwrpcZZj0wMj0V21cqk8g0082VsOwYrcSUSIfSTZTE+pLjWkAqCmw2d9fem78fumF
4AJ3lmUhBi34z5ce9HiZ1la2uNZt0G8QBPaQNaUPy4RrxUsZIWgyLifaATjoQvLynloIYJ4A1WZI
E/tzqzJ1tV3iyw/jtGyk2TA7BbFibWdZlf8SB6WxCM2oPdqQxNwXOXgyesSmngaQPuPyirexKfin
keM9NmUulEa8uD/QY6aX/Z3yQ3PHuYE5F5AG+x/uS8f89eJwBq8vrg5HaoiwhPXzxWllVEikzqfX
aZEucgu4/Iw/IUKRnaEo25wB1X+k6TCoUm1FUx4Vx1ZI10rPfQ6tYsN3XuEDVkthJSlY0zAx+WkF
sQbLqj8Zqjza4xoRL8VLGrLs2dJySAblLZr2Gd9X9r2vZeU9Eu1XCNhb12xk0y/AbQu6g8jdkw2U
YdG6zsH/SLXUoQy6lTXy8sNrBtXaMuDA7ZnJHM6pcDvYKVj73RSQx84FZ4bZRuW8coEi9OsrtOut
6y9tuX5fCWMrodzxy9KeFOYMZTm7sZLk54bGAzqphdMDy1920HnwrWyd5KEeN/AU5qUVggAMhSQQ
zawB9HCXOHn6YCi9XGn6kC2plnq3bTz1zkDeezf5G3lusKXB6+gDuXxT2+OsrNcrqigM5v/DHcGd
n+4IizGp478FxWwbMGTbHB+nDzMVZhajB5WMd7XwioJ8HOtOrQ56ZcIZBsWT7lTGKy3CuNZ0B89y
u5PmO1iiaSWkIMPoSKqyk0osicdO8rC0Wzp5ns/qUe0tQBIgtHeKEOIyUbGnTlRBxf9omwbzWOSu
q0oiy6Y3Zbyx20HfMy71Pe3xLjKLWRr0yLZCoIhtuAy3t+rf2kwGXqr1P8w9P0/748UEAZTgTEjH
ABGdI36+mJFfMj1OmHuxu6pHKDZxZjrwC/dGoDlI+k70ZRM76UvGrCWtdalFWfpA6bW8BcMtiGcR
RswlsMdNvqkQZxjn2XKcXT9sADI6NgribWhAZmh8wOmk+3CneUM6LyMd9K4GS866EwUzcrZQBUu0
9wpEZwJ4CUDrrnGVzsM8B5eN68RngTyXv78qjv3bLWZym1m2boByl3Hzl6uCFRX30joWFwa53KM5
CmaA2iRCCtuockucqJ4Iw0WXnwMxxIsP1MsZBA2ILpls4M8DMFaCSp6olV27Rx5cJ+pFVYYauLiT
ak6pgJkFeg5IIXt7a8wYDL21rXL7+daqEshOsxmkG9vRNZS7IUgxAs3bUFGNtlYCoeT35m82apeP
rqap8diObH0lsdTm2ks50nvPbG/gV0zD0BUxvBBMXaLYUk1QQGPLLSHDRbUfWju8qiCQy52Dr4zx
Fug/43bKV6FRDZvUQqLKaGdZJzBHwKkI1hR88YOwXyIZ35KzpnK6qzECSHIAkRG6xZfSWBrr2h4K
SnENtxwkwnwvBb1zq7tbiHvnJ1UHoJkfancvE/tTnKr6QqYMr65FjBjGiopUoceAUDH99e/vEcP6
7dFxoLfh6BAXcCyOr/Cx/sM81DsMr7veLC6+r49e5/Q5rMrgS9oi6dDtBLtH5CdAeh4SgMGv53/J
wYiB+L77kiOstIJuKlgybBE8/NzTKRuGD5j+4CRaAIwruFhEG5bwSYGulooyGJZ+roZr49tgFfHS
VTAq4uWZlh1BE4tU07GIL4x6I+2R5WYsJiXIRwtpdRsqAmj0PiQVIYW8DJBqtpQm7nJCBAWuUS2D
QdQfoNdAi2NlVJYTcAiOqmEbc0DdJui1lYBIAkpg+gS9htpcduea1gfode511VK1iZoOQcfpAcxB
3rcR2S+GYauzMBzvLmqAf+0A4nkxlQGlcMaSAzIU7AfdK7aun+svYBWpV5hT3TU1C0Pwn+eIdbW1
RL5Tgy8Isgtev96GNb0BHuCxOw2bq8yDKz4/VIoPyBuFdGNfNP4DONc58nPgrSvtattXiAgAVmDP
wX4RvGH5lM6SoXAfo2YwFq7WxXcpckM3KmuMLY1k1YgA3kZqWeJdnLwDOBk6WY3bzQ2IxsE5DWyy
HDdkt8q6X1aWqea6GN5tVEHtOvQyGTOnMWSwhohVdSc9eFBSrpLPIIDfkTJkHdZ7qxucFyQxinlo
9z7wE5BPtetS33QBHPa6YZo4A5l8lkG1q9z0EWCG6I5hOjz3+DCC5gUErq2seUCcy4OcnZc9ZMlQ
QSYgb9ZUFEWstlWDxHEqQoTZvK8qtgqVmZ3hYdcXGYvti1Fk8R0r7LXed/aFTF3g1gvXcIeVOdoM
XlRQ7piau22cnow83ZKzFqJBYDeMxZYcRj5FyEZb3dnIjW4YAOFYLElQt71oqX4OSgtOvazamm5Z
fG+M6NUMBwnMa+XO8ZnO7wvdrNY8rjTkAw2gawCKc5UHKrv8aZw42nZJXqzhsGiWRQNJvDTIL/mI
RkEaJFSSRyBKqmUQbaziFI8UbLSxIBxAbcWAWUoGBWLyXf9JZtli6LP+MYwA0JCF0BFrwRc7Vrcc
AI0ML9KR3NCK8wWARd2uLesSEbi2aaNjFWbFvNKZcwY/qb82ZR5AcSbrD5EB7zxSEu2rMBAoEJkv
vwBTtYwTj3/3lLNvakRkqDvSAZwz9/xgjYSmYfX3M6H569sSqwbOTIYXg9B1HXPKzxMh3FBFbXRa
A8F4HS7W1kV4iSADoJu6d3ylb0AVBo8I2RpoR/l18zDUooDgDVjyhZ3r57BJsR5oi+RrhrsSyWX8
+dYCOfweAtVusLFHihXiWVEgWcX3T+MsiVRFjQK2tAcJRwjjzr2qSqZ1hIns47nifXRSfm3cUwVD
BOT+7y+D/uu6dLwMFsO6YfwnBH1hf3gf2F2HPG/J1Ok9p912RiQpHnkG5WOQeMENYBoD+DJvD33s
mQvemcWvkwH1yGMk+dPT7+fgs0OkLJz//Slz/Zd1jq1LXUr85SQmD/7blyeQpjqEBoPwNC3oB9cu
wYTuBZ/hE45HpzzYdqJ14bhs/ZeZ3vGljlSq380eeBsnMzNV8BlSG7fWVVjbCysoUnA0LcnNmdhO
8GhY4HLJ4mXvVyAORshjkUa6f9G84n0PQgh80SrAPFJP54t+3Lu1SyGR9w+f4/T9cPOEWHin4zOY
48PCFA5nKP98O7f90AXlYEWb3gXUy5qbEGVpBkht21howoFkX9qhhaDuCDhpVXSPpLfy6dbC1fiA
+JDRzVrPhWqjAShD0HWQcvJBMB3jnQMUaOZfLZYUu3aspSJtPASCe9F5B58zaFX96J+2VgScsK5/
Ye3+7+8BY/Qu/Pxz8fBKGywh3LBtYLJ+/rmAWiQ9IlneZsJwmfl88sjAt+8cDS9F4BIcKuW4iQav
Ag847E2fAtMGgupZJMDi6KkGxHzMhtvaM8x1Dy5nH98LgO5+KN/qCRMmy3+4m/FHMkdvwIcfYzED
v8RxTAMeHi7lr14sBlXfzA78ah2riO8U5MLnyBRCBltreZ+CxAEFHhLPpV0CKcm7YEZ2ZADZK3Ax
IgAdpP4nh2UxxI4scdIRc3hMEBelZmlmpXvPh9uFipkFWuoqbBlIHQOslrs63yFi9gXJVuH3JD9h
0Yg3UuqZiEi58mWkGp7DM6gu3I3rVcKK4lDHjb1DELld1yUf7oHN9haYyo3ncZymdoPvw/A+jqGB
6VEgmJjnJ93z8QIBg2RzQqL9UXpRtjPwdOuje0iBgcpTx0F7LMG7caJWZKZir4phA/TzK9nJRJW0
6ZvCXehY9s+nI5CxGoes9K6ZqTT11mT7cDBp12vVh9X+gy1p0uRQs2JhtQX0JqkLHcoC+GttxGXy
0UZtNKvMRg20Bg6L388aUtT4JpTMWWOlVWw9BhbEGMgxqDjqwGfKOF0A7WdYhzA34K6PdBc0eUpr
9lTOZObNa08PsLrtl7FbCaiqDVE/B4Ey3iiiTq628u3jwN07wX2URpOKXX1W1cyCVoiVIH7j8b3G
k++3Fq3FvoME28bUziOsF9ETgTh7W9uQWaYxnHEgEKeDtEBZR2rB4yLawDcOB/RYSTYz4ku4rvz7
6UiJ06+Svh8W0xgBVrzhEN7Z5TqoIjDFjf2MSqZL3dHt5TRC5hZnE/qWt0FtfQgWAHrmaxqVD7l7
CmJvJy1mZXPAAaFIkbv9JmbTcWrP5QdItzxTcxqnQ1h/VoNIc0dF15d8RO0gr3M8BdoUHvg0YmEc
qJcnPW1T5vib0FmRzTQAR0Cs+0TtAx6AnMPV/QVdm75zP5tZFRwkuOEwxzQrw+f8AqJHfjEHUGFB
T8JZ1sLy03mnRTMotiRnaoIcAxMQNqiRBoaRLY2Q12unAZtwFb/GbRyvuoEHW64Z+VM8uFiA2PEr
MiCrhagzYw/V0e6iNc0XvXCjV+RFYSmR1vpJek50h9WpmFFFKrrvTWFr58DNosNQ1fGCDgDP+F6O
6YxZ059A1Qca+w5/CjpI7D5kuWOCfbWL13HeOuuKa/knSG/Pe1a6KyOuAC11EMbR6n0bFog9KDgD
55hdwq0e2QwYa1wyeB7ZLO8CVsxdTGKu7qVnqtVF0CwEvvzXVPQ1B/lMEF6dhipxDxfw0Zyko9gV
ghjByjXgyKNikZbsDpDGzdS27oDPhlRAtnIr8yuNZue2tobIrjXHV7h+NbSOXxJzT3WTJQUSIkHG
23SqUqvTHb5ZILUynrkZ4/sKJCKADVV4acIf+37Oo080RLBuTeehMsYPJk/fz7kV8g7pxOl0zuPt
sAK3Qbako8YWMtgH20YkfTzAuKHzhr+5nc7r786ZOnWV9ts5e1EJwn7E3e7qtFu1WmStVelsc8Tm
gEFTORI7tAZLC9rtY1UibRUxkTywrY1DNVLLgFZMY8i6TS1rgDpCS3pQbRvzQsYxWmRUr9xAPkem
DyFpsjHQi/oH2p2seWOwGVLt3FSLFn6AF4AZXcOqAJ6jBMsbliDxFbjL+FokUKRsnTM1QNKAuWSA
Ui2pmLPIuKAzNaQuUACTi9Zv0xXZKolgsQrmkELtt1kTz9+7YdzKr5GXowrwbhtNfGWeVd/1uljf
WiRFr/AzVbahsdRQO0dckbSZF3m+p3bUtfQ6yLGxrtqSLe1Ye+h5+DIUg9pKs4gX8OyGa1531o5F
aXL0uhIr9W7hpvlWRhnkrViazGI/77/5wypO7ep7Hw9f8QVtPMkMwYWwdFPkhIP4bqg4PiyN2jt3
Lnhk0sZIPhu6RKwYnZAwiy+d2ngNLRNE/PWQXOjIXZ9ZuzDsxBbUgOtcCtALGYO9r0P/m9kaBcKk
GsgthbSOAd4aK557OtB0kMzuo8KZMxc5D1q1LDiIOWJkWbxKj51AoT2GP+G1kR0ucohEAT8wsjdN
eV8LKLt+Eh2L5rzt3WsFfsoFZBgYYB/D+7GB4s93vxw3UJ48Aw8B2Jzvt0/IEgbAWUdGwU/Hg0Q3
8HxZla+cPgeDOdjPVyU4QBZuDAmdtNGx4O4b/RXAvJnbGNWLUwFq74M1bsPgy3hyuNgVyThq6ehz
OUDoyOwa/S4NIsRyqCd8ka5f9FfX0fOdDTHpJXVI0vVghPIzoCUxBHLaaos0ffkwOOKe6gcRwqer
F+3Jz+GeB7oReufjkRLHA9EXtx/w2NXbjvnRqjBK97NbrqaOpmyWhhqync7g4YLI36fpRJA1O9NS
XLgIHwRHA/GbeTYOiMSlXRao9GmQfr8xAAVfJbVSL1Hez6iBZgKfB+2+ZA/ypeLiSIhP0aEqC+Dt
CquGew85EAcBBswFVWhWtXIwaz4rafK1BFXp2o867Tnj+MuPxwTFXbEYfBkjhIuMH2gkF9PlyiCs
PkO+i3cRGhRq3FFEmHqUITJ+4Eh6qQfhrbshLzdQIemfhgw6K+OFjhLwKoAAMzmKQXOQghcaswGv
pEcEqx6LHgoeAfIJNpkXQTZsCnwj+m2BOwH+LIHQ5UgEQxW6Z1+1DuKc49u01ELrko8bGWNtV5ih
tqTXZ+A0qJBffdFV0ws1T4JhnYH3Z06dqFWD7N0ey8kjlUSnHKhutHgNZ5mxxjJX3wFBNbORFfMY
c007R16+193Ge+7sDBcHYM/JF1mWOtKcWNItqVYkXrzQELrbkvMRmaTf41yyE5XGEQ1kUTym44ig
pwOxOvyXVoHj/gUWj33oTQIUckDuqTwoq8HqtCk6Y9Pa6s4YK4B1A4jsQ7XW5RtM+mI75CE07JCX
JQ+uZfy12/sCKjtD9+bpn1vugexbNQmcYI4ZzX3br+cS78h1YTIezSHHuDYaaZ4q4E0uQ8n8o5mw
u/fGqYaAX6eSxVQ24C8EQrOooXQzDlal0CFl4TkOnPiC0Dgc/r7zTYkYdYaSydKoK9xmdKCKZ19V
XutLZKKzJfKdTTBxifA59jSxTDQng7ANikULSnbXj/IDFTvT2CAHDauozLWu6ZAvsz6Nnj2/RCRj
FPXCQjp6hlqCXP9/ys5jOW5kS8NPhAh4s0V5X6RIitQGIXWrkfDePv18yNJtKno6bsxsEEgHFFkF
ZOY5v6nV4FdrnI7JGsWm6SBbe9X5bhaivsmhSriZDRXGQlqVd4Ivr/I+WW5WR/mhsuX6UMb//UPJ
1ozoo/xQCgqfLBaSahdMs3qWKM8H3nMp5iTA/YCdzEMsQHZ5yAj8hgwNlYAA+9LJkWICnxd6dJLX
jJZOVpbN66oNN2zpV8CS4i/gQOZXA7R70sIOliV1KFiiocYuS65mHIxZTR6ltJzORlgMd9kWtN4N
vS73Jkt6qH6pkJZ8lEBVfu1GR7vKtjzMfmjCih6q4SoO8+RGzOHyuIVapz7PRnCW2uAIrNZ+7k0A
QpYPF3QFmgVa6p5ka84872uZSZ5GtuL/zjOVgrTtQvXVdrx0lamX1q6TA6mx4mW2nXiXKKq2lsUw
VduLWwfvjmpH/IrxKQ0n1MZko9pyq8JovGPeKMXLmPTFNo8J0cvWITCyczPxRnuMbdFJcdMX2TXL
kSonUM/Cfbmp6IZ+g+NDSvadC3koMBxB/6f10FxTA2uBNMm0Nfn15mpV+PwCyuE0FmAsJhwbto/K
Sng0VY12j7PePBB6mLCEW66hAgTJjOy9HsRhnMGoI46Yf9G8IbtWkbiqiqYUgEVnNmyagZ3Q0mpF
TXsKJhBnQVYVX2QdRlffrEwHiLVURd6AafyyEZrkBSYN1oJeNLx9GT9qQKcCgbmjLMoRerkVSa8+
yxpNsNabrDTZyjYxJcOdMMiju+wxjBhedyWRJFl0CXsi3N8/z874Damc9iyrWwVYIz/Q/iiLYVOZ
MI2gC8iiPAy1/mK0aXqRd/Jm6BURsxeUJT6oPKjWGu+NNT+U9D6Yo7ox1K7f8KaptnlbOGs5sC80
5Xn4+fhrm8qb1xNkc2B5XGWODf2WpPFOF1P+RXa3chKzujrrvz6+G5rsgayvXoLf1Aq+KHz8cIWz
E8rejmHcE2dBZivu8bNKniWjswXJN15k6VGF4QZpw3HcQaj9NRydfwPo+NSvUDo4iHJ0NqkJz2EC
BXvvYzd7HILGXQwXgqPXFcjMZA1yd+OY/+pneN2w7RyM/TxRRushCbUL+ez2AhIwWydjKv4IDjLM
/Nmumv1/bZfjmZozNn9psSXL5awrUkSnroWbL93RP4tSROezCHUI+ZmlMzRFOrP8fv1slWMbYJnr
2lPHg0sG69YY2l8yJWy7Aom2urZ3MiXMqu0yYUTw3LIKlb2C2HmdBvSKw2zwtg8PJV177buoffJM
r3pKjfRNImHKOHS3Tll6246pk5SsP9nQKiEZF7tPna1UqbOzYNuSJJEoQQH9p4vU2EpGUa2Rwhk3
01Akk+94+R3dw/ggAVKPOgmTsse2WT/M3fD8BiBSjiig26rLPw0hZTGbQHZziDPo/hmvshWLMQyO
8XVIkyHcjiFxulIZUNPU9EK9iMTbaGTH7sZymFC/uIdZ+WPS6+QoS7Le7fRfQ2WdPKi2Mq4nNm03
y0DrOEKc+jQ5Tf9iJV2zaSvRbIelaCqac7DjMFrJ1sKMvVtVm0fZKKvKvl97hqo9yRJ+OcjzTllx
woP996up2jYKa/sJp+z2WUkunZ4PT9pifz5kpNC9oFV92Sbr7FDBxioaCAgt/WWdl1zautPPfZxd
Pwfa06j6sviPgUZukRZnEHywgTDF/OtOckCc5cG+0F03veasExBd0Ahhhc5eUXL9lAeD/b/OWOFv
NScA/dUSPSKSRpRiYSEADxiq3jrLUjcq1gljjO+yJA9A/qdVjNP5zsgGhLp7N3zuiacug+VlgqhV
lqc7WvdNgur2csVWWNZ5GBTxbAtAUmmOB+T8pss/KUbWem0K20UClX+fPMR1fUoNQ7nI0jTAox0H
7U2Wamfoz3XhzruUzNk5CgWOkssh+fvMirxu1ybVh+yRatWvHrI4penKMssYW0KzRYIWEtCMZa3v
oZZ9HarUu6lLQ7Y0FCZgVgRhoekXg3eDbPxrBGzXv+ZSh65jpYd+gSgY2mw+mahfznrznC0wBYdX
+74pCaPIDrJuWMSAFLCwj0FNoZhPjrfNnYttjSs70SPA0rl5lYfBG7Fhw0N322OoxIaeBuEuQOdp
aTHhL44GITXZT7YCLnzpcWXbS2Wt3LOxRLHdkxTW8jQ09n3ZIMtLqxKEf4D5hH8v8BLKvUH/8nkW
KpNYl0udEtJqJt7vrZ/9xsI6Y3bzQwxD9UFwlnQIX/+VvKv+XJGNlPU1HvSEzZpyr45R9SHYJmVj
ab/1HQseJDjZci/1n8NzXGpONdDse6ujWDPj4/SVjQQC6MtZvdTJM1knW2W/oa/FP1tdb/g1tqiD
euUNQt8pswFJrhWIJKHEfwSAspFVn/XyrLDb8NK5ZrPzrGR+MdPgomDS8edyAmRykCeYwj9qnBon
34cVecA30cWdOCq1dk8D9hCR/ObkaePNmPW400CAhO/UXg6ywZh1cfT+M8LlL70+qEAOxi1gPIx5
rRdjuxvcSnvhq1R2Qxrma1lMG5DGFmEbXxabMWGbxkohrCO9WxmKvh2GOAY7xFAPhKNf8eSdlNbQ
XuSF67gisLoUhc2FvZxYe0CEF53gyb0jMLYphT5evYUclIxYhKpWuO5hPZHKDlrT+IpiGJKGSVau
NC81vyp2TrRWySt4bpXxtS6bj8ky0ntI/PPlXwYp2qSu80K3Lzm22ooSJ6yV1mEI6pInZh3Jk2Fe
M2PZe9uwrW2m6PluAuNNfJzJVxaNxmRntUy+stjip7qaM1E9TVNqHvXUU1bIQE3vKqJJq76zsjMh
l/4rmLTcxDNB9hKlqUA388Z3z0W0F8Gn7Gz0iuwlB/9bL0OBC5JrtiAakvRfTeUir1C23a/byuI/
bkuvJh2KbaUM2pr8YXb9PMQGenClevmsyTTmcR9M1qqurfIsG3AXya+Q37uzirDve57xLDPPvOIS
Zu+zqbK2CZnP975u1umCWYodTAzCsnXPMUqwt7HH8vwBZmJkUMfJa1q1v0ZqQfYYKTukf4+s9Mx4
jJRoJywmn6ai3Ud4VXxv8t2IYNVfNU6UflX29quFSsem6IfoUldKcqqVUd96ll18IdJCbsvpzT+6
ufPlqKSYPjoxR19bgvFrUGXiKkxSq5pF/A4SbPIcN4FYhVla/YgGF5UHMmdJwIyqlM37HHkVmi2N
uCEX2R/cuvhg0Z+tq9EkFoXxEnpPk/uNBSeY2i76azE6SWC9feSZ5qyCworuWhvoe9dN7H1haCSJ
wN9j0zuMH6ZdYGPD3KopwUfHhNBplncNKq146aEQrEo8QvaaVxQvKqkq6J7evCpNUb4M06DeWtwS
ee6KF9nDGt19OE/pXVbZtdesYtcVB9l/DntrV2VaupatBPHbK/JoT/JWssoV4xqrne5JllphePCN
8DGR146iWtnaeCojDcuHsUOjAARbfpN9xyKrr1lkwfiOFAMznSh7IXR17dO8+GZEYKRNJH2OteuC
rZ0hdTRa8W0KJtQ8O5MfBV4e76X6Q3ZXNLBJo8vCXhbRZXCKdvgojK7a46zXbGU1Pqbr1owzuBSZ
fih0UW3kRXvFOhY8jC923kLJM8wDGLLkOSlMfHtMwN2N0+NPVfQBU2HFXE00+blsQRmJqYfklQ/J
yg7rbo+Kl0KCdCn/Hwc/LrXc7V8voIW4gMZtgfrKotjQwuxHz+I11hAj67TS8mV9ro3zugwH49Gt
zsffurVu+ns3m8XSQWWdfJkiaQlOEvHPKGk9v3E0/BLa2fyq4rybowf9pqqeuNl2Jfx5eYmyPuh3
HtyMjSzalUUenkDBWRYD47UP7fZNGLV5HbMwIY3JxXrbgkzcIXEY975Nzv8P2OxrVc8JTgBsOsWa
530zDdzksE5UnxFr6bdj0iqnwKu6E+Rud2tEpfIUTwi+CTje36y+u+py/JwgAzVE9Z9ljkXF6LQD
Cq14D5eBl1+dcuoOyFhP+zho2ls2KagKY0XyRoLoZxb34q9Q3Vu6weeoNP3VTd0RNxqePWUhmcVx
pe1gBnTHVsy4tfa5tYnQ/nxRlxcFu/fxh2I3aFkTE8Mvst8nhhrsJ6UO122jG6951Lr7siIIIYsT
kLJ9oiTxo4jJqbHXvSZ5FIeQpzTD+mytFrH5mqoj2XIjz5lfKbZWPFK0i0dnh3T1vsJI8dFq12G7
d4gIPcaKwmGdlwqsBpexpU32pJk07B+XTwW9J8M2TukfrZkFkbRzVVQol1bPK6N9qCnTozX1AmUX
9pr6aJ3TONiRYoeMsVy5dkiEYAluPFotDadnS0dwXF5KRKqxU1t0VGWRuU3bzV2DbMEyNh+Headb
AaYpy321Xh932LdB1ZqaQ+OW7T6Y8le8h8bRh2XZXOSBr/fXWWzcnGYez//sIbsJKK8+ibx0J4tN
iclwLixMkxb7yMzU3Ys3t+CMyuDG5Gs4iKPY0bYKET+VlbKfPIRF/MOJQJbKkmy0FfQnu2zYxsv4
z65xSiwqjcmFfdbJs1ZXX/QcS9PPazc4s55cYR2bKGDGk92CGM5thVbOWl5Yy3j5+BHs8QyW9enz
ZkGB/UilFPeEDflv94fC0SBylMcb2ffzZo6eHCy3Kc+f9V2oZEe0q9/knT+vHeW6uyIwpj2u4XwJ
HA2q6GK3Ig9KhNOK8HDJnhZW2X+q01RYrS/LOlYZf59apNLQb0FywFCytQrA4vw4lV3bMlV80eLH
J1v+y+XaNNrpQUhqYbnltFzHDjt2RbJsToqLxIinb7TYZW2GDq43aN6hCvmVy6JtJQ77JlFcVMsL
32o83GS9NrrGoapVlrGAr961BiqY3QB3BuVsvmZEA2R9knnjYRYj5EB5cWx5yJGAKyQGwoJWIxUg
D2Ube+d6Ochi21rVVg0gisu6oapIUpPjL31VV00iU7FziZ3WuSRps+48Yz4xCZvExpYGO3D6DYEv
5pUkZ50tO8oWLcK2cektlrGf9fLMC7Rfw2TxMbYOraNZoLn6o0qb3TTpyhlIQ+qa2UUeJjNCsGo5
yDNZF5EwWoODrlf/aEBqHALiMlZ2jpV+N6llcfxHvewhh5ImD7Y1y+XHHf/tZnKsVns/CCAukTlC
v+kQTFt1sUeclgO4rl+HUhooptBKDnaobmpZ/OwzGKG6Uj1l2OmNE/uWZkUYStfhwSmzdDeIMH2L
guRJUkrmJoj5WbS/9/AAo//3HoFStetpbpGH9VAQ9bqW4FUb5mdddTamgdfuZ5WTxogjfJY/R9R6
0u2NorpAj8nOsv7R2ZlUZ91nONpZXdfe0ZqH2WLi2DESO/FI99XOHluqwq8mq70/Ksu82QHoW4Rc
qSuWQ1On0YY9trqWl3k0aA7+MQlq2rO62Dgt3k6jMqmrNA261Wdd7ArHeZQL6d302aRpyKn6cqSs
/K1dlpsGLYx/XO5fO47LJ5At8iCvaGvur7rPIk8dE7vs4+YVjjDbBALa2iPjMvplOJWXETdGMjtF
pZ4quCmqISjKli5o9G4dtjXcSr7lray0a3sxBZmMeJ3UaJ8aQ/NcRSrvEj1yDq6XEC4Z6uRJd99l
m6wBcRrvHSKPq88628LHI8ph02mJVT8LsALPxbPsLg+p4bFsV13ncQ9ZZwo1RjRENHu9cIe9lqlg
YLIsvRCMSy8NsY+9QAWiCgpt4LfrcpQtsg9YzhY8do+O89JbNsCd1LZFbyAZlqX6sbCSvnkJMgx/
rQorPM8Nv2RWNH5oGZj12spa8tAVpnRpCEAib6bjVEGqZ+EY3hHSxKBRgYGZsHX2h8yc/oRov4KE
MoR+2g1gjQwPzJKJoEAadS9KQBKvN2qkOxykt9U0iQ/Ksu6Cu1RsjHEaX8oGMHlko6yvucnhcSWM
TgmuBAg+djx+aZZfgzlDRLUtT4alk8d1prQkO/SfsjyThyZqir3ZGIg9heHF/vtAaA3u+8hrLYtc
fae6zYds/Kz/R995rMSCbfvXa3wOFYnbH/Hk28hrf9bLs8+6uXSjc4Rs9vIJ/nGnzzr5YZIZ6WUX
F8K/u7q5Ge0qO0doK7SaC8KwGNU7obEd3azZ1PEMfj978hyInErRui9lrt9L7JduKonUl6bTZn92
2vTUD5n3Mgddsybu4vA/oNVsBntrsPzf6EvRW7x0ZwUIjrxS3NcavjHiu2y0kAp6DnhcWHOf68Qq
sWELedTxXucYLHK2ZKDAMsiyPEUmfTiCaF14H6P3mgX4fKfjcJUlqJxfslwdbo+SMAlsueP9UbKd
fTYX6pMseQkREhvdgNxwvoI/hzY8tPNNHnSAsJs8MFQgCtTllfmroQZRieWK625a1epsGP5LC6Iq
fsgbav95hQqdgFscil2eRpjR/31lyPHeJjdAX3qYcEJ3yswN2mP2vQV0czcLJ95PpgOzrC+BliwH
g6jIJcN6Xg/YjbAqpa4zwp1RzyPLU0qybxyZul/bEXR17H3uHaZJsTKe1Wga1hmRrR+o8FSa/aNG
aW+tJpl+NpTSuU49aTXZUME2x7dT/egHCw7n3P6EkOXupqYtjhlmDYgAfp7GwLOPpHWbeRWHenFs
NRvvrlEJDlg6EHOGUGlbdfkiemDgzPD1geBe+ZKxwNnVWGGvZWsGufBSD9kbwei0XXXD7Ltd1DyX
S1IVlZnZtxxcHPvQwxQAhhS2Il2uHhstmB+HJB9+L/5QZjtD6FcJT0SF4KUsZ8FciN+KsuEfdenS
r3RzLGjlEG1uN7xbrH0NHGgUgozHlImNI9QaVmwUP2lWDROmaqofTW+/eKNqvCTdaO4Txwy2adkH
XxVoBCNQmh/VjORo3k/tNVYz4zKS7VxV9ZjfxkiozS4MYaLloLzQwxiCg9YkeEU2enDXlwO7puo6
LES2mHD/Bgwsi/RmwDWGRtmNKfon4ev4KK8hD8KOAIGHW2ip4NKEOeNtjpShaUzfjLJEaZNEOq5Q
XbyLehDhQW+Ja4yOw7WoBJqvTWATiaD42SCWYma2QJ8MTJg+GxTbqi4KwE2nylHOzRvn3QgDtJZF
7ZxsiMVfh+6HvVQHeEAduiU4SJag8kEwh3sNrisKWIOCO6qtnCEPm5shzEj8LA2yTrZaGttcxNrp
Axy2WqFB6CvZ7Ny8FoS465jRD3VKn5uqUl5KoF37Zjb1bVrlyntuKSvZYcJhe91ViXmWI4McqI60
XsFm5DnTVPK7v6wgWitltkuMW2xb+o2I5LANMwUHkb/r5Fkdi2q1hDO2kzf1cAjZGfXT6PLDZKw8
WHWqX73iRRaMgheEnwH6O4yF86dTT12yYd2dbkwYfOvPUdUyPjTK3m+mwNnJBvlRArAPWPiEiMwv
rtgOVHyla8TbhOf7rS+10CehT8C5nqedUzXORnZzA1IEtukx7y6t/+9RVh9Vrx3mS4qh93fEifo7
bASkPgx8kskknT/ruygnUTzPLttBusmGJFXVMyHWgxwk6/l7EX1ohyXE5Rg3st1E2AfX/qpa6rsU
1Ym9HboDzk8lbJDv19zyzWkUe9174OuMULSHBseoPcgs42aVza/R/EffQQ//ZYTdTy4XXh46f1IB
0FmkaYSFi1MUYOj5KQ0oG9p+vOVpoq71VAMM3LiXSUNVTSpSxb2+C9XIvciSrF+qZC9vFsHukfjV
8wLAn2mLL+WkB09K9gxIGMrLcpixZFrH1RhtZRG46GKjXE27Kp4RtnS7c6O1082aM4QsybqvoFTN
B9kYOeO0xYU538hW/G7HU5bjwyNb6wxFrwkcl2yUVTAtgNqa002WrIAYQ9CcA7Y3ub5e/KbTxU6j
B1C6TgGkr2Tx06/6YXQjy+PSp6mUdiU9rVXHHeFGa9MX10W2U1cwMmXJO39RYPWwmRhfp6Ukq1Rd
f0MmNr3I/g0/2R028cw6Sw8XGNFTL0wC+FzMg0yByAZIMR0bHT26Yo/FEnDk7VOmT5Nqs3o0owt5
KXXNBxqekLXTWdj6vDefxrovAVfqyWrKJvz2lB6XgO49bC3vnhxtXjZPDtzudJrItqaZszOJrm9d
x7O3ZpG+l3GpANK3lZUgPbknHXtACDh68gJe7hocxW8ugW6zRaFZ000DjQtzvMozxQJuVJUIOOo2
X2usDBn27eUieuytiD8xSxOKJXLGlDyoAW7HTWCu3UInipssSPK9Mz5N3rIi8pD2Dbk/EhhTcTT0
el696hEsb+Qzjjz/ow+M7Y8Cib3nUjXCQ+hmH14ffhdx6O2CSPP2SaAQ22I7zCwZ8SuaX61oSnf2
gmZwm/EQ1yV/K/o5boRNsWn5E3JS9xIm4lYge5AEoM8r7aUztG+epru+CiJsbXYB0U7F8WuDBJE6
AfwZwm7VDzw9RAlyPKdabLvQDFHvnqcif06e0NdnAQGIRMQG0LMD8bQcmzWZjs0wdMzLahqfRmCL
vijaS0c4PiRi/2di5UjMVka7CQut2patkvmDCcBUT/sVupIAnaIPze7m723V7fAvPDSzdTPKWj15
DdhWJqd+40V17mvR9FfQfa9z1JfZ+/5ECpv/RfOByuAu9vKvfQaYRC87qLjFsw5azR9qzOV15WuY
JyurrphWqhb7MWF+T/N3dL+2Bv+Z3MM0b3SanyrLhLVlvsEGqI5AjtmdYPbim3FPyEBRhpU+5ykA
K+ubHukzgG/WlF5UiBUdPiCTbsqcCXbKMJuqyuQa2SCr55C8nZXgUTAW3Q606HdlyPOXLvirQkJ3
BwntVSE6yjphvpYjAaQsWgSnxpTJY3bWqqZfwWPyl8wVqkyEF4BIDj/TOKyv2mRghpa+dH2vvRrO
sQdBuVIC8aLBC1kXKBusR94BRDzNA/biV3Mej4VQceJKsuvQ4vmkQZHZzAlfBonefheBJz1G4cGr
2o2jY54YFDUWOebw1GlRzeKzrXaRjehg33d3oB9rs54GUMjmUStcxVejKANp131x5oKE5VTM6y7I
66OIh0Pdgc1FaonULPB1pVP3wwDHrDBzgK/gupCtJ9sfOViolKSJ2g63uB5Xhiiwr64DzBnXHNFV
9q7tIrQzI3Vlg4AUSC/s5xkeg4kFkK8FuXZkW+6uhk5h6R7UB2LYvlm1EygO9Rh7An54VUX6ppqq
5tglCKff5GkF7y31f2ubdZWKvLD7XaN2h6Ik0AU6klHyKppsflwgxCMoDnQ/G+dhB9kjh+1s1j5W
7yM6GnNzFF6kb61Oval6WR0Bks88YZGLXQr743UzATLp9Oknc5UNTWb2nhqxqMmzMvCZ/cKjrSOu
kIeroHTwoErdP5/xc/qIXTZwk1NFfq7/0G3niwg6Xyendwjhqm6cuP+jbPh6hDffS9NGwLdEu5kM
fJEvItm9d6vTJEI/GONVW7zk0Vxt0g4gct39zBw0SwDqOsimluVmViL31tfBIZtd5UuAwG8wRSfN
6F5zqy22KJd8tHmqbJyg4ctD2BH1n/6i2qInhU+iWmuKL03Ufwtrs0XJMLJ3iU1CpRy6bdDX+YrP
m5yybNx5Ef+QrESzRc+s/lIV/LO0VLxkA3l9vWLrEohdEmfbmYDy3hbNOcsKpH2S4nUo1ZVYvGHw
qcQmCs80MprJti2Cc12iKpHwMKpafy8D7T3SHUI1TX1S2W+surnvNzAXraOiK4KYfWIeUoHIRd1W
fwmtKHw8qQ21/guVntgfzRhr8ibFMDV8anND26PQW4edtUYBuXCaL2oq3ipTjXzPGNn6utk1cuxw
WxsD+sIh2NTayw66xiIhcZP3tvZmv0vcaeU057JNfdeebF94OYbvWeluC9I91w7IYh027TW3OqK5
yJEgpgYPqxUqmpRN90pMP/ZFb70bRQgji5DTTajefkjRPHGbY6FMPz0H/SvL+7CGDPtPYzjkZJ78
SJAuZnIeV5MFnK/QPXdFGHrcs/NKya6hZpNm1SkeWt7B7mhuMc/Q/W5x+jRS7Q1C9wh2tT6bk+ut
47LHOyOBnCqG+CQPvbDiE9nRU5rVNtRhOwPG239xEwgWRJb8zFb8rq3/ig3rzRqmP2q9JQcWmWfA
2KcSFqIzEUc0bbdao4PwtcFsdOPk6Quy4tZ1ZLr32zqt92XYZPdsAoenRN2T6Gbf7LJ0k7GoW+sQ
sxDFinH40gawtJm96jSclStdGAgCucm+ztzwjC1NgNqPEZ1mL7MOASu1o4gS7RgPBgzNKJ9PRZwM
+xwR5DPQcGOnCTFd+igLWcxCawUeU237AWNEck3apowT5561YbQJ60vVQesxhU0yFQNItDNYEucV
PocR4r+rBQW5ahOVvLkJJN4SwnqxDQ+7wFlUr02z7xUbv4E8dl9bkvar2rE61PYjNIY7YEDGhCUT
Evnq17li56RVffGuVOREvaQdD6VlWmsor43f8rp8Hy2YPhG8lndoxS3gZLAP4FRx/euE8c4EhrMi
VK330e46PHyFiremhX8GcZH3EEEUn9f68E48nQ1bUvXvmhf0fgZK6t2zkEKyZrd+DwteEegYVu9Q
yEZEtZF4CxXjiOGgfkV/0iMg4QRrWYzFrF9zBRbRGL3PbVKu4CWZYLrDdluZI5OsaR4jmz1xEJr9
tUXE9drwt55Gt94COGOvzAS0Lr0MqmXqWBfW2kSUvLsy18pLm/AvG8xVb/MpkRhKkPIeBzSSEYXp
QmOJgqLmAzQK2G+Ig549mtrKBjK+VVWlwTil+e72KSlmtEHg+BdfyOlM2x49kTVIIXuFG5bh95qR
3iprcPxJJMYmIQTsG1a/04vEw5M8HrZzee2Tatp3TRxcZ/4WJbbPYBZf0ygQdwKpnY8mFVNWrag3
pNBR9Mvnu21OTNhFPa0IJICuQ7mbxBQ7WbWPuxVkhnZrLCaoXR6vYMQnN3voioM347SKtCMeLOX8
regKfEaKeVfhyreZSu8NcPC6q4cY4gvPfzCD+J0qV/Cn2GBDMBxuZ9Dajr0Jkij0g5RAa1OjgyM4
3cYxlCERoPGlDendVpKrvry6w5TAlZ119bpDO1RBh42JW0B8ICCAFmtgrTovc3w1K0hEMj20cWA/
D6VHUN3Ktk1nlP5QENQovNBdJxjA+Q2Z5U0TlfZ6cuv+iFCHfYmFFvOjm8EtNITLNJMXas4S+uYU
8Tk3KkC6xnlCmm7TW1N8gttR7Vj4W3yyG7pp1V5DMUMoTXBqeVQRhyr/MJ25w4hNWPseKZooigkh
T462adug2BWhSFdm/NrYWnUPp1H3iah94+1NhnkQ0zG3/H7qSz9qQuVml013He1R8XPS9ZdGDGKF
ZjN/uOodI6w38oIwT9LWd6LdgBs6gD9FjQJlbmGg7WgayvRoXvqI0rqqllyhN275SYzXtiHbiI2i
dwwDF8fUzL0g5L7rQyX1e1e9mQR0NoY9Tb7WKsfWK16FsJ1z3io/65EvarQ042KWVb5ppuTPxgC/
UyMqjnPOvejq+Jz2w+gr8eT4Iy4DLfM+qhBMK6qdHTHyDjZTgHuQ6GFKd0GA6RrSHcJRfpqjOZzM
APjWWEarqButVSP4nXSlnh0V0UMBNQiMTmNxcKceZxC3qM5ojl3Vmi2VAVTEwBJRx3IDsCwrMpHZ
p3r0cHQZWTxpdd/sINluolGBslaJeZ9ZaQO0snxpm+JJUQG8IbDd7Jym+dBEqq+MWjN5wlIePs+8
zd0IS24OD26Ia9ESE+36KNkgB80KPtSmtcruo/QicYSjpJK9mr81jQFWjmXBmocCDgU+66t5HHEf
6ryPNMhNv3V6Yh3INI0p2tCNfSNVOl5HQIZoFjXb1A3fHMRqNqOn42Yq0s08hjab4Z5/UN+LrR0G
6kY46RuGQOO6ImS2QXJV3aQRaMJCCRFa0ctzPqKH1QRMUZltGr6DJNxWiXtn1WZxuxJBtCMGlx4T
pHdtVbdPrPHPmF22yJjHd0PTlF3Jg+QH0z0FwDFksXhq2M+GFolmwyVvIuCVtFXDjlWtdVb67OxK
Ixx3WWlr6xiAjS9c5GTjWyhGi+VN068yEJJry0meIk+cbMutNy0SueStM3XbQ8fbz47qwfhF5IR3
OFSaPsm2HcLvc2cXyHnFeDGgp74NJnXTOG7tQ1dOt4Fn8SYJRLhB5elDQ3dnU3XN8EXLCAtlsG8q
Xcfqy/PwLDUQ/qqCeFxj/viFr8olxuJ+J/yZboWC08VkrJ0UjExIUA60vlPjaFIjaKcHGTCfUbxF
xGfgua4UsIGA2tt61bOk2FYWCuYVShCgw4v2uUqhcBkkAj1y/vUIgj4dzclXWUmbHdZgvH9+ILMw
nEScPin/Q9d5LDeObGn4iRABb7YEPSlKJCVVV28QVaVqeO/z6edDsu9lR8/MJgOZMKJg0pzzm6AW
/qBqwUvUGt9tkzy8GKpj0qfRoZjprk0FOFdJNqNyTg6rTKinJ7x31xoudH5daygilQHUuQCcUtoe
O70A5DVlaDqG9SpAYHWnKqxZhtpqHoUlQEGYZY41km1dAy8VWziamGGkEFJ7obBSn/IEIIBXH7C8
7I/TGA1HufUsQtvsj3kCdApODSO1Q7gdfPtuLjJ3x8OtjkamVkebeNe2E+VlRuz3iCSSOCY5izYP
XpIvr+Z2JAP6bNrVJBiRoTkRvXBXhPovkeY1x7QuPhs3J4BSmGOzF3HOEtmD1exmM7LE/XwcjR4t
c6fFC9fW8nxlWaiz6IV5GJTFEK/aTbMojowiBYugKdhYfflpx6ACuiEsuT6hlhaf3dwsfSUuY9ZS
bnCUBdNX5qFxerEIu28DRW2Oom/QyxqtXUN3eGzUFOxizLR0VTfle5J2v9qu6B/3Sm7J2xQLC+3z
ORAuyi99tAsWN0q5zpBb7lJdrPl43uumKiZ+NIU9BePRDj8gNVV0dBsNqX9WF2RlPSf5NIqw0PxW
rdND1wkS7mKtjelVU7wEN3v+MZJvFjKUKEEwg2/bIPDppJYfUL8OZXtJFboLJHT9OJ2DfBWrQbAT
Wb0f2xphhQJXxCQ+jB28RIXJGjDYyTjKX4CYB3lhR3yQtqvwqzBc4cvNVosrlr+BsYo7QJRIhUD/
fi8Lj6XVaBKvwZDqCNBBP0ZwzP3KgcdW/3RF9pO4i8udDdCQG3TLZXVMHQ8sbFDj6CCfVaVP5bFZ
ClmVhYmYB6/58ij/r90BRvT/OHp0vHY7jxHBxWKnVaOP2fJ3Fie935qowm1sxURgpEj3Q517JHU4
IKzw/y7dBLH0edV4DfjMyKmB3FEMIP6281eEpwQZwElTunOQ9fEhU3Lk3F97bAK3fTxci6A6p/QD
R1SycUir8h/IyYUEyltoWj0es0J/bdGGJxyuuBsnbZQVwGjSCWEibkGdF/TdIt9qY3h1yIoF+R3f
9Y9GdY3dsIQJVMvKj1OITGTT6KdZw9pmBxHBufcN37A3uOAl8/LdkzRI7AeKECLlMB6U0k75dNz5
Es0IslmO0jJrIs7oId5QD9kxUCN0uTuFaRVkrBO35oAWjGKtBFnnlTIB0nINfZV6oXlH8aioqvTo
leKLh40/DaDVgzkWeGvqSbeOSZHpY+ddxkgYO4LKFawxP2EJsbaatnxVc0iNA8soP8qqZNVnYflq
JWScEbJCtL/YQbQXa7IwHkch+GxMKNvicaO7Iv0D1H9zCorE9LFELtatIupzinCGoZXKZ0U3u3Wm
xj1k+BJd8c4kJ22J7teURjtHdHjPd+bdcaJyxydQ7APi6J9lEaCYkCg/+sCsfORpBxCjUXZRVNY9
rTdsqiyOfoRV/EEkyceB2/w+hNEVQVTndx4RT2Nc0AvFfs0Cpi9FmNSrRsW2zWztn0TmXWIB9FGO
2vV7giU3UoNwXPoaohXRknUZtulBR3F+7eSm2KNiKnaC1MEalKaxFkrXbpg+rstqTHZqvcQ7PCJS
BZHWLurtC0B/7Aqj4VbAJzGSMv4eKJUNE5xkgn5PK7VcyCvxRjVscWtH9XvXan8UY1ejTg5hkmw/
eRi8WhI38dABGos1msvpNUrSHHJrOtNJbbo5z051Xo0na4nezUB9R6Op997QKB9YX28izyCkCmNv
HfTZZgqT8AOk4M8Io6kXs9GVd0O1FOwz1HHj9jnIRquMt1kzud8b4teN54Ktb4P5ROAzXGcmckoD
GeQ9ivxrFyX3H603Gr6TOtorKwDj0FRxu2vhnt1js4P1Tib8d4N8sOUlXw2GxMynNePqlVm1eI+Y
e88YoqtRB4Q2lKj4lVW/kRWIyZHG1Uo0tncHbRxsw9iBMFwLPLZEKl4JMXzNencQc9Tdx7Zzrz3C
FnEBnhmj6WaHEjjdkcx/Z/zYo8x5p+TSstWz/tgtj5SNsi4Lefjz7Gfb/3kJudsWgeznEStTDiGR
T9gfi6nxY7McsTuWdbklx5shVjlI1v+x+dz/PFy2yeJfbfI6sm3WumJtqNW0Ym2Xof1WFBWD6rKp
OkxhCKf+p9UYTCYEy/5MAbK7wY/t7/rj1EcZzaQBFUvZhmlUH2VRLcPsaJaIj8m62c7/qaNezSxy
SM7lrIc3S1P5HNzc8AERhTfZVuU2vXtijjvZJgsVbroaj8H50ZTb6VtIN/Y8qcO58WCi5v9okzuK
VjTkdxat4+Xij7ZEaVeaNqiHZxsrTh8xe+O1NDNtE7tVuLMqpMZLpbYuamWqlyD3Yoa+qfvRuNpn
DhD5rqvKdBRBlG9sDIiu5SxYPoXzCom38nsM4mKXYAC5JzECaxl2IiZ7a033hvXQZMRSguLFLof2
bCbZzmWMPeHkyRRJpNkB5tguZcl/KpBs3SHu8lE0mXOBfqhuFJZddCuh/TJ2U8IMX31Jp+6IGEp+
wr03wlIHIDcoKrExPM3G9CRHP64UPyIH2UlutHcnoP9SdI36Hb21Yh2NdrFRhfZGurlnidkj01im
k9+ibrgzm5JMj4ogk6ZDlGPqvU6HQf2onRHAaJcubAoiSRn+UFhQhcYfSfVltH3LShlAYx9an2I0
q3UOd+6WxYgUVFP5k1j+fJJNTaj3Fy/LD7ImC4jC4baF+r2Wx8u2rtc/PGtozrI2xKUgwzS9dN3s
gVPronWZp+OtiIICGmw8bpRwHG+yLS6Z7AKOusiahyvnKa7z38jQ/H2AmJCqJioJBmW5hixy/a94
tKKrvIxXifigYl24eh4w9Ng9mEqTHWRbzXd77pTg4rXk8OdyjV5i+KaJXMXEM523jhsu4Qm6bdkW
WvE1L8igyiarHEDdZuUv2a/LpngUs69Wmr6T1WRuy9tMVPxxhQILbB2gksS8SpArcNC3pEqcfdLS
vyLZ8h/Q7eOQVjA/14Jvz/Z/H0eIvwAOaehbeb3ngYMW3yeycaxs8tFHwal8QTLQPBjTop9Tx9NK
tsliKNXypVuKMFGAc+qzWDSfoOb8d8fzYC0Vzr7S1bdnk9yas6B8eba5Sf5b9RpmP03srdymTV5K
nZRxhFnvY+vZZisdIILGO8ojFDJMj8OKsM72ig4YptNRHU8qEzMUNe8+QgJBm4A5w1ZWtajMcUPo
4V07VvsRBcEC8llihcvB8Rjl+ySKAFUv1THqKxyDwZkg1cTaK7I/DC8D31aaRJiXqklSfa+3IPe7
sbc/pqIZ95HCjE3uzaY23XdNNa9DE6780NnOMWiYlNgp0TlV0SJE0jL73RkKlmBe9ClrVq6l9yVP
IGuxG9jvhmmhktTlV9lU9iGzibwSZ1kFMWX6eDh+r9F5WOtT7b1b8aAgCRYrG8vz3HeNqdFeLZjU
yWqJ1Av6a0xy5MEG3cUbDIaT3BmA6Hj/pvNaD/44G3xXVfWmLhdNO6a7necVZ3kgtsTM6eYeZySM
C1eybWTk2UQtKlQe63svrgZINAx5kxzY5Njk6k5AuHNJ43QDdBHfsHWxd7J2GzlDBvYzjHcFaiHv
4XitqibfegrG0Nm46F6O9p0ggUXyV+s3JaisDyUdiE5l6rc+TBnd5yL/sLRpZp5PL4dpTMZc3HBO
IobujI5o9jEoE8kWL/hEDhoLjgnxZ683d7JWV2Pz7hgHesd4Y+Nl6YAKOjq67kHfSpGiLoLoo52I
ZGU1KSloNPpeK0LHj8gJLFE+xx9AumzizOy3hLGW2JjLdD6/z71R+Kaeh3tPXyM+6r7Zix+MLPRs
b5jKq1E033pdwYrHredXfjQyHOVEvDpj7aIY0CITksd+aFdQDXU0BFHNKn90xfAWBLX6jpOhRNys
GtML7jlxrbRmrq4qNfdn1kAXLYXcipY5hl2aL2ERZo8mbQrio2IMt6TNflW2a+xbbCwukYU+3MwU
95TX+R/MvdtfrhldhinXfmOzsU291mKx9NrOYsWEvCCH3XXAJax05SGu/C1c8NdR0axCvDE+zKQ9
xAB5f2k5wnDKW4aNyU23yxPKvMW21IjTFkpSbNwxqUh6x9+Y9NW7wYXIEHVehD592r2ZQ9kQCLDj
X030Qw2FvfNabUHnF+56VokRFklUYpztErRVQcbaQr+KZCzexz5Z2IVZdJTVrEZvFNDEGea9/Rb0
M3mofqzhahjTW9yYC78sabeggpN9W6MRYinFHrsnTBwyu9kT9Gs25kIrZ2Vu3Jj68+cFOUgSFGtA
UJtEIdFPUitbJXoXE7yxV6Z+xXXwFgp6IIOudhsGeonbdwHqS9GqD93p0KzNi6vFau1jEK527Vp9
K/chfeqdejy0V5P91dM5f5iR493zCnl+LDI+BsuYcdHGhHnZNyEER6wZV9OlpqK3eKsHIvdLbSBZ
fCtw4pU19ICrW+ul2yiorI+urDHbLfKd3Nd7lnp1gmb/qFVmfe1GcTDVVEXWQt+ndSYu+VJ06ngS
SacTrqFW9e2wHVzFRstIty+Trjmseed8RUQHzQDZaCx7EosxZp7zU6439kUdNfYGcyc2ZhwPCNYu
dblLFiQwsXkaLrLyuFRetxZJ1ZIwaj5G+3HICUu2EYZprtVEEIZQDpPVcvkDJAFszl5gz2QtgBNR
nTqdo4WrikMfze+PqtyjNdVwjK30kmfDH2aZlIeciNdlGOq/CxQwnQ2+crX/rx2j6k0vOj/leWxn
OJqxaietXgEgR1pkuUrcEQya9ATBADMIX43UnbbRAJlSy9TwlS8JkoA9iPm8eBjJNnmcizXQq6y6
tfkG444ow3L+s13ULfJFja2gyxg2TOUCbR3NQQTjlKJIugKAMRTLMatIIi9tsUnviRBQCJzD7t5z
q/iogjq6yJrnzcECrcSRfNk5domyU0Y7YSFd9O+qXegvNr4fIEY6QC8cUQNLZXF8l5WoIceEXr04
y6rWAeWAjJftZLWai+QQjB7I4eVMZDzzVzHGjz8sm2xr9uMmC2+yZuUjIdYRTRRZjfF+39jmEohe
To9sqzrCxbBXsprpjvXWQMGVNfn7ulDfZ3bevMnfni84r8lKFPw0l9+9AItmXas2slphLs+rWeB2
I3+bnSODlCAEtdTk1eJgeMsqQrwklkmtWVqh+krdNkebZAGB5LmmrzbLdq/aZIZCzD8/nKmcV0kY
Oj8AEJ8atvCk43tqLfEXcYvPmUjo96qHLkJSPrrj881Qz9RwhUdndQHBke2r0g6OnSGiUxAo8Z48
ZLEvEfF81fPkM0Oe7aubnZs549fuuNVXkZc2lsvpdNQqTI3dBPQNsZ/460AiviWCz8JAC93kkk1F
AhInDE+kSHfJJN5tURgr5DiBb1SZ/dKJvhSrvNZ4vflShyx/lYVi29kr0VAksoMfDgqP/pDCQHfH
mnxaWA8AroCew6FT0djsYbF43XQCLC8OTVv/xDZTOVhaPr9bfc1rN71p+MF/4rv2qxCuT4Ie5e4q
2EZ29Lvu8/Q1TmJ0azNH2ULTVz8rK9GYtHZbzdXtj8jekRLLvhlCjFtDiZONq2SnUPF+MV1Xj2YT
/zbj8mc/RSbpndrZayBGybK5GGchNDY1SYYCE+QHLzLSP0eSRNlsuUCRapKVDh92Wk/eWo9IL9UA
AW5luSMin5Dyw/S8KxLMX1AnJkugfatF6O0tj8wnwPdsU0fIY5oOYKURLHzbDsHZ+tOF9X0ZC+1m
qO0RInq9IgsVbtWSiJiF3CWBl4l4r8rcvHGM12n6U8fxxLiWne3u57xH/nACoNz4xBmVvaaQV4PT
VG/hzuvIgwTG8RdQD/WSEQFbo69krwu7WHxkxYHhEYlNO/xe525zFzqDNk36q0PiHnC3ExExpVDM
KTpPXvJrLjBdnEa0c7Fa/EtAg6k63cMNMGx9a4i6K8lbbWfVVnQMrYKofFy567BQjU+Qnz9HK6n+
MlHBJBf0O+77GvJ3RLC+rBCHGLt+pSJSd8C5b7yppRa/1aBUZE0WtdVpW4jzBMeWI2QRVDpIl8k7
BZBVbsioaMD+kj3YiE2CF8ProJnqfSa1uvF0ct2yaiGkeMkTtOCXnQPowvtoQMae7OEsmwzYBzsn
tut166ba3RuMDpQnAKKlJps0w0LwrcvSozxhGX0OBiMzc5d4X2rBovZZ9fc5ANJqxtVV1vCkCjeZ
G2Chs+ycWNmQr+6OsubpWn+PlQyEgIMkvWzT8Qg5DF5hw6LhBFkwKdnyaWAvupwQusq8SetUBY3A
Ecyqk7deJ/uw7FSWYhoJ/CmQBg7yCELd4zEoUYF6XjJ0syPiq+njN+fxWPqxN9/nhHDHbGn6vQ2w
Riua6JjlESNd2SV/2Z2NrjRzp5sT2bds/KrwxH0npunPhjVhTVIY79VU/YpShCbkPkK0qo84pbcH
MWq+2xp+hsrgjRt5bGHo4bHGpsaXe0eVTA/269YuMN8Y7yvAMM2cH72IGQRUtPgmC8RRyk2dBuUm
/W+bPsf5Kqw9xLttPb7N4QTKK/DQ/jZ3WRQbd7fsjXsqFDp9MC0HWU0Urz9oAniIPEQbbePOADY7
efw4vmhJI0+otO7t5fQ6bLbA3QME0eG21Urv3GSRJi29XTtOBydMnFuHNvplShRo5joAtNIMYUfj
SLOTBxMRjK5oybGmCbrCB/XbbrhB0wZg89/Xa/q/ylwJNjD7AUZhm3KDS6djcdf2j6ps68xm3WiM
Z7KGiWm5EzUAu0dVDzhL5LsA4MarbJoMQTqvT1RsPerwLttmERy1gg9D1ppOGfad1ZQcwR+VxWDP
rxXgkJdHEyxIHK1Gb2U4RfzmuHzmHdpZ9qybK3K7ZIqNMbzJwlOjnVoa4iJrU+C2l7hxd6Wexakv
2iUK3NTOSu4tY0b5zNIJnbVpsn22GV7621NVBr2haq9aDKvst4O36NSqN1nwHqHgMZCtfrYF5vjR
xOp0RtFHvQ1hkJwbzf7jeUDKOgXljbbdPdtc7Mq66XHRdhgRrEBGyLcmez7rcfLWTV5+YQzML6TQ
jwMkiKOsYZRpqyu56WXRTevM7vCPNnma1ZY/my4I11pV54B8CucqC7chSuhACIChTlulKoB0ycU0
4zqFo3pvkqC6B2lFeM1L4p1sy+OCWGUCxDwqysqf60Bd8e4HB3mwaeDRWqJSbJjAfyoVO6yMbnYT
9nFzb0R16wgUvqD32tzLFJFbM1ICX4UOitfDeHJ6c+AGsDMCPrUmkQpSSrObuzo3yWubuAe5Uzbh
M6YRvG+9gzaP1WU2p5PdRAPPczQ+WnOsjt7U9KCC5jB/acJqU1QbRR2rdds6zVqzQgHwKGi3pmI4
L0MKRSMZgnSxH9vg4/atNYISPvxwDqrhxRpCFNsjclLwEn4GfbK1IgQPUouVTskMwKu0ej/F9pdw
CxBszUEdQpgTSgSmWx30dcccxG+ZfRQe/kJ6vhKghP0pViCSBozmMtsHPgZ2vQkGXVXGI4iJD61x
4l3IgECAWwWSDkh5GPSTKtCa6zTFILkAO8lVdtmkf7LuorMBvbCuDPWS99kBM2rlXPcV9NhhdA/5
AAHOMD6SdkxY/rmsk0F75kPk3kVuaceZjDbxjo5golGu8mLu4Eyt1AknXdSJSd/OuAF41ZCuOsEY
yWL4RR2uWtR6b4sI3wyJwZ5rE95jaJzNNlG3CsYoqzL+FEK8kxFax51WbUu7c09DjhsMgQA2n8U8
ogBvG/UJ0bJvICwmXOi6YVs5ET6uuh5chuKLy0RH5FaMFbrPo++YBpnbUtHOOXPV3JrUq5Fx5bHO
xclCcDaMAInkCpaLqQ4nb073rTY2x6YPmg32keO6dZzwnLmNWKud/i2c8A8AMdVvQgFFQxXV1QL+
ca1180NJ4nqfo9Z4RiYRXAljyiZrne5clSVREn2EvyUCP6zn4QyQYN83CDJ2TeoXTbXz8sk7FMZc
rzPmDSytzGhl4KblN0O/t+oFERj22sYc7XQLQPgnUk0/FjPRvUmW3OduDT5wuN5HnY0IHu+N3SrA
9dKuO2mU6CQA10JLghV7bzDaGzZsG/VnneozvDqzOY0ADQ7KEvAw2qucUWvLtJopCq9RTx4kixBm
KVIkI+KxUz/0/MdgK5csg+eLOIqfJVfQy38J16iP5N9URsK0QXNNPc5lrd1MGB4mrz3pXrsZU/A3
Tu0bRRSf+6IOj+HEDCPX+H7nCF+erK+Q2xuXt7fKCVk5A5oUTvyBUS8TzJQYql03zS6y55+uqbrn
yU07n1BgFxEKfYAd8FYjt2Q7h3CIcIQIIdNoBaZlZbNESr5BBCj8MYm/2rzCJTs294zlQwpiBXmr
ZssN/avJsIiZCMOTfcCUo6utNwIj+ioBXbYOkvbuuS0cM7fF/U01ykPU0A8miumLcWj9qicm0BRv
aJqq5yGOtXO3FI6JYaUDCTMrVpEeBhuzB6kXaTorFMXp6XutdhOmqesDytrGZfilkHlAiSFGUYhQ
xq/BGqvPDllzBu19X2Bj57hwmvSQHIg6QU/1mB6/hC1AHnFlRdL55D3ryrxga56vcAP4yBI14s87
1gKhXs+Qi18njwB7o/czWeHwhrAKw2dXg1AK1B4cvpmcJ5CXK2yzmFWwKOxTFQ6P2RG8Flm4tb1F
fbYevkI3yBEoM4A3unoGiMEsAB4Gu0hg1ahDmF/1GlSm7vcIaTAG9rtpPeB8je0QdXZWZtGpPkLT
5UYtexDKvYIBi6YqyEeiFxOGAYmFyr3P9XybIrs9E2rMfdHPiKLl3Svs5RuR5nZloSd/8GYdFKge
WAfHdo9KMHhHJQ3co7XgdOqk/9G63rmK6WbNVqEby+p6L1BYwkL1zxEg6q7u+z/xPjDgBNvhRqnS
+WXEq+jsEDwuFwJxmOn3zHFP4B9mZtlTwB0c/5xYtRPdCIEvJclGN/pg1ZaQKPKkJlDRhSZZt8ra
125drqzU7nZA10tAcZ4F6IbBYAuZ+egUJKX0Es0tpGPvldW7RHlKbZ0mya6aO3M3NLX3R+a9w2Xq
1S74JexmDeedsdRbIDLKr9gY/MLKw6M+hfgj1mq7ZqXu7QeAZzsLHCi4E1JSSsDirYdw71glQQ/V
XDNnfPEma3zLRjSKHGqIyaSbzgzfi1yxT8+iHkvnUbWZ+R/sBooYNl8XK2Du6I0WOEY3B+hZe942
CAPPjzzU1zS6Pp8l80pXQz7FwDROoklImzL7+MoKfVOE6XxUBfJNCEVdtST8bS0OUVB1zugWy5eR
1RkD8VIs4jlmMWln1Wy66zh086VLlp6bmleF3bWJmerWTbarQkeN/MzhMYIJOygd649+yJh5WPFn
munoHJrlm2VM9nYqYtbfSxG4L8Lr4aF1WrJp+2vmtOkxYnlwzAInXhslBADY2PHJss2rHhqwN7yJ
Nwq7xxHEFfG9ZDMqzVVgUElgj8VZvwicafleYsDsJSMNVRhYomktXlcgMP9bKD35ogFt09LDLsOI
kNQKKpAaU+51hFnwa3CQPV8SAYrQN3qArSuGW3AkMAP14FiHA2isORxnVpwB5xIaOSMofeBFLU+t
Ob+pkZigdgT2ekKVxp+XKjIFsz+YPCwzcwGaOVEGr6RHelJooIs8szyByNiPM4wU4EqX3uyvSof/
U2Em6VrHRFP4EjMXLQR+C/zZxhnnAk6BcC9TpmlMBfv81SM1d0za+lMAN/rAawO0YfkjGuPsQy1w
ifG6L7cMeLlllMBZQgWN0FnpZLxQjudqL7KYGcIAWHnKOpBHowGOvVolSwWwZwBSYG4K8ygvg2vl
e9yExSFPKrrsqXfWGHYDDyGlAAiuFH6JYlrslDbfhe2bdHkvowaltwEogP/auE1b/h6SI8FLQoB1
n4roM0IKDvHR7Yy13NpxJgjuC94IgPY61Xi66P9mip8NzV+sa7pTN+a7ZmoYJkEFpg6W1moKSaiD
x9k0Byf6XhaV8Q0JeRQ5p5uehtY+G5WbIAiw0FvVXW0uxgPJn2pv7BNvisjWr71EeIcoti4JqTQ/
05FV6tQC4T8DxLh9ck19PmtZ8j6prFKjOkRGMYIyvJg01QG6NmnL3wMK9PlQgAjzpt/aJLzBclX2
Qzgim//qR0e7A9t1kcZWZhYCJv20tuDqi2xo12Vme2+wAJxXdX4XIPjeDMAIdhG22zpJv1VMDJCv
jIFWViRTZVVkes6cr8oBaCrKLu3diPmTkQF/sdZF2Bt+XZXDHnZE+d6bTbufYIv4sqqnTgveuLHw
C1XaF6bL/D9db6/1KvyabWXelUkmTgh/vA0CsLfp2ulriJTLa9hqDZlhpDCdwck2VmPXuwoauBHC
zlBSJOZyft7C1HBHpIKdiCRjGa4cMeUbVtGvBnEOevF1nr/2EWCxH4X9jmlZd8gXzEy14OoiEBYH
03mNF9xoY8zqAWBEtCBJZTHr8aeiGMEm+W+TbJeH58tn1xyrkPvqddDpVnmZUUqgZ6uDnNaaOlwH
2xlHyL0VvSctSIHgPrVhtg2h89qdAbdonO4IlaNuiOfdQ1dDYoQkbig3WTC4iYOS9yK4IXf0QQZJ
cvo5u214BJdliQ2TVX6J3JRftFXDJdvLzVQQQYKFxb83NiVoX7fTURCqlN28QAqZy+bHcgBuHbZ4
PQSrVNGWOAKtIVisDVmV745SrFM1xCH3yxxGUMzLjWuXK8qtJz7R1lJVbCRUUTZOIp/zvTwydjru
DLKI4d/nd8tF5FFapM4r28mztfyVKVrTJGARPltc/XZhq+6kwojj+ZDcxwMYzl/98vwmM3b2BWrU
Mgcsi1Tef7mZsEQmpYXxnazmeb2LKkXHf2b5TQW4zxDvjL38k/Jn4LwcxfWIOMlQb7yq+pLnZVMI
x3x5jI8nLBslXqoIyLpYC2n02TZVer9DagVPJkAfD+yvfBug3ZKhnuZs2qh680PigWUxAqPuG/h1
xFORHMnr0caMqHYy+ni33cik9wPnFanhnwPMxY3XRjxRGwnRbZe2d/ns7dR9HYn7bEVj0K1bY4ze
HlN30lvlMXNY/nURmm3PhwZ2WAdC3YZr+bjk05BbFR6f6UpuyrfAivSAvHK/8sqhOOLr6IE+k5tL
ARGBd0PZ1Xi907eMqQCIAMwZq2GMQP+xKc92cKQAiewaxfGxKbIBNJQd7+Xfm9qWGHW7Trr0m5j0
o7xzj7sEtXRVWtm8lvda3pW0K1n/dxriKwsGQD4TeYbckm2P10HWZWFkOIa0fQREE9HHsb/JB/94
NeWteb4Nck9D5HNVg2Ffy1shf6Q+NNyfLix1nwg6s1yr/tkttiHIXT7ur1k4gwB4ZWxzZgO8dXet
LjqYttG2EBCdO32+6UvXIYftPLGdnQgFSGDs+FYqdE6UcFv0hKy0KP/XH/7Hb5Cb2F5Bdtcj/XHk
4+mhJoND6WDoa9kFyPG9R258bwPImm4ZXN7HzX3AKf7x1fwDVPHvO2iQxitjWJOi3RpRoYlN4kZ/
Kn2ubp53mE7wqDsulO5n56IObzkmllv5W4agfs1soW7RaByE3+bRuRt1BZjH0g8tn7U8U279v21e
XwmEA6J0Ld+EIcm2TGFYuiwvgj4h7WTCsX6+PssBdi04wNT9EQm2vXyDp94a93NhsSypN4UzYnzk
LuDK//fv2mV2CCKwwl5hAFdYACnPd08kL66+ABiN0m4WeRu6t6Vblm+SrD7bSqI/S49k6cLZBE49
glnJ3pxQoY+Ux8vi+bX+4xV9bMr9ovbGvdeavnwTHqdgK7BTPruWBIHsC1mwtzsUug/PL/z5Lss2
WQ2Xt1Adhm0LSG8XOfFW7jPlyy6PeJ7/71dQ1uVTk1uPc2T9sfmv/bL6r7bHa1vVtv1314OtHAn+
zDyEcOVWGfCYMgPkNtggnJeBQ/cgmoY6C9VZ3+JDQZ6eeYF84qOtYwzqvBaiuzrMDVgfnnUiFkIt
8dhOrwWglLHpT9aCVRVTdS1Gt9+apmAq0erqWg1LYjcDAjMrErxbyTuYi8Uu0hRjsw7j6tXBvPj5
4OVfldXH5/Ssy8bna/KvU8ox6/YD9oPyZZRFs3TXcktPoS+ZCZwnefflRUrwjDOYFV67IYBW78uv
BFY7rXLzH62ja/xRWIgoyXXLjGvwBlLdd1tyKSJuWJ8o2YE4ONSQZME3TKn+EQ/A3ZEx2ch7LAv5
2JNleoJQLmvkOftZzPrRS4x8q4rplJoVAmVev5edjEav3cHZrVDPXUdl+BgBjO4LUn5+kBeUT15u
0dN3CxvGjscvMXpvmMW5D8xykNr3AM+zbSHfiGdnoGqqc+C85+/Tu0lbDzPE++ddrHKHnjRdhpnc
za11YEEXkqQSeAF/gEs2mIl7yI/KQ8itQTkx0EWZNGvz0DGTky3wuvVudp3DDDCHfO4OeiQaxbHt
5ziGPWZXj1VUrIUlOTdde3TCcKkvjZEa2/9h7LyW49bRdn1FrGIOp52zuq1gSScsW7aZc+bV74do
r6FGtWbXf4IiAsluBhD48AZxfPG7XDPo97X6MGppvZF17Sbu6nxrxVbaNB+hNgSLPstQ+odC/neC
Nncckvj2i/x9YMf0NMeRhukDGP+1kpgp7Pw67c4Isus7oGnFQbB2uqApDjwLf3I/Se73V9yJuY+Z
bwwf6N8x9Ex9cMqVAUEaWQxLw+Ek4yWw6cFXKASucy6ZuDPisfZkYo8G8GA3wzfkP525aDD36POd
vD/QU38/X4S5VmyJJv//QzFW62EvneeuXvwYkb2Pxee82LoXjgG2HwxoEWYQA12pMXcyHouiiTjt
fcglNnHY5FW7b7Ku/RdWf/9Qit/5aZRx3zdP7SWwgBMLgthj8KEX41cWRwhdi9dkzJCDWXqD/o7W
CvFkv412WeX78lo0v2+60xc0AAzSePF9HCeeVDGim5O5bBgTlhwUlCIVYGLTIEz8nTm5oyRF/tNY
9v7r87GHiXPuM3TdWrYr4Okbk1WqcYleb8Yi1E9b/BC9PKi2Ku/FsEwM6sSWSO6HnoaFIstCEJrX
HgSQubFoMmfF1pzMt3Eum8/xZd8gfW4Q6qAPo88UHWcDECDdibx487jiEdP4qf7+48dcyRaB1Mmf
hpHiFt6fvPGHB9F+Lx7XACVdQNPTPfCbBskN8aT8+6bY+95VAcqpdnYer75SQTyYIvMU7gsnRBA8
RO1cMc8BRYVI5nYi27kfnVKm+/uvn57kO9ljfmfu45n7wyxKHTVtWD/5z3sntu6txObXvNjpftRP
rb6e4OteksLCRm0+KSNSs6JfmUcPYt9/K5ubiNr7OFtszom4H3NWbIn9/udRP01nRGvR8Mup/q3s
y1G/nMmbOnyM5srGh9E3veJ4OLNWUYz3uap44UVCKAVyJjQiJu9TmG1O5rIxwRMU+h1tilpj895I
dLfi4HPTTzVi09U9EEIswd+faPGyiPdkflnml+p/ls27ifdOtPu3sv/rodwxncj9WQjar1/ZOLQx
rJ3GwuLDNSf3meyc/xSr+LfmX8ru84npsPcziON8aXM/Qxc5J0Xq/siN4y9F1yDmoGJr/kaLPmTO
iq15QDY3/lL2JSvauS2CAe2HUiKJEGUmRD5eTtbeGd6KR/i+KUpFfiSUzbQ6KZKN6mSPc/cOmAra
+JyXxolGLvKi52cs5BFRMhLDvoeOXM+ox6XoHoj+I8laoQz8l6527zRMmRiC6F2yfISEifjb6t+6
2/lRsMSkf24zPwZz2ZfHRWRFbe9VMSELG6ZXJ4/6qrHUeFyK+W8EwIBwUdQ/eXUXbO5vvLgoc3Lv
Vue8uFz/Mysq5ldXZD0CKX+7b5H/cgRRNiYR2Akl4jWaO/v7wPpeL+7PvGeFVwmTt2RvEBjRpgjJ
p5nj3EzsKxIxMJizYutLO9GJzmWf/rio+bJL5xTSetTOoAKvJVQKXANECyLlmgKSY/pw5Tji1Y+i
63KTKEl24srkUZsmu1G2FlViGTvxss939P7ufwpmfhoqzE3Flri9QdYS0bs3uge5UgvREy0MkElR
0cruRidnOQY1F2W4iFf0HqcUT0A/qmH1Kl7kv1GtUvbWWGezdFKxOJimyT5CIhiWOKQ1kZQVq5WL
Oe8anoT+mW8s8kl32BoNDMjokOfIh6Eq3lZX3aPgbBssAAQy2jXiqor7UiZQmdQie8pDeCaCT65O
N3isEd2p7/HML5dfXNRPt+g+db1fdTFnEZv31zxgcXJ09GEtrrI47ZyIHzBnxYX9Unaf1Ymar2TO
uaWonv+S6vvq0sRab4GNIVZxXuq+NFnYbzWEANcqjFmyUM8QIM32+ExSa6isnWkWMj1TreMA81Sj
CO+m0nsMlGSrTMeQozI5515ZL0SrsUn6nTTm+kpuE0B6XZctqoBXXSROYutL0wHgqYApOsWRvZED
30jXSAZhuMzMfk1UEtTwYO0r1ase4GSx1oxoLMTzxMK9KJRPsds/TYj2bx4ysN/g35QrVON6VDnI
irIEwaMkYnmi7FGBCM0i/hY6FsqCenMeQrQQLGALG5W1/a1juOM1LqoP+I67Vlfylz7VcdWK3fc0
Z0he4gN/cD0ZpHhSPbXOaPxwiNazsut6LDgoNeo4XbfwqrL8Xo5gepmS58+qHJtLFHWAVwXIdsnZ
ZAugE0oeU6NAv0mWVwUSwShD5eC4MWIsLv1UQygJM4EORwE/UrZVZuaXcYiKi9gSSZJlFrpnaYqw
MEF4Iwu9VV4gP+QO3ZvO4tm2licpv0QuNOxIUOJYTQHghe0ycwuzENVrGcKn5mIkKqNguKqTDEyQ
U3fMh6vMPoDUYHnNIdheo/o1tENw7aYEoktwdeXoHVlNaS+K8gSTbnQXUeXKED7TDFZrLO9aoYZ9
lVkJvcaSoiyHvveYQVARmg7QqtjkWqZYiuIhuxi6rrkoUeM8jFNSJsD2TJ4t2NW0mCt8NYmXSm7h
itaxOqMPmM31vYoujPt7iILxcs+B5kD51+KZm/cvAsN5QGUmWBZ+vUD3VFtbiqGvhqFK0XgDTJ9p
in4wLaDOwFqVlWqqUb3ACh4ZDBzAc8fPTwVUu1M1JXOW53MbZcRQO6SNTLhpuXpIRz3WloquKQeR
ZIP3T2HWFtJycGC5O35MsBlRg6fWBTBqm337FnXpq8ZSOrhw6P68Wzp8ZpCJoBWyApWYdvzNcud3
P43Ut6GKQCsgiPPk9Qmwa3SwHkaFtWRjiIxjYaftQW3DehfHYXbhFihQ/mv5W9VLPFxJrJ9lrX0q
UQ0620H00JlFBfVVKr+FLQtHFmKPa5EVFSyFPiO/nq7LftFi3LEYpuahEmPKF4LlmvZjBZsiS4J2
S5+x+rSzkb5b8agfxaHKSlculuPvIIfh1Jkgi7bhg1Os5l9Qe9Ef3x+j+3FLbawfqqZepzKyNksX
i+XWSx4xKhwJ2mcVc2VTP0K0qL7BPW8vhI73IofRbv0N0zrIUEmPWNPUQpRZWv51p8h+km30uHAN
BKgN7YeIxbQpwaA7oZ/WnsqOsHIeo3YiKiyULPbIYEag2bgUqi7VW8Q2laXIisuTxPL0qbLAhE3X
x+x7gC7FNNALt2b/5/534ih1t2ZWwjmbrh+q0yDyksHBn55npu90lFPEpkgKb4ThPufF09bXSEh+
KhTVoqaB3LHqHgDOgMDzugW4LiwV8oJOSS1fy9Lzd63ZeWi8+8V7nm9Efdj55SZWUW0qRskiYC3Z
uIUTD9xXXuCdminpInRPbM3dfqpo2xg7mRfPNcM1FIbwmPcJHoZTIrZEmc4sG8sGE0W1UAkq/Ab/
R0Oxy731vHfTYw74f9kltjvwFbKy/XqYuskQub31l1wmGrj88utEa3GSIcvV6hTXE4+CZUfdqGHA
okh5DqYkRWDiLLKD66JYGLgd5HU5JLg+VecyyuWLuZHYwkHvyIevYR2ZnUObqIqfFw6eGIMkHawX
Ayg+ylKi9suuIitOXKM6urMQAr/vKs72aY9E1ddNDkDja8X0q4Y8hOx4GzPzNcaeFOTSaMfHeiji
o90HAE4UlDebhHVGmdWKdZT5yqOc+93JVsufqa/Ij52ZyY+qX14aOtgLa9MwXRAd5OvXauh/WWWt
Hk2gJS92wqFYzMnPMWoGL0EhfYeP7D2ISj33zm4WmldRB1J4HUOo+5ZOLfvyJeoU/Ulxg+xZifai
Cd+c5FGuKuiXF7+Mh1PrKfG5nxLE/dRuoUclm2Y1LuizQeNNWdEGoikLOa79W4463EttYpcwl+KX
xCnR0Va0eimyWlt1Ow3X1FWuGyjiL0yjab9hY4V0kdGr6wBC5UvVYosgw9fbTvzKF6Bg+cpMXH3X
Y5l5zc3+CQhN82bkP0a7sr8bkl0fkjxAOslUm7dqBEghW0Z6RUQHLV2//eNZZv0GZEtdjSEu4mbl
PimAz9CwrTvwnmyFfr0esYaFL/xPEbTIv5VfylTDAhWbjKe8c8o1fm05CnNW9pRIhnmo4mZAc7vN
nlQY09+wfl+ISgkY2xMIjO8weeWzKDLdivUFu8u3ItujJrFXnCFaimwZ2vp1ZJVO5MQRm04+y2i9
qTCij94wgkvIDF87lmjFQIsuXVTYzPRM0D1sVmDxkPVEWnZduJ11EDVt7TprXekMnjvcTkaXngfB
mOCllYt2CccnOIisFcgmMIWgPYqsiRERPpCqexLZURp+2HzzLyI3tMmV/jq9aiH4Hrf3dn7QSbc4
qeVz4EIj9l3sqrq0uAL0WSM70d5yp36Owlo+Albobqpa86qEqMoXkX0SDUQ5uoibXCqTiygSiY7K
UWBCYCgbFcPVDPfYxPRuonkIHe2a6reqyjZ2YxcYFpZrZMzzozlY2TFoIMtNYsH5UZJJqqawkZmV
h1XotIiOm0H14CsWVuCD8YRCWPwmG4WzRjcz34ksHB0g9Wr2kus9kpRaC5Zgaqa0g7tA0w9UTdrj
rizXAMWL+A0UdbKFjm9tVNY+3kxDO6a2ZDzqfmKd88gAYDE1qwf59wBacs+nTTkzrFNwI2LLnpJR
id0lEbwK/O4/ZXMTsWVI9e+iVZXtv+2v1gBgGjN8KPuxuvRSAVw6s5G+A9Wl8yX6ncrus9535ktl
9egDpWp2SnzNRNm4iEHEdeP3trBvommvxacy0JzXskrllV2GxjnOHQxYyhK1FHRhn6EjfUiIX63D
bGkDGzrJOS+V3Yc/GgWAmKHZ1YOjN95BMq1oG8S+/IiqSrkQh7fGVzl3qo+GdSNgRHqIDuOg7YjZ
5qju5sbNMdEc53W3ELZU0kWUlBnKuGhUnXL61JOZ+6vWVcNDiTj534p7G1Gdz6XwSAA/I+O/kkdP
Dlei3gf3eBJHCy2bQrOATlhY+v6eFdWqo0T9hlc7uLf0FPVm6JGxlc0O7vZ8CMPSjybw8oPlG9I6
VjIVW6rO2hngffd43VQnRdOtjRklw3XAx2XV1nL1zNsoA/2xrXfGzje0eaQ/lfNkdxFD0j4zNrdH
s870DziJiEXq9PM8fby0SWRBUvHGdVkU5SVU63Kna0V3COzawN3XzbElaCz0sQCr0vHBzFRzZLHc
1n0Lvf45CnTptwTS8n6iJFWQisuMX0Pc/fAlyXpVzCpB7VgZH30TbXCGKN4DFGp7m0yi4rLkxsc2
Do0t4YD4wYYKBMa5Moif0ZGZ7ui/0QG/Qz6UfqkePsigkxhhMwiPPFv/naCMrDbtk4c1R1V/axsw
y+gUV09OzZywaQvlAdxGAzwHhyV4V9aK4Jrr7lRVw4OqtyZJAznGLU5pkqPYsqySJUAkEM5NhKwL
/jXfFKtzntLYeVWGUDrrreNwDZDvLf24PIhso6E8l1phs1fDFmEqhXHZvsmBumWV7Tx7ENIXRefL
57bI3eegHN9Uw1MvIjdOCHBLNR5EU0exjoFiuFeR81tvW8d5/E3PVPfZHVlLzIzqMdcs69nd9m5i
vYV8Krd1L9dbq+6890zdll1pvucgsrDMKcpd53XZKzZ3y9YI7G/MI0+YPGSX0pUQz/cgbzStryzu
ZVNFkLHijLPuxGTpt4gdDbxECK9pgfZb2B0aiKn5ltc8zw0qrdRWhdkYmw5LwUszJTwYw6rCG3kl
sqKCBdvsUo24bWFZfQTsxJm9pgDdgOHogthddtGmxESK92hL2jm1ivEbUYDXJg+G9yGYgB41fA50
oJDci9XXcOyG974MjGU/lQdT+X+3t5Fcmtu7tstxgKctK89G8O2f48/l/+v4/91enFctOpjbjr7W
UyNcdkzYb3k3lDfV0tWtOZUhl1HeREXK5PdeJpogFFnd8qnsy758OZGzkpxtqPJNFIkxsS2dopI3
PBnJ3zIZ+2gn1TdzM1HZh46zKEv4Bl7+ICW1AWESzlevlJ23tnjXVy06NqukV7IHkfQ69ytrX9SF
UhVr1Y/kk1dAxKOTEhkU2uVTPSUia2oSpPt7PilWLdM1tB7/qRXlc1bsIcrQtjumAYC2ueh+pDkf
0+mNvf2Qc7l+tNh/oEjmvEXwmXio8nTvuHBJ1d76Npit80NDgI5oodM9GLaN4WiE3koWywGrr7CJ
IR7vq1zaaKozfkeRods2HFUInr5Ay9qLc/gJcL62qI0zTtjOxW0UFrqmY2Ne8aBy1Z7BjRi4Dmja
Rq3q/qCWPprdk+GOcNS5m+sYfgY5l8mXqBBJi1b32gZkBRO9tfZ6rOeI69TuLbEi6YZAdLNSdw42
YtE4oumioR2DCLmlLxiCwIsJ+3IrFUm7ZfKHLL72p9DrdyRGuu9BiBN81NTtQ1C1yk4O62Tv9rF+
8T0VTwwpH19iP/4D6DD5w84+dvAHSddRx8L694afzFbrG+9SZFV1y6ZEkxke+hlyiVMDTZ2oSBWQ
DaPOL0oMLx7JZHndOVlzEe1FMwye1phGDhigIU4TTZ7sQObxkm2jm4dYB75qVXxFdAiDCANjNK2R
+w0+aOXF8JpoW0CtOUcJpAqt18eTZYMshh1vHq2kC/YZUsZHRw+MPWGP7OAMY3dIir7fS3KQHxMt
w9jHbYNTVLlIPHWWfYryAa/XkiBJ0ETuJqxrGQcGudzYTtZDdEV0GQGo9sr6RL6OQ6u5uag9oRsM
dpAeBzRQ0baPY4PVD+bO/VNgII/c6Iu28QlKeZn8XLEGvfR7WXvpbRstb3RPv+M90y6KYOjPLj5U
SFCn8aoY/AAlLPTj+DZB+HDj8WdU2WsXP7JXVq8rdG2CiWs/Bo9gSf8Epjz+lCLtJ4Ff6OWGR6Dc
s9VNUvNxdjt9205HsEP8O8CB5Vg89EyozAGRTiAmPzNwiWqj/3DAGjAFTLoj2qj9tcRIfVLjHxFd
K8+OMTRIIfMGMDPKd0mlICSDeF9/CVFrYVDe71JdCp5cybEulgKbVhjB+3oL5c5wu10bd8OrbjJ3
UhTvyc54U5QhzZANkPvXAADg2su7dif2UsNoX2qdckgtpVsRS8wOMIJCpqoTMthwMORw68W9SB8Q
RBRNxNanQnOqEYVfa+bmfSL0CTnBfBxRVhQ2PDQW8JYJjoEXI6+xcqyl5qXBwPLQu3KCfAWXJEFv
m7hlB9NjyqJo56yHOsPncsqq+gBpSTeyvci6caksYCeGC0weIMmZFpOCKVFTH7+nXB/yY+9EBQ4W
bIlkbiO2RBlO47SuVCBKXQoa6/+w34hgVA5B/b+OLbKfTm3hI7BnJLT4VDbvIs7fB/l4SOLXavD9
J/pcd5GFlrFXXbgVbao9yo7lbrXOl5Zjym22nCy8mkW2Ezmxk645j3WTOGfDkHZIF40Xp6mgFNZp
/b3trWKhdZb3o/akJwhFzi9dUTapTXeADvjSU1I1oAGivE0S/iGY8YA6SPizCMqQz05Vv05298vI
aPIzce6jjIj7GaJAcU6Vwt8gZzouIl0uznOFqGWA9bedjiVPVltLuXkBIoNz83QEsYtoOGdbs7cW
VleyZvmfk3w5tNRH8IVU9yUGo4pg5nSS+QAiG3fyjsWv8LCyO8k6Nb2HARHWoTi+SK0PhUS1rjpK
jtfYnHpfJQNhoPv2vQymL5ZKsb2zCBWcLRnjklBG6v+encpw6u7OwZSIMiCYyhpfNFZBptq5QrQT
ZUUpJxu9wxVAZGtTS9cBsjCrJhwI7xflzwDigpPJ5ZviDdDf2nx4sXIm7eVQuY/pmLYroGLtTW1C
1DCtPnmwNURVQkTczoPRdrsMVC0KjgGYfWyr9kbsoAky9eKdJQeXNJaLTcJc9yqjtUvEgOh1bJQS
gfUseebX+Uti3vb3yEQBxRh1/R1P0Ve3is2P3HAPMoFMDyUceE1RGTGUfs7y2kS+jyADCxrNn35w
Tm6aZh9aFf6QdKLU9JYA6EENGUaLG5aO1IKBpGcyJt2zW3YVmuZMIERtb/n50U+gAoraFAvPk9uO
1ULUhrGf4HmJppyoHWozvpSS/h5NR2LFI32Iy+JR1IW6TcwJoSXG5MFDXsvSJcRJiG3PGIMHsSUS
OfHeRlUu9nOR2MIN1V+F+Pjc95prZSuxtiELUQtRZlU+cpN2Be8UcdDl3G4+j9wl50rPzIM7qrQd
Q1ypYCI99pGTs0TksniixMrRsRvlKMOjgrMeKNt4RCpGVIikt1ENWkpTm1KShmIz76O40kc+5ijb
/ecwn5oYVgiHTBx8PlqLTceytYZ8dT+uqHbjkFN8ajmakrTEDktfaaYDEWw6vNSVUARhsH7aUVTc
Tyl+oJ/I7sbR9Zd7mSZ+wXzywYl4BF2rkfeVX6/+9T/Nrf8eV/mVeOg23H/DdBXE1qcfO/24+28S
NfeTNnnyECLsClV8a9S2fMymZqKBq5eEecSmqBHJIC6/2NTtBumG7qfDitBZaroNow3s1PrqXEVB
sSwxsPACqGZelf4wsmpAQw9MYyvvTd8dt5bT/AaWO6xihBXl4KNVI6wjdRM/Cgd9MKdr9n5c/yoT
19kwZjraSJgGhRqsFHOYpGydD1PCIjtsFlJJR47QrI4cvu0QY6xwt7LL6IV55g4S3rNetc6i5bVD
12N4Kt0CcHHzrHg9B4PmhyJ2dGnl6mSF8C8LUE8EdNYx0a1MV3/4WXeSWPUcMiwRByQY8mnBL5NY
dIjg++7gETNNdaJjICm3so6kqxwy5c3xM7oW7lFnLIK93FTU9S00qTg638sUTFwWY9Yl+3kvj0je
KimRXMI3VbqKCjhoP+oRxlVRt1A5x8eqeKxivbt2DIRqq0QLPWVK3o1ARhAvC/kh3rOUY7KCQw62
B0VjoexQ94seqqnugDc04kur9DiATckQu7eyg8efZEfL6wxQ/yQZ0eIlHLN+o2ZojYmyFAWG7YjL
GgHTf8qakYEEkqbqtsBFL7MN9yGZEuQonNwqrrWJXFNco4vTM4a5jlMSxFq+swdrWIgsPYh2DVGj
gDBU3Yvm8srUvwdGrR1EkS0VKrpk/YhdaJWtRZlINNVVWSZCs1E0+VSBYp42VPcTi2JDzVjfHbJ0
L04syly/W5hOra3qoWTFevqRojKI5PRomAgQTkUGYfWLZUmrzvPDW5avMwjB11pRghtr5n/6oHD3
naKdESKPTz1mVVeR2CNa/8haGZu5LB7aFBM3lPkjWQolKI2uhud1c4iMyLgS7Dfu+zaBuR4zF/cj
v65w0bKZtLkxHkOjkdvbex6HpGJTZrG+BOdLvZ8b6nEaPIeV/TA6jA7asWCtqGj0q+NE0oMRHL0p
owXh36Q3yreGqOVh0ONpWgjfB/c/gBlzuz5C5Sge6XrFgSw5M/GuCK4Y3jWXPBtW9ydqzAMPrHG9
QBW5esjKxLvpBMluapg95q7XH0UzkTAkUxfYAuU7kRVtFVTWV0YBclzsJcpgVMRQEqIzc7h+6cie
c41Tzbmiyz0eNK1599wSlZCpXLWSFiepcOGGNsx/0QwFzD0r9/5ZtGDkd5UDRTsGI89fNgT1TvIc
8wpZ1LriIFasFd/Gy6AfrauoUGrEPeWcxRmRFRUIpuiXImbAiPOGhHKsX7OUrGnLNqD/jVrjNLf1
iZ1iZlZZ21gtwo09gJhAztK/5bAhVtizRGvNQhltadWFu9EcDeVw9FtuSD0HN72u4IZqEfGDnnio
rcWYCk1eJiJh7DLiloWbpzr2jDZyDzs8CbMQd1LqcxEe/rs1ZdHX+57WePnhreGAv5usVVzMoQ9i
C7vmhPXrQz2xhJoJwii2RNIJoOSUMKkFOCkKka5tto7KincfIviSDU/+HXg14bxlht3lq6yOhFlq
ZrET8WFOGCNDdRD5RLAeWj35rk/Eo2Zi0pTTT8CbCOaRKfhHRoGwG2qQBAXQ3T2IRC3qfsTgqJz0
N/6zqcbORxCpaGBUKbKPorptRxiiYjNEdgbJ/yhkmQPhfBbtUNm7XzF7wIIkQmcktE2WEMVVvFcj
9nKcojJbtE+wO4BhBn1BX0uDJkGxa34Pjf7LRS0izoptj/3XylAePXwdD1nTvlpc1mOAHdimVvR3
f9CddT+haiMOkzlHepxkLf7vfLXFlrgDrGH5a93jWkm4pB3lRl2VkafvaozaDqaW5XuTSUJUhOVC
kpttp5vPMf/aMHoY+pA6ZO4wj4BSMia3EaQfJWMVlpCYJ1JaOiGurelmia0E0YZ1gSwI391WOVQo
W3iFyUKXlqPEF8X96dOFgaLMdTOdCglFS1lKUuIS7yfgVvjGh5740lozTllX9ofKN7t7oulBf3DV
6colw3uiqMUBym9xcNIC0XGxmdpOq6zFprBeFVsiiSy3AO3koIYxYeezyY4l1woIOgw6/vXByh0r
3QcJQgATR3T6myIRf3jONomGsoyCb6Y7cZjGCaMoLkcmOKdisx4JeKWJNazmOyOe0zkrthylw94K
Ai+dd4ZOIIk2wf7mxGh0f9voxjGasPfiORBJMGU7ljg2Y1CdRFHuGpg7eDajEWFr0ApHA1Nqub9t
ln2LlarEfVRL4YBNrLH7ptWo3T5C5AuSPNd00ocodGwMRCKyYYAKsRJIf0qGlN0RY8h6MVZWiyuK
FPZHy85WGjZdddYPCy/BWtfHn3ol2wWzGFV2t8R+fjlx/6Tkk7Au4xF8YzMM56DSDyydr9WkhTca
nZOs8BdolLFQOub+yQQLc/bcZsl6e7XohuSSKHwiUqcwVg4qq0e5qJd0GTlL6EQW86LZIzcwTW1H
+Qb7Xt2NHQ5Cpo0nrfW9Lut0o7MIA4q9afFiqbxNUGNEqacLqU1YHwEmuOKDS6cRPuiqYi4HZZDW
rlRjC9OqG7T/kacbnzU93qd5TvwOS6Kg0t+KrsCzcIg3yC8FawOiX1Y3J98r5QUfR5jJfpatKggZ
fnNC+BU8SciSriSz9OqFBFXgUi0RZQs2XTF5RNcaKFxCFCxOL8dc7fA3tqtVjkRFZRNrbPs/lcWF
sVsHqxT2H1vn5A1RuAww2HLTUEbXFIvSQCFc3coI32oh6viYZhbtn9CFkS2DpFr2o2FvXbRupLze
1arPRUCHLtBNrrTuwxWvOh1cTPfi2FPoEiNIxmPVL4tP99S3KAraMZa5T6OtJg0QgSXw/k0nbRlR
jEvWH98ZPPtre4C/n0tmhDYRMB17ZOypw82xkUcDvskf91Jn2EX2rUcCaceKp3wCTIt7ho0Dg5xy
o3NYunDmGw/BYNuzZby2Gh3NKVhPvvSndvGWKfvz9ASpoVmfY3/8bVC5TCs+lAWTbMlyL5nafBQJ
6kgqr+hS6VrMmoaO9UbfwjFHDvUVAdFTFlU44JrwxGBwr2LCCZoOKXyM5Hhp1pOkCFrLi16tv7t8
L1aovC7wZcYfNGEJx+ZcZuEEaEKM7RJUzoCil3FuCmmTeJV7G1BcHwv7Zx7jqufJ3o+hlTa1zUSw
U9rVNABsTc0/gpXbGI7/S0KHdZH1eBMr/fjqFAQsCEAq0m8Li0R0jbRgrylE8pxQvqG4YC+1IV65
fvs0KPYGI1zgIz5QLEmXWW1lhiRFH1GhNJux6JvV4Mf5RrJffClNF0aYuOsyTonPtOnGMKXsNPoc
sKuJDAaK8uD1YY005bBv5B/M/P2lM1jtuikfqwir1hK/LuL5a9PJ35S6RZ4FgSRbw/S4bl9A5GqI
HYX+EhfPZMFoUFmO6K8uHAxTF/XQJ4vQ8neGLsmLFskuM9RfEBIrdECSyHzFjI8KeZWGuK/YKIbK
SrNTNM+gbvjuOe0P1ytKRJ2yX+H4OqoR4mux/wE4N1lV6jMWis8teElWXVBL7Y4OkqnT2kbdN/aK
WFs/NBYhM0DApqv+IXyDhIn5FnbGJetZtI+dk67SLFG6syYz+qdPD9ctrsN1Xp3cscFANh222POa
uMum/m74iXM28eqnKG3elQZDebkernrIyL8ZJ7nejEAg1ugs9On00Ckikw2YYYQNPZ6JZZk1CIKF
P1ou0qLMMQWWNGmf9wyyfF0plvWWay+vYouAP5YCRy3flInh3vA2rNcs7YTLvrCezT5ZaWlDRyAh
QxvHr3jcxyvFYcG7KutgUVXJd/CikBxr5tB9FOCXBHrTLDESnnxiQUb360qKXxDzvyGdZi+q762J
Al0RRPDuu70dqL8yKfqVBOpHVWiYBZYo88vMoYhwb9OuGTZ2wmJBoIBlt2NwRP7gvSpEQfsEsb9u
yB7lsLgUU6AqHaaF2N9aZWG90PGDfaCyVasv0L0r171kTnTn/KH1w0WQmURLJqBu4fX7TOGjkIAR
MhHvQ+uFXtP0lqGyL5PgwQKIscjj7JJE2Z9Es/ZFYf6oAiZevX717ThZ6XK8A6hCPMit8WvpXHj1
dneocTPzkKpeFSDQ140WosjTtdHKlHCjV6V6WEhG2q9cTfqwUTby3RYgeqCtdUyl1Noyt0NfPmHz
xjJ0om+JAmyNkUimnz6nvbzRcfXe2L4JfhjMSmDwmEnZqyNn4aFder49aYh9azUftfH4ZRjreIX+
zJNfjh9Zb35Xs+HWmks1MYuN6fXnEWnOyER5rsJ/UjHNc4aMtZ1V6AxmKitqerWPXBeYtrntAmll
B3jdvw1B/u548ZOZN6feBNMody9+He8qMDhRzzMR1tUGSTakadqTj3AggDaE0crYWEU5M3CpXGkl
7yeq8ka8K6qsI4g7oBmHPjSiAXhXeMb7UPfveFMnCyuWnisbIZs6UN+qJProkNPTiv4NftlvYLvg
YrXt2Ab7Rk+eBmjky1jOvuUN4uUBOkxtBKKa6/GoYyK2zVgGAPOnETuqxi0LkIipVXuvaW54GuEh
aBMf72rrd6VXSFPwhcVjG6v3VEfyFwHlhaR3WF7KKbJN8Umt01uENM9CGTtjrTvOtjed/VtSIdCH
2tA+640avf0IsPwAPMLHRxM39iOmGNkF3jAQPgvZdJU3MneJ7BAVro0POalPkdy9Nvwopn7fA0AY
KH3GL04pHen5HgGX5Yumsbj03kXBmT4z1G39/+g6r+UGla1bPxFVhCbdCkXLkpzTDeVIDk1q4OnP
h9be/6raVedGZSGMbAmaOcccIVX7sQq37b5V5bblY2GRoPNndjiumO0l1P8KK2C3PiegVPuOPDW9
JVhs9G+zCq/P3sqYp5RblXD1Ki/8zXMilDP4aeXYvDp9d2v63V3v5QF5Dvd1F33YBX0jEjKiG1T+
7qKpx5+0GgJGM6Q8CKI/Z84NJgLYxpeUDY2hqGjGjWfpEIz7naDPOPh0y1VxJnq0oQ5IdLAqLpf+
1ekAlefcG1f48FzydGxX0sURUBcQjqwieqqc/LfuxmZVdLlaS78nMRLRYRPrh0H3H1yLInKKcc4u
o+FotVTZdR9+9B3X3dybWwczb7cdThboHc4p2RqLO0fLmYbKECtRuFNY7r7iQQjRKQJCs8AOm8Hi
Q3b5GIk8mVnQjWLdm66P4N/zVkOqinXx2BZ4RA2Zpm9NC8+GtkkeCIDvQrztucFRSd77P/rY97cG
RmR0Y/beC7snTUzYbvr9h+hwGp+0BN5L/9G0/jYasBRtEzKK/cxf50AEDQOOHGL8utQ1Lh6KMCnS
QEYgAr2uFyDW2b6YB+9AyOSrm2Dewx28H+ofo6M2nhSXZ4W/TprcCq0iYU7hoZhyusjkwWD5WaNO
gtVEfs+cyNsoqf4IGY1XwugZK1nPYesRVFJ+GTjXeXODSsIgESxMPPI5y1MfyaNDsRh15XnwGRqS
L4LV1QkB0Qu19ovH0CKwoyUrwhy/J5sOIPOG8ez53GqcaZ15/ZIwyN3cIUAqbfFRla+ZKbk6VOA0
s36xh2KkGM+zlfCowZwc3kaU/A3g2d3RrhaHLHvE721Uz3alNoZpjxRWhGYkLt4OTn+nqbE+JFp2
Z0UU5GTSlqZd7iyQKSlnRUEbDztE2lbrFGsAoWcnjr7wt8I7NYOzFxuSK4CTRvsD9PtMquwQOtZI
MnDHtPJc1NiYYXEvVjls2/1sR826xRHTV2mQzvap6X24qf2vrd0QtXybEMxaAkJj+Aj3Lqs3SBnv
0kGIrV7Kd0wWbvpyxvG5WiyaP6QguHr0DcT6VfxcC5dKCA6UB0iwknpE3Vkl2ExCQS+9HaQlm2hI
VwWpg7jHmVCF2J9pjwXkoCYy2x1zK6zpydSdW5lyBcZ8wpkgVIKp5K/thsM673AcLjax4ewSZ/yY
xxuYM885jNQVuSByUxh8TkSJn1FiQBuZ6dcdtErdtEDw9quGM9/CbQtwD3kz26NmbB0Cj1a+rT2K
SmwHDG6XRapa4YOKFGqCQL1b3OVI/8hY2DTriHXg+xBbX6ajTdvQHDBLRkKKoyHtaZ5jb0dFaPuc
/ZWGdoDChNjEGP0KNX6XxHgkZdaf5XTlyhmB+21ck1g3gRBt7AVN/T7xdBNXOXedkXK60nzOEtc2
PwFcfslQro9DxtTaZHA/EVWUmcYDhn3FGqoMAkrLWOtZZS+/sEnAiNemyWDfy3bCxpfWGMe9awwe
dUBaB1jNtbindG+pIbGj7o5awtlWNWLV5vVzmpfIkZwbjDHXc0X9rDqfVF9AipWTxztF4jiunfPZ
gcJei5/J8L/rYk7XENlqTtP+3i3Vu9uqb5xE9/M0BY5pfFRjYuOWrLDoRXwRjo2NP4kqA+Ygei0e
h8y971sPWUZanAavZ4AidQbZ/ntqdyTaF9ZT2D30QseqGw9REsRI3NHdcD3G5Sm3xa0wHC7dqCPP
iTlGo7uXmq5jqEq1jhP9jsCRZ3MgFdPvy20UTw9xaA9wAd17BioEuKQhns3zm+c/eI4GScRcvPiK
bgy6LqXApsDEvi5ap2a1nnCxJeZ8NTQ984Z4p9Xlqcyfsc3zGXaGe87JoKljazOmBp3YYLCrmZQb
zXSswLtpIww7Af3gLpAN7vdwTkp3o6T+puU5o5be3IUjnntjSBhejg2adPsgGrrvWEK9t60D9UVb
5hQYyl3ZVJV0X+qiZwcqaRvX4ZyUqsQPjGpweBvyEHJfC0K4uaW0jMDz0p/Jjd9i5pTT1BeBNuAN
mPrmdHCn10ok+SY0d7lgIF2iQ0WDGm0ccmAq0b9lZbQg1HT+Ycq35jtNwA2BWUljgLSSV6ftUkSk
k5M9jyN3b5tU722tKDkGp2NM2DIejgmJ9l0fD+WfOiQjI4vrcxfFW4sgka0/jcc6M79yDcFunOL8
vvgNye4bRtIzA/Fqq8FRWUmu+I2vufSGPpeSUu25nLY+LsDTBNwOn0uuwyzCna1CFihRIuRMtdIW
7V8egoUkyU8V5re6q2FqntYkC4U2o6ek3ccYbKwgLbmrpjJ/lIXtVP5sOG65iyrjwzW0vTuP4Cc+
bB6r/qkqrE7x6/7Bb+aTilptpRmfZyyHcfbNsoA0WFwI5ksTE+F6N3I35VJEcFh+QomB+j38kW95
Dn0ilhPWKIOg82JwX3xjPE4NZiT4zJElbzWXoRGfJV8Wlij3SeabO22JXI7r6Ta3dVzfk7LfJgl9
mk7tX9fqhWsUGgik+mU5dDZNNO34PabgfYTxbXwgVug5M0xtTQLW7gUhabhSMoQ99OOPr9KzXsG2
n9yip9qEmGrPMM6IrkY6ccwznzaVJSq0KHi5NiHZgvXKBnrNu+6YH9KAS1XAmQCwfaj48Falsu61
PAMyFNbbwNzSiNSwJv1n8VPxo9vYFk/R7OyNnAJdRITysTpRAeC0Rw/rmXi3yt6CaIyTMIDVnR9H
9/UvC2/I5EehrBzj4T4XdGpOg54mVcSiCP0tbghqmMyKPCj1hAFpvoXDdZe6wy1jBYR+Wn4WedSt
aQJv1eLcOlmPxmdUep9u3760OidmZr+QffFoOuVaROQUEgGMCzhBstNN23C1IOuCIb5vLf2t7+wv
zR3AlWG6tRbZdakOGJNy/3fnxEIxMRxkf84kPuAsANDgFvNm4z1cmldPi25nnAqx1L7NTGcGuGu/
azlupau95EQSr9zYUoGqKLx1GzZDyNlCFdOXlY9UXOgrW+Q3Vdh9lQIJRdzPmFJCf2r6RzcXR6tw
2sDUemqqEvq9jkH1mGraWiz5vL1vbJCCE0WfVt9xEe8xrrhpknirZ/ZP7DXgVA1TQJJUiVJMduZU
nzOHQNFG5od6IDK11+sNrPDPzGihi5okdNvJJs0YPKcd/LewxDjY3vAnHPv44iYlJGF1W2oG/k6O
Ea8QPYbKegg7JBRh+DeX2pNJlNDoVPGTln3gmVjasxlokQ4bS5nnCe+xtdUZ327fHUw/eawUk3UU
gD9duHzYcf4xGcNrVqKrJm0B96uK/zlR5ylTpyqFnhdGn5QQnwSrxiu3GrZ2PX309aLL07mRa4UP
I3Cu8B43YdtRmy9I5bhjihevrQloVk9MAuBN0IT4w7dJpMja8rbIiVOq7IfCU4IJuvY+R+pWl1hI
++XJZAkXrrfrqsoLCoXJXdltEpW8JXkjgj9p19+2lX+FdQ3X0qzuC9waO7dgcXEa0pbsDnu841yq
TUh+PCwntNpGfURn9GhqA+R0lL+oLPaTwpYwJhs0TXVAvb4cOBvhnM/CWuvMVPHgitCClCrQg24e
U5ISk2w7R+4RBeWnI+RHPs+XAZ8vxmrOiSvk1clwa9P6tV9WcDC9aGc2aeCqHsKxRlpUOp8RL93g
WjvvpG1tbOwNuP8Y5FHmgWdydQ2zPuzJdMBFHxr46PWYrPNP1Zb/MLqANy54ysqiouMsLk9W/tKL
bE2A6l0Td2/xwAh8OQXniYgpiCX6NnI4UdBPnOc83IGIv4Vudwa5vYQY5dMloEPLpbEhheiYi+Kx
i833YnQEjV5MWYueyvNxeRIdN8YyebxSBSIdUAbwuN7TjT0Sqv1Wd+k33e8TKtDugG0+mcpzuEb3
8mbXt00dvlMewMeIKVFCgPpbjUFOYxC20k92tvEKcw/LCFgvnSxKBhmRD6ndVm6tnek1X8cCbHfu
3S152eW6sh1FTz/622LGimYWebYvm1NZaQwIOMDGy7Rv+t7VhBZCJKG3H2cN3WSBZSUhWdHoRTdD
omgacU5gtq8FdWoTWzzZu6ktjBstZ4IlUSIwiXBp1LxYR55h7KbJlwfkccmqmchgGg2reNCmFtN4
N2t316f/bMOGPuW6bPNw7SLhwIi/NrlXdYSNu0VFlsGS/jS+eSLBjJsAC8cdp0D606FykaQjcvpw
wJENAf/UtXptz/+znQ0K1V6EIH2Y2NPavMx50+4GKvRGcQ8bGgDIpHskX/iz7/JF2cXdZ9bUQRiD
v3PDP5fMzmDKjU94ZNxrWuhuqS4ico7zd63HULWyKO0dZfyGpcdFQ4VdhOGXlYo+ACLy1tgGCN/C
xFkv+Z8cliVP3iRqKdli7Ri7cPhC9zv2ze+hhb49sQiHfXjAiRmDdBCrzjdf/QzTb3tbT9pJLm+X
LBMYy4E+pXC+970X/POwPSxJlpjLYJjS21l3Hor6UqdiWKW5eiwjps+55x2aWgBpupfMRE3uej/N
aGPiH8m7yc7v02V04GsFsOHYHIUeqaBtLK4InxR4VGU35GOUaxnJkRl+t6a4VlzW1qEcBIE6Nt3b
3opigdkEzA7dwZHAcGs8UTPLxaExajapXV+adHgbiyVocUyHXWgVfyqZ21OH00YEvK3bdMpW5HOD
nSzmA5a18WP9LZnckx/9ma3FTLYhD82j4awTr2R5TB8L9RJaCe5CHj1aHFnRCon1auzwchirMfD8
lN7ZtdWKmeouTXTjNfNZrfGOpbsFYhkL8qGM5Ch60BdnEGd67CdHL17bwss3WiMSiBbRGx4jSNg9
c4eaSQ8gerAMLqRDl9ghkENAqj5YYM/NYCJWN/mOzWXaOmsEQ9pZtiPIlN8yjxazsK3uOZ8zSv5C
AVWGA8MVLFSQuDNxV91ID6eRu+SVuRdkjmOgaBqejBxDQN3C8mWoamhVAFZ2/ZOlEu+XUu3zCZzZ
yG3/YIpDV3T9aooYTLUz4JPrZp89IB93m0pblZAe2ryKD1E6LAW0+W4jcVmBVkbYnYzNnV4UDFZM
+6taRk/hhwRhCYxMo3btblswS2iyzU2ENLCnGLkPHc7KsgLs7HV0J8N5QF8XwFGpN35p45I+MfZw
lsSaXoL4JXOvmJdxwuCMkO2aGJcKyrvV2GT9vSQzfd0Sb7QY8h/B5U+RLYO8B7cZcdQwFLAmtVR9
SAeJ4wd3hFiKMJB9op86pW8LasrV5KKcTmYSy4V+8Wth7YTeyy0OkYdZpu7KycpNbBLYMkfcHKJI
tEcF3p55ENzTbHxxSkimevfM1Izvv5yh/oDIhkmb3uQVsDp9Kz61qUP0yrDFiwEXCVkmt53L/FQ2
gPa1NWqIYvGDzP1iM3cWN2PVvmHRsyntpf6skMbNw8HOWEnzpHopndnau2YFm1lU041ol5lQA52G
+A04fG7WUNfm5Imj3diImNNCUwIBdgsQyIVGm+XYL0XeFIFrlGGA5UoJlxPVa50GRLaVGEAtl+Ql
H3mLbOIStvLGDoQQS56CvLVF+to5fLah0Tn7NMkgMHHZI/N5aRz+Y2nzluiJQGIih2WNkYzjDa+2
b0MszopbrD7HY1Td60AonFHlKuRb2cRZi91329Du8d5GPW0JGhmYOlNlucx6No5XV0EaDXtB4068
cEHEai/KHcNiC4+YrT+cqpjwFrSyn7ojuofCDDdDOr1aCtXl4A7PbYjWExpQsysJomGJ7i5jMrOT
9idICQLWib5qy+nXrtffRMxQAQ59E2OUaAI2d+of/Jv5iKb0btB7jfBpDwXM4BG7USJMkDV8WhOE
ziRspCdhs+RMtkPs1riQUP3XJzF1LDdjaR4wKqlmygqbc07Uxs8Y2Z+6+TeM8w/WM4RbYBRuy7u5
dXSccUJw6PAT8y1+W5jOVs9RUDAyxL2mRWQC7qGp4ayYMTuk+KTxsGlj7d1vhLfpjYbAtSSrTkz+
3E0+e6TjCWY6jL0C3aDSoc9B3EvFSl+7w9hHBHhiZGtu24fUCqcbJ9SZbdD6iBJKjhtV41bDCx4e
8mOn5fq28e7wuKAw1KeXYTT2c6uDCo/NczcwEXFUF5hR2Qaj8g0KxXzmr49Ocdu95w4jMuvPHJI7
j26fJpi74jCMUI1oB/qRAXTsa9Ts+wbd+CUij0SrCLMm3GmtWu2nqYZ3KyLXKw9PWQ+3UvQ/ygPQ
r1MgeNiVTx2gAHlvPr6/pQP4YT0PIe1hinvDBoHOp7ao12J3Oo4u0QVFmt5rosY935445ea6WlVQ
UdbGQM/nLp74bV3+6pb66gadisVRe4O1Z7eYbqsq/4K7QXol7qfMe+mMTbd54D9KOaviFPjFzncx
FriQDdeZlu4LnUDnJrTuZOunN1XLuW3JdcSHvJpqH3ogQ3BD+vYm7pQ6197Ggj279kZB2kb/OU3V
hTtsShVsrUSNfK6pSngg9XZKF8FuR99BaBsE+bn+SRFZ0Sqkj6buh0EsgV7jyk74CeAkj6r+Ujoo
c7VvsHb1oUV7pq861k7iPLSM2eax/HbdxZtF0Bo1LcS6gW/F0Odd5M/tJVkebNC3AibtzXWTk0ui
jEAe6szhv22XCJpw3BfQH+HkmqylBKt7mo+LfzNM61qyDoe18ZT2Scp5oL+22EusDdN0g8jae45j
r8Xsv0ZJLFC5gWlXbaE2TUgjUyh0EOmqGSt5kGP7NLj1vDNTK9kMTX4eoYwxO2Y6ZzW53HHxEGzs
9Rk+wiOzWiZxlHCssaj0sakAHd5YTdufh9p7yEs+0HLOV0VtNOfO72oyvLceN32vxpOlY7yB69il
CSdAfmDGLh6/VG/gIu4ylk9748VyYBbW7UctcXJB0UUpVGz8xr0UTMTW9SzagKJ1EyIdHBix4pmz
BG2o37SZ1qEzdMQX3mRNP24x/oa5GJ79OTpFDr0Kbdk2M+s4UFoGHmOoG4P8AYqc8ZclF/Mo17sz
rOZe9hkwjBO95BPzT8F9KcJButGmv5H84DS0jHNiW8O6K4toq+UkI0jD+3NtOJpF9zJ2Q7gS2CAH
7qQHbjuxPlvzjxi9fWMRk53+uQ4n6Fzk33JEW6u7HbWfRohROUVHZdXPTQaZouPkMtsndBxHv4Hh
E4XxJkwaXDx6c+X64ntRnFCI407S+qYVhKZ7a8K8zpm/bIbIOfhQfm4QKj4bS8x4VGtM2ys+AFf8
tDliS3REFeDrdgw9TG3S/Ml3mFObLhlFeIHcONV0GSymB7YI3+M7GCisKkGo5k1vQt0fmtPUZ/kO
WsZhGsILcSFIX8AiMmOEquNyzGiaXovS/m3m8SREf6FKxbY4PmYhe3B2ahCC2m0mes7upTpjjnJx
0lhQzrYFyIm1l3Z3MEZy0IvxUZtm49TDBTLhAW+rZF80lLidb/2amdWvSqd91apuBufKuBnwuZko
MyWkp8aLjx2zNDC3T1N03a1BWGwae9NW6zp/3c5V4IuYsyW5z3FmCCLW+qrZYat0gDPJrTzTTfT9
9UfuECcWjhaJ09pvZPefmci+uiaeOfvNnZJ8LyIhvJC89a0ztx+RBQiZpoucPmWCZpHxZFZeFAgs
ykAYmNjafMxDM2whPrHC3qRd+sz3/+B+NXXjryPwAmBaQP/W11eaoq2yo9+xHR9a0/2t8+7Vm9pH
phBhYKYaPvkuwVk+jlIypB0QxsLeYY6qkRrsCCjZRB54q76YJS2/ztTZDa0jRmlfRqi8QJbwxJZp
Vtkhz6dTy9fE7hyG0cH84Waypp3LFVRG1a5g4Q4d7c3qkz/MzUqQZznuKh1aG/L3uPkt3faVnCnQ
6LK6SLE1Qu6crOm4K/v7Qgy4H5dfZubBTR83vZdAqdNFTS4DutN6iZ/RJgh2ofHjmr8MNL1NPPun
EUraujSwRoB6nUgdTq8f34z2bKzSJD7VlUZqpVXcOqjVslIWu26y9Q20OZvqQgV96ewMNUa4jdWS
CBb5YHJgHNa4/DNx09CURig6SXeMEV77smOF3011+htXcjGd6g5WqfF/k8opHFAcyluasCUDbVIv
xhz7R5CNYGzJHvfsxNiMbvkU182d1RMEgU01f0ayVgVcVw+0HL23fXIyWiHJuDxIJp3gKiu7xVPv
Hvo3pn9jzcRqZIgxEu4Ec2onO63eqPrSzbpxLIthq0otWsuMoqxu91VpULeCCSdlwrc3lhsvnk9J
wQIUxrLc6HV3E3kEt0c6sQswjgxfazd+riFXHt7ysdk0Q0sJ0EV3mkHRr8rqJ2KgJ1PCKP1IS9ba
ZH46nbwIvdsXfj5tOoN6N+8yBzzIQiyU48gSqrsusr5qcYwsVk1yAl3GYX8+HIdK2MjcB/+XjJRP
wC8hvRcmKLuRGDg0LUeLpjSOKCPGyLwgWLnESr8kqoftYRzqKC+2BvCAUzh3o+kvVB7K0VoSpDjB
da0b87UdkycYlpSj+FDZ3YBQo3TO5Ww9hlb6IFhTtp7b77Jm3vm1cRNyJ0csGvQVAzKiKTdpChpJ
YmeaNCtTjtYaGiXPvIhip4YX0xag5mi5kyreTYOxdbuOqgSw0SezYFVr+a0Ym58wHX6ylllFOq8M
+ZDLvueiQfIXVm9m7Pwko/3bDxV+/eba0vN6h/k987IJYwVJ1+7EX0CyDOzrsgE80y5WNT/FtvuS
uuNeN62DjClVtc68xX4HuYeAo9NzQ7Rbr1/d/hlC20i95oaBNcTgi60tucPq6qspsQ3MvoQlyGHL
DoC6944LEpd31esc+utmmsUu7oxnnxxWKf33uF8Y8Ul8qymIFBDtSIEoxlu7IPe0MgG4C+9Zx8Wt
D6sLhkcDzKvhUQ5gMV2EGLZynRPCMQLtwvqhQMiw8ufptuz9dTLbpCixCxOTWwufFMas3tb2mgfL
Lj6blqwyTXfx2oeQpg9PvgBetnxkBbb3qDqDgs1es+QygcYjARqueM4I6ERugr2YbTWfpd6vNViq
ktTQMTEvjuGSGYpvYArm3tfhfrnlMRd4ncvMXom4RJuO1CeU9r202rPdjF7ArJG2m9C6lSatu7x3
2k0Jp0d5MB/H7mj2TIMjximN9o2TA1GPYKsr1eAgCS/VdPlqFfPyPDfoS90DEDxrY2LU3NfmXW/0
L4UOBIYr0qJI32kIu1vfoSihUFSoVZYxIH5SCbYTejQBDlD9hu2H9Ixt34jb3nXxQ6lJhsxYszG0
cCsAzb47qVp0J6NK+hMAxMxYT2l76CNq1Wr1eChaUT+kQsseaKuXn68bqhb9Iz5F3DadEC/IMI6M
oLH1dvefl9lRG4cNsYbyct0EHYA5hC3e/z1IqqKUddwbN/bc1g/gMPIButhjrWPecd1kEe96lr6+
/2eHZa+cANMtf228/vdAAOmo9JWpHa77QbYe70dJfP1y1OsD2pJ9jKCSsTV/2XVb67RdAMPOxsbl
v9vyxAsMTH0u1z3w7ppgu6QA2namLmIc/vNAb3fviVLd/M92QW2AlY5ioPXf/Q3p4GIhbpmTmud/
N+dEq50jGEbXg16359VE9FRs39GLbGtThncpmZ5PMoQ4VdWqu7k+dfwqWzLg5k0ypv2T30T50ZRg
iWWkeu4cnXdPBkKQI7/pgtIdT0pn8b3+6tT4bRBB1jtcn6a5n+4QNoj1PweOQnVLViGg2fK2TY7r
XGb8s+v1rTy/fmXqIk7Xd1IJkY1z6EUAEuyuelnsaae14Po0QXl6Ur75XEiNv0PXL5Y02sfrcQx+
EyijkbfXA9klpD5Z+uH2+mqX2sEEpxdVTV7dXx/sXDbbrOHSwiorjoPeqfC6UEUbXF+G0Vzd84bJ
viGDmVV82adI5hjWFUOtf4+TtdNIP1DuACnMbddZyQWIPd5WaszvGMEvzIG6vseizl1XUTI8ZFhq
rltcFR6nRjpBiPrmidqrCSLl5C8d6BvXna1e4xk/Oze33bdytMtVrvXVh2jqX0JlkUs25as3pMX3
WJfIBlPrp5whsude9deNVBQFMxUmHFUw6DULx6zfhSMVzaq5Ba2CklvgQiOcFPoB0cSUOwN7z9Uu
ZhbyyyDiaHWz/Mkb996F4f+VqPTdK+PmU6cnoHpr/XeT2e0qS/Npm9QR0Si+Ie8Jk8dXM3dZgpbA
5eu2KKuRVM4axc8g5f31BSMyXBaJsN5cn15faBLAoTTKNcodDvXPfnU0bhwoZuvr0245QOWa3mYY
PRz1/u89yHquoE8zR7OVrOJgblx9q1kGLsTLPtfj+8wEd6O0h3/+1OsLZRv2u7JlpnXd5Xr8UdPh
+Q8x8/5KwmdDkb6fh4y4SEagF9KCin0v7ZRI0Do+cZlpm04b00dMDJKgMezuo8i1s2nXKmJGfD97
YfwnC/sTgrf/qhzTIwK5Qzar3BxUxZdHrayso2sqb0vzOnD9FyZzcWt4U+HwZldYucT2BvUAX9Cc
zfelWzvvo2NWQRSp+cE3kmrrOwV2O0U73MDu93akNocXYk3btSUz/QVGYYphUnwn9eyhnE3zbNUF
RguWoxhNMAvss1ieOXEYFEVVds5onXYWXgunLBP5rpe4pOQlA64iU9Mps61uZ5WwCkrB8L8XRnEy
+snc4WwTnQzfdHZcKO5tliEEqFhwucpuSkgnuxpp/96y0/ieaoSSznCd7yi/wVfC+enow1dtF00P
110Te9ZAZf676zi0/7Orhcz5QSfjezd0Nqtvnz3CnkpvyT7bqRBvU9yWgTOu2wA8d4OsVbxRxIWu
60Zn6heq+8JsSVZOw3ljJrO6vz4QL+sGFnYS2+tTY9nPGFDiRlZt72qWNoK7U7BsXH2ig5nI8Z/f
i1NAZc8MmxuG4D8zaX4YVYH0w/W/62of2xt0SnSD3r4iRQWOpUIMjC7h3sJVeA1pZ9xct6nKC++p
7uHo47jJTIj9rttcZa3VhD3T9ZmKw+KMRdn++ux6IPRp/j4lPQ86M8e4PtjCDglu5hr6dxt8zoZR
rmMe+v/bj/nH2sTa7nLdVPteiaVbs68aItTHPO/WuqlgVwCgdFstFXx3xEHGG9SI6DG1OQPLMtuL
y20BIsCyEWwyC/553soGAz5w3H/2vD7FOB+oaXn49xDXFyo76i4OI3U8pz1sYFR7McJJ31+B+1LL
+SM4Mf8/GyPb0feaAcR//cXrjteH6wvoUBkHL788zzX08cx3DtHSgMq4sc4D+M8lKiS0FlwDP0AN
W4Y8dnVn1hhV2DN6nKpn4Gi55W9pVv59EiG88SV4+nV74fqP2H3oj/5S7kqJLEaLe/Yvq2NV4wpl
T6RNh1MpN9ftfUxHpPr6lSmOiznRSLxqyuiysImcNWKlHVuXs2l1/bGbSC4txwErc1s7Xjc1acar
1+f//Hjd+u/rg49wLS+0v//Zfn36P9ts0zMOhcw2ygNDJfdqOsbm9J8HXW/vk57/dRbwxYvYtd+M
FPGBXmf1B0O7H1vUzqfmli+dYXQH4Vhi5xlpvPELC9cPPOBfRGUwPkPhUZoe62lk4MvU5MkriZeE
GrNgwsrQNq01HT1ctsIptdawwln/yvE8SVn8TjWmnn1rvkV2q8MgrTw6dqXdqNe9aQzYiuqM7le6
sqJ9WJS01h3SLs8sPmvfeCefXHvAMLs6liY2g4k7Q0gY+60s6vx10BmiTVpubDUkXB9OGHCAYtO/
Dk1U3xiyybc6ArFD1UfFizdNB8DI8tNQVoXqKQyPRTykD6GI/q5vN5se36Acq4tbFcM5jJgyjMsv
LH8HDEpmWincwNKJxA47ya8US9LT9cEqx/4kRQ+91vawONDo0iUEyZNlJmJcXfdBy7n8CE0bDZw4
/ufp/x3iuntR169FkVf7fw+dW9CChTZ0m14iDRjH+YBvi3++PiszBGjugO399WnawGKBnnpQXnt2
GQh2hxYEBHaYngSV1JrXaWCumpZCvrszc+tkzNvPKi9eoXmobyKaTz316G87OEiyyogE+2peVR4y
gZVGI7/A0X6EvqUYYch4kVjk9gU68Q6d8mIuV7kShznTqFcJ0dK769N/X8hyrSAHGZ7lANx9SV60
gRhxC0PqW8+Jpb9tayi+anTaQ2z1N9dn14frLvay3/WpXNRFQkXgZZ17n4y6dig9dF0FKnW69AET
BRPx1TpZXr7u02ihHuQ5mGhj2+zDbfWbll67+edXTCMPGjOyL//szPd0NkiWsBvbvUcw9P8YO6/e
uLUsC/+VCz8Pe5gOw2BuP1SOUilbfiFkS2aOh/nXz0fK98p2NxoDGIVilFRmkefsvda3OMnfP+P9
+M5LK64sfoZEUnDsi7rbLGt02Ld+nGa33jTlCNUKrc7f6xzZ1KuYEhjSHZBwOFf0S6U6zqnUo+qE
l+WJObG4V7FVwRuzLoW0QcpG6MltLsTTvFFAtV+hAyl2aoFOsG6NYpvZ6F2T2vAfQi+310ULHEGP
enxU2DsJz2mxuvWpdT8mqGzc3FfeNvTXvLesZUhqVLW4TznXGoFsfOqFEayKKMFAhFLgjmrmuudc
F0MY4m6sPAqnts4ME5Mdc3Og7oZZR4t5q23Q6Rxq2zvRngcwGobJVSGt6spGsUYLvQq/lnZ6qLJI
PFZGYeOp8MGBjGn4VCgUEKYd7F+PpJcqKao7wVf0Iu9HWtyxlsUg9Qu9JSrudpncdwkOJQCe4U3k
eXCjtDqnRZLY226w9GPEMwI5TNrQ0Y7yE/e3ejukqn1l8vms7Tg2bvKE+LtQVez7fkIWweNdlKXp
bGXjjcMinTIYGnvQzrQ6EwqXULemVRkK/nMxvbzvV1dmTraF8uOIeUs9DCQkd6ZHBCHmdnrcaxSJ
za1lNMFdYcGsCAG9refF+YUdTNtqbhnZTy4gwEMfO8zr2EEzKQdSAen2ntuYJNO2/tHKkurcBV26
jtOkftTD6Nv8X60Z30PRBa8R1yrF9IGgi+kYB1TR0ZyOSWxqClVkysfRmNoHnfdmZu/HZG6iLXQn
/XFMaaFLiZPsiKXKPWr14B5pedLf6nQaEmWU+ZuYZ0NFGjabsnnT728ZBBsrpQk3SV+mDSEFJj4+
UnUXkr8eyjM56oMPhGEhVIfXbFrx8VInIQHAqF7vR4y066YncV2GvXHKMz1ehyJSnjDJX3dcha8i
bC+m7IwnfAsZbXH5L7t6aXM9D13NoL8Ubvhj19/Oao4qGet5GVNGfNGrzHhQvaq499ufFsL2RWst
/X2L5v605fdjCrfotrLyEKGMZUuyuFR7nrE4/mmIquZ6fhtrAAHC6aVwIwiTzrUKt+tYxdN8bX6b
waBVyFT9de28DBm+OowGJWt3UA6Z8I9YRsxtQqv4QFdeOczrMb5TPJ1XamnvwEWe9qbp52aLea/G
0hqxm3eQ89r57fxSOoJemd1EiwJyxo/95y2D5n9p3Co4DtznLz5fjV3SU5jT0jK7eJmWXeZ3jEIf
a5qph4/1vedrO8egcT8f+uu+qE1/7FvD7l3AOGjADjv+eX4RgD65jlJzbZcp7JK6wfs9v/3YRw60
O37fZ95sqQJYS0uwTIjM0L9XgL8fs6xWqU9Pb3UFxdf8bn6RPs8u5EnB4mNdqztDef5Yjq0x3kQp
HLP5YCyOkJp+Ow/lSpo0Ulrcrhx6ZD+dg4GTvcyGXkVfU+DVAtfXuuEFkEF28dUgu5TJYOMR94yV
O+jpzxt2dQvA72NtYRj2ik6rsZoPnF9AK2cXuaumPecVskMfZjHk2OLTSEmaeRppN54JQygX8yJW
pnwrDUhL86JuYhlV8Gqe5sXQClc8IPX7wtX1S5ya9/PqLoTdWptkyEVDNjxJjVYvUwh7P29VhHpN
kuZ4Q1C2eSez8f3UbmI2xy5qCnhKHETHY1jDFWI+Ov1aWgJNMBeKcdWRq/SkeyST/Otva06/LcOw
YEMnqX/6+G3nU8b8tqkE0Fzi0t/OJPSUx8Wmzn100RMs/Z2OPvHUPxZLGeBEc5HQzFvnDWOfcGef
lxM1e060JNvNS0NaHrlVYvFJtLUbMdbFFhiGF9hu/UpSz1730h6QMgXp0gNUcJUzFCI6yRO0Hyrw
WfPe7wfaRoB2unSmXI/wIhQZXtCb+UwtupuY/IsTAPljo/TOk6rz4we3x3XkupeyjR/ktDpz8dlU
Me30uomdp742oiWF+PA0b62tiEyMIX70NdTTtUnETt8pzlOFaWyTVVG/mY/S9Y5yZBNFV66SuI9j
dJp/pKO06gnSKx3A6Ud5UUQjt8qU7bw4xMPzSO4sDCtZ3EvfW88/0q3pjWkjyddNm+iPJq6xOHTO
dWLQ8VBVzMUEWZ1JyrbPXSnovUSa5aELNe+GITHBDf29uVfQMHwcMo7jwE0UxL7g0WoIXCdBe+cH
TXtH0BKlwwRxqOezCPKGAJluePnYQ2u8hy4ykvO8P6kncmu0GC3nxWo64dTFnc41H9NVqVjCFHG3
riG2dTNU132G354BAFL7SuHbqgLJbAzLfw1umqDNX8lwStEJ+lPWgInbdqwdjP5d9CAs+dU1lOw1
9nTkL1b52dBFua4hE56oRlrnYtRKMpBc+0uklKt519Khz6d3qnM7JmTDDWrIk0RU3e1YuO1i/nkW
JsWktcoXr0CqqJQ9gzElFkeJqXKdh5bzhHDgPO9aR/pz66h4EHVL45eiojP/DbnXlUubedRff0PM
HOr9b8hTxlTz31DhGnoIs/Ir8t1245WxuUnUeNwhDkhXOmCPh3mxreJspQeq/mDW8sfW0fWNnxbV
WC93NI3SDW5n+iSGEj2q5KSv1EGtrhDDd/tSi+UObDIcUSVMVjbcvM/D0D4hgTa/O/IoE2V8q0tu
E0DIIwzlHD26XnUlqWfmDcCFzsheurQMtvCyUvB3SVecqMwRGTW9+22xAfJMzLBZL5kHsHdZdgPu
CGKgvTq1rhLNWHu9Ep5oGznLhLrrel5fOjpaIIzO2ckQ+TqvOyIj/IYjDDck+MXtnfcTdHvDNknV
0qZ4PdtWT6aJFnRaKiMfFU9eDe8b2yrQ1lXVQiSYNsy7zFvdVs+PNBCg6Ec0qCCBbZLKF2eT+ubZ
ml7mxSDprONIuOS8NK+f99BS+kc0fWzI1FmE9X06tsvJOApEuglIvVnOAHacrg8FoP+70EcwKTV0
FjMI3R7lg+U68R3t9OB9fZHYy0bT5RdoG7jN21do4zzDkL/c+IXp7XzQQVsnSLK7uKPJUStq+2p0
6hIAdPOiQm1agXHUrkCnkoDWJOGmLxX5WKnag1/FHUgdgrKGzH0SERkqkWbHp6YoOzJAjAFq/+Bf
mGNgxs78G2zl3cnQa+tGTC+mjm5R5DdDFFoTUaw5I8E84v9Da1mZcbXXR4YVH/s3UoYbtWbKNq+b
D2sDVPhD2KTbeXHeoIbVG9h6cfjYzUZJZcs8vca8ad0kpSevnVZZfuwAWYahWTR8+ziNNOxyW4+Y
+uaD5g1NE/arOAk8LBecaF6n1VlP2HWY7ufFNvesTRYWqCFUsnFcXzw5TOmOnYsIYF6UwxCsIdWo
u3nRjvOHmnbXBTOVd4dDfSPrRjwVg4+Bzb3V+sg807oAwe+r35FhqduoKpjSzOvmlzDM5AnPFbZl
9lXH3Nh4Y1Xs6zZ7RguM9dz19JWmOtFtN2TiYupfG2oLGGeIq9iDMcPyOm3Mqzy+Vc1QXal0h9bz
uvcNXvFsDLp2nJdAKYqLm32dd5/XhEJT9wxafz5PlOQqqohaWVd222IkreWzj4fq/RxMLpBrl+Mz
5hdnWbl0piNa/9p0Awrhvd59LHne+9J8r+qhXHxsa39Z+vu4+Sb3957zcfScuju9o1c93QD/3vP9
503bJuDOvznO7X3Uj36397shPuNsjM8i9m6bdGh34Fji88f6+d37urKnYdahbGD3j9VZxZ1+MS/L
sf2W+AjzyWc4e6nIz/O7+UWWA0wVPWkIEPtrg6epYf/TsmmHu1z100PUkUP5fpqPM7RSGdZaNLH7
pvPPL/O5GBS0i09//Pc///db/z/+W37Jk8HPsz9wK15yeFryz0+W9umP4n31/vXPTzbqRtdyTUc3
VBUTqdAstn97uQ0zn721/8rUOvCivnC/qZEurC+91+NXmKZe7aoqa/VBoOt+GDCg8X6erFEXc/tr
3YpxiiO9ePamIXMwDaPTaUCNzezepfR3iOexdqa3LQ8Y5LXzLvOLk5bOMqvQ+5YLJexcBiqEBCQb
P4rNq2oUxvtLOmpXJrfWA71hPmtoSeYVqvxiq2h+s/jYb95Az40AzTwEmVyEFEVFtiszpzuLLO3P
8zvj73fTHpBTMoZx6E4DpiZnT9f2ddjkN0WIlNYzh5+W3Ezdi8AdNv/5kxfu75+8bRqWZTquMBxb
Nxzn108+FAM6Pj+0XytiXM+WnuZXXaMmV6RbTO9xb0v6G9Oaci0GksmQbfSgQ6aXH6ujygUbWErv
rNDcXKWmKgDe9PLGDe0KhALres8SyEnVNsDV99dy0VTfyqRqSJ8JHkvk+tch3fBHVX9M4rp5MDBN
3cZouee1TlNHZ83DYjgvJhpNld5QgOdPxwi8B2s/kRXm/UY8orVIlqOdJcd5a5bHP52/L346v2Ko
+66pMFp6GqmnnlcD65Dtmerzf/6gXeNfPmhLU7nObdPRsHyZ5q8fdONkDgNWP3ujItLBi+Hzmz9h
P3X5UAUoC4x90PLmz/hjc5eDRZVZdnjfL5ANTmE4oofAHKsTZR38sDEXXGoNDaGZ08rWmfTD81vP
M6e3tv5jr0JYb23JuKv0C3cPs8pYt049vtT1YpDUw0cCYjZqqjf7JjWde+Fpl3l7yiyHirle4OT0
rKsKvPFSts744sn4vqfGfM894LcTJsgPblXXQGi47BO4paPoL61tB6emK87zEpDA4fJjfXsh5xkC
X1tk3qI1ID8iczFWnvmxC4fWZvZ+qK6Y1WpkfLLLI1QeAegQEPZhf6t65f3QaxoBby21JKee/hZf
+Wzb66ER6rMK/X+HWMh6X7SG8CrDw3pnOIQEhblICUzl6H931unwyoCFMF8a//3L7U/Ot8NveTFU
oR/Uvy3+8z5P+fe/0zF/7/PrEf88h9+qXCIS+I97bd/yq5f0Tf6+0y9n5qf/+O1WL/XLLwvrrA7r
4aZ5q4bbN9kk9V+38WnP/+/GP97ms9wPxdufn17gZ1FmJZw1/FZ/+rFpuu3T5dfUn75F00/4sXn6
E/78dIeBJvhj+QJoL8xe/s2hby+y/vMTEuF/CE5lW5alasLSxac/urd5i2P8wxC2QynERsBEu0z/
9EcGBi3gp4t/6KrQBA8dwzJ19vr0h5x+IJv0fxD/gDtGCEsTusF39a9P4cfD7P2/798/3HRD//Um
K/jSC1WoJl991TI0HnK/ffdDzDp0cHKMFrW/hbhtn8KyuU9NRAd2/1R1rbxtgd4uq75tV4GpCeaI
x3YEK9oIy9le26mbb0yH3rJd3ni24q3cEWd6TuiTkfvEBgYe3nhADMiBSfl2v0XU+qnmxESXMZVZ
GiiJgctJXIpWn6/8KydNojs3ViFiUfocvMTBXWQoG22k690TMSSG2CDK2M9XxJQxDaocf4PEhTBp
jVutaqdAWrIs2ul54m4KrKx25oujK3Q0KKhPdE1ba/yiC/4vcjQ4VI1yLzw4fd9D6mACalQ+0xvC
BWKYsMybkBIjsrmS5lQ+K5I7W2MakbaGtSuZdoZKS1w5yrij2rcLo8S9lobYXfWgf3ADCgZZQq9F
EVtcLeGx6PWJ2NDJZ4VYYmBxxtaPIiIlk9C88uoIYxXXy8HqslcE9BluOQBybU5qnpwGuorW5wsN
++jaDOVnlN6noVWCx5pKUISCGJFgaWzd0t3rXFXHJre1Q9IZXyuJU9aRZbbX/D0qPnHvltJkUl7u
M72inp8G6cnvvV3j6f5BM1t/6a1TQKMvYytPqfGAf8s9GkqurSOvuzUINd2NCU1zS02cs90u/BYF
FooSjPMEZOH6MCmJm+lewkGDquGZCJZs9Sga5Rhbw6TfqMOrqHX7teoWD60Fo9loEDuOJH6fEojV
OCbXSdN6J09WTAU87PBG0G2qzKwIK9WeMhDuJ7WyH/vcrpeGiMEteqp928WInlslX3olaGmYMN3S
bdpoPXQl1kKMnGPoiUeP51Gte8Ye8uAtCSzGpqTt6pRFsC7T7KLiQjvi4AiXPWQmOI7WeATgQzxK
LW4qNM63fKArxbVAn8ruvlB4pKNur9cKXMxF0kbWaiyAolIEw60f+8bGr141/lx0lRZ5HXHkYgh+
RlBTvEBzi4gtb7Mb8jzShalKkjL01noKQrHrokHssgKeWm4n17aFYjnuCzDGPo0RpxzO9NaVi2zv
LZxyx6BPb50M3k5T35ku5GlwpEio/eBYaNbJlZ5xIGiXBF/bsG88BNdwZfy9lvm7xiwraEs9Yk6o
GPtgRGuH6nddO46KHhxliS0aeayV8abM23g3TjEx42uk5OMB3pHkAkrvrL6+0pNwuMl97xUlGcUY
m9Qno6FcNxex6bZ6i7lKrYGgiEqCMBxT71cgazo0GEjCde+oKV/swb0nsKW8jr0ViaoC9+8+6KBJ
DpFzUlxJNUmTIDNoG+ORiR/U1FwqwnVPQ5Jdqxl5PY7RXPc6KX+gUoDCWwQd99GxN0hMCH0V0Eek
HxrNceG2SBA+sJ02IifLvS/QVrcIEWSvV9fdyMigLnGfZsF9pT9mFYo1FKKQxbTwyvdtbULV4FVX
7IuXW/fcguxL1zXfA4kt1M48RPFEvq+tdLBOKtS3tEV57zLHXgaqaW2jsspwF+eYvSxC3hnpnvLa
9baJo3TM+XFtNHVDDKDTYNImJ5EyQkAMDOYwaJPGGj+GscIvFvL56F80m5zgpIzdrRo0r9KKN1hW
QbP4GPgjRmkLZHZvdjMk676LNRicCqOYyEkvxJ7EzrGrlAfyM/RNaICRS3GVITmAFZQPNOMDX7mM
uP/XI53EdWA4303Xo6NKObnQKDyFigWI8QkId3g1OD6qzdLz+L37az7aKRwsvS2zN5qEzUPVaLgg
kXmartipZtSsTbg+GpXK3umWNUbjfaXpuE08Pca2rPartsXO2/EQCBzKivbw5hVALmQJfbLSgnFT
y/IpEhoozJbJiso+bpZ9ZuaCiQHHIvS3/iGDiL8a+ppKt/BOgSax2arZtxGPfZNrGIEQIqQapUY9
rvcN1vO1PWDcy5NkbWg23tlE22oo1xeNgbUbAddkf51U4sNGH0K+lIH6SDgYnWMDL2I4ErlEbiBG
4qTf9W6wL53YptSm9BdHA+HfjXsidNVDY+c8HkZuHEYlIHH6HcnSMTY/SpIDxesneGMPZHqAOy5c
Yz8gmS2G7qvo035pGWQmupZM0XuVz7pPfFcwhUVUe6s321s54CWMxQ3+dwr48GVXbt3KBeJNsSLv
lfuVGd5UIBcnPmsG+AAXeUNNJItNgpGQZLVElG+02C+WDCuXihG7h0Srif4wXbmmBoy+S4WOLMbr
2obn6BeZunOy6OsI1A3OLlPfEZw4dzpMNci37XI4+FJkV+lUcaxhTkB/wVWUWrp+sCm78ciOBNKO
oT5YmHs82xx27qQIG40Kqa8V7PSaUqaWwa4i+/kFEQhBjG60H0ck8CgBBbXfnquECywpdW6wtqRg
XFwsK/If+lTZpX25HgN/3MkRTBiD/TMRy8YCrQs3n/r7kDrafSZ3ap5+JocTbXnrP+Xl+C0zPB9r
NtcMwg3aMUJegzVKFGMfhVvXU5SD1lTPjhWXuzLxO/pk8IQ8EUEmkdBKXXtM7zS9BhQKCTDk/r0p
hadfPP4Ao3I04mLJjcuU8POAJKGXtB50Wsso8IGZZr13EJZfP8WteeeE/Y3MtOBzq2vLTOB8KCLU
G46nPHBbgrER1E+2Ru3cRP1gxTFynLCp1i4jmKVf5+oO3E++Yv6a3GHxyldOUtUrpGfNVi0BGkWB
9DBvDF/0oa6vtBBCqxudLF83X1rVd1Yd1qhjbWlXThmqxwBrCy302n4RgfPZK7yXQB27vUpX9D6D
X7PI/cQ+wVU1sWVWTy2YiEWt+e3GcYghFZY7ySGDFCIbPas6VMA02H18aER/a6Yt5EmCGVf6qBQ7
y6eE6wVvpVJ2C4E16i72kmbbOpq29xpDXEcdn4egwrhxKz3YEWePG4DyfO5H3BqRsejDW+CoJxsM
NSKTAPq3qm3GsvC3xEEPyzjUvG01aNlB0Ua++cA8reyWSF5YpkFxcAe3undrLmLhGu23PreWhVXi
74VOUnqq3BfAnyBO3vFRqcsBBO6+qSfyiEf6E+55n2zb6CX0bWsZlU7Df4pY5RUdFtGHwb0VXaZx
VptC1k48a2sHJI+6afnAs3djVX68t8uwWTWquG0KeQEi72F4/OJ4psF4d3TvRlsa6wCixzlkuMq9
eiq6gz4GzvKm8/BfmrBYVkVGRJcyXThx5USE+BFAoxAFxdfO+B5JDOVBbVq4dNWLEzBKkk9mJ6pX
owF/rlMOUidWdTsUPOAwUcYjSA8jgKXn54+9E8lV5hf6UlVgLRHNRJqtIE7Xu2RGePbsrn/zi/wY
mMH4PEjjTrHFVwnC5zYz2v1gNmfuR9xBHAMjplmerM4JrzUuy0XfdDV658+CnCBUjoxKcTkCGEYB
8obVsFyA3rQodBPnGUAEUJXvhtcEx9KBEohsLF8qFlnRPeaKNWV7czNMeNpEx5YOQCe8gDpO/VB5
dBrzwDguWHVOoV7nngKRrItfCwc6m+y0YZd7YMhySeWMHE+CIt1nYN9nr+TXj2ii7PDbYBMzHz3H
qZc2Xv4OVh9UV6de2Y3aHPDgZxumCa9I9sBM6c0xk62OHDJMF7oePgIwJVoD6j3kyjZdiemY+cDO
rBqqKTik85R9GaHfFQCc4SCCT2OOFSXjUarBY6aiQDbb/hXbXrOmAYyDtoSxD6j20VIn6ndhtIcG
8ff7C/fnfaAWN3iwVGzHY3QIwr1jc8VBd7/KtbbdMgA79zpkJa8YI1qxfXeYX7pJORK23bM2xQgg
C/KXBoIGvhsmNrlq3Vp5d4h9y6UXqKfL0R/BHwz+uMIhTAwklvvy4HVRtoqLgkyuInrSBsQLTV1e
KdIOtxrt3WVAlAbGYYISOtkcfZxOqIVNyYyztHCcNcNBd6CedYwt10baTcNm62td9so6bSJ76U48
bNQt92U/RCvphMzpRohDepKj1yNRoR7QkwsbwaHfOHuGJ2Np3+YEUdqTda2NT/VrAJ+V+UN0Tdwh
Dl2qsEtPk8e8T/y9p2Ci6UlnyUIVBJuF2Kswg7NGcswmiyO4pk507dhqRjJBtPbTyF4AY3XP7Zg8
5ngxQcCY4S3dqC2OnGXbICiWQRzdakSzFaIEkkPguBKR8NFFSrxOMgtzMZRDfGfts4JnDq1/BnHe
dz4Td1hCk+rMrSsWTcdXUkYSE24W4Hcz6ruReiN1Tec56vPdUBEZqGbJ5yaxn83I2taFdrK74GuA
8HKJkOJJqc4BgtGydpmIloAU8eRKPsrxuqmHZ8JpNqMqF2o3Cddx06x8yzsAALYY0A4LV233TEyO
cRYdzOQqgdThkVtVJoTDCHXYIgcH4kK5O+vdbtco+lYOjnfweGbBAhQMd5kDEqkZWZglCtqblrLx
eyAZMMawOp7atDMPBoSPNhoh6ITiVpHECblqoa6FlxLyFTzGnYNS17jw3b1kTfzkGYV1cOuU5DOV
YvnUdgRgOJ0oH3ttVxbxrkSAbwId2BmFAUBHRQlmj0+6n+pHDyDzIsB7vS5bDModJOSlmC6/Jk47
ZkGUDwI3gT7j6nuvghCapgNKP2OXlIl1qDo32eJouG47yJ1IovYuSo21ncJ09ckXPsjWxmCZ6O0q
hEdJ17m548aDdJpMxShlEJl6RKq1FdORtdFBTOto8NE4PPoR7rnrAp7fvpAGKqrS948VCsu9Ur8q
DZPeygXyljaNwiSwunL6wdmEsd2vhrSvF/PfnyrkFIgcF1HjiINplOIQMXg7uEFjbAXnKwrTAYQL
Ok3VsGkO0z3NbTokgin8jvpabwj2aLpuWOUK4yjGMvdamae7zLW7DeGM2L4D/xujoYpxPQJeMyB/
XhcPXT/piFrlFv5MpDW3mqPF67jukCTZeA2d5Eqlcbz2R9qkPF4fVQtIg2IFZ7zvr4CWCIBviaNW
1K2iMlbWYzpJXQK83gYRfIibfmu2hbVQVe8BGDWh4Nrw1mXPsuwB1Olv1ug+pn3obzBvL7q2hPo5
wb2NAWBTElzTwhoWumV3q17J900iiXvotWNk11+1UttlAUMmUHzbWncuka99aTRCRxqxNxv1uaYG
eMjpEophtBd100S7vENmI/1VEMFUNzQidC3GEWW9reUg1j6gKYBnZb/09TcYUO75qkFM8wUfRetg
wG3SZtNRGfMd5JYSzS2aQsKA9XqTC+gKIP9NWNJYQmOju657vGYhXaqN8JxtH6bRSWeov6zxo67V
pOGuLYtDbq4FJmDCbJ3FILRX/GYBJbRpDkBlhOvSOnqKDwU4QnefG1p53bFXJPIH7NfReiQzHGfS
uMLoJpYdOSnLRHOB8tHcJRIgBYFBX2bVNnoD9ZQ4AujpxlIBKIrFGMctl/WuSvp1MSYXHO77us/f
Sua6iz7wd6HdwitK+uvigYypbdcDPwiqR5d6+oK46Yt0E7mW4Rc9UPKFKoBcp2O8xSr9ENTc0HJK
IaN+xfd6g47tkPbpW1FzOehGeTS9ckBT0Z0Dpe35XsUrlJwrvHKE9BQZMgDQrKV1V6oRxFrMK7Fn
qAvdhNshTJArWb8DI+EuXNy18JK4XzGNs2kcEU97tm3BcyFnzAJJKWf+EZqvThS8Ujd0g+iup6u0
jg2D/6DqM7DK586aSsR7s+J/TiuLjYmjW3jiJvD5g6s2eaGVdW57Gh8ZyR2J163iQNnbNVIGNXt1
qnKPHDBbJ7XATyaXaoQvBHp/sUhVq11OLW+z9gqMyslRjZRLQQYI1Z5rv4ruSWO9cwII4tzhSbvl
U5DWLd+R2i9uyFh5s/Q0YlhpPfltfwVDHgQIpJqouKXAhLVG+Rp6hrUgZ3xDhsZBddDTkqANdQAX
hbqWWpluuKmBBzeNS1XD+XR77ritGTBqfSLu7tvYmW8RGo4UDuyIxyhyukfpWTv8599CLy5XWjWc
ldD4qvTl3dilyzYKX1tVu7XHbqW67X6Ms+cWU/IiyqkfIeZbNU3y0isFaSdd/4qybuHpNV8f/h+Y
qFyZOmVTpgl7NwT5B1v9wbDEHusx8Zc536d0URX1c16K+45ZAN3mTcLNHILaTrYmhDkgMYGyTVN7
Fdg5VVexCxYw1/gPDbi4iwnRqRqvTuCSgge3vbZDm7JN8ggpjd/Rk7fYLLcqWQwLUmjKVaKDTXaK
r5SBL8HeTF/z0oBxVkHaJyhHhZlNSsDAl8ocznldfq118+gJ6IUdQNmozx574edMpFwCLhmX1RjF
hzx5G8x9BpQfOMo0uyENaDCBJsLt87pnsyUfL9IYP+aZs7aK7Loci6NiXBITF2L5mPG353F9cbmm
fICgZYhwAekRoQ0LH4nYQngb09f5AwzquHrbLIQkjsOaLNw9kYQLzFok3DaMrQPY5VnALMiLzEdo
+HHsHFxB/SPn8JEadA1plWJo/70wY6ZRsfsAmhL1ujM+B07a8qOMcW+Aroxiqi1uF3yXmXFVCxuG
I1XtxmnWOmpbkjYz9VzmBLzxi4CBCo3A2GaNo+wQspdjau7JwQmocWDTjYe1CTzvUTS30u2Jv3Ba
bw934+zFMmBWnmySEb22EobXaesxMKWYk5VhsQkVbr0aigCAm922alVjrwVttRy9/iuAiy8ZXIIq
DI52AD2XWXiy1FL400MF5bJsjoDQkmBnFiVxNRiCmCtC7E4R/ZJAnS/Ngm+d0uhLXY0AKbo88RzJ
HLMKGpLRycwhKDUfTnhI1nqCmitMS2qymlhKuzDhTsJb7DEY+AXaIyWLXuDwdwRzTaw7NyRoF6ON
6GN16dgQenUYXqeeEKke1aeOxgpMAQV++5CGhPQWTUgAgoBix6fcXaGBeMnQ5ZNb9uAEdAigIoFA
UKMjdgKChQAk7qPczzYJaitu19VGa8g+8kKdMQYCNcUw10HGSCvDrb6Reng7Rk1OudyEEQp/j4wb
4ggqX1nD0UHZIAqkwVVzJa7H5ptaQHfoRtSpJfdnUwTaRoeksura9n6AYbXAmDUWBgBom5KEapN+
FUQTLMWdGjsTuZF0hrCI+y3PRXOn9w1g4TqWK1dArza87HGgClf5/n3hYh5B1vQU19DtRWdet9y0
cBHDbbTci1qa91qAy0B3gvBsVUARQj8xlnUrbgsZVeSMmUxb4vZrFfj3teUxGZI+9x2fumo+IVyl
vHMSmEdN7dore5XgqmEyuSfhyl+SwqovooInBBrmcQMKMCUdF2W7hLsDaSlwSfCWG6ExWsOdwJXi
qSdURKDman0X1xljFMf5nkVuukRCsLNGJAJtae2CEud+GD1hPy8QXAFdr7gM68xfo2yTazita7Sh
y9BVHxngVksbsOxBpybCCCT51uSKDjXtATZruY9dJmECS9616o9fpEgtrmsDfQURY+n/sXcmO44z
6RV9IjY4BIPkVqJEiZJyUI6VG6JGzmNwfnofVncbBmzA8N4LJ9z4s6oyJSqG+917btG+lZGjjpYd
FXt7KbjkTY1P2eB3OgkLBEBAX6OFNbQB+2IW/LU52R2/Hd9R+2H4D78ztYSzVf6aKM5VJsTKVZPf
hKwe1xjIe90E7WhB9wSDXzHS30mvepkdfij92XVqVh5UfcCinIe/TGd6cSskDM+gm7TBZ1fHmADg
MbZHbhV0gcLxmqUvhomXmsoBjlyABfX0mJFHORmzOhnOwAdfo6+h3yIzEUDTlwhJJ51ZuJ2MCxzx
/bAkWKtFzouyIjAKfHbn1TsgY0LbJH9IUejeU2B6rDVjGJYjKDCHuFN9l/ueg5au9OJ7wjfDJftT
Lr/spaOTfTOuNYz9rLS5m+nBgINgxyIol4w8a/fVTT1PbPHN5rgr5/maEjFH/903WoMVXDo0l1vj
U77dDSxQjEtx68sPOTM5THKgj57e/l6LkWtKyS0FucsKcn14Nufpg+niocRA05lOqHnDn5WXZLTF
b+Bona83/C1TfCp59lLruxWpg5mXv0oDqpb3XC9y3htms3e86WrqkulrRHfZKJ8726eZJt97cX5w
ZHxrU/WlnPyAe+CdU544poP7MMzOTZOgtaC9ezvdKF7Hof/c2tm3v6uzc3DD4sKJNeitz3azaEzb
yGkOoTVwtpqCKK2ot31sneoTeODTBMXWGxR9RIFc6dKAIcY76U2Fby5VYGeRrzZ6bcrqYx2WyghM
lsjdzMmkq20Yitax67f7iU7IuV656jTLzWpYKtPSeHGX9TVV1eeM0IGVnY7D8VpKcNdT/VaIV141
SkXnLXh3GJiHdLP3aE/D4/Z+DVvGrMwe+Scf9K2XWT5Hvfqa4GcQfKAcTw7ctedpV9YCyDotA9N0
spaUzuaClpyuZGcUaOuN1UFlWtpnWQwfrdvxcit2APNuSnen9RRMyfWJGsdDRycB42xKKiyqYbL2
WXnPlSEf2iU5d+BAZFIEmLyoB2vt93Sr+bH1MBqqW9sNtEzk2utcwTv0pucsQ6nSHI9hTdJlQVFk
79imfjFV3FMd3P9lLFkDZkq3kmjh42nuIQEXzA2UJnwiTmLXjOKxNeNjNiS/6mIzALWwlub0He2Z
Qmw6zXeO2Zt7qcO3eYjEF8LWhepl06dR6eCN2Un34qCazFPNLXnjPrI8iuEphrfV84xoxnJLBSlh
CgQAzryaGQdvzTquPbBm1ZygfhztvKM3h6lLU8HNm5kqGX7kRvGusIcX2JZHKAw7lt1gFnBtWRSv
Zo1fKa1etge/1zJyqqge7Gk1jM0FLgacxs5yPos8uXSa91Dk9kH17huD9s8pr/2Mfldu2CxXrf5h
TER79eVPZUHVgGX8vPCR3xky5s0Zp62RsLpw9Li2ozibehcA96C2J3o1UR8gaqMmmA9zigcoa74z
vv6mgO8ZWc9s3CyBjf+sROVXjD2FRjkjBxeNFdXttR+roX7hkXpbTPdNJejuiBG/qBd+XXIJxs2k
mrZ9Z475tXJWhNqrU28nVvUnb5O3imJEaq6fmTmfJzjA+cKgFX+FV2VEwkhhtq8yGXyGVMfUK36Y
OnNgaQGOTg8UTP1EhjmtvQ9U73un6feuUN9KPvVa1VyHJPs0m+nb1GuEg7FPUbJyot0T0OkYWDWz
79jsjm3OBlQCXS5h1TuZzx5zdmX8ZlrGU817gkvwFz/rrp2SfYKnri7fdCZpkv2zNcqnbH5lvvQ7
WlxsZOaDKnJc4QzjnOxUJPE1XelSknhOtOq2WgIsb/M7xbvb5ePF1oZPiw+VlEygFtifKTPTXH8u
VPqtKs2w6Ez0PC64A4sJH7APW7Ovdpr6+sbxdahjTZuHxPFO1sgwRe+nR2uFvGB2Yb9aDxrwjEVj
v4SPriIs5Mb0irj00rGnwEqK77VBHeeyYtHk0Wb1xHG8W1w+nqX5NDTcn+6VPVFnvY9LpEg59BdZ
b7evrjsUob46j7glIZXbmF/g8Sb77WGJMJ5G8ZMRdceEZgja/Rr6iqkzRTjv4CRViFaQeqMSJ/sS
0fHXdZQ5P4qxOFFl8mrAkB2tZe/UNoVBNQkRWgKLjfPovNB2erYXC3MCCn9sftpLZQU4pF8NZ3lx
5KbG4F3c2d3jOoobqZInTyOxMScnmmSDpFyvEVNUtZI5yNVXOaR3XGhekkQ7y3E+FveL+uvzbM8/
a61hkmKQFVL5HWDxOr9NRvsdptrYqeuk1Gcilm/OYBzK3HtPiDHvaP4shOp/LmZ6A61PCs8LGtrp
9prJccrq6vPcm34K7DR3HGpMeiYb+GLwxmFiR4srGUbn9Y1W2SDKOSOxYhCX5W2aYO87Mx0ieG5M
8LrVseWYRfvdi6EtsT86xhvTrZtXmbCinZA7zikVxbsY+dgD2eVvXy868kNjqVNldDx+Wy+NeOLM
+3vhv0eGe/Dw0c7Go2wx5RVdEFvP85p+qKl7kbZ9hNyyYzqAXJ7s6ybhXkfDqEbWqLfhQBviz/bv
5ot81i3vkrTJLTHQhbsNYb39g6UwXihySP008a5zPNyppwu5dtBvk76ZJSCisX53INKsN9sAWR7N
gntIMgaF7V60hPnz9k1z2X4MDtC4JP1tkp3YOUS9aVsidnR0kr01+bguX1wsJYDS/bz0fpgqajnV
2nd9XdnJichwgYMml6EMk3ymC+fdWocgs9Wx0VSgIF9JgShCh0DOVL6BiGkiMKsckJNR1rt8YTuY
p1PnjI9eBA1JF+cI7gfMpdsCaR6XY5CBQhGf44CIvbyOawpIbSHlPjyK9Fu8SZlT/Tub3B+orWdZ
MQMFcCZj50frvTGiOcVR8TsS7i3C/b1fZHt2dfUdg+k9KrPDNCRnt0LBoa2If8Dcaarwl5UlEgZJ
gIS3Hxbnq2Ka5ttMyIuiDiGl8VLmgzis7Fob50TzHcaq+6wvsS5gG2ACVe2FhQIwl+a3bcmM1fxJ
E1+1Z/oj95p6lG5v7b1Mb8O8PnkmyyOuiZu9JKee80RIwOCvp/H/7Z//i/3TpBWBHMB/5gT+m/3z
YTNq/o/2z3/90X/bP+1/CDJsDj3YtmOa0iY98G//p/iHZRpS6LohMLkLC5Pnv/2f8h+26xqWa7u6
ZfLH+FP/9n9a/+BbsSaZlseUGmv8/8X/yf6Fy/S/xBvwfxrCtCxcoFCkECidzRv+X+IN4A/akm06
O6W6LbhiNG+2u0SBjgeGZo3hObOc5DnOprAqjSLQSdv7VqNbdyIVQJGpcAptCrrzqZL3TcA+rFtL
Zrpq1XVa2HkhNNtPoITduBmf5MAQjvvSC+UgYDfTqbyqoYHk1t08DDx5qq9fHEe3U83UPlAf2lxy
CIewS+hlw/3hPLd4S/cLp4wXB8cfY8aY+vDIuruIBMfeNMwLgVjvAkB5ODJbiwgAtjRiwB/FyaTm
n72n3RLX0PjJZQGNQBandY7KYDSW6VPvOj8i3P8tdRugib0NkrNgISkl3qbFZCyWOOPZ4sM8l/Hw
Ni80vyXwDW5Dv/ZvqoReWTc9vXIu4wdGAZym4sKnZzYoyrW8oJg/LOvzEiXiPLotWVBS0GiwDAHn
4ki1hAs6dU2CbtCO03RoakJplpVCoU0oZsD6ha41Xr0SE32+XBQXx4gX613vO79oJG4Ub32tJbZ5
zR47arPFb21yD3XNP6erVTG0JzDDwAFXAzyZhIFXtU53FAzv4Jgvk2PijSMKiblNHTUB3JyK6kwN
3rt+yZ51qoWe4mH+jKZyOpYzd8qlzLCpdQMrUZBPODvUhM3MM6rTPI/GE5Sze9WNxgMj2RnmKV19
3jY6kfTToLxQ28pZh9aevtORK3sCMYx/vd0gugx/pusL2p6fNLdDV6GI6kS1H5+j9pRnpTg5i4Sr
6kVErGrrlW0h6g6OOsxuQu6NLWrv2FFzJhcE9tQ256Ax+5lZV9Mf0f3oeFjGo/T07gwSQtuTqqHq
oqTYG0fdcOpzTFlaYycXY9L+wJb80Wj6ckKFsZ51LYxH3IiGWXlXe/AalHhY+kWEHtrrMiaRh5bG
vLnwRyvVjlqE/6mXNJJi/rSeLJond94ILBBbyldn6fm12b44a3+J8jE9JThnLnpe8Nwne91TVsik
og5Jya2FY94wAJk3tlEIMAWiQiqwwmw6JU9W6HLmBYDNDQDyx1MKzFa2rnyeLbCtRlLxP8Er7ruS
TAs/RnHwdKoF4F5Mu0YsM6OsknpWzUELGKHgiXLYa3WK6L1qg9/Xy3u10M828pLvnXRtgyza3tNp
QOLOYK6XSDXWIsejQ5cHesawe53marjMXfLDivri3LX0X9oU71VuBpRZR5VigBysTtedlvU+pT0A
LNwljg6MqTS2X39BQqJlrzvNWkvZsHAZmm0Pa4PHGKwzapIymvywbPbFdMo/9ER0T15t4sPJQ+YU
1s2Mt/L1qL4UaDFKrUwYMax8lrClnA7mMxcz4qqN/LC5/7NyGcA8i/UZHtpy1h0C3F1KJDQCnEsG
HKGxqgvMGZh0KD1u/CxLkPr1EdfGgj0xKnI+aPhZdx3wLn8qZph5adreMish0Vh9cTFp/dqliFpH
vpzfcA0fegHptN6uroxp3bM3ZAfGCX2YuOni2976Xs1V8+iImrqOWt+rCdeBvnqfrtenwVo5jBjs
8psRRT7F3dGxdbX6GwEtWvCcI3Sm5haXVM1Kb57vTUq3UeE0ydVZKCppXfxn5IHoiK22ggfqfHDy
deazyPVHs+2rR3dynjHXaVSmM/BymexDP43Q6lvnxzQyEq9t5OfsPZ5itOuSmgJsymOWnRfFIHEw
8vQ8Oo4CWul4h6JL0yBNmJkwRcpATWk/6Nkl6hiZj7BwjiKxhpvUsY1kRYdldm5qKNjWc7UMH/rC
ym/81p3EfGx4+g+JnuoPykPbq1yGTfE8DgHdA+Y+Bgbgp6OIwg67nmid73Eaee9UWUQPojPCjjmp
Tyks7oOMUOiUQQOWpWYeFyws4M6zY+noM15Xt/7KNknYsbS3RbcuZScHLvkHZW6+K8NxfRM/9xbW
/ZOl3sAw2qQ6U9XJ1d6mAhp3wlOZiwUvUv5ZpMZLnFL0AtaRW2+Rv3bLzwbc/JBwQ8807ZP+Lsbt
XHfXXCZhbjIKMpNtNmDz0jJ7Yqdd2+7BTMowZgCcMyL6WvXqa5F85whkFKgu45HYBssZxws+1LRP
Tx5PPKKY1z172pmJ3K+4Trx3eplsWvrip3SjGYFoSF6yJccQu6T3Wc/boOr4vyrTMJdbW/IC1CAZ
/4tQeOvStvqMEqBkU17WYZMnzBvdtQyI02bBGDW43rqMfF5i4rK069eh4IRcqXIOpFF7j641nnTD
cY5Oh2vfHu0Nh4dRoNZ6yhRXOR2cuVzPcaVPvkvWBKG2ih8mRge3vJZfpqHTyCFNboA1JqTMeEI3
h0MupH0XPEPxNB0l7iWIlgbsY9u0A3bqxkd/9vypNf9AqPteDrnxvhhcxCrvHeH6zsHo+1px9m4X
5R1Ert7iEd/yNltT15UWpSZ3v3PJnMJamz4bhUvQ8nzZ0tqhvCa/mcK4/HMjgfZ05gbKrpg5xgFP
vX5iNEZr5dDjLSh7w8eV3ND3psonryBEsprfzVa3n/NJN84FLswrNQDI0i07dSKwJghVUbjQc9HH
61y/1inACw+KDPUFnYVuuHSnwlIE8k0L4FwZG1gBllAnM3Pi4w5/HsBacS+iNbq0M0So3gAT3bW5
cc+L2Hf6kVRHW9N01nmhsqcudKzHeBD6HQforBqATUYadktdn5u8x/5ca5dxjlZog4jLtmoUEmNE
I20UXevIoiIu5/6jOiWvY5WEiGD9PmtwGTpF8ZvWN04FWgU0d3puS57shgvOPdaHl15p9mtn9DDF
pL6vjFY/uqSRNDCy1zL7KizUKLdffnU6dAPwvAwxenps4FTduB0Pu151DT9PHlcBBVHDjphhFPA+
0zQel1+TkBjb9HUPXpWLZW7qD2mxkbyarjolYG+OvNPWwY2/uV6sWBrrQR2sHlbntGYMvFzPH2su
jqMcODxm0zVacIJEEzqi6mzhC7d1d91oJldp17+HbuvKxYNAqKVgniOqs5rc7snStI8JNfUi2pfe
0eqXLPh7jMjRhfercc/KyjjqbZv7Uz5Un2MLbIqlTVufDDv/6VDYcRYMj1vRODeXc6HfxE0XwHSi
NtL7VmGGSgRI6Eh8t0UyBOV60qHG4N3J1LNByBI/gXNxi+LYcvm5bm5cAVirGJc/sNRILxLQgdu8
sik4KZfMFH97VmGq6o3GH9JoOVQGpSN9l/VPJUetGRbeIc6GJ86sJY2Cs76XzgwKU8TFKbHomyVh
sDADio1j4ch3wKkMKvNVP5W1ve5NB9f2POr9JcdgxKQHkD2ju9PiLm9CDWlgmdGro3XpqW/1FBF/
ekw4u+2qbj1XwI73a89nvucnkqb2moGfi9zu02kb/ga/GbP2sQHXZcXTs4dD7owxyBiy+qTngnya
seihbYb1dsJuM2n4HGSQUJHOd3SvzPdSNO8JXloSV83ZHUv2zma95wYEyzRhLg/ge47nGUEScCRc
9rOaSc1oM3kS6Y4AYziEd0AtDqPK9SPkiV/V1g0WaVZ6zSssJ+lCWg3PinjoXVyHcpZrwK2LGaBm
AdVINOeoACuDsGNHUfn4UYJLO/89DPHz7pp6RpnrmxeVDs12CzAZmjVbrYl3dfKJAkcamoLObF4c
KFf71EizY5sUzzj8shv/PSyka/gyrxnf5pg0Ied2B2MaLaQzCiD+Hspwe8/XLMFsEEmERbw/3kWf
yq+s7rFMaFVxbYesPY8V4SRHS/OrPdFZxp2IQuUFSrxsl4NnetZpmJnPyjEnho2UA/zRfumsDcRc
00lOj3tDni86mFRET3fLW4yHzuH2tP3HdMR4Z0yUIZfNElSRBqvMLu+xh+ZWsxwnUu/PdUxF3zLi
FgYQ7B0Hu1o5YrQFp0rvrNF3gVGQM7XW0XadlvVpLnkqW02kQWKZJ6d3b5VHxpq/WfmGPh7cxa0O
9fA1EjdAgGrsHUOSQybmP47buL7y2FMpjPgpTOwAwmqYYjS43TMsOgiBOF5ihdN6WjuyAZ7bAdPI
x32rlWGBecWMFyijqjcfapwjmIXaJDpZmskjkJiYQ+LsM8tdPLd4vdhiWQZ466A6vWeyXR8xN23j
Nbc794z5iTJk3KAYGcnOAMVrxg/eVKHaNkzFOk7A9eidYg6MPkEoSrKXObmIeX7ZTEJB3etuUEQW
xVkcV2B/F75eNM4JIfaV+d2yp+ypPuKQxVsGPMZ3IAdSrWE2FAY0OTB/p4MwNsqoC6jLQR/Mlg8v
aw0ijA4OC4Vnydsey60BGfLpGJZ5fmuW5gPhUfL40XTlYg6/0Bb0TRGQ349iqS/ZhhZx1ZwhG0BG
adP8E2+s2I3eRvwaVnUcXXmzTa0K7a19uAU+eSzId4RizkG1ivZstPYvw+3GAwi+aF/HkghlWmin
GaI8+yrzzmWkrDCm1Xm7cKfuku9B6IB6ynnFR+NPzfnlQAQsOyTx+HOxQTLRzYdlT7jXnssnUwfB
Lweh4TTI1LvqEx+1tNTxIELrPXatQ70TDljCf6PrM9bYmnbw8uEiPZEepXzTgKeZOtRD5A3VUbkh
bzk87psmrFA6nFYw7utHA1RlQlrpZ2rNyJttfTAn4lxL1HcnMiWGigNM0hAPWLePkWi/S3v5qVaQ
KFZKDdvs3ZqRGXhdVd6tjQBzzrk6ddSg+ZSOzHfDnCXv4TIR2Fdcy3sW4UYVuwokzY1+qC9urnxD
MUbh6vYfrjPKcwM+5Kmrn6p0CtjF+8eI/SgQSDl+2/C6IFpBQfOttfCu6wRRrpd8FkGfwsPtiJzp
8Uxzhlp/u3Aa/bkFqz03XMKyxb0WpmYQYpQW78haBKnTtEBbiSPGRnVPou5s2WaPjurWu7GPk0C6
zNRBxJ676mGuTXE1QaOfUyJ38KNgPnNEV5iqlxXnv8fmV1N8Qs8sgR2NKSUn9a380d7msj0Cujf7
fZlE7wTDggFIMaANb/ANi9NOXdHP5K3X1SvpLG/yB24EfTB4BeEb/C8HN12bfb+4HYEsfE/GtgUC
I9CvNFK+ya6fr43BPrcwwF66Jzy0y6WEuLPiDHuVGJ8UjQRO4tk4Aagc7Sv3qZ/1+z/TRd57Dj1t
p0tXnoc4opqmJxYGkoGIW5a3H/j6GgLbe7ZL+o4jezjU+KH3aWeOJ4drZlkl01lb3WeDyeJT7X6N
GHkGfaqfGoMmGgVptV5L29fYDs6GZe3xcF3EWmknUHjTvjTlfMwbRCpHaB4f4/S8UF7FdfiW5tNn
0UNJAguGYFD96DUtfRFF+kl1THmh5evr746VFdjIVQU/1GgrWg+1txEhZjVk95LkrC9WZ91yc8XJ
OvRjwCLHbJJoNWZEK8axlWCE8SEPTpbH79Yt1LDFZVCmo/k46WLa1yqKg5qHvD9OetLS9qVOrmcY
ryu+HS4i+ol859ZEOT+Y2287g9Tg1owTwMuYwVtkEc4pnVAz570Yb85pipimU3OL+ygDDZYb8R+5
OstTUciTbmnqPnMENJc7mYDmW0aVkttnaEdWTmHkXKBNifpCju1PJjr9ZoPghxTZ7gQS7zkzGEt5
s7k5f/XkQR6ER/SAgALTj4w6+xYC/qSdFeHBC3xR8jC512N/bx3cELV2Ijn0UnsTP3+X6+ex7E7Q
AaiPSLwIEZHIjaBP/lZMtglxPt9miTNZlVmIHwMlAK04NzbFoobygJWjau5YyR9FyTyO1CdHfOX4
bq15N73+5c59MM/YZTsm236ie98SjVfLRZ/Zc9ijB5Xd7UmVBtMcjDnWwG2Gk8301H65Yq2PE3YF
huRVKKKovgKEtu9JkviZ0j/gMVlfAC+YzQ+X1MJsDmrvLE0nvmRuEfLLTI9SMQ03zC4Qmauf6Dxl
clRRyaZRQAaYVX/WMhsKH17hh8kggFMwFc0tN3+phjbw1goMgM2of4x4ZutNrLUmdbfTDjHTHRmY
VYlzWDOToYqoWCz06l3lz8Te4P7Z8qdJyjwcQZM/ClGjRk6vKWaoR0hwMRr61WNfNo0pgqKKCUfJ
hauNJ6rdKrGNjOWcHUji0VpgDqhYFQXXRHSGcKaxk54Oauq1GOhVqnG2roYlJixCqqqhZ3pn9io+
2s1o7P4qFuM6gJaenDLQ0pq68GLpD7Ralse26/Jjk9a0TvNRXyl+RARKnmptudcWt/FCCvw1w/hO
aG09sz8/TML9Odq195JnhvfSCBQC2hhzVzxNkjiTYdDEi+ScgeGTZ23QY8yDUfuS2D2+Qr26TXH+
oQquvSyX6b5EZ3hGH9ljeAb+vs7leeash6xP4q/eBsI5FHsGBOFiUPqhWfRvpRSZuZNJTXmMXjhI
rGh9+iGdBshi997aP8eRkBAKh+uPuv5H5pQ1GZv84cacnJPZOzuEK8O6aR+knDjYqooS6pnA3doT
mKHu41ws4oGjTnymGiw5MUfOdtjc1DUqMDsWtYni2pryPGomo7nBCDHRdmjBndhF4MBP2rijWbLi
fMRekZnMIlSlfowNU7epwWs+LsYTQBo6jLTqu4uZLVnzOEjNOmTHIbKisSSbhVuF/ewsJ5wC+7xg
P5ISUSF2piCLnQdHb1WIe3QedJJ7GbJxXty1leAEeD7Gg3zRf81ElRSO1ZMJbCaEpfCiI6Ec+yj6
AqioHbCpBNlg1Ix04cLJDsVV45swgOqhOyQnQqz6vqObcqdG/ZETiHX8myFzFKlbd9C6vVJafbKH
9iB7ti9H0VvooV7h9/c4+cvhcYg5Vc8JdVYZI3hLpIfZqv+VG9ucLS4vG9ptl++cLnniWuF3ra0F
Vike9NizjzoJMjXIPJjW9llE5uYLqoudRk0IFcn8nBgBV35fmzt20RMusXj9vfrNGRi5C5qbZjJe
xejOJ47ULK61ae+N1IYMolvJ/mfPoh1KtUC9WtYJn1x+bttVhX+/xBzX89rRzwtlK7sJQNShjA9j
00dHe8w/6q741dRE2zMVX2Gy9mGVcnW07OKPUw+gRONBcS12HXSaqicRmYMLWYB6z+1PrE3sohpS
FQ13nfdtjT6TLCpDc3XEqRaUGWuOCp3tS5xT/RcnC+VoG4xA11xG3CV2M7E9In+/IPnis2L+gi12
GUNh13kQDeM1h8seLrMJ4iChazbxOlJr+YvDOWjPcU/tQOsxlxD1WYCVi6uSWXs8ciM0DN7pKr9X
SxftZFrZvkqZZw8yRB2sYTptiOayvC7ujAWw2FtzzMNLcp1L1m428+lAGXKNUcf7EbfFLwxphMOc
1zVjCq5rR3KJ9PStDDLYJSXPynnREhUa9LgfTfzSoDfG0BQdsaRx+bITRMqGKf80FoGaiWXMtEUs
DVkYF/rKnrBmuFCKuItiMvPtwhvRVm+kJ4RPgTghaYb/oTs/MV9nC6zt26C1VShFVh6Fii4143ea
seh6RZ/g4Ynj91GM5ht0UAPbo3OyWQSIzTrDkdxpdFyb5c0rLIvWQsSBVdXdxaJzzR8ergathQ9U
9ubf3Lr3M43Th+0oLWwM+zXRZvMIod0K6S96N6kIOOgpnRGza9Oa7cZBrk2s2UMsPhdpJtwew5iW
SN/KUblRrKgtbBifcJeR5KgSD/Zn2cQHAo6URdQEC3D+Q3Zsw2n7sqim2/x4938+lzhVWEEt/M5C
vol0vHWL81p6v+z+Hcv5nd5a/ChE4bDoTSgXHi1yFVHYUrf365D/mfXFFx7oGKltnZqeLgmzwIDd
fn6leoIdedQz1xHWqakcM9T4w4lJQEco3mNZ9c62GVMeXXMo4qEkCIKGeAQ258ufHFM8CchCUYWT
auI6FeKO4kj5etGGmvC+u2bzpacjH97qMuYcgOXLrJ6Ie3wxjmYpcBouONP4icfhQ/10k4fSkAPm
vKuusng3Dtul2nyDxP8CmD7UJmSZZbw3LgA3cCEJW8I+QguSw+DrZO93bYlnA9ZJpLlvCd8aOsBL
JyvLT7aXNmy/zXSaVo1y64e4ba0z040hpOaOl1hWApEOCEQwcOJdUcjalj4rFG2GzHvZp2rnXicK
lA+tsWCXW+pnN58NYhAyJqmLk9TnwqqDrT4mGJfR7uj9qdP4DloWNaIySOGp/EFoO3NlC1/Slxj5
ieML3mqPbScm1+cnFqGKevX0TdLQQ4eShGaR5UENM8krBoDVqSF35nYdkoFW8dsnsd8sVnkmXn9K
OtsLYi5Ehuw3/2ixH5JYnIxt7QEBUod6JkgINjMqmglyU7M2r/dRZl51Gif27YbqmQPP2i9CTfh8
45Uzc2lOXPKRvtAHiFFnXCo975ZK55MDcQw0r310WTDCoXG38JZt4OuK9QD/vwqLaPnGZIIrRuYS
wFhiPhtbfIAZSnxQtY5NbQtgelQ/U6qkX0fcojPnSTS8QcfxVIernUQh7TLxcXYoccb4/FEa3oh7
bnlvtj8WxYoND3fxTmnPnBAGFOboUWf9+bvd/f0CqXAIRUrXQWa7T62eXGYz4feLatIqxDJCZRUv
rW2zxEYWB2JSV/4oiMrVY8tdxeReWIwhdJZ++2nbiNcdegQf7ap8xLVANi3i0EfLywOUmzjyYgxf
wyNepTyQOR/0vF6+u1NziFPmaH3VcWneduntJ//7/03Fd4qdqUEGNrOfa42MPXM+vSrf52erKvaS
F7ZpVItvMLs0HGeQZ2lJNysVFG23b+jZy0rnzn41HYiS3b06I5ZVxGv4N6KqG3jF1tK5ebMxE6Ma
P0yn/D5gn6WqdVoJbnD8LU1TcEO2fmAU54R38Ghi3lt4kyDzkGjieIrTyHDJ6I7VmTzrXpiGFWBe
fLdpFSSsib6zRjl6vJd3u64QJVb7VhwKGM2EkTI6xr2IrQtf757k3cYQMf+0grikjY45r1bwd99G
wBrOmvpu6dqrSOfHZHtSXCu6xDGQLUPcFRi2wKFIHC8YdYOSNQBO9PI4qGIOouw467icvUYG5Fjf
6ZuhSy7rHvJ+vpBgtC9CTw6L1Ym71VGnnTURS7Gcr7yTtOB6E9UK0yMn22dua67v2ngqSw/isEir
P7bBAsFd2fd0Ye+dtfhw+SS1A/b7aFxuk2hO0Dn0wTyvaoGiP9FRLGPwfkL/raaW01OdKrIItI6l
I2LeFEUvHVfAXU7bBO1R9MCTQ1ObB8+EhOMVzRxOhBaLomUV3IQ5y6mpuXhtM23YV0nyzDoRISsi
Y9BPVLgo243BymjECnTNBPQ8pxS9d1xQEDXY01LX+QBrQWe1UWDn6j/YO6/tuJG0yz4R/gUEXOA2
gfRMZtKI7gZLlIH3Hk8/O9jd013VPdUz93NRXJKKFJVJAPGZc/bJDxE6elKFFsxcmrYbCls/En2x
Ay7JuKCQ70kus6NuUMS4yxUbfHduE8k0AcXNkOAzRRrnU5hgGv0epuWnzo9448gF95mBCh/9hql8
tR+lIz601M/N3j7rtUnYUvpZGkhYCPtCLQDkCIEnCcQ07B0BKA6vDiuqNj5WQC7oeAxOyU2KqXxn
JabYcj6WuCpmjcMACz+V84s3AYkxhp+6oR06Q4RHs0YL0+R+6Rn2LU1583qXcGF89YTZNemzy8L2
ABrnkI2hcZrsXyG0BzZt0RHEBNwtJ+99r/rdVmH+5sF6rMHroHDMPrx94+WRn1JBHiYL9/Fq2r+8
uoPc0nVYfRc8I0WIAT1F+r3OCEqhgJidUW15AdFOdxiQWXaGorfE7+ESxYMpCDm7CoYPLeeFi8C3
VgZCcVejLFXCgCgNbLWZDz1M3xjuD6J/xEfIK8eSuWQJBZ4VcVP5pR59NylY1Trlh+Nl4Mv5zYRn
ZU0I28OCxAM3HBg16q2z0yIMKmVx9GxnYkNk4A1dpohJ01Pbpohg9XXxUTJ090M63iIcPjWKbMIV
fzK+t29yQDAbNpd+hZo0RrW2nxLGdUPH0D3PrwYNNj4hJ+iiaM8DKj3IqrZ9Wuk3vGp1rv8kQobZ
hDmn+8Tz0CTpGH1CuyQ7EUnmCg7D0tMgXy9wkjah5wJiWpfzTCDWxnIXZZTs/NlCtWVayMaEVUFS
QfluS2f1cQn2B2G6v8bLup0T5n9tEY6of5FbVk7KsnwN5q3OAm0XpriG2mfTNdvjMKFRIO6T2Ed3
RvmD+gPvlqOgVNNbZSJzycoHxBVy52YIcmfM00khD5mlcRxlW4aPdFA2QAK2MrTx2E7HfpnYN06s
u0rrPOuqW0OhUyX71CVJwdGrN1TEQeEMHtYN0EgjCxJsDHQdmB4rk4eGZrFs6rLi05vA3+nqHwYC
Co37styJMrQOSQeSMYkFduCD0+hnDWzGNoqz57xujPOCN9tsSM90xwytvEaRzDHnIplBDtZuFoJ6
07TFoRc1j3R5HNJ63vh1sm4NawnyZFiOVo4OqO2Mra0h9C2m0gcq/VAwKAjA+H+6LeFMfTv6jPmD
uiaUG3GqWTA0ZW3E3NHPveGot0ROW3NLVi8o9EXPDv1QeihlxA6MINtDG06JZXY75NbsOo3pEWuk
58dcHcT5nliM5rgm631qacYeCO7RnnVMR+CRgsglwSfqjB+sfk3fqV0z6NKCQYyYbzpx9cH8SIfT
nuxk9dGYJDtLrh8YD8dNhbmVoRfK2uoSkXjH/sb6BJLYBHIiAHRIuM+LanxH/IOFlHCpDeG0ZxbB
2j5vi638CsmT82NL/BqVHiyzTv0tk6NbuwbwSkO0ut9Xucso6JiaWv3ggBRM8947sb/BhRYuvys9
ng9m6VxMiamFFqKjcCR5U+Aql1ll7QRu+mxqNkB/rcOAPK/Ix7uolAbO6rHZlFytNemUgY7peOew
tyDKmfOXQcqmJpAp0qL3VjyUfbl+UxnsXFHWRGk9CWHskpS8+M7lLLILnVmvC8hp1rGRhGwH2InP
22IV8L+ctxJmNNjIAaHL/ATGhObeFjFAQJy8eqGuhs5lC5+TPRqitJvwsOp6+jw4xqtkfVRY8MJC
ZKLSqGLuOXIZunWHRIM2nesDEZnZPZggMs+sqS4TwkPlVEl2HiB26YSvsVeFwdC7uzSak7Njtaes
sOODmuL3SMZhvUSmn1L/rxq8XYONEfCGiudDnG3RZd2aOr+G7tztDGhCvsSkhriv0XZNkZyAO8X3
bb28p/fzYP0wc27XpS6/1T02TX30PhK8TrvYwzoY5wsyOEONIQv8OrQW5dhzT6AGG4GsJMMpMtNt
3Zx7VvGJ4Fz2WIVRzycvoe2AnjRF5OewORzd7k9Tqe7EmRqaZx8C/kRV6I0+jP25dr5J1+2PXwhD
V1XXXx/+9lugoxtnsZzATurqpC1NxpADPk5RQNg01WDh6wNZvn//1f/tnxVMMTY9jedKFg6QPQa3
YQXteUx119dn+szFGYydbOWTTkuYVeGC2qjfh4QjnNK0n05fv4r/96++fvuf/uzrU/75Ff/pUyxr
plnASRR0lpHxpAFyRkxbfI29VG4jAyKjXvUo85YQnBX27Cxe0y0Zw9+syfoZDVF7TdJk2oYO0eJW
I8+ljJmOOHq5s5Aj+w6fZY3ITAlchiqKU9aoT1KMDAQX1q5Dz7RwGtM7rrw9j1i8Dgs1yeDF83XS
SNaLCysoFXoDRSmbSsYchNZzNg3JOeL/Q2AbduhY/GGFb9OGHx9GZngXK//NM3P2K53H3NAB/nAg
gNgWDDRhfCeGGRO/goSUoEEIPOQpaRLFTk/I8B2gSCjeJY+OY+hgjTM/SM67LVHo7l1aeLXE1obp
U9SOcQ6TPjB6lqAKX5IrkEkWX1svNZkZ4jQZFexE4BkUqqJ0Qu1lKH7rnVc8TcZ7DyWF4SpRf3BT
IgWPysxlb3Y9yJAsg80zo6tZcZL4rdxnNYFu4URnP83Vz3VJL9QuHIN694Iemrm0ArgskFwoF7ZA
vLNNbOACTaC9FHh4YL+gIjIDXtS3qXX2dOkJn6G3PjSsHx0Dik26JPNu9sbiIODKlAow0yvUjKGg
M/TLmKuKdwmNZlZYGt3GrDUVYFirv0FrorNUGJtEAW1MhbYZvyA30G5yhb0ZVEcHRRFTYgYUx1V4
nBlOTj4AzGkUOiccgOiE/c9GQXV6hdepOkA7lULuLA8RE9jGxfJYAfpXYB4empD2cg4a7EOAe5bK
I25pLh5WmD4ExgL3UZifVgF/NAP0D7aOaiMVDggoonVMWbdkCePUL2SQggcxbj5AVV32HlwhTwGG
YEzk5wXmUK/gQ5YOhmhUQKJaoYkiBSnyFK4IjKU4W4pgVJJK0nvk9sFRONRQjmpoR+UK9ujr9Rvt
1XSw6euQkdiWM8lcHDrv4pWAwpsNQwl3zPc4frEUWknqQJZChVtiKP04KACTYPz09Rd59p2pEE3a
xMhZQZt6Zga4xJ0Duo1lkyu0EwboCDUfuKce7lOhAFCNQkGNMKFMBYeqoUR50KIycCJmfp/CkKqK
ge8LUwrrj6sgUxoWYVdhp1bqYTSudP8QqSjy3tuYXtByIXXKCb9PTfmWZ4SOJhdpG689Sei+6YXf
u9q4MxX3Cv7VCgdrVkCsBDIWaMN3E6sPW+x0eBoJXNBXPT7h6KWrYWVmkVCbhhjJyV18M5pB37km
ztwmWd6zul7Y+DOPGhWsK0zBdkkF8Krs5pcO0atVaK9BQb50aF8p1K9J4b9KBQLDK//iKjSYllOv
0z5s4cmVrKYl4DFIYrpCimmVFV9ShRmbFXDMK5i6TNZdNXvaYUhaNo4tcDKMDmi846sx4GWzvzsi
z+7K9XuJvmiBbjYzyonYONaIOnbdEj8Q6TYGk7LSC9horWTzwN4xDVioPUsFUMsVSg1qkratau8z
xX2AmgvgmqHQa0Jdfr3CsXkdb3tUrp3PepkQYKBtkcK36QrkFlJn7IHU3McRRFrqxNe0BvvmKQAc
bormtLqKClcoQBxWX55/hgOJUuHjBgWSW+ZtjnnFX6Ei0dLYEY9/Ttl4nN5JqJtPpuLSfX3wFKZu
UsC6OmkvpULYGWwipIkoKAdioSB3YQ/uLtLJdod/B5NqOn19GBQcz9YVJg9e3pzNzgbfAQRfBdMz
oeoVCq8nPaTOzbCeKZkUfq8HlBtYInouv9B8CtI3MrA+OfjzQOXxYf2C+fVsFgcF+DNE8rIq5B+Z
65xqDhhAgct6LdqfUKZLhqt8DQoAGiv1TMMX/RtwfO9PkAWtFvcml8bB+4IOQh+U6JveawUkrBGa
lRAKW7XBrhS0UIdeiFwqPo4KaDgqtKEL4zBXsEP0ioWCHyIyBqCqgIi6QiNOHZBErNLsARQ4sZZA
GhjHxedV+70wr6eTsEBQgVv0FHixVAhGWW9LP7fBMloTgEZhvk0K2KgrdKOtII4ZNEfm55jOFeBx
hvRYgExsFfoxhAE5w4KMFBRSq6qz54KJLOBFerdJwSNbhZFcFVASOQDqZAlkkq3diwBxl67gJ8eU
Cf6CZWBVaEpPAKkUg/duTnb7c+leXSiWOTTLSGEtEwW4tCBdhgp5CbyEYBaFwQxHQW+o0JgmXpQA
yyP2RbiZ2WqhowakGSukZqTgmovCbGKM9J5cJQH3FITTmI593d162JzAwofAbsF1dlAUJfxOZlQs
rhTSc4DtiTLuu53eLIX8LFvgnw4U0ISlPncGTzYXQiim/+hsK2ho34MPpcquj3aEqASE1lOFRo7s
yw59cUd0FfzRCdmopYCkspfQ0RWktI7rU0plC9TzUWVu3IXwTBsFNk0V4nRUsNNFYU8trO810I+N
E7v1MYKNOsJI9WClltCKvrLNBBRVqXCqNO/OLlGIVW8Atjoo7CqPwmFvobB4wvNFn4un6ZcdHQwg
VCDRWT650Qq3MbZxzAzGrbWRas8ta0XXce7EUO2XamouY2yut8EZ4n0mYkbAjNsu0tEfeuTSyJe7
8hI1GdtVOCnbsdUlz/TBeO/EmsCyg1rhqjXF14eCnvCUvU5xX18AMNaXoiXnVtZMV//2Wwb5+663
gK1TqyzWOt1kH7/FCx6vQrLhGWrxmMrQDkCWoKeC/rPNtUbZRDzNz+LeB/no8rybMWaDOvCz0OmP
vdsR3bFmd5Gt3vOayY2VGdZdk2nf7EF4W+YA5baPfxuQwjgilxfWQSM96ooe0kItbbMOHkLWTZSs
9aYDWnuN8/XUxXZ4T2rjzsynE4LT7CafJni+h5VYAzKcBwQSCmTUlsa2m5BjYt6gJBYWs6Qa00zF
w/igFcCevqBE/+Jz/A95SLYKhPhnHhJFqWHZ+BkFtkEYxJb4UyrPEId5UvdJenBEh4ln7cQF5Bhw
sN574O3aDcymTplllj2IjXbrWEvHKc7mH2SlS2kQIWbPYYGgaElfxk5S4Ba5OCVZoh2Qr2C+lk4B
+7s2/26FMvNY+FXr5kFUdwdnTtLTQgmvWD/Oc597Hd6PwTibGTr8yhA6gwQdFEqPtkXU4XtemtOl
85r0KAbzWodrdPnnB1lAfM6j4TkyGvZaFnXSiAJOX1wHYNXQ1dsa9tjgeqH/12+jRfDHn99GaRrq
3XSlyVv5p8ydKcYQsQq4af3k/qzHyHhX3HE/M1MQTZnmMOEYk7f1rV46ND9ubgaM8c1H1I42cpAc
NKGVm4/sX7ura8EORkCwc6wC+wvD7iduXMw4g/usL50GNIfYO0Zytxm2ZsB7320rx/mRG21H6G8S
PwhsiEgu4o+c5Pn9OK/Fi5HMZWBVFoNTK3YhHnfhvWsMRwmI5Iwk9NYLfHpWB8KPvTP1WWe8SIv9
+V+/T+Yf47e+LjfPlJSAwsEm67rKv/ov/tTSHMIqRhdwGATpH2Uxbp2w29dTxctNxUIpaac+iqP+
POpIWeNxl3IN7EHDJkfGw/dhCdUjZkPhLnl7+DKwpXbfHOwIxzwZ85H/066L6Cq3zbwu3yBD3s86
GbIhVMhAC4t3LU3HJ22yzmh4/vq18X3//SLgxTnqP+TChvWn8JVywcVajiuydyfPj8hLGZ/uiFVK
PuK6wwIZVTi9LX4QbK+sndl0sAO0RPuUDaDSkRRXVi71wUrtfKvC6M/sT0dou4P+rfXsKXDbglE3
lxWghQrxChvba2S6+b/8KrPje1eY/f0ypOVGE1n/Y+QR6ehL+er0YbsjklytJHDlGvdr1ZVBFOnu
e1gXx8JiG1fO+ovep++JGJNvVDcDDE0pD5Y7iMccIfgGLRJCTGLRkahrr0x9nCesEtlmSBNr29Jz
qBxGw2/YmxyW3Dk6ZgB3giiI+NZKqHFNZMgnDr0T0vLBn5o8vqs9J76nmeWBEOKlJDQ2PJNt8jp2
zvhrZNkVWv1HNSwLGnekoMJ+7Ed0DJlrK5xbbz2B/mI8XcywD2ioA43srqBokPO5w+i8NQrl2K72
Lx6tB6af4dlxZgy1ROxt+kFGz2lo5dAfbOcemx2OC604YLpMOCeYQcY7zu12B0o/7qddt9bdO7Y3
hOPdkXsX/y45iXcCwl0JFsI3p7Z+K10HsiQiBbRY1imN7eLQm+2yt6HlHcZUuCirenObU2bEYWW8
//VVaP77k8h2XcN2TU/oumv8+Q5jwQM2B0/uwWNgCh44ZdA1D6S6vOajuCVuCJQmah3yYVdxzo2s
YuSXRQck9HT8cuq3rdo5Jrr4LGzmvCTSRXvyFogeWIgRKBYwmx72DtHhFBiUqp4g2o3bdwU8fWaQ
XSu3ZuUxvw/jd4RtiDaYjvpWsV70ns/M5WQfCnaV/+Vlq3Pqj+cYagpcb45puaahG396sGh2o62D
cOPD6lbXJFvElSiHyHdyjWwPezgXpYBlG5WQLcCYWaM+PNPRXLVpoMFsu+HWWXgsR1ew/bGjixbm
jhpWmshk8CzXI+rvqBhRDioh5Dp/N3D/bUwNByCBP9+4ierAYyeWtd29Y8YnUdkHxtEZMfUh+2m3
sWFFFvaO+BMwhrS8rLP+y1tgOP/+o4dIYBEjjd+D6eOfsw3dUa9xBDfxYRT1eF3ySF4GEomMQrw5
bt8/rJETn5oo+eFaaDespH6dkjBo3WjeOa7OQK7w6vc8u/aj8ZQTN3FxC2E+F25kbRrAMpJD5Gw3
7fjqJe8hMoXbOI2fzazrBwH0dZdqlv5ipm6AIoU7rUvxqyzVFc4k8n3W2HGVQ2L08uuatK9a1Cc+
iND01GntQCryKQzL+nlgIhQ0xVwfhqG65bU+XVtWyNBNlg+QHSMyU5ikUOiOie28dEtqX2FqWlee
l2+5RRSoIwwuU5LHHtEPmXewBu5FM9i0hgX2kEm7DLiK4Jhb9jaZIPp0rGqCfhGXL20Jz+xjl9Py
jzrAMHtp1sfaNh7lAPB+aNpH0+zl3YwgijiJIqi9FcUxesk9u9azVtV4TnrSTAgGxE2xyv2weude
b1gVTHrCI08+2MSY7zWn1/24j6ztpCFIxaYY1RYKdLeWd8ImC8dGi7cFxknrMY0/CdDRgdW7cOkk
9JBpyMNbXhhXJg75Ph3zdltLlMRdGbXbhPZ9qxtFE8ySQJvZ0LKdygS7qYRnJKfI9xL68hCKHM15
BKYvniBBljT9jsbQnPSHcGs0htiDWeRR8EJxRf2XM9HTYozP3adt1Ey+1gUp1zq+667Z7UGqmj7O
SGo/KPlIkCApjCl9Q7vGv+GF39BtXgwkW9epYDgKcXoPWAfDB23Xrc0HWDeubW7nhYFLshgZq3UI
nYWL2mJJ9Gd85tVDHs+JPzl8ZRw61OqrfEEptjFd+j4Ups5dMSwseGrSM/76yWL8e6YaA1bhWo4h
LcNS4aF/rFliQ2MwNLranm3qDM0yNa65G4Y+im6xWVbr50gT/VjWkOkWo8u3tWuVpyk2PghdiaAn
MLjTIBhfKs+bb50mAJx5HGtF7D3bnkwOLciC3ehOxoH8uNe+JKOpXgpy5O3u2i8a0r1m7DYmHON7
8kl8z5YVDd5tjrP4ptZ9DxSkeCsM4W6TEtVvyHJe6iLdyxHocNGPfF3EOGUmppJTyMwuToX4YQRs
F0xYpS+2VbA2rwyDzXD1nbU5k2pZke0d16j7uR4T23AJg+oB7ztJt4unNt0sBtbtYulfi0kQI5El
WxO3mfLp7Yr4VGhD98NdumPiob41tJsQn4wvxoNWsS0Hy7tSRNy7VLicJNN0AB6C/gSKIIFL43Ya
+S6wq232UuF6MJ3o1pcpkhtaMFZzyxHuhR18+eDJRTNJZALaUK+HgonNJncm7wUb7SVbGugU1kO5
ormi8DZPse1hB+zd5oB9Hh575JlbCxs2yK7SvGYlpTnCpDt0mL6h1RQbGL3aHGXMhDXp7JBovEPG
rkRtSgmBuBq9i/2c4rxh8kVC1hiixUyzaj2Qad3cJ+hBVrAVWyvCjIdKMo3S4odHZNrGSwUsTwLb
hYtX8euK/f+Yn/+C+aEg1+m7/s+YHxIr2yj5Q7zj37/m73wfqYPj0Q2yLXRBWfoF8fkH38f+H0f3
LKG7rsMc3VDxtf/g+3AO/4Pno/8PKZA8JGybx6stxf8Lzke4X933H6oal7Ri/jbdMSyLdbI68f+l
XfIEjOewophDa/oLBCRX6sAsu/mN3uM0a6LHz5d9AyZ8p5vRfgHI4Mt4HE75alyWjj4uhuwSyQ7C
uaIH57A2NlLo0WHS0hrFm7sNW48rsfNAzE3GA5ryezl1JkMyE72rNH8rtmpAzfVrdZqT7mjeOTXH
ZJfHBOyiULvHLkisisUm3piNFoGfBno+bu7NLO22eZHX28nuyQFgRr01oYVSi0xQtnGoYZNJUwtv
qH2rNSL+hswmQ5L7VivY37TaSvfUF6NP9BIDw9A85qN6TGXiZwk1OwAIFnTZIdYT4hEycQ9k9APa
eMlfiB8tXZ3dkurfAVpz+qAb4Xg6FR6h5yuD0iwdJEQeeR0JOU8yx4XHUeIVnSYf+jsQSuAeQRrH
T2MxPmBLjKH5Mt5HN/XDK/SAZKp4q49hEfQAfjdjgwPaTu1HXFz8c+tvuJ+mO4w/TG7WozWNQcES
jMnwQtVfWwVn3IRcNBomjsL4QXOWX1au3TEmDxIbOXdBmEG57hNM5xNI202c19ORUT0RNBux4Pt1
CGim8mgKYw14r256tb6wTmIijo7eGdbWN6JqVCpCtqJY4vwmN/yhpQyHO+RsoLv4S09c5Szkz2JM
7ttM+y3GEELmqdLTPbqFvb3aPzwRHvKyfEWnyPXg7KPB/pEBivO1vr4uvCxS22/u0L+GhUUXh6QE
9yI+ZGZWKWo4v0EVUyXDw6oB40kL+Tj11juWFB9h+d7E5NcPP6FkbIiweh3C9G4Rq7UpXXlwOhM3
gSdo6C1wmJNF9cMwbOEAWJJffb7spMuEMc6yR2HWP8PR21PNAkzGnWIu66GqCibvzDpmZZVd8NLC
6lu2MLq8oM/hHcuxO7I9RbyTd09ED/swhH4gAVsIzAxm1rRbk42JEVn6NgPKxPKpT3au0V+62qrJ
OOKWCaf8UksOMjGExq4obbHriMHayGp5xG5agPEJ48ugp0dihYcngickaoUDD5biYUJcgCL83Cfz
My6X/EB54Jud1vtLZIdH2wvf1j7XfLkQcorgIW+A90nK67MU82UcTdtPNOTK+B6C1U1JtYsYFhIG
zrkfC9zRAywDfphNGLv7jl3VVh+4fFlKP3cS1l0cN0tQDtOH4S9hVJLWQUB5CsDRjVHRYHL/KLUI
T8BifEtnEw4rO6bWTE/NtK53qZbcVRXX7mxgcyei9Z1sHSAuY3tXMpLddeHsO9q0+D1leZVhpXRx
buCVG2C4JhrZsTF8E7d7GGWiH4yfbJg9ZiWRHSgX62ZIEEpWcbj1wJuey1696Brka5lOO2MZR/zf
zSEqmvCgOXIPIB8MMo12APNB+iKe2F5kFPilYa7PlExcRvEn5Hei9kggoALPrmiyEeZ5+al17frB
NUakUrPZAQDKzlOvQt7RFNEQvWWaZ9zb9RDQ6e9ML7HvyGT50UEt2oeVeJkYShMIwhsbD6qYjQZr
w12BzB6YLzLySe4KyOZLAf18GJmr95EkSkvQYg0ueBPNAipfB3NbCX+df1AVJ7SkGdKXNt0iAio2
s9HrB2t2mq2tyD6Qd+4mnO9IEjVeT0Syo5adNfc8YtjdFevP0EXq2hjOuAWVxYpxdPlqkW5CIDwH
LJZ+NuoxD0vnpSfGOEBrshsbhFedyHZzH7ePVWQcMSoiq6tzaNOTg1zVcdU0BrRAHTdXh0TrLiq/
mV0c7hbP3bMprs6w2I5WnHxwgBZEV4SPVHNIIdz5QW/QNKymt82YudxNFuLKdU1YyK3oovuy/I5P
9pICn7gakgNFeuGPItX4/m0WyLKNL0b8qaWkYoyMXraO3do+C4tvoktfihY6cFcmZxwbMzEikPg9
fcq3BVRTyWUgHDTOzGN8z0TObicjsp+RONXOlt5OLOyi5yjfDUiydloDLDuJ3zUpxG1J5SleUH95
YzOwqpcF3d38HmNoujdcvCkLqh8PdHXUVmyKUxn7tiGToBfao7128Fgi/Wp4zWOMlsgn0nF6w1i9
3lut+zhWdnmae/6pRhwi/iKsKcDevqItTdZvlUZaG73vec6Q/+MVLfZ0mEGVrmQLIDh5i2sD8Unc
IaIwk9NS38pqzbcLk/KD1oTd2RkUoD/GEE1IDdV/2dEjHkVYZjxJiRItw+o+T+3vA1izYyGZepl9
+25TzftxCYzHXPj54RW+Q8EWX8NouRdRDcPWHhHw2NUnZ43zikEKFPFz3o/zGQwUlAjhPY0lnEsh
29dszX+MZgjtNwndgGvpsMoVSVsAF18yYCrIjNLdn5h2kMs6zlsaC7zIdXo/eXp9mk5Ov46gHDwU
uBbWrKiz0IAs67lmdTshJi5H6HMihz0U04aaHtpCz2gKeGlFkMMCupepdYkLWm4e1YJKZLnXS08G
yHe0Z50bGq1R/54i2d1ZjV7uW6IyAl0uJm8sfg9rteHO565OXhFaXDcz282AeWNr1ygdC6dFRECw
IkfWkdGDuMzttHcqbR9yVeHe4AwciX6+Z/x7aMb22ACUryuOEyFd5zwnIdXJe1HFA0vA+l338uFe
qA+L3nyXKRyecAcpqw6YqMLR4KatC5alSOViX+BK9PWwg14qAd+1FSm5lSdmf60LiIRG+pGRB4jl
r1LnUq58TQORHB46HRxM7SklllILV56Wuq7veQ3xa9S+DCRy9B+L11eksQBuZlD1HLnCe0z7sxeb
hJi2brGvKgoJERvRts0QBkxL3h9qsGw4jveL48pjWTIiIqerBgK7vuD5uh9wKDAQnLWTKKqLYWFv
bJXCBjvfd0gXg2/E6mes2HhN+pS0pG5FGfxjTOpgNbg0Xb02SDdhzkuXxvSmsQI9k+Ema3kzaME5
NFfx2opy3Pam3UNp0YZd33OrWAIHFSTyvraPBN9i92rG3wK4tuEexq6M3/BJG3unSBTUfKXGqpwE
ZeaoUX2NRNisZgjnlzpbIInaDQIRelZ2P1JpRgezJt6CCJrdVCz0rO6G0dKETfuegdxy1sNCPqhL
ps5y+2EeHydIIdtmzdqAkQ+aWSIMtmG4nDwuNh+VGVlmouVgHvPHwSQKPaa6JdIguswupb6YSbCp
Ec0OBsOHJatQVUl3Vy9leWvLNMBy8KAzeb0VomXMJhnmGAPD1dV8JqngOXMSpdGpO3BEqItZ+8wH
hjDuxvYUqwQF69ZwUdv2/Nv2jkOuEz5P9C1u/dlHVXaeHQ//TcKn2bAQtkqGWZdCXD3no0BIG7Cc
zA+kn5HvB9g2quq7BdCtbfIk6BX7NlUU3AwcLutCcqAWDulxWA2iVUprixPGRaZKkJucr5Ui644g
dkdQu4Zi7q5regUZEIyKxmsrLq9XHmdKFw1cb5l4j1k5focPcNQUz3dYwgs5FMhzrEPTvDSGh6BZ
J7J52A949QmR+wzBA8fIMOzk3YP9tCTLYR1pN17YrIx+9X1M7CMjyf0MbjixvQu16VXTwRCDIyZ6
8EqY9qGNkZu4oH56wMUmRcRAQBQqab9dut0ST/se0HED8FhbcSPDlSDG9sWemf4oMjJ2V6SowJIN
oMmWaT+aiqKMQvTTZgIgo/4OQtcTn0jwzBjvgIk8SEDMnLT9Jkl+jYrQnKOECDsCDgZ22PEQnrNm
2oteYlmYMmVCNy51UNvNi/okUWffpO0dmMGe+nR6bKzwTipadGkZTxX46E5p3RMDonQCWhrHGLx+
hzQIeeLK/j2wUCPnjfj3GqUP0tYRSDVjczxJ5E2tFhLS+qmvotepfYi8es8V+9xHNzuFNwn4egWA
3QDCdqxbp7jY6hs2gLINgNkz4OyZ/2+PkLRTK39pQGur70tDvcmM7jKB3gYBGwWV9aSiTwB6l7tJ
UbrlDK8bSAvkbhDeWNu3xeS0ftno6ga5OASogDoKnCU5u0lyZBlFQwzXaakTqKTwqcGFRyZKwUYR
xFdQ4jbayFUkl8Lq+h+Y85Mv5jjw8RHnQF8a73PXvU1tdzcj4gBV3rXjNyhE4MtdxTEnuWO3ADbH
+Htc5Qcrz1dicPCaFOTmIgsDh95Z8z12b3wGKwm69R5R7KHuqk9z0W+jEBenpWBB9ywVZ10AXC8B
rzsLBHYtEm9uxLwOJ37KtrYYn0COoIaurxT0W6lI7hNI99pwt3aZP9ug3uNrrbjvKwB4wFWL8pcw
xwK4phjxEdQF6lu48UkNQd5O+13Y3jTA8l3IlYLcwG91+Ee9Wq6BnbkWJ2Wfwk7N7QSkHkM3tHq/
Uux6VJ+A7DWA9s0gTg6AewwLmHyySwz4vkbgrAPCB83CmwEav5DLM2zBO0JeT0427NKeZLvBvp/K
/mQxiNeb5driacPfrx162dw3QPgN2jAHKL+j2XeMBl5H2yU7EMP+ZEPvB7FDANP7ANafbaerKP8u
5uPUth4dbXjriAHgIeSPY/eL1dEZWN0F9BB6o/meV3pncUozy98wLv9YXKD+xAzYxA1k83NL+EBD
ZkPXiVO0fuv1bo/CnJxOMreJLKhVdIFp3DyiDLCIHxNYjx4RB4y/gVcBfZibXVqEvAOcqXlR3Frw
/ZFJul+ZSfaZy/sYp1+PzJI4hY5YhY54BUfG3/U+cAhdSAlfqICY6oQxFFV3Rgj/qZs23kFSTsbu
WQp4QfnVI8pBx9JgdbRbRXGUpIBXRD7QMH7j3/rbIArCUZEQDau9+QNx3kvEAw4s5bYiQKIlSKKP
YcetgCtHIiZgBf/0eu0z6pdT6eLGCcmT9by71KgCZ/oREVShp7ij1MUS2el7RZRFLyneYuu+6E20
cPGbHT6XKvnC1Nt9O1rH/8XemSy3zWzZ+lUq7hwn0CUSqIiasKcoUlRve4KQLRl93+Pp75f0PefY
ssuqmt/Br1+ibJMEAeTOvdda31gFR7soD+RiaKBf0C7MipsxZc1toUgaxvTdVGQNCWIjV4kECdAN
HCSrUhqfmBg+ZgrKAZxjpJjIS/FJeTu4py2Dsj9BSlyX6WdsLC+YX1a+l9x3RahcWtcT4Qp4jvJt
BxREQyFFyss9NwwCTzSDTItx7YER0cCJOGBFsNVvG6va6eBGYjYWVmwsTM+/JxV2H4MlCczp2IEp
CcGViO484vPIZ16iwgmxJTI1dVvcSWL+wqSihwD8RLO/qJgIkwhjqhGaY0xcFCtlip4ixU4pFUUl
AadSg1UBGsLUEucsG96VUOSViWqpAsViKCaLDZyl4u6aKVqLANsC9uo1A+NShvBcAlJyFolivPjD
7aSYL2iWHmqWTeXXOE61eVXp1qYwJIpFzuoJEwnS000NSKYAKNN6tyV4mUTAmSHT6nMDeEbGNZu2
+Tzb9uKC1pz0u8Gj6WRVm8ipn72xuK0QatD4ytmZ2hMyX0SWtuLdaDT0CUahIzezI+bGQXeCBPJ+
MZYICjWgOQbwHGI5ZlQI5HndZG22Z/y0NdrhJu81IL0ZQeC4mBO2RiNo7QRDQPGYA+pB5nrdoWud
APjEDdloAH1iwD62IvxU07FUxJ+BnIqFVeHey8ABNWCBJvIaMlXoVT6gZbaByAhxmC0chjamU2xp
5yCFWKKRuq6y9hNgJdRO7MHsO2EN5xo0UZjdaICKYpsVl92fTsDHBMioJj6jsz4ZKOgKMEcN54gF
9qhC2xyH9Se9jx+QsYBGAlqy6kd5pPV4mhU7qQGihJ9xXUfNF5gocDdQo1kD4xIBa825FYrCpP6t
XJ+uQ7oU+YTZt420WxO3mSxe6wA4tHU58SVwJwonPhVoTwPYJ1Sbi8DvvjcI63Ji0pKZyDFvek6M
4Rah3rZjoYBXM5pE5AGVChRdajJxqYn5ua7y4wh+CpgNJU5/dhSXqtLKiRJfceWDpQRdpT6vqis+
907/5Jntl6xJTy3j7TJNt51CKwLAUiQsVzGxnAkR7/SagsqKQGa1oLPgBGNovtC0rO7OV3wte4a0
5SvmFjXi0sC/FCoaF9LYNRESVPSAugJN3ueAuwzs/q4iecWK6YXk9L6t72d/KRTxi5gYFlIYYObY
YO1TVLAIlTTHpAnghQlFDssVQ6xGA84DSEKrDQ0VYHaiO/rGoK89RSBjg36Pt5Ao1Rt2rhRMEKdd
Od2m85609/uiITApAWlWk3i5kHgfdWBnAuiZDvysVRS0ERzaBBYtaaarsXsLKoS4df+UKnqalRI9
UwFUGxRZbVSMNQTJl9zyQ+3TV+jcnMxcdvUIML2V7ZinDoGv0fbFuWj6Y8G5fJUKNuik/i9l1LtX
tkC+mUX6ka4zVR3wuAGKnFQ4uQKuXKEAczB3vqctyLkQXSYBiP26Uzi6mfunowB1AlKdrZB1rQ28
Dq8C1kWCeZnWgrbDCQ8GVeHuOgW+GyHgsQNYEPWDA5adMwoPo2nuCXGr14OC5wkoep3C6TVh8MCO
4OusQHuVQu4BKbyLFYSPabeJg5jAK+TAKNdg9cWOd/aNytwOUPyw+dw0NakznqU9ISAASwXxb4b8
Z0MA9AUoQNEqw53CA4YtoMBYIQOR1YGGMg3qZniCEbmVhgIMOoqhlwzNU5ekmGsn+WwSdruJ8nFf
s27VtvNJqNzOhq1epJCGfg3c0K7ugIB1y7qM25XZ9TXZZYDzFDOxbthPuSZRVVlZMxskOI8IBo5Q
NG1os7cndJzSW3nAF2tFYSzSbwwZXurhBFBlic/hsS7Jmc+BN+aSjxCWo46Ve2lzR5ugPKJ0uCat
ikpIzXACj814DhSSpkFC2BycyKCIX0JFjpyw5QrFkmxxQTIkNcQyBjRpKeJkgH+0VQzK+EKjVFxK
TxEqcTh8EQPlaRCVUPaIwN2GhD52I6cSIkz4TahbqaGQH4gRw1HvZFAZknviQd7A+e1KJJsbz+Hl
1Q6xC6lzDgGCkpvFcvecFQU7gGLGNv6oAREtQgTQEVjRRp3J2H8J6HERHk2GXSzSwsUs7SI0DRya
G7k+I5zZQB8zF/UMvdRnecq6cMVOFS/OekhrTOHWw2gUT+G0DuxzDQhVAkQll3+dGJyyRFITB+IP
nyfgqbO9dUCpOoqpWii66mzvZ2Cr6PSxKGOJUhRWtD/waMb8qRwgtGpi2ncgW7ERfmWJO+qK5Woo
qqtdD9gkmvqIRJUS/Jux9Uz7PLvlV5JxV50LG5bGMqcFAuzEb8BQFfgt2vSpk6p1WBozMGFvFRjW
a0p2KMeHlJlSs9ZwPoHSkgOwzoHU6qG2tcmWafkIMi7gDOPQyNDB1rBqj/KBoJzPPtDbkNCBGQgu
0dl7JzAefUXHNTVjz5ItFpwxp0ERdBkY4jsnAxa0LtsqRlfAdjFErxJF3x0Uh1dP8s9kc+xdwoyI
sb4bAPbqA1ilqbrH2vbVrKdjrMi+BGh800exS0D+WhGbEinXdIcedZDAOmhgrXi2ekUKZuVtWpJU
ba5kWtJAr2jYbTgbUcDQlxULw2V3UaEEEqyKBCOrzC7tqwRRTK7WncAfTxMEKSiwr9B7dugWEtA2
voVhfRvR9RvcO2Yoq0r3ifepI5aL+j4Y0weTCHySrKk8wtuiSw9CUZQHcMp0mHt2iVHFIp7lJKQA
wNOcq0lRmBOnJmMxf0UsuUtGMkBc/GS40WpvINfcMY8VQOeA+n5pg3gekmE7Ei8S6Jh7dWM/goJO
neSz8NtPuo40CWnTOsxS8uKXiRO/TvlbwOBf5NSNdks7XYqDzIyj5jlr04KzrFjU49SdagODzDSr
8DGkZjaxAqRR6AsDV0KpmNZO75IWHC5tWb5YI1stT5+pY1JOunlUJ+cxGNAjZnVz8HRj3GZl+aZF
KovKgE5qnuwivI1a+dnrvUffSbfzhb5dRGA0B4qRmkRoLTu7mk18Y91ilGGkGPfb6jHIxptYwvX2
6nDnzGmqnIRvZI/sjTE/90RQRUbLVJaYF9kScEVXEV64IofbThOufJ1gqcsXMm2xmv7rR039+O6x
dz+++2uXv/HjH4iabTJZjJ4yl1LUuccSTfY2CTeLuiK41Dey/MpTJticWQEj5vkuVy5Z9FXY5P4V
4nX58X/62Hgx6vq0ReQQJeS0kr81hbOzQhZAwIgK67kE6ly+XH70JF5gOT/WF3NwrHzC6cUy7Cr3
sAhB0el+mc7LSHl2IRQiNBwhKStYYX5F6jrCzcu3c2uQ1eqOG9+NuCl7ECCvLl+0yP/nd43PyQqH
20o9HDwluCtc6Sm3EV7mj28T9SyXn8upVQ07H+d8TZBFJeqri9eeWJj66vLl8tjlu8svpBsQDPHv
XzfqD0pSKpesF8R42i5si8uvy/zJHvuWiSa5TUzQyMCzTRY2fUBhkBDxyTi1ImCN7/795fJYplXE
UnVfkQydiVt8TVO9JEy0WOEOSq7dgHactKKvM+ObkyUxwog2bFH0Bajcd4mHFCyj+ZbqygTW0Ksy
h7cEYw27VL647HvSpqgOpYGc1fO09TRzm7RE7kNIqPGDJIaPjya/IfdjuqptYklqMOzO1J+SeizX
UshxiV3l8yjKlRGwCLJbXhSjeNb7ieBLNgGYmoqTRBKLvqmf1nPhJduARMY0+a5jlLNG177yOjRQ
7jjfkUKfkLfmt4ewCK70qfpax2G163M/YW+NZXrIT01VdqfWhgvhj86BKQNgsVquC9HviZzwsfEb
PI1ZFFxufJhFlsWbgMklNSnivsDVmlMxZSsnazI6H6a+x995aw1Gc+pFfTQKVCNzoWKB52JPHb54
dPw0PeoBoVZ5a51607JOUxtw9Vvjla8hALfK7zJD98Vf6U6ZSFZZbh/rKHK2nNjnqB3dvTQsnxQ8
UklKa+Vr4xcD8+rSLc23xmwzolCp32eGL8QWtpL/x+7o0y2YOKqJR/s3JJJi8JqXYURxNlgFgt1m
hikcfS86gc6znnuovMki7vVk3Tp8KqIh6MvSMSwnSZZDcJTZiRgipkvjUcxBvQqxpi4d2m2Y3sZN
b+D1YX8uj2RiyiM9UkDy+Z0ZVJJWVjVdO0i59O8EsixnRmwLp/KIVcdiuaKTBxmThYlSFZxporjE
9AGytVGy3cRpejJGBsK5N11H6pUwe9KYzlHeGDpZMb50u+0IPPRUdCMxNdCBWYm89JT05ifWO31H
m+6BAmStqw+RiRJKEwYqGTM5/lSYc2YlFbltl8d+/PryG5HJcDV2BQfmMEcQHS0MmUP2bHnua+fM
10VWUbvGxb0yIcZ2ffJD5yrW/MdxXDba+OJU1pvexQ9TFhyTDBu4VR2G0XiIUNAuWtt4KixyFDWv
/CLJsKZDR1cWmeww94is8bXYmn4tWipFwxmuCwYwOwChVZVelcTlNzl1XlxtuhDQfGTVxHUE8SLS
e7EsUKjbhbnrk7ZZpbpJjrnfrL0wJA/Ep06VmndXBSm2+yhUgX3Kp2j0Dx5rlTa6twPhODQbpnNl
NETMm1dsbxfWWFCCteJp8AcslslnPEGUqWw8dac5GxnSGaO+SoljqyhLCPz3BXbUIW7shbDKG9K2
CMpFb7HqPZNZShLdlwimU1wDi15WwCfzpF3Q/P42VBRhMtO/dGWJcDXzgIZbZPuQfOGSieTP1nfB
3g6oKUguEYx3fsTSMWFVxgTbAM01cPmf/T6QyDujjWYW42FIZnc5Zv2nzrHu7PluDjltwjo4d5qZ
XpPvSUTfSIAY7ouyLw4A75Wd5AQTfORGaNNdqYpl1WvPfsnkFQcRs104g7WYX3yfyynp6zvXQIMc
3wlxwizw4CGyXMQyf5zqbKVN1nVVGYQbCueW/J592cbfbOM89CTuRy4zi8Jtv0AY2MBymTYT2fvU
Am95WXj7mgnJWRtDuSo7Rmq6aR6MYoOMEz9h4CcE7YWkTsj4Zp51DKwDhyGdtqMwr/WYirIx9x2D
sJG4vUXT4hQu8nJpjC4fKJscS0k3rWJGmgEEJIwG+OAHSRVHGrmOgzUDRUaDwlxaWfWGdv2rlApg
xKxS7yx6krF3P4GF24XE/S3qXBiHKnjpQ8N87gQNF9FcZVISndThJZkS7dnQyCJzmOOiQLHr6jUl
kScsiJIrsQIa3PelXlAgpmdCxsve7NkZB2jFtMhYSB/SC9kBaKeTJX5QqthmvlKlZGPpB2zh8Ohl
BB+p7oxlPdKJiKbmJXbJUQ3KnPNGsC0Du7AIXt3GyQ8yz5GqsflZkK1e3Iy0Exbm5O6wt1U7drv5
Xd2UjyimvvZ2/BZ3r5YNZbQ3J39F0vOO+659zjhYmaCpl8PnHdnxMw8YH90SQlXqTQRV+G27edFF
3m0q2sutY5P9gFJ72bbjjRGO3bpyGD5WPrrAJLGA5r4g/543gh0lH/dNGRjisy+MtyqcbwD5mvvc
wRMSEw2aM6Ff1CFqdvTwXNvYDhfo9fcjTY9wKslQQX+IYJnUzdAqyXsObXL4/WbE48zZ5QTVbcrW
c62ZNcuvz3ymliSoa803s8+3gZbOD9oc77kjhWR35idRYE8JdIP0Y2pmMyPyD21Pv5RdtQvhpSz8
NH8btWQgwJd4NI87Gy1d5xgLJDoF+ZWufbIDYui449IZa2rSQpT2C5H8Wpr1l27Sva1T1re0Zb2d
5Ro3EUOpWoR3aeKTLMikAjAb4ZE1RpwgcE+BJL6zaUt9H4flTBhtl+3gAbZrVyA2LtKCEGrlgLe6
7xAinohp6vm3nSvhmNedP8VPaXcDbug1GPuHCu0BhVq96gfdX9e+vu1i/0yXxd3AhKL73JIGbWf2
tqc2JprV+FprI3ByQ+0WKuetoANMjoMc1iPhJyQGveotmsy+wxiXJPo3v9J4C6Q627ntLqIWjWOW
0p7w2VJHZFRtqnyf8M6WdevVpIMY/kEL3vJGIq9zE2vFYMw8wOAuN8nIvIn0Xxfcju4epxRr9mCT
RjP79hoWarLThSTcpLW0nS6bbhW4FcEUUKOwA9OrgchACXM0VaZyHPQnui/o2Dt0OvpQ+2sYO18v
SR+EyTqLhgCqVT+XKTJ0QgOBIvHqEw3yW1IE2dVQPI+40A8/HlEPz7XaBYQPgPhmwtc6wkJUModT
VyxVWFTHTVdXzz9+RHOyrW1j2E3+QGIKedJuqIq/KWBiAUP88h3kAIQGgqQgFXsZpSpQ/PLtXNNw
zlKCRq3ceMpn2TI55I9cvsievN447z7xU7vTB7wWoZ4emgBpRKi+i1y2Lm1m7Sf6qVyC+V4v5/xQ
Nk2xirTagw41s7VvHSAfpnTKtdlN9kJCUSJ3cP4yZWHObavKD9zcD2EuQdOV5nXJuz/AqssPlQZS
IxTa8+WhBB/IEmUJoRitsJP9AHFhX2lE3TSmtyP1coOauUG9zhcCz5VlgVgQ6XU702lA4daQOnwV
kDmktsD0RfwdBD1aVYSj5YSEBHziiumODCvnDxDxNcBCCUoIRl1xQFtCmAa3QM7r7KsR1BpLV0I6
hnuCx8RwMSOj1a6IDEj0pDkgd9RXHT7ERRZx+ggdJV6kQqasoIh4jfE3tq2cD6hIDwPbkyVIenIj
FbTUGGmYOJLxFIFCB3oLJYadDkVHaW4NyyIAbPaS6tCXekU6F0e5CbrqYI6DC3QluG5jqqMuC+pD
LkDUwfFQd5eAQcjlQUkuBqcUTfAI7kKpy3rt5iTFSGKfiWynt3N5QuA1klCbgmTuA/bR8hCMDAxI
mThWeKH3Nbamy2uPaT8dLt+1EWtrF1NENVN9k/tZdFv3XGlG/c0M9HnvMfNNzQigei/3baGPG70a
DqFN/EFVUs/glbtpM15ApI+fTEbwq8qtr8u8wa2s945atr9UDh2wphIJihTKucl0XjjQmxn/Ea78
plyRjFCgEwo0gVKKaAr6kwHRsAHormEYkUoMq6jWyWq7JVB4oNabCAmLQueL1TdPcYYQWtObTVYi
ueznnLO2oWEu4/j7/7dD5BjYpo/sEIZu4YL87+0Qm7Soo9df7RA//s6/7RDYmMloQCHJEoP54J9m
CPkP7mKO8DzDNHTPkvzqn2YI4x+6Ts6dskA7usAK8S9zhGn/Q8BTJuVEd6RjYmv4X7kjlKX+F2+E
YwmCegwhLPKpf3N8BsOo028tup1I0hbPYB3daHGBma2sbtqRDD06vSEsH2SEIHgQwJvUwwVAtrg8
o0cLD2bXnTTmBgu3BBklaTSycTERy4Pq8bq82bdGf2wEaKAaDdnWC/GA/nS8zz9e7H+ATj4XUd42
//V/OBY/vwWhmyQvQIY2dVdygN+HL1RVMHs07GjR8FEhv4o2CXqKheZ3it1j9pTwjBE8+SoLLf3g
uY13bvUfT+65ApewbfORvLO1IejuDSMT7RbHKIr4Ylul6JmYCa8vMxOu9ZvSKaFxoPDyLbSsf3/v
f3x+Pjbv4qZxbAsq9s/eFnbfSUmaZ7vN3OZs2QOJ14MxLBvG3VhO4ZSCAojIRIzg07kijz6IIjDe
nT+X908QgW5zepsWhO5fn5++FAMg4j+2gt4Rq0F/F9S5MhAIY6HboUs3tgWq6EbfagCEqB5ZTimn
XJ3OPJMIwmm1Dw7Jn18RZhp1caG7endEWtL5fKtsGZEXtrMwYlwmuUHozgcHXpmGfrpweOPC5HKR
rsvI0EJ5+usbbwLXavrKp/0wo+uY3CJeq70HVk8qPzgSV3qQ+yeC9Zeu2ZMuNmjDWdaU3KmsqBgs
O9ymo+McsPy727+/NnXM3780rFW6iVuRU9JWR+gnv5OoaDOFRtttm+pV+gw+HC38ZpObT0LgQ2ST
fez4cfnBmfD7YRcgezxTEERgG9y1fn1Sn0CvwbWKbhvrQrCvIHeu1Alm+/tb+9NRJ2UFwbjERyYu
vv2f3hqRzHCBk4S3FkBgm13eRl0wdU+JtP7gPPrTUfz5qd59wEDqA9J9USS4UwT0Ju1XQRe/lnFS
UtDbDLngMBFEc/z7G7TkHz48V7qOUBkYnMDvLPhTmDjuMHBBmxJ+Wqi1+Q63FC4XSTA8W89F792E
TB+PZTk8tNKmQq76netQlJSaTFZ9igl4iLWtNjjmDuSKz+s2NwgMSPHuehI9x+S6EpR+fef14AGi
73VgzVvNN4/w8PplXgffG1wpOzJ2aow4QJcoSo3JjK4p9YL21ui0L3Ylot0H71wd0HenraVjGsSS
70rzt9MWf51jFi0Xbmq2ycYYseS2uUViN+9KC/vbVodqMPQqdst7APZN09Cezuzu5GocBRkoOQah
tloogfqik8YCZ9GAHJ+QrCCi39hzsph9ry+aeq7I6CpOrmTfQYxwVcHQnU3rWpg29NTmW5TBSAzw
g+98OBbYEcy4u9bM+Pnvb9kwfl+7hKWzdqmbleC/d5dq7DHoYmzUbouKVMiOJLWhit/Ggo10MzzO
MVi+mTnochBi3OWoGZmmfp+8BkZbtCHdTbsOilfinLRrXf9sMq9c1aXxOfRnYx1ZBEx4gijcThRL
q3U2gZXKB6/zd57+NdbckGCXtl8MknVSq1CGkG22bXtswLZPy19vs0PmETvZafzOjjO02O6tV5SP
bXdtkH5p58AfXEsi86XzRrCXPR7imaxiGGKwcwYgHl1/G5TDo9sfkhGJD+GFUMrte6Z6j65I7+tY
iB2h8iV0jW7dkjTHwPoqTQiyr214n7Ok4V2YA/BOG73XsnYNgnMVLc0NHq04Oneyv6kdApMjdkQ4
D79NKH4x2TBBM4IK3zBGZslQwD1LuswZySFl92ATObsctPYmGNjCNvQSx/KxipgmTsQHLYo+vbKx
3NBTb5HNiNpcpIRzGoWkl+J9C2vxrZD1WdgPSKcB4FQCBrPzYM/2J6hTjLu9cQ+7A7SpZAjbYlgj
g7h7dAIoqLEAgVlkpP1xv0KAUMPvC6cPzqrfb1yuEFSt3Iptz/ktHWhsAoGenuuos9sNmzyarwDL
iZ148Ee4hEGoL2nZ5B/c///4rIJVV9BnUAvBr/d/r+bsgAPKsqs/NdZw2xXp9652TiOAO/RJz4nn
fPrg6vm99nKFZCUwPAa5Dq7iX5+yCbyeEL2O2svuW0LN0OSN8X2NNG5dvwjZg4XWD3pLU6gU8/nv
T/77heuio1bluefpJAq8u3Bxcfbx0Be8XVl8KmvCuydT29ukVG3K1rzSW5gir9ogsw8Os2H9dpfk
iW0HE5Vr0U15n0yT6UTroFNvt3YngZvi87cy/L0pbLt9kkcvGXsGQtTILEjD+dRw86TBjj6hf0IO
a3z0an5f9Xk1mMVcU6iUHPHuUyefbDackrixEQHJClPMQg/KZO0FDapBl6ijdGiMUyN1BmB2cZP4
NP5Twibg+j0gBMjxHuqrv38y75MmqMwQ5MNrxs4nLOO3AKmqQjEZ9bLZkjBGdz8FVu7YxqaP+qcy
mL4T/UiDqwIUaThmwLqXPuPlvZtoM183qfEZkk2w2DV2exW6Gg21zqAB5CCX4HNdtXrwYMTmsY10
shxio9/SDfRbPztWpHSEto+wlTToDw7zpaz5dWnkLUmpdoQWmIb3NW2AUoXQU0JCiDXDgbZqgw4b
nc8sggxf+i/kD/UxYaW9BWwkTkdi8YCbLVKhLnyYMatGd17MmdIFP18DRXQ1lAzeHI/UlDlDGTfA
wKZbra8SuC/EqLkPulnINVE38AFs5GS1d+2NsAREwRsObOT/LKsj2u+AY8QwKfug+rLfZZz9+BTB
XFgAB2xuZ+r3P1V6vlF7OOWGhs5rs2zDcIeeCmuthuWkMq57UjQCEdr7cMDpQRAXzt3wexxpaAAo
+PvOhn7RV9ARmPOu2AAOC44N8XX9hA0+Br0w4kuM1Wa2DZ1Nm37V3OGxDlP3Ks3RzKJtpP4hdwsx
mkVaVo9uyywZovXJlRtA+S598A5hNL3MTUZrLrFrcgGQiJp6c48X6vXv5/Sl6vvtBPjpaLy7zoY2
HQg+m4j161D8TulELDQW10UhafmViZutuS+UGPxhfBp9vPRMGmlSisc+bm/+/lrEn+70FOAs0tyF
iGl8d+tzp94eJtE1hO7KfjuQeHawzQTzOQJTgFDXGMDIxos6mvhBwA0hNW6ysUhupFfu8WztZl74
tV8giwTf0LJVnQ7SyyzkadrMcJYaJybZarSTrwJbuBJgvrRG1++9wMYaVzkuaiX7gX/2oXa7GO82
6BVIQDkSqCQnujL6nua07X1p3rSpgHKXOZ/oj2ENAf61sGZ/3CZqbmjp+9DkFuVahI4IHUMrzKSM
OeqzZfsvzKQenS5mbS+9NZr/546UA6sKo+uospZ2zTDJiNOrD47t7zd3R9dJqaAGZlypOk8/n/QC
h2MCsRvbqZ28BD6GQo3IZWLzqen//kx/WL8IyyVKkI0y/6quPuSfLq8mTZy8LmD7lkH+PS6hHjGk
4NZ5dgeSXMISqnxmI43K7Ye/P/EfSl56YabLwM22CcR6v3Gu/KArmSVye87FGodjs+jcEZ1lywDK
kmT/uv5Kmqj6nTxxFiLQSbsl438Bco+k/VRZGtxXW3RkpiE+Xk5o99dFtPEdBpp/f6l/ONEBVJiO
tCyKCza2vx6jNogq049xreRhwPy0Iu48fun19MzwY5lF0fdGFh81sy5Fy7srnY6f6bmGSWvOeb+i
er3WjBHwmK3Rdyfd0pECMAmQ0Wp25DWsq3bJbEDxma0dXYY703eh8eSkVnuJz0DXPo9WjV08bPtN
jV4E3s30EBnDodU+KoF+36/xQQqWTsnnYuvvy6+IgA4R9tyTBrfA/svMj/ugBEGnIwEX4f/rQH8b
/zN4K84/DsHf23w8HVskbBi02+j0/fppOOCdg6wbm60Ff7U1j2TwoiHOnRM3Z2uRcv7CpB4Rfn90
wv6+I3cdgy4ppysfCIE2vz5x3JADgve22TI/fR4m+9aAps18iwimcKxv2K6QFML+MxkxOztBCxxF
NNjk0aEOfoBzM2scxDQAQ9zkap6d8oOl0vi9KcILlGwedS5mFx/pry9wmDrCoZuEK0qzX7irKL5P
G6MyxwMoxFsYUR33trtxTGWVnO5LO1j5uMXWkqxJOmSQGCYO4d8vHvtPdxgqZD4pdreu/f5EboPe
N60c/9LUBfFGRwSz13KBZGyGcY56+oQowVvGEXFQQa8HKwpHdFM0EZlJZucJc40pontrHN8wiw/3
nRHchn7TnIL84DEqP1QwEmfuNNeVV3X4vQAmkdumn3LWBS82jq2LdiVCH3ycS5aJvKeEi3Rc6KHj
9c9NdcwxLq+jkQ7PvmnbF+xCn+aOEFmN9L0nswpeFSIm6Y1wO0BXPKYGy5qFOho9zqqpqAH+fsD+
cLxcQgcdbsZET8r3uYNMdiPo60617QNARTMoms7GVjDkgD3RaT1EYXfraPX3GJPN35/Z+EOthYDV
lh5Rl7rrvm9iA/yg3Y9rfeuMqdzFTP7gMfv+1vSthGxlBwV0XV/1fTbAMaS/aVkM2sLJ+t/vqdhL
CVt31DTit5WhzMu5LV272iYRLkY769Ez6zoynLxAr2G8oF0xTlORX8e2+VGm7h8a6S5PTjeXTYyk
l//uKjdnHzlXx5MjoUPoEoRb0y2+xmUAFTeozHWkkUsQEEUUE4aN1Cn84Cr+w13G02n52Y5BTBXx
k79exFRKeeuFotqm3ZwtSXOx/CUBQIBf4wwvvv7hO2Yr9Ie9JDUldmnpSYKX3+8l3cSG1IivfUso
lPe1YMYL2rl1ziNNm02EFSjNe9TQY+WhoQOiXHT+qyXD8CBhXW6D0ffOsfbCgDpcd+AK8Lmjpk4G
C3WV2V43WFAwBXXaspVhtEqlpT26PpkrUy0W1MnJtZaM8qmhxdQg2r03w/QZesy0lE0dvyAk21hT
k942KRQBhsiCFVBn25uP0WPeloTyE1G8A35qPSe2/bV3QMsPJrnAak90DAz1D9mG/5Jg+ydGQWWY
3dHNAaboU0bKQTyRqhfvaX/5Rx/AFYGytnYWel/fziau026wbhlsVI/td6twu0U09s6zaz3hvo/f
evr69YClooseJDuI22IQ2hEhRc+8P2fPTcAi+Q+SeIYgmA5hF53neTKeGnjhGDUs7xMhFPkWjCEt
okv0ppc+Uckwp46D+TSa+kGUnXHVtt4XNkHJsTTG+NqdU33BCpk/jVP8oGNdQ/Y1exvPaKfPIXUb
SYLji10QfdxRkqMFQH2S6OlAXkdX3MeR/GYimfmmJ8Zt7qaf2yzSNrlpRyT5d9ERCeUrCX8Dpvgh
RfKXFd06A4DGfg/oZ1Tk7MDadK5XUQKALTYy6L8K4UMQd4PstaSq79LnVou7raF+ujwkQwR4aFTQ
a+gyOrGyR6eW7N6riTbJ5SHDLUkWxYyb5tFwHasvhW73P767POYn46rpa/BDo7uJlVyK1qNzffnu
31+GLOjX5UBPzhVE+UyRZNkzi+joD1N0DOyRXicGjDXaueIQjmDCoHy3xaGS9ZfRKdi9zH57FQVD
d3X5DjR0uk4R+SLyC+Ybrajnmw6tGcFGUMR5hMnfdBOlsb1zZ2xhtXPd5r4gZPGfX/CpLSNqFSTM
yPZFg50qp/2+a6YcQ4RZ2o9jYoW7lnSQoUXY2A4+0OyELdUVuTlPE5/ABu1tsMaD5N+jCCe8KTee
tRA2RIOA0NIok/Wy1O7a0tDuxqK67VPZHos4184GOvTZi4BSjdBhiPb2H7CWV1dh0wTLy48ZJf5x
QjbWNbi2eo1guFEmw5kyoSaeBDFnHHXnJllJQLUgH/3bKiXnAH1ruu/Lyl8alYPcRnfiW2zC8S0N
pp780WheQc2h/e704cGCeXzwZ/hHrSVJlJzidEs4iyQUwPSfnLiB1Wi3GbWVu22ccX6abPwzCJTm
Y07SypOZZFeA/7zbTK/rp+xLqh60mzAlyCLnYijltmL78ghrdrp3WiSE0qgeq6muyLULcnrkcMic
AlXdxJb4BlqHdXP5jtJ1YK+xkG4TAV5uqZHiyaqvZTXLjaySL7DCxJV0W+cK2hkQIFINbKxfp37M
QEwabb0VRogdtpSPqkep/L1yEYqAsPXcMu71jAR4rT93BNquPZjhW6/3vcc+zJ0VsbiEPiU8cR91
KRlgQ3nUJpM8h7JB3XxATo3giE79bdv33RcMtJ/6bjgYc57fOINpnYqG86QwsdVodUag2oCXyinD
19DJJnCRgaAHoQPsDUgX7RtUtXHeZvdz1t1OZD98zmI3Xzd9Oe41PNafxAi5VmYYkOy1VRK50eXY
VPyscj93RB2bk/OF+S/oqXpud40WJJ/E/+XqvHbb1tque0UESC7WU1O9yzXxCREnNnsnF8vVf2Np
48cL/CeErJ3tOJa0+JQ5x4QW0annHUGVm5PvGxBexWLMq7o3xyKAxWzNeTcoO1a7pO/lnHxykOSf
JRjjvM4gdACt9QwgWjFUsCgh33cYh7vwErgH77XVGK9e61eEd09v0dCGb2QWZpe01/4+vgJSnJzL
Dj1hAURsNZYarwaz1zs3GcTQTvjiq8vcWzAz4sU65qxAwUyZ7U6UQ79aGC7tatMgAz3EQ5oktWDf
Vs1v6KyyNeSir2nEpdtUafcyTLFx9gknajvZvfTqYkzMDyaMdgSiwA+r0Km9tKU/EmSHZbpRX6ZD
D5GnrHH8659+0WL7waKyGx3/14TgmX7N4bNoEjGgWe4OhnDy1X3zQo87CU2bm49n3ULHpR8HAJx3
9oW1XPFUArXaek3PmmJsmzUHnnOyNWxuNlqm1YR6+4rsb74+HiExJhYBQ4m9aOlmngT7vKnLblNR
x1cnf/dh920KSZSTFBHAOymMY43wCYiAuwCLcBSPgnuv3/igWOcCRizztawGjj+71TEysvpo1YW+
7roUIhJSeuCTJQlwZnc3E52kuslyj43p1cfCsXiXukv8H2e6whO7itORRj/Ul8vjgi/0HbuCvtW7
NjpZPmCOyDD3Vhj+WZL+6MTwL9Pmu9LkXwfWoAtzcFTwQR8K4aBwhHTU/qpykW1bfXQ0kIqSFWsg
lINjaMIzbGkjnmwIhxqkQwHxMIF8mGWhYLc7g2FOvjXYiC2MRFvBEktFTYSeyA2OZAjX2y0KrCgh
LHZx99GjrcQe/y+VJ4v7OA1MMMFllInzrCtQI+OvO+X8qpyQpLgK5jhLcJsNNaQG59GD92jO/W2B
/8g4BBIyQMgYMmQVWihJoAu52YcHORKU1l8TkqQF7WwyD0AaOda0nxLe5Ax3csEZ+1RCotQipc52
PSieUConhatkFQpvSiEsgeO2oIOaA81QeiBi432YnVvjyGVl5PU+U+g0iJiksFhgGhMFypwUMjPF
5yZgaHYAB2dpbjPYmjaMzcidv+k477Vgvzq7La5KBeSkxRP82ihZbf5ZtcJ26tlR9mA8nfotU1hP
R/E9LQTnQ4cRw1DwT6EwoCE80A4uqGfg/0gSCJRL3t9LPySyZ2lW2jQb2w4DT6DphRoyusHINK6B
PZqnQEgXhSMt4ZL2ik8qHND0pXZNpulPAsHUVihTXUFNU2F8lrV+YVQiA8/blrq5chd6T79b/kGa
01j+mdjQFMuyZ6kCDT/HX9t6IEMapLPE8KIIwQ9Qi5sOOQ93sxL7KuepSdCSd5kVoFUqVGtWAG01
Fb61iZvLqICuukK7sqoCqKFwr1FlXmyNPqJsa3z10vSPM3RYE0qs1ssaY4D40UoAsp5dCWB0PqaW
5a4ryOxggLQMYZHhA6uCrMQCmikoLYN/rM0xiYYy0Yg4AwtaO8vZjbElTQpru8C3bcbqZBrJW78s
yqZuH5gE/pSMkiOitruh+AYI8COUinBUesKByuLJle0mU1pDC9GhI8VnY9QIDFAj2s8gNzSW0ZEv
OetQLCKCbon8BLyp1Iyx0jXi9j766ByV3lFXykepJJBIIVFxgMl5qCMddJINgkmRG87KSEfFoegJ
pkNVmSKvtA3MujAwr61SXoKWBXiHGHNQqswaeWahdJohgk2hlJtdM/wtuQGmNWDvHnEnWRcxVnL0
nqXSr2ZKA/p41CELbZU+VCIUZZxjbUelHa2VijRRelLmjMDakdQqpSmet6OvtKeNjgrVV3rU6qFM
RaIqlYDVe8hWTaVgrZSW9fHkoPStNUJXoRSv7G6ao6FUsONDD6uUsdjCEMkWI3rZAeGsq/7CRmlp
XaWqLZS+NkNoWynF7fTQ3qp/Raz0uAJhLquB5PhfICy9Ox549LtSKXn5PevYgFD32krn2yjFr1Ta
X4kImAjLnalUwZi9vqTSCUNJIttVaYcH9UvIlJ7YV8piTWmMY6U2rpAdxyzbC6VDLpQieVLaZE2p
lD2lVxZKuewhYZ6VlnlUqmah9M2PC3vBjau0zy0i6EmpoduHMLpRGmlCUsKgUSpqvO0frVJSdw9N
tbrQgp8SpbdeEF4nSoG9KC02vr9PT6mzhdJpM4iq14PSblcPGXeqfsuN0nYbSuXNj1fuF4TfrlKA
p0jBE6UJ75U6PFOPDATji1KOZ0jIPaUl56vw8LhUSmluKcm50p7rSoX+eJ4gZI7Kx8MRuTpjOnfX
KC37rLTsj0c+8nYNmfui9O6dhfI9QQLvPrTxEll8rPTx/32pKdU8b6khsJSSXsR0eSjryd9Ij4/L
rHT3U/WBT6X472lPafNLpdIfFyXY75V2HwMfAsBh0A4twn6speGaZYZHLCCq/wz5v1A+gBhDQEPS
gvIHUE2PbDy5rxkub59c+QgISJmfauUtMJTLwFR+gwXjQaIcCLnyIuTKlQAoqN6ANjH5kONZqJR7
IYq/F+VmYMhHBujD4VDuU+V4sJX3YRDeYdYIOBkzzyPGvIa9Sa+aY5kYlXfCUC4KjCH/ZmWr8OIJ
hDDe+rEvg9Y34gWTXUNSTcHUm36Eh0tiQXjiQ1wSI6qe9SMNY5CcF1J71bOD+lN2Y6RrETKqgKS3
XnQ9JpKW56HKkQr3+HO6M3gEATyeflwe3/7xCMOtFaR+hkVL/U///T3/XR//a6UZZVAAyQz+e/Lx
p+rHj/t4+N/XreuszJFUo//9bNPjh3/85/9+EnvOP2xzcf/7kf73B2Nshutpsj4qooWoudU/LNPs
XWdP3Kajuj+UIJEPj0e5evS/Lx+PHs/9f38OKQcE16F8ezz/uIxRayrt7P/7VgRZEboyxdfHU3B3
lnVbVF9dX9Iqg1Z/KnyXyG/15f8uS0ojDRKGV/vxkDOdDEifyAEvFweID+0ubjo78MeG+JSqOUld
w/mKJnJVL3a3yfq0IFneCFf15JITqnaBUzpbAeK4nyklUHjCJBUkhfOXGxGeew7nbdbGe1EAlXKj
Qdyg2MB9hrFwdjw6caA6m6JgONN2vrG16p6oaARWZgZvQJ+ILYjJWHO8hfn9SiMAM0j0L4/W5Roz
6qDPfinc31Rs8arlIH9qikXRhEWKzpWzx8ny7w5MSWubdwQryD6nJF8Rn/oBXw41Mrhh3PTup+/e
bEPfVFPzFcLOVbTxYe2aoCz6sH8jg52/GjdtKp1kW1TJPm4XZ6v79kvZIy6CfQm31rxh990kvgQi
FgFnGBmeCKM/kVTWB3Ag5sBH7ScciO0Z1CgxsgQmRQhmTtkG0i0gdeXNV/IyyuaeWJBBaiGon6Kb
qKabmVY/PcEuRYHNivvnt5TkJMY9jYcnyOHsiGNaGrqKlC3ChMKCxo5hETMWJmItFVJPU6rJtVFV
3qkQ9e9puA56CZwIzGIbed6KYaR/c2X1Jcs0XmdeAwpueNX6Bv4FVMIAiMwxSuM/eK+1ooUS5SlZ
4mCtzDZu10UzbN2q9I9RizYhoTYyypHQV/PbKUNjF8u3GPnWM9a14gmj6UlDn3KEsDPLCjWS0E++
39frzE9JzhmqZKU3BMQNSUIK7nRJ63+VFUFCpgXeGDbZKJld5cGSGM6T1KW79aMWfkqm4vqiCquK
Mly0GWMtI4Pi30a7Lly+0ThmF9cik9xqvWMhJ3gathzvAuFZUtQfGjbpo2sNE7uOgWrHaqozAYI7
W1r6nqjAHaOnd40f4Wgz+niqQ8kaMPSm9WIB96jcNNx1JtA4iz6SHU6Fs8uUV4jQOnbQp1JjLV8P
fYRDx8XZxnoTQXrDRrFwaQgrendGYMW6ZTrAf0heaWhmLCWJfErZyx5DeUfHBNTHpzZAaoCLy3mT
pgewF3OwliNx0VfpUGiAXxBfkIln7QunrE8lOETWxjV1MG5AoUgzC5NEVFHxbzd1uMMvIlmJtG1P
PfOhzkOZZRWwzWvsu2tv9H5NRp0fvK+sGtprE5IuDFR5sSE2qdzRbtKSHQHxF91A/SFtMENdDI4/
nWWxcezO36J99VdxZn2OuS6DznJinK3U+wMLXNoKEK7Jh5gQlyblYK/SisYprihS2wg0d97kG03L
O6YfSb1yq3FkjFXO26oebrZJPlDMNwGAke6HAYCh3o28a3JvPYMsGnLPvOQma+FMtyjtHUJXwoqD
Odf/KA1YrYHo1Pjt0Ncx0c+Xn5JVslYlxLzWP8M4WTAiFu2JSt7ZFg5yrWKpN6TxYYRH4gH3HfCt
ZsR/AULj6LWbNSU3GIfEd8/xCF0pJxWeeCnknHbLTpq53wmdk7eqEWxz67RCTLfTvGuratmmfZKt
QnP8lyTVfOcERAgjBzylzTQQOYmxHAB7FrQLKTgw35/I+DCOBb175DTV0ZAUYEI33wnYDDcFvhbo
dwMgyUXzd7MMj82QjqvIT+OXfhL/Qvtc1ZcuZY+jSVuoSXB6WyrDP8cQiAr4DiujLfhoq08RUMJx
30zG1Y1amjhfFuwo3a0jZmSZup+dG3UZoadZjOZU0mnv+tZWa9pT59cZiZbqYnI29sL/CZsY8yFL
iLVOMCY+TYNZ6tZt4lNVIlOxkzRwWQe6rAAZDmICtsdsOHYI5480lNPK9NhfFFHYVijo4CAVnFSq
mjS3dhvt4arghk0K9Aha6YGlH9el6+4gjmqbNiEBMoSOMJV/LCM1glpgvxyJFVi9d7J0NjkiLEZb
YTDEXrzBNQ6k1eS01mayexxywC19+DOXS7x3Q8n3KgIt9CH5+Ya55tk1RmNSOAczCrwOiJXu9lgb
FTO4jJMNxOLu71jIv6Y+kctBsVPqCX0sTnDqxPm7MrE/OgLUKwGETBEgYGj1CZXzVlLB3gxM+im9
DD503pHmIFDXtMuvxIzgCiXlx9Kn5xis+TEai3TLLkfj7YbRoxiqXcTUa4Pyqp1fu5BTNo8Jk2Xd
/Jthox1Q3KLdMTFyT4vJNsfH8Jdt/dbclr3JGTXwyfT5noLj8drw65vjK2XquKkJCXrCDZUGRWa4
my59Y+SN+YhgVRKH/MXzUdaSheqaSR649XgZowpqDiKL9Vgoz6FK5/bJgnC1YbrF3bEHkVyB/L1m
VIBRrrX3VtR/kwyCnG/J7Dxl3a8M8uGW2It4Uw1yYzM1W1MnR6ukQhgHERqHcGacY4suBMhoMFZj
dnRZpq9zDm0wiASQjq08yBiH9cykPrBRP187cgE6IZ+NJUI/lwJKIA6euRJRSuv5N5aO4lmyQFql
WWkFONVLoiA1uakAfUmv38DPHZa9jLJ/oxHVgTAcCzpQxoInF1957pM4RqLCSjDrgrayhOveBS/B
Qm3PXGbe20ObHbvWDWRfh1BnlwVV1PSloac8Nn3qnybfjzY5mkrUWCbLtsnHZ4nu78IoQD9leRMY
hIzcGoseNiQe0PCryXvShiq93fVkwo3NenUX2Sk5BAuRs0+2M5k7nFvtTYTPshXFS02aSA6554ZG
oXxBG59tvLLvV8bwux3C+pWkmuE8xclvPm7Na+8NlPU21Gc//DFlWvxKiIE46rU2Bbr6EmUcCTKO
mR2ErKZ9nDNjaNxoM06j8aMlOcEXpDH600o2tvurmEnxQQTIlAQOhIBWdfXw5GFv6OkJGCXZYZru
TLMhKNQYlytolwjAr1Xs85IScuYbbX0t38xN/GlPcp+nnrzXThxd2Jle+glgcZIPZG1JAzla/tPb
vQzE0EYbq9B/sv6aIuI/NaAF0rw7Qxtl/ZcjrYxLn5TqwQrsQZjrNJn2utENfLp07BvaAIKXZdaI
AmZbIOpht0XZOTc6JnQ5siSheSmjMIGs7nC0U6bYvHEPuvkXxMTansnN0vPIACcZ0uCG/acpqosD
U/5iG4wLQ2AXe7tb9iTQb6YEs1I2LxuiKpybTO2tNQuINnO7k/34bFs2uahpq3MHMeSmrmYThh93
VwCCe7R78Vboun/KG2rYsfzVqiAFk+Elqkp/V9Tml9vrYu+nAjgmYwQxibUzDu1Wnwd5yNk3PcHq
pon3rFMxRd9Y6xiIuvjrM8KI1jmJdmBxiK6LkxIwTz8g8ScCFUAFN9yQQMO2n6ydIq9KaInsUdKr
5NQ1EsO+J4ltQ4ci7LyoU4t0ICYiGiswhCbz2kksEehjN+yWNg/3SHkgIOTmKvdyZFWcFGPrbASj
qpVd6fW+zWxAnuH8HjeGTcwylrfCRMocT4W/KT0g0Sqq/MXIi3XnMFKuULdsa6eAkhn6CTiKgnOL
8fiT2XTzCpzbZJBjzok0If1wJIMPGT97kMV1ZNWd7X8bVij3UnHnO2E/9XNC0Tem9cqkyw5qOKGb
yOM2CrxdW5vWcDYybd4UQwOdgHaZxHrub6kZsiSwk0+TEeve8vzPaAzlubXXRpzGt2jCLAKWhTrJ
0QuKC5eJSk13R0cLegGxNhTZ8jTOB4TTNH7pIxrLbmErJltEmCjOyR0Isxb3Z+fOm7H0s9WYgRds
3EvbEOhu6NOb3gVh2gIEmdjKuO09nZtwo4np70yteCorGk+GaycvDYEPIcchRooogdb6CCs7XEPn
0j6dkZCW0vkw0r/1DOfRt6f5ZHmS8IhyYQ8XhdzUs/gclzhgDKt8g1nRncM+M57l+Fpn0BNDZAnn
OPUyWFacJIzytxmCk3sRD4yH8sQ5y/xie/RykYdq2ivwY5dgg+8hFcwPqcnuRUtmJtg24lVHoBr1
NN6/QAgZ/4YAecgPONnq0llRv2ndxX2ibPQvvg4GJjsVs74j+gTy7bIQUd+nJ1YU83NrLYG2aPQa
Q8r6ybZ+Nd3i3R8Xxna7NDO/60qwvNNzFxGqmwTU7piBovl1CdPpzP1APpPLeoDe8TkyJmZqLdnQ
xKjSYP9052WA7FROGkwHX+fXKkoA0pkRaO4wMhoe2LEvwESrHO2zV4+kUjgz0VctgHNzWZHZ4KNd
XFulmNeuo5cwiIr0JOJu3WfeciwZFK8TUxekEjDz1DXJOsdm3dzY8daA93DP0I0Q+/DUpJN3wjs6
HfwI8XZSj99JMwIEnxYVVFVOB5uGlTQmOBRxg622iIzVEAN5NjzGisYxy6P6pbQVbDYQmJZOc47/
Q5TxprXr8MlMyHpegFAEvRZGp8Qrb1kskl3MgoEJ6Bw4ov7F8p1TxCqTzQQ7gTTjfr6Kau4D9iNk
UuXhsC6HtA3imWWQYX+hRdX2dlx728lIDugN2uPjorWjH9QTvxhITcW9mIHRILx5lXziD6nsBlwE
ujzMife7DKNvyP7ejSBPpJJlvUdMVZEqJUZKxrJeL1lRrOZRDKuqNdkcN060L/poCtqiIUN4gbpi
13AmQ4fJ3TzDuNZiteMn1gJKTZ+SWdOPVIdN4v1auuUMgwXZuxjb4+QmNUuR8hfG2J63hJ+sY834
mi2d+nfOx0NPT7xNDY/UNqe4wyNrLwSbTdcwrI7EWJmruYCeXnIKbcsxI2zCgSFpNPEHeerk8PRE
qAsNAV/oEQLlpgR71Ewkrnb0xzd/GleKD78a0fU5+e9Kwx86WVP6m7l6HYS8xUbL2dNYg9sj3HI1
xqQ+9UK0m7gYXwsjBRJKSWEXyXZwegckaOjvscAwHdhmvUx2eOxfyziuwZebQsUXUHv0nrNJsn7Y
kymHdMXXm8tw1Av32xtMxJtNaK9Me361nMLaD/0AZZls3NBEhFyUJa9o39N3eOgEBgRvSG16Qh40
B0h0tPxzLFS4FctxukfSLMxubrYV4WPsJxC+Ywbpo6rePEKjlsZFsk5XlPUZohxEeMy1FpNXn+wK
0UJYzhLjTxOuO8Ok0tdY+/W1v81rExa5X+1qa64QGhB4U6Mz3eaEecqyJvSqRvSe1SsQwWw/6y2M
WOtnJNbOdqCv6k92mIibZhjAIhttV+n5msRPQG0T8x8nHM5tof2eigkiPbOQYoiGoFxm8FeLZewr
bb4u0vXPtZa1J6PqvRVqqoKFJkvUxjA2pTCTNfd79dEtg2yC4yumX2kFyDV1D01fcN6T/9c6TcOt
3o2eLD+td4JyiuC+dTWW064XUIWd0ERyyUiGWgJ9XT0GfcU2t6hSiDNp/KsZNCa1zPhpUtHz1KDQ
UQFdcsJzD7WewYWd3WNkbwyDIHgivcqVWzL8Mm2/32l+AsW3IgMiBIHCNiTvD5Xd/2Merm890XRP
GKXJJWXJlmfVH9ZkznaOYOzB7eSTn8HDNWPxlDj6ETJf+TSJIXxuGC7NE/vaAffCUSPQgzavf24y
8MtDFiGHGDTrpSeVy7RyMnfY9/UFsetNXNu7QfX1GoM1wpXFbsbeG2gJrgWbUTie25QxekPlWLgf
seYrDmddbsm5n1ZNvWSIHSZQvjThvFgTvoaW3kRvxFUSGoz9DkovUEhqWUTiLSapJ4xQVhDHnThB
lF/2xVjcfLevTmUJUrzt2vbiutScTj+dOISXpynM/GueMAdJmK0lKTjHqetfqaBa3qwCsUzc7YVn
pisLLz/Lz2gd9a2/XfQCOcX05DWVu9JA410Gd3k12JSpiZR7MMy8WFkDSV+mxy9urGfaf0cjOj40
Xpts6Q+ccAdrdjJMN+OfYTSNIE0rLegE4714bYUQp82G8i2qjC8ifHO2HOW/jqZ9O9VlGGjVNzCV
+ITEztu4dvpvtNWoyyQVMMVyb3tjtTJxEW4sL/wyzfIapo+5LYPs2WRP1sWYfwfe1b6mO3ujjO1g
8hWrqcq7IOprDSR9SiGLtZDU69LinC2+2fPSZBGitwmXlPs23Natp6UMFurpLPpPZhhBSiHy4Y57
cgjcQ2b0RmAQFxK0XsNWlIQtMq30g7+IP61L5Euix9lhqh2YeJWxNhM57JsyHWjQOUqoI+9l+GO4
bXXXLZCGKbSZNYHJ6RZYMaEdPtGDFueGT7dR+9hGIqFurIUPw3r83RMzdiSS4g5lM4japj7lOAuC
1KnYEC70w16HDGu0VWop9UCSMwwiFO1vaDCisbKeV5nM+coFie7YU/6USV8QNaN95RiJdTytG0aO
3A/k7B0nwT8P8LaDf4TsuiK0SAFg5Xj153gHaLRQBltywppQbF2WLRnwxKjwCEqajWrvaQ6J3Iz9
NtL6rc+ad2ymnkijZEz2rnWpGLIIjRNH0+6RYcOUIGIi0MyOD3Lefgg3JAAN3cO2XnRCVlg/TZbD
Ql80oInimnPf6n0oPlzy0f5XM1tj9pfAHx76hGTT8hZ6tUXGjPiiptT/5q11t0M9vsRz420M+Oqu
HFPur9JYMxKSG8BBfJ4Hixe4C3N6TWfHvCX5SP3qsozD9JQzBEtrtR7ro9ceOSsFU54ezLLYN1mX
HyI9avfEsd5F6U5bs+HQWjLi2PinrbIYdmiOzuMvKYbt0HofYQ5XMB5Ftp0y+ISFr03UAeIN5OCu
GLo/JkD9VyhJ/ZZ1GQoPKZpLMbSvFFXznrAopAQlEfLUSHPci730SbrACL4O3Yw2rY47TiSSVSW4
YVLSMNg34YNyHx9anbvoQAo9WX82BvMuoxVYcGEYEbGWAA1OSOY2Ssi+LqfIu3cA/gJtqvXNPPuf
LsK1QHcgVVoT3gOsWwMpNf2uMStxnMjsfPLpxfqU8VsGFoFBwwhmmbgXfan0s78Y3AdduJBQqAC6
k8DDaMwlqyjbdpVPq4O/nNc4fL7kYe5sUn8gnqLhU97VJhOauAzPhT7t9MnyDzm19F7muMydukPv
ZIIClbm2m6INPwd9uZY+z5VboreZ44uPZTBO8U+YkZFvC/aUrKCmbr/UFq2ydk4r6My2bqUrYSz1
vi/7ceNh8VoR2vCEHUQy0nR+5XxWboVBaIvZxfsSBdW1ADRZzK3cD07WkS4egT4gI+o88rmMxWQc
bMjvBMCGgBDQwsXZJe6tIehyOzllIZz5WfbmlmQiTqtST4PHwe8pOLir1ZDwemK7uHdckplSUW/q
WxWlV2Ey9F0sucq1VB55MV3eQj0HeV3ruzobzkzlm6BtWucldFhOxK35UpXUKOGI+EhmbIZkYnyV
aV3eErdby6qxfnsMWgKsQPxI+DvWZVOId13uevnd17312oCSvXlpT6YN+in6YTPIRJS/23n8XTmO
/K7IGHDs2SfKAj2srdEKJ8t8kpoj9p05ZWfPtLaLP9W/uQ2WaBBN8uqdihxB0TIdH2b3AuE+2oQR
8L+JoMXIaPK9xio9TMzXjqizuFh4E+l053MlSDqQOARRcopL33L/CNPevsp6kUEMiKBilHdt1GXW
ixy3bDvdrGk0mQ/o1tuCapzopHd8cr7qccFqjPltrsW066b6p6izJvBSt3Fo+hEUWfN0G30jurS6
XrBueAa5aB0Z3bhHmznnysPMwPg+BnGsl/FaiwZ3RWtt75uuTTAB4G1byAVbWrS0KUUtOjgihaye
ps4cNXy8UfZp2MYVd7K2xbYZb8wWkRvH/adrLDYVedXvk2qMSL9sM9jGmYODKu52Fl6nl6xYfmre
34kny1fLH8SuoY9+yvgsgzDTr+PE8ZO6GZrVZcT/mBAPBg8dYYvlDaxWl/BYkA4aJ0tywtCYXUzj
FLUst6teFAhI/HufR9V1dKr2kMHZX+EY6o6eE+pnaZXdxezyvd5UL8LWGD/jzNl7bUtB09uB6VJx
GX4k3qbZf2bY3x+kR7wJFoGnuYrCFzTC79bojdD2m+zYQFq+mx0f+ApG9gquNRMypnlnP60Y/pkY
dKfYLE7saOmxarkrfAN8KgFa92p6mILtVTPkzumBEx50ndRUSNbdUJnrXN1FtJzRrRMlKO/QNo0s
sOwcynOOnvQ50ir97seHztlitsr/ZoynAmfSu1snb1Wf56cccwGNZ2b8QpiIgdtoe7xgy/hBvyjH
c1hb3m+R9hXbH26KBuMfqkOX7RJ5Oswshz/llCJddGrrUBjdJx2BfjRb7gl+ItY6dnB3nKtjj56c
V4XDKctlfBsn8Vp51HqWETMhURePBRXIjeGecv++YYO4G4JMDBghByvtUBGlRnKUhNIGfYPfqCO/
gpZ15F3LJerpt7VlHHegIrdSZsa+8e30OUQY5+gAYzkXg0LI5egwwNjNTjQykoEXqWELrH0RvbcJ
Y9eo6MCCNlWJgxGMMl7X8jMPKUSAdST3ohzMbcd29J3dNjK9O5M9x8quZoHgrugJE3Dr92JQ3TN0
gVbuNGxDZyvS30IWmj+VaLgFuvbNGZj0yQ4kQR564sJW6J6NFENeH84kGcXhqhqKS7XIhPqJFr3K
av2sM+sHqj68kDvT8nstk4+4YbzTePjFxrndWMYs6GiNwKYIJdi8PhNT2ZJNnkHcaXwO4dQOb23h
/PEiEpFiR76YWnRtYwS3Q1ZO29DpaNpC/prWyu/27HlH9vQEt6djypwkD3dlDvhHWrO8j7hLRnwH
v5yWwWeWJXcDtyGLEtN54jOJyyPc4/7bgJN0/hH/kDnhOquYTT0uqW24kFct/QyNaRWtNPZBv3Kr
aY9OzhveyEr9V9/KAZFa7B3FiLxv6GJ3m2uyONcJ9PLatoe3mDc3w97sHTFVumV8SEu1RO6+7iKD
dGO//ppZEc2JoZ9iwLBQd3z7YIploJFz0Hd2rOpFIf56SIXeOkY4VAM2STuu16KpGKfneXYAL/fh
98Q46DkJiXAF29sG/mNeVaIxLWv41Y/xldMCXvfmH9fVpmklBMpOoDJGAOFu2Da9ch0kqSC2DUB6
Ykpx6FRWTGOQ2Pz40qm530GLmzctjMydXiELz8uJRPtxxixQRJ/zIJK3vH72a796l2YYPY9iRHOR
pneo69oV8MG2jsNXpjrzqSMYG3me796zMozfjccuYpjqgyR6ycf3+Rrny6n3bZdxSja/ZsQlapjM
jm2OCIM2RxxHF0tU5LfNryVkhYW5oFZJfiBSW2YOPmo2wAKDv8kGWmgbEXap5OWL3U5bUgE9/CU5
jN4ZH2Qp2OTOSM3XErDghu0uikq7qy5mVfwwavC2jamjYDBHsaci5yOhAimnggV/OGscM1S6gd5P
y2bw6WWpreezQ8Ef1NUoqe80Y+cbVn+VCy1vnUXm+8zuoR+84Zkf7GduW3+1IA9ZD1k87kpkaE8g
rMMTsu9+zVaTBWvYOtcMRbFHRIIkeVNGFLxFN/zwcjIgjEgYnxPyl8siU7diQ9zodK0bbeWA5cc+
Fpo9rfsJerH1MdtF9tpEWvtK/RY96Voeb+2a+mgs6bHHpYdtPTEo68kmGoQ+vCGxpcUlTeDOase4
LGG1GjI3PWPhsNlAzp9E7xjnx0WTBssePJDML3iONdmubXy59ZLlyGuVH1DrGc+hfUiGIbvXXSiO
YTFxphm0NY4rXhfjpfc188P4m3cD6QR+9B5rZnSFKPIxOX69ym0Xljd5p9eh7cYrERUnHLBEPoO8
Sa2nhbnBppwpUReMr6yJS33TNW33IBoc9WzhrixUil2dmLfByv+kPtrLKa3FBzqpGJHdC2k3LoHF
RrQBot6e4668upaKhfMRqMlYMuNZ0vZoRNqhq3nlgaZ8OIsx7CzpglB05W86C2OPcUwcGdlFu2ky
io0/4Zlp86Vc++hAGZxkFmF+JsratRmFzarCO4fbrH2PmYoHLLv/5Nb/sXdmy20j65Z+lY5zj2qM
CSDi9I44HEGKlGRZtmzdIDzImOchATx9fwnVLtmO2mefvu+IKgRAgiRMQkDm/6+1PjP+sAz3oo+L
PcZ/uV+64WWs+4e5NrzdZFfySlLFeawsh/C46EPkNzpxsD3x8bO27LhPeEdp2uOr4fJ//2Io7/7x
n2x/g27dJlHc/7b5j8eq4L//VK/5a59fX/GPK8mEVYfk6b/d6/hS3X4pXrrfd/rlnfn0P49u96X/
8svGfs0ifTe8tPPDSzfk/XoUGOPVnv/TJ//Xy/8o0VTX8YH+60DT/8q/fP1S/Bpour7kn3mm9h/E
0GDS9Rl0mwaZm2+Jpt4ftmuQBkAeEI50ythviaYOiaauimvCpC4EhtO/Ek0t/Q/TJH6QqEZ0MToB
N/8viaa/m5lt3sbDB4+fk3wf5ej91UibGrVpdxb5L33Rw6j3ppSWmk+yPwH5Ne0DSmpB12Bzibqi
2GB4pt81Eqf/03f2N2kFf3sYLqGuPkejq7SmXw9jMRBBjMuoBQ12t82cm94NkpCvbqd/98t+FzUg
jJKu1rhaegy2dC3dxXhZg39zGL9lA6hvY42NsU3LJ6rFURbgn3I+POQnnQ9LPtBbm9o4qXn72dDM
kxbSNXFPUlafGDXci8T/RKiMtokrOE4G8al4zTRgnuN4K5Oy+TdedxJNfkuP4MBcEmcNhHHIhywU
cb8eGAoLyshuGwbuiDOj0IfqaKfNnVHFqAZdTEnIXKddFcdImBc8mC7UJQQTJhkwTYcNcxxFtWcK
I47hEJ3HuvIvBtzGCxKfbAq9S2eWS4CA6l5Wpn2Z/1rkNZq4GKnPrqa6sS9l5Wy53013uP3nc8L1
OWyKmokxYA/8TtU1mjVUoZX+ojWeOFMLih4ah1o5wpTjrByHDIi1E3LDHz4SPWoQnb5twnTf9V3g
NjkgRPoipAPDfW6z/qoX3fdx8kFEonTkn11e9XR571UtXdD5Wxj1W6tLqwOzFDei/iBhZ7iEnmTz
eBNlJ5jQVTKO214UlqoV37rpd5+gRjuV8Q3wIKp/Tb9AG0G2V5ryMSQq/OANg9h3Pu04wJNUPy+5
bouD4VNZdFyiIz0Mt+i+Tm1c7sTYUdubPfrjLuTa/OTFRoBco99m3OIbvThpNfp6K/ZfevWDqGQE
mTwVjgA90Q/FbolGAC9oQzMlEpWoRcm0giqBflQqIWmDorRU0tLJFfvCb3645XJfoT1t0KCmSowK
C+xd+r5EoYp0Dp+hEq2mSr1aDf1d1s0w2hLJXlihIgdmkVX3W7cdLxHlo06LtY0YFoKfbPtgKaVs
2AZuiUOAqNj3hiXE0TTS0zjEEF9HRAp1PO+cQn4g6ggCphLjahOy3Bp9LjTmQ+jeG6h2Ixf5br0K
eVH0+kraiyMb35Wlv+tR/bqofw0lA8ZZkG7aVRqsRMK6kguX7mejfp8oEbGv5MSp/jUakRdnDsG4
y0ZXsmNqUzqWUEn2Y8ZdHWlyp0TK4OtofCjhMqSbbaGkzIMSNXtK3mwroXOO4tlQ0udJiaBT1NAz
I7ftrATS1Sx/5MK0txmloQ19CbiSQqhJbVMcDbI8D1YSoTWya4c5QntxMix5SYMou1bybF/ptAfL
2cXCHs6aw4JURvTc66qu9Nxvi6KPmUCnCUJs9YTmNF9nJRTHoM+cDe04kyyHEHQ06utD46oxX7fX
RY8C3VBS9Ldd1rVMvX59xdsT62Nvm+taqyTwKZJLEt9hlK36eHSVT5GSzK+PDcoLsK7ZSlpvo7GH
54J0pldqfvmqwVcvXnc0lESfuZTYrU+vi2rV8q+rnDKYDPhKwaYr2f/6vq8Pvi7XvUgYIAte2QbW
zVZ90Lq2LpY/rQbqM386klnZEkL8CX2H7A0rbPp6hG//CG/1Nrx+zvrovB78+vYEgnFg62qzHi6X
kHKb4p6wBekBTuq/DBbZqZ3G6alFxlepyBamYlxEDkWxFuwFSnPvMCoQBkAMqcgYM4iMVrEyYqAZ
CfAMsICjYmkIoBolcI1SUTbwTn+0wW704DdqxeHwFZEjVGyOXFE6LBrSm86awGZxYd8YETSPvG2D
ELyHrTgfTgK8fXTThxQESCqsuzDTUZU2/TsTPPNxLIdnRG4YGunKiQ6SCHYZphURdBEDzEhcziHN
rWdCTq5T7dFrVUQSrt9k9Pn1Sz8SYABHJSitRCrNB/JIxTSJdeO9j0byWI31rTaF8Rnpz8nGdvGI
UOoYat039Cx7LCawUkpJiUPxU1xAKqUiqkwhbJVaUVYSC95K4WMf0N1Zo9EJjUX5613wLPjzcApI
iC103vV9pSguGTiXNpk95CoQXlpQL5pCvvD3+7kZ7oRiwSSKCtN/zzA1X0QiaiYkcGNQVQ37AZTM
opgyg6LLIE3EejvAm8EmpveHQmFofAWkySDT4MfndoY7+TBqHqrW+qabYufehWcjFdjGtBEPJMP3
VhYv9rJ8HfX2gwP0/kED0RSYSHv9jFsdian1HfWJAptdB3tkSKsb+wfjPZ8QRHIAe1RG2I7zbZON
XzqF4nEVlMda8TyC+6jemjcx01TD189Tx19Y64CWp1UOvACy5lIYm0KkyGxHEEAhzMv83lNgIHLo
qk0NKyiBGVTADnJgCBEcISnYe/u6ucOd8imh878jxATVbDPAH8JXIRPrSVA8GxPzhlgpdDp5MwVa
pb03KB0fR3hGloFwvjTEVxPSkVDIozppGmB2Nl5dWLw7sOuGIP/HQ5wDhfV20ag9LQ42V1MrN0DV
6q2ewvPVOQPMBlK2a52oAgUzJKYMIhNDjEBfQDRxYt8JBW1iopftbAVyMol0gOuE8XHaRxT8MNEA
fQL45Z/G6QXLGbXYMFoAei6HqJfPSQWi0o5yYkXid3lSfONP/DTClkoy8oPd2rngj9tl0KdChaGK
4VEJ57Ya0ZI5e2/qH4pwAC3eml/akW68wlkhS6eJ78WfrIQcXp2puV4uiut+ly75xC9R3VjQsZRa
OVO4rFGBsxIIWrqSUDrLwyishxnClgwtD4TFhDExRAXM3H5rintGfqcMff92gdOlKWCXiKaHFqjO
QSiYlwbVC9sY55aJrw3cV+kC/hrr+uhBApsUEiz262+2goRJl1jeYvCoa0AQgxv9XiqkmK/gYsOx
pBtk1XdT2tncoVDWDrDIjGhAXHeC53U2IZV5bnPfKXTZBMOMgdPnKZRXQqk/thmXJr/gPNTOlMAh
lsj5XtnoN9HsvQvhoznGSDEVYFqt0GlgqKatp/kPbkgFOlSAtRiS+OQ63ITbGQceFLbaHZ9SfXS2
+CSZr2OXHRWyLWsOvUK4NbDcBAohyJWRQMISI2OjF4/gFPpbCQVuWsDBtcuDCYxp75koeaOwfq4V
Om6wjY+pgslJ23p0lxsvIf4OeedV1/PHORUv3qR/gbObwaTTaK8SUHlLzWhDie496sMWYjEVYWh2
JVS7qgZvpycBDmSFvBMKfmcpQJ67AvPILClu8wZMXqKAeesz62OvTxsKrReJmdJj/dhwkwly6Hvr
XqEC8tXkymypBXe3msL1UYMqN71C+EUhML9UYf0WBfgzIf1hwZqpSzl7uhnFHktGQ1FTkQEXGIFJ
S2ZppbCBrgII6golaGcteiP9B7AgBRq0FHKQ4vtDC4OwqDuXRjxYQokSlBRFUIUusnKMYMALFcYQ
/BaaOe0xcQEc5upIbAU9FAp/OCgQIuI50mxhI8oWSGI9KAVp8gM3SnmHQ5iFQira4/hFxkAWTYVb
dCrAi5lCMA4Kxjjyeys4I6px/tXgGn24jaYCOGqQHDUCrnPIjkyRwkuqYI8F1MdO4R9LOJAlPMgG
IdatpxCROqxIDWZk5lrTmQrRHR1Vi5seYEmDNg0SzPz6Vaduy0uqk5LJmgpIKSFT2tIgOW3S3zkK
WkkcTXGp4ViScNvxWtCWRJxQ13zFXQK+JP21ou8ADNNrwGLW8DFnOJlRkVSo98UNNUz/1Df1cJsp
rCaiIKkwm50Cbhoz3jIInKRoYvtOgXJSNHoIBzCdaALsswG5MyqyH7HgGGnfwlHgYxTkkyj06lY6
2ZXwJjUEd54ahQR1Oh15F7Wl3v1MeQyEgsKHMuMYb81WP42ZHnBfmnGvlqTxAR2FTEQzWIFIlwUN
S+hre4JJZ6r04ErRIJxKBTAFsy5vqYa+SA+4aUGjoFS0U4U9dYJUQVApWfV7W4FRdYVI9azkqx8B
TU0UPhUdxq7I0QKH5vLdwzjn+F9FsuO0gCimFuDsJQhadza262qHxYdsBvWoFQ0eNylmdL/gW9NY
wGev7V9wrnbd0sxd94zX55nI/0x6/f3BzvZ3mbXgBRkqxFQx37ZAnHZe1xIzbf/15rpLq16xrr29
dn3Z2+a69vZWHgpxbODIGNcPWt+A67ej9d4p1PT2rGElg3bK2tviXz7mlfbAoPFvXgdJDy1WhcKd
AvnrHuturpk2SHr/ev+iKbrXT3p9r7ePSkxqi6972hTuw9E+NXDBdTd93f+n5yN78A3wCBx05glQ
vW/vv77fMAzPrTebe4ZKPdFo6jMzZK7mfl3NiSXJI/NDvtDMIUX0LtbKnIGnlT8Jpzj2VWTcSa3z
N302d1uTKd4pjSjoEg0zbkqXDFSakf2eyMv7OI3eJeCNURVyVg85VAhBD7i1q+JKjmJLLFHRgRkM
86tXdO1BI+GJhhWbI4KFa6IRDKbFznSQtUTG2lkfUx1V/WIxlSYfF5kEOhiCasQQJGVrnDx8nhc3
b4FYte8xgMvYToNhbMFlxkl+qeM23qLuPfRGjKdddmDOWx2irU/m+OLM7YWkfaBvOs6Z2Q/cfqku
83j+wER8uRDYvlzWNa81GSRUPnda9YShFkjMzsRMpeQ3JH/uRjzdcrEEnbfMQDuIlK+pOZLF+Zzg
ObymCTkVy8ycoMv0Bh9ruPN64AcooretRYLNmKP+7dXCoHbRpZFzShskdjFy011+iwTqajJTOUdl
Y92Y0X3OjY3viDdkOs/tZammC1fT6eJExWNjOkhf1R5tpMlLpkEmmGmE7Luc6rvmkjrmejkVhin5
CNqwvi6elzN2I5WZkIBvMdrpQzjUm87vmsCLbVx1uqMkhEHYMDNcgEFsKh/bs5iSL2EzVejMkk8I
imD3eZV+0XNPJwOWtXVhyRk3q0OcipmXKnU0OVD70Sx+gnHJzAoEILsitiMUYCgAatOZu8HtKm7I
TQ8wMwFFMNxvPtP5i+uQ8FhG/V5TW4M6U5hfUKe0BRqevx6LXUorU7fpRvlQw/8GkkCczXpirWuI
ZaND6piYBgxzZuDYX8h1EsEqhQfZaR2zNH1afNusd9F2yhzj8iaVF7K2Ll4fEMPNoI9mDTVbuY/0
ajkheT7Xc4XeUp9Q1zuay1DLCy+mXmiXdS3HWcwELKExUdTXpLi4fdIFyeBoiModrSTJrXlaBvPc
CrkgJpTzxsnG7CLMPLtYbv+5tY6+TeLN+mhEFtCODgYVHhroF/evPdfd14Xr3aQCmoQP222Ysx7/
UeHv7Jk7caK+97iwMWOr77BXJ/26MIak2i6GUXNvrZkIOpATY/nnQkuisWIExPbrqqals5q1lzgw
lo/rE4N6SZUOwy87rk+t77Y+v266OkGDVmYZrx/z9sTbp66PvW36fQN4eGDI+/bY24fWVlec5+HJ
AqxawR9Nsp8OvY4EUwAbP97b8b194tvhNeuR5yOVM+JrnO36jOSE8+1U+e/5p7999m+H99vmuvNv
h7G+dt0Pee23fGiuLYj6I/GFxDNZGLwcoseyAXeJjIlObHGd2UVS3lcUnPFOWZ8qNJG3aWuS9Enl
h4w6O9lmXuxc/Tg7SLdbbsOKbrY+fSP+p97ikuavoXWGXenkxrnKTfNC8fE+chYRMKqP5365i9In
YmmJ9YytvdlmxDlN9t4DK8FFipmuXXkYjPjrtCPqsTWJz2puGT97xNlWubvxlg4Xo5yWs42x4lj0
NWewSXzB4H0Oy1m/iiH/FDOvOVLdYDpqTXhC4OucOIge5x/DQcdPvYNm3EfLHF2XsHwu9Nl7GuMv
dR8f6lb5baE1tGMbaO34rhy5zvY9qLKZydN28bB0ZGX2Oda4LS9ykRe7oZAkB+vbYHff8OjYJ1Xp
2I8Yizf9lMJXHz93oXdfOLo4aDZeOwJoUuOJeZpzk8/5fuE32nM9D/chORAbovdJYSS7Shti/33o
6Oa2SmeuRIVHA2BqdgR23DDuR00n6sMSdkydfPuro9LjG12eSv4EH8wqc6igAyIgzwVXqU5gaC27
u6nlobJCk2dR7zFsvGhYxkh96PSvAKefex3Xkz0zsVhsMhXqT0vqRO/RcxyJMBcHTpKrlNz+K3zL
Y2MmBLVMd9oY3o4zBR3+lG3Q1wtp9UzBtM3Qi/ad7uM4zPBgDKNWBmEeyhuHiAQJWq8XHT3O8FyR
A3uZvBn+c2USDVkMuAef01B4FznO9WPvJ+ee8uWpGukGDyUaAYpfSlxJ2JRRV+LOHpguVQXZM3a3
HEb8tQ9GGh1AyuAeqgQiQmlcQx0TfV1YQA1InMxDdB5NIl/MMpqJX0erzjh7DqZeDntqZ3Aj/WUh
+M/UNl2IyZ3IMu3EgKTah7G2z5gS7/VC71E1a8YhtkesNPOivasRSQ6eHE4CN90OEX2JjbE2g2pO
f4CAy+50u/Khdw6q0mZR5MPEN0cDYusRWGpOFNCQy6/M+kgcE7i+sF2dmsI7ZYboX9ty/7/p+28w
liaNNmLB/3XX95p0nfqvrpP/+LOPfPr+f/7jz9f9s/Xr/WHoNrQX1V+lh6uwlH/CLH3jD2HTXjQU
4PKfFEvV89Ut1xXwiIiR+bXna9ADhttjEqInXCAT/+x4/9lcfW3V/300vEnbmXbhT7H53GUVR5Mj
E5bl2/rvaeOJm5AiVnfZKR8rChmyfx5scevTAkaDPoVnD/sS59tyLIhQDPCxn6JpptPSx8iqTdzn
NkJ6moz3WWsxa/WXOx/8wgk2FcHgtGQiY3iZihAEVLRU56wANiQj+WOsaKd1s0rwSwmpjrLl0BGF
tbFIL+JvjHA8/rI04pbST/pcHTKTUdkydR4BUm5+ZGSNLcn6QdrOcpic6MaWRX7j3HMPXvZ63T1j
+aLTNTTuYU4Ha7fITTx8i2J6ib1nvxcluShtQuCExSV2Fy75gVr9EhRjf5yGWl0EW+ARXJcCYVT+
XZoR1rtoZXlIuSb6kG9uCQ/K7ienI28K6Q75uvRvCBlG111E37TW8M920VuPfY91rm/Cz7GVJreE
YJABGUYJMkYdqeUUzpfUXeS+VXS1QnlLCwsNaon0et+mGgljfm2ByY70gJL3sEMFyME1Xbx3kPt6
Ie3cZM57vIrMaHw8FozBrmQ/twGiPBzPibwHZvTeE0ibzTTL3nsEdI7ViTDV8QVl1nbpws/SHnSk
zMu01QxAZnPa4LmRuyZJMOKTSaVsQ5RGhfmxDIn+Mo350UASf/S7ljeqqDlrs7uFbB4SJjDeAOGb
7heXH7S2YlJApqw6LQ3txkXLL75Blb3ljS2P/NOkar9YMQM7tffcxyDTERxMCcVW7Oeh3Zy1mtab
zhumBXZFD8f+ToZYG2fEqXhsVXJGm51xrrXYkvhHgsM5z7kgaNsjo1MymBnVwIoWW3qjq1HSuujU
IOxtc3123W997O821ydI4NDR8dmXdUtT4zAiasizXgdnv33G+n71+sy6ynDfB40uHt4+dz0Mex0W
LsNTo8aJb0fxdiiOGlmGaoz59tjbfm8fuz62btpq9Oqpcez6ircn1s2IkODq9Zmfju91T4bLjho3
E89KAfdtx59W3w5iYSiuhU69nXDEM3ZSY3e1wI3XY43x+q1QEy0ZZeRKqjH+qEb7jhr3W9H0WBYX
sU4P/lpos015SM0rhAZgKMqxv/jqsUnCobJCMkjk5/U166ODx5wKVxUBZJF9dmT31EKy3Tcm4Xyk
5TQdsSqXmADKZKrKfeyrLq6a9oS91NSsVsNOUhCCGcJH7OmWYqueztKXC1niptz3eMDLrCqwkgfE
ylgX0MLWRVMLHzHnxd6WkWmBNBjIHHN1ZkHqKbM3GcJ24yV0NaQEmsNXjavmMKqZYRQJ+7Ku9Wri
2c3zg0rO6Cx+YDVVXMzUwVGmjdtQ5zt8e8yNh701UFKZ1B5zG35riQ7Z5ZkVMNUTN7WanMaSepcR
Z9UBzpB+WabYqsANg9am61f6KabKFplphz9rURPida91oYvceN20PPr7tcw+mYIwAEKnv0hkHUer
oDdKUjRzbRfIupoPdyb/z3oTFHGz6Y3IOoRM1QGVwU1r0uJQ6kZ9pQuPY6YXx7aRBUI8tIxzVZh7
fcBvR61tuhDUOF3mNPagIlWPhaoRVGqBYqXb1MCsqFeyh9ney3Gxbgqu9GfpYCq6x2wjdlrYGxt9
rJwTiVaneC7jS6oW45SiYc0ouEw4bnKLaMXOaigQ8YYjev6NUIp8q3wWlk5VJDzqcKI2bee0WBOY
dRJzt1x0VVvp0iLDshKeY1VRWR9fZNQQXuZRh1G7peqkX9e+NvbZ8j3qNvlJAoo8JBHFPUvRzUk5
JnM8q8270tbHU618nrrXHoyExI9RFYlCnyOJiBwOMNaVTv9+tFtK4JQJZlC5p7mQAeQWOpmOn5EX
WzMRt7TIOdaW83E9sVpLmw5C1QBaVcRqVJ1rIXYZdyNloHXTJpfoMNsY7Ud9Lq5kDFY76VYDna1u
S/WeOiFFM4Ia71tVRSO+F7W3qqxlqsZmqWob7s5uO6kK3KBqcS5FuUpV5xJVp7Mo2JkC5YuZk744
OSmtyxiw23lSGgJbPTiHqWSWKEdY7rW+b3oMLZRg2Ed2fXVe114ffNteX5jqFU2w9fnfdl83wXot
B98a7taPds0eFzXtgO1vL/jprV9XyyL/0IUqrebtSNbPWz+eQDEOr5UYrSORNNufDuKn/duyM7Zm
VEbbiIwtRQXtKN6qhbeWY//azFQZ+bfH1v2GEa6xbcdA/o6mhourDZkDlpF7aw2EVs2Eh1Uhk/xZ
fG3K6GsfRqTzFEht0NgYUztehzTtd9mYKAfgJ1Ahe+bt+QlSMn9AdlZsGQiayMDsI9LEMWjDzCUe
UPAKk1JNj7ptWsjC6PJ8pv1DVL7fnmi5orSjbboY3saMkdM6bk3XsgyY8zz0hsRlLenrRVp8p9V7
Y8jsXeaQVFYTbLWhqoNMQkisHwUuQq9ijmss6anIHZyeYR/kaClctMSGcfaJKGaQ5jUnsjp3MAwE
/VzevhIO8UUNPYvI/CTLFKxXnLqHwt0XbaFfXbPxt03fPRr2Bh35Ez7kicBA0QeisuadtBviLxfv
Nq2ogqKt3saF9lzU8FGGxPG3kJCDJs7MXedgA626Jdl55MpfBsB+6CO5e+K62xmVMfKznzSgabBw
O/9Usdz67gKsqQpPWU+Gky6dZE/h8RQnVkS6VZzvTIw1tPxQK1aedYodMgdtXZ/2RtPhbkLjtcE4
SpvYZ56edPIpNxiBhSDBsXi57zR+hzbp0oDADmoMWaRz5pMbQmYZX4LMv9TUyTMyZQGukC9nfU+c
KqYX8x69Qkrxsb7OSKyOZtF9ooEYgvmxx33CTDWbff8coqI/1QRxIZMADkaq8mONe387LWlNKVQ8
R8sY3cR62x0kpydjMXEPua64lFn7XH50sfvslrw+4rHolBbvUydozPuTi/JMb/fmRCOvh9haC8QT
ZESTcljKHbYrBhVTdHQxHvGvr59NPY13/pX47fvaralqDH5+gphMdTwLRpnV2zx1bIqBT8sSvsQD
VfGqawg/xxCZDOKEATjgG7OubRlNG52g/zG/9pyOfeLrOyl9Jg05feEKnUTu4A+okGfE3SH2cZ72
1Q/XbqnZhIN+M8fsXn6pyjDZdXoVtA46+rnoL34qLno9xNdSh0TQ8g1aYtr2JRVnPxl3o9VS10rG
k22KZdMY1vO0zPM7oTT8cdZeE8m5hG0rcIm23Dg9J6hX63etNr4vhrOLI3CDEpXhM8YEZP4+v5St
rsn+B5+60b6xJwdHN33O0MqPIDMAurCj7uD5jdNC25VcdGBPTpdMkuCfCsTlOJFTQqOJI/tgNO5H
OyXXSg+jYGx1K8AiHsSDSM4uLnGHzn80l80OUUlr9vm+Mqo7d+YYnTHoSoKlEQfR4aPAFgyYOYxs
P1gho+zcJiVTD1A6zR99p/8grOTLJJAsTXkW7SCpWpTtbhsEzRvy9uqDk4DJKr0Yjb8gBhcfi7vX
Nf/DpHoqWUc4Zk3jIGqb7FjTt075bhclXjTl0aH1Q9ASc8COaLCbNLsTRiY2TRxj4UBwsa1hik32
SF8nSfmzjD7BUtFPsps+yaYiDF/2tyTyeBfcJZ+9vrwDWKjj8uvjHfAKMxCTr32Z4jY/lEm/wZBu
7lZqXlorc2pTANHz5bZIYwJ4owznpUtOUEw+jllDLVOsPorY+KIsyOE+VvEDIrSaoF+aGxSfrmqI
k2PdF06eI7Qg66fqO3FOSFisoogoD51S1lBr18XZJSGX/YzQMqOvtF0vo4cQLfkNzqp9nbucj5pA
RTITIomGnDZl5N1rjOQJq8y2E7Yp0MRC8/zA4RqipWbCQMpHLKYzlC/N+lyHLSYu/YcZumGQoBDd
4ZGjCkbEx4G0ljsDAx6TcL5aqqQwIiDBuHW50/g1UkdGeBjr75FDs/2rZ9FttScis8pkembGioF+
pL5WLlyrvLgi02SpwmCpidiziR/aptZ4xahPu67odpoteNdOt67GUCBoEuOp9xcKo5l8iBf3czm2
pNPadCUKdcXrxqg69036yaBEt8ejfPYYPy1RkzH+tjF+0sXjwp5vQ/Sye4fmDFIt+3s0nL0lDN93
Cr4T3dPzCglei7zNHNk/EIzAo6FUG1iYqSUyD65UMt74n9GanNo8Zpqu2c+m1qZn9IRMkAlnyZvP
SsRG17D/USdUeAu+6A3XVRM1HdPR2JTXGN46l5zksUWBBCG2uLfwvJOhWJAHwB3Qp0pttOWAv6hI
A6R/28pDxZY67yJfO9F12NFThPyGE7fyUdsMc0sycmdTMC31W86CC8zNOz3xHgiSuUb6A9Cdq656
yLTRYmQubX9TknBU6fbnyMw/SoefQQBz8Kdkl+bRR2cZUUgIOaIJfKhpSDSEnTDarIljTPBTZXCC
DIOsYBcl9lyKZ7sYFKjDD1Jy1TZ+/I2YW/w/tuy3fpPchG5TbnWyFHdY8ZqMAJlB3HfduB2U2KtN
QbvYs1Ef7mHKW2gixPvS0zF98eenxTE2/bL7npeI6ZIcD/vkfBNLrKNpfPGKEUVq5D9MjZNsFmZD
YnKOVoOb3Rk/tSkDC+WxN+lLYv36Ug6cXhqohA0ocYbIy7bqodbX9oGvHd+riboL+fOLbOzPgvik
DRcRElDrEGdvyu5heJNX1LVoPfMjam7ge8RscGNUym4uu7UDTLVApl6JIaHKTjBr4nwh3pIexERh
C2LfY1xStIk+1AVMhAWYc2ZjMRwEcUKiNoIq1gIUD3dVxe8aY4RUTUZ0lNNzj2trA/Q5DSB69TFW
vqbfGlH5TSBTblO4JTXvqgWzXj73jZbtnF7jmjhW5yRtb0cvTU5dDJOiyMhFI/1+uR3DNsHdWz2X
1GhKPXuYZflMEycNkr7egQprj72Cicko+oDNFZmGGnKZmYfjteUGbaTMTkl2KWip+A2Byd7ZJUTJ
JiSklM7V8kf6Mo1WEWo1HhohmoMfJQfoEFw/dAyIFaKbtlueKhxlG/wGfEfEl+WE89zhHdhgxLdu
RjcLiN4k6kL64aZp/eU4AfrZdW147+fTHRJsx+rbw1RoJdSKzD54SwMAu4ifBrxtO7u135eD/hGO
qXX0YqbwKeltOaaryDo7Fu2N5yyj9eGLlq+5JefO9m7MSZY3k4mecbabT77LTbVwFDeieolMLpuh
MIkNjhODeLAq3ccFOsM8vKXrIO/mglKHRmSGqGxmn7GXEAV3smvPC7wInTzpTRC/hOwvhLN1iw4d
JzV2uVct98Ni3/aN7CDEeDO6yEXcNHX8IbD06rkW+2jJrZMm0/vEJmwQrz1K2VZN2V3nWFHqQLqX
19jp+5DxdRiYro2EybJAyhDWWxA4kAz2D7OAFY7wDkRcTxgRl+Jx66d6d2FcRzDJ15hB0xBO2R4f
h3MgWg7+NZPSwyaxp+U6RNam4a//jEaZugP/9DmdjnJwn7LQZ3RtFuNuWDrG09YFL+2u8ByHkPJ2
2pcF8SLIsK66Fn0oK2QhzuK1m9bP450ris+aM2Op6xLutI2+d/z2M8VwcRLdNoULkJnf6F1BnzaX
5NRb5kc5Y/IkVoV0W1SRjn5HqKaxmY2Su+6AKmrgpqhF157UyBH9E+5WkGq2UykCU3MhvCcYUqL3
osXfzTjSCSqfcWtkKedhcz+a8YPug1TzUpPb1dQ/6tFFGOV4phdEQASAh8I0+PZNEoldf9B3EW53
lcjCd0JMDKXSpy4kTxbgGD8FM5zQEbduRyVQ1mhUCx24Ack3WeTcO7Z/48CYMmIOh0HVle8JIHp4
Z8a2eRC99zRPnbObqu5j7cuHrLY/NtbAiLcHCFJq2UNuoHiI69nZ53syXMJN/JzLeNwmbj7uSBs+
VsIHCkUe7SQfkjT0glpDxug17s0ypGKHHqpIz51HXq150LETnwbXpJtnMI8RLTkJ8K5vya+/zbtp
2qurRV3PzObInw46qvzxQSJH9DFcbUNZxPvaMm+Jy5jQYmYWQ2n0wzg1v9dCc2+YBG0IG1ru0Jgc
fdRo24KsR8JJtm5c32gZrQPyN8WGZOaPpBnHT2CJ6vNkeRBtuP1QWv9u5e+HJpspyUewPrzsITHr
ZI94ztsX3Bx2dfRS1CQdNtGAtX7A911PyMUL5Lk1wSlhmyd7aZQlv2JZHKoyCaaCm6Kgj0s1kRJW
H3jUyWkw5mKbMSa2C/gbjaDnOKCwDUGjobC1iPwiw5nkppGhy13k2oSNklXDmeycwkk+mul433qd
t8X6C77G1x5d4By4+Csm090JugRj14HRUU8qaBEs8XzjVTEBXHZYcGs1L4hV3I3W2bSJu9ZgBk3Q
dEMg+SbyFkzG7nICw/Qj1MccVZG740qeIEAfyCh3GW7Yi39G/Yt2SXANpnk57n3c39vGR8EyVP1j
Ss4yWiAmPUVqEj89tid6DbQplFEucokC6JG6z+mjISys1k3/QLwdKSYjkpxuENTiMPptONbR9cpd
F3J7H9zzOHTlwU1mBsElYrKcE8qw6sA1SaqKfDKV3AQX/CxhobR12vxf9s5ku21l27L/kn3cgTqA
RnZYgJVq0bKsDoZk+yBQI1ADX58T8LnXfk6/+15mM0e6wcFComgSDOzYe625tgAktr0/m9uOs6XK
GHt7hgPe3Ywv1RB9iZOj16ZouFBIBcQ3vbVZyfqR9WwxwnmDqvR9iqps62UddbAYjl093fn0m7dR
k9jbqUw4Y2Wgl2bB1sZyN9M8HPvRvdZhoe2MTmQw6HQzcFj6Kz3/EkUjpUrhvQCl7niPC7o1vqa2
VsfmWS/Mc9pV8BUbopmM+UT9xvBI19V2Vm8WLWujeakzheSga8rbGasbH9FrOhEkGNXaR02TAkAn
xEoD+Ts7EoFb0suVeNIy6Gt0389tMZLxpqaQNoT93Z+jlwlo1C6XY8o4ySRuyhreybvLA6knL7O6
i5Ao32IrKx/iDNXzTG0ORPmlQG7M+YRGjoCl29oqcDKd88cIoTrNE2+nZgbX/ZBfrQgG49hSlkJH
+dyQzydneMpzOn9jKwgjSt8XDI0q4qsknxg9bvDl8YM1UEK34K/TEWlq57uPtkr+Skf7HmTDtdYG
Ab2SkYfRVnDOMjthw9XvrfcmHHMwDi4espgN6WzBygedds3YmZ0M23/qZvO8QJpiz7yFzZscmP9V
VPLsVeMXmkYYpG39ha4ogXx2+9QuX1L6kbuJ/eK2yOzzQKo4nv9N+jEDUudQs+ONMUyM6azQD+Is
2yYdgKFO2odRm4+eZXabVoOm6rccmSS5GgddDMGQ2C+DS1Dw5JCK5cr5L1xGQDg1my8+Sa0KJ2F/
AG73vOILo/GbM3fjQU64KT31SvIEaMuy8uEM+fSvQv+vvBNjUCnnbSaB6chps6C+aaYtw5N7Dot2
n0+FvfGsotrEeSS3cElBd0zag85gloy4j6yJbmqvulq9HgcxnpglOopWdPqo6/Z1IF55YzRNTs9e
fFZmyhDSLqZNbuyFHrEHnj8MG+jZCJ5CEvFCxcZWMaqB44Q64i3bTW4m2W2EMbLTGcp76F5YAEJA
JdlAWC8K9teaVLe9rAxry8kWbr1J15Yei7ZVhQ98uKv0jZ6H50hMJwsiK7uLXRLZ3xCTXeusu880
E2ZcOr4XXgV5ZvLU3gU7kbTNLe3JnRY12VHLn/vmA2z3cMGv+Ja3xR5vWwpguENtpTf6yR2/UWMm
z8Jl2uhAbp698oR6ki4gMH4gkvteAi+CrHG0YrwxEV0wGNB9s0xFv8/9vFlsvHemoCIHNk/npXgA
cOZvJLGK0JgGXhordgWm584HE3ckh0MCRba+pVFXBEadfWtTRuBSdcTrOS5Dxg6yvE15uREsnjgf
YI/Ab4l3WqvRl0TnXM9lHqRzdKsjtDyVGFo0Y/AOlRfhpR1JCMfQ52dxfNLgpXqxTQxDFnNoqOnT
1Dbhlnk9SOzaO7WxSs52n+xAeTGDKj11kB2vuHRmZwOlML6xtdsmAW2g1/m9nTQ3U0HzsBZpeRC0
jtHQ0X1prM9lOBAQharqNLj1XUz5CmzwYkNWxEk3PGixIY58Y+gatOmj34HGGYa63nfEqO6aXAtU
AloSz3l7IGrgoc30LzjPCQGWJVIZrMKW+ymLEW9lzbI9SjxS9PRux/p0yPXinZ3V7ayfzFmD+6z8
u3GqQtqC2ltb0Qvr6RQcyGa1thYMbw34N7DABMeQA7i5ROJCqtpdX3xDFIX2ajiZ0Hf5P/lb0XeA
k3z7a+xilJVQj7KHoZt0muQa9Sze332lCbHXCpsgLGfCf0SXQdOePOuIkZZ9KMJUisB8RxOIvrlO
OGQpDwXJ1BxQyKcwbN7GtnsVgjhMr+0ONUyPHTHnYqtifBmdpDcw3rgh7c6+g+tnVUsQ8HTBBUfQ
0yj6U5yNt6anil1l03p0kCvqeCTYQVKij/EefeUj0lKyCSCECPwF04hEaolZSGO60APm0Fj/qKUf
PbE2/yVkSBPFZ9CfJGYfZGyU9iiMYyzND0Qn3Czqr7SNipsCD3cTavnJmNP6aFpQk1BzMMUhxAUk
EVVD6NLIyWhU9yrlu1j4t/rYA+fhTZvblDc4hd7et6NLJ12+UIlgBeOgNnUd0GsWn+aGluqkvYWi
CcLG7l/F5B40vR8e4sbOtrbbasGklxP4MGj+YS26Q+nJ+TxoEW2EPuoOnMVpfzbju+BIYCBxbHXZ
c3w06B3sLNrihHSswcAwVH7qljnRavL8xRj68/Z6bfVo/rxv/ZUfzs6fTs/12m8/EzPFhoQb6z9M
pT+srjkJs4Hmmc+/PI2zWkH/+JREMBUbfWrMxfvMTHT9O5wNGUL//OM/flMkxaUtB/Bc1eKWDsNj
n3oRBe+/7LTr6/vxPEVr3Oi+7ge/PG1ddxf2TPHh92deb//4wfUpGs95lxDJ9+tTS1pPvLB//ZX1
p9efW9+49abMC0lKQjj98N/+fEcR9aGfJNA0rrVPYY+NxvHpVcZJ9ZaZtbaTulvuENfUNO9w6PSZ
xs6l54w5mmAZbByKrWkYu7xnU0zN/HjnWq6+80A8nyCHHlx9iXho6YRBLf+UscLBEdvZRvSVLX+E
7Q5hJ6fYYZ+4E8s86s7BZ3xvtiTpdUTmQcoDqFp88qE5TxZ6FiBaWf/RZ4WOwCSH69Kld7q+jEwm
DOCTJgqIxzdGMV16lXxdRhg1STzUCvCnrPk9bUg+7JRzAyfl4KMlwSqHSjrQCu3Oygm+zmbsYVYS
Dbumb4ms5Hwy5OGDbrGgwqpDsOSAewxxmHlzRayVpAD0sWyzRBKnvp1LhOOJT5gcDJfYQtiMQalj
Fr8pMnk7xoDzMLIx6M7Ny9DmH3PN21sy4iKfGQH3SHqD1Xxq8Z9iZGFcIzhoN1Y2njixwe8iibOV
aPLd6d2ilzcNGlAKEiQjc7xBmrO16NkSf6ETOhXXhwrLEWE8VuA00xdkOewc2iD0mgiBVxJAZgz3
8bB4FGw4YZn7rUQTu+vV9A2cQMsGEdA/cYsAdCLOgUbXEpE8v8rIvJak2TGrT2kC9lW6Kz8D7Uat
NUMag8Zq6gRcabFzHNIu3JMsi6QRszSF3wzIwYeupFc8X3oJw9jY1ROdAdsiV6jDFLvrM7YbnTCM
UzsQXTlr3asaFqqFnV6HkLrCJSGbYc+XOQOvheufcVT9Me2iLvuYOKntMXF4uAa1DW7VAe+RuYtt
51nR4lQjvFdTMJXP5+KOZWzvw/FlRgNFMskdXrzyz/ocLpgiMlj6uSR50X0ZCD8avcLFvp7h5ZgC
HmXM5NfYILvyvp39l2auzk7avucj6fUTU0tbdl/0EZgEsRE2Wh4hglXz5FY4yH5RH/6Bn2KiTvxN
0OeajmXZnm1RKqHr4/FfwCUyxJ8fE0ZwmiaGLnmv+WeRMlmIjewh01F3EFx2dSpl7bW8QEPcyhAq
Al1hcmiAbFmnhlwZZijGtoui7mLkmv9oj8i1pcjvUw6EUjTPLAXRf/HCDf0PL9zVORwsz7Fc+v7/
8YXPeGjciR7tiUFwetJcB7kG7bzNKJicwRukNQjauoozee9gqDlPFhkr//7NM/7w5tH/cC1jkUJ6
VHn/8TXEKk7cURKviVhjusfuiJYWWzSVn7H1ZwEMPBu8IGR3oClKhk4/u/ezLKov//51WH+gzyAV
tX0bGo8HWuI3CE5aTpNd410/dVU4BdKrF84643mM47uhSV77GU4vWQNXw4vUrZca4zGm2dJX9qkK
G+22x5NwQ0G/qQtvuI0QzHC+QswvDbDddrQYyT0LmbOILqHtnL12aG4rDTxlRebyrtaYSRdZWMJM
Md5dr++PY6kOqV+Km/UiXq612fz67//bfzh2hemDnBPC8HRPiOXj+eXY7fTWk20vo5NrAHQfmqrc
Jz40cZyWQeVAk7VnLDpqYG/ZA6kxqxNJrsz3s5myfYSnEIGn1Af7aDh5D6uNGPU+kv6mJgnukGEG
Pnbm8NyFpRWsr/z/y6P/C3m0RWAZx+5/Lo++fi+K703z/fuv4ui/f+uf4mgU0I4QujAN23Ic+1dx
tP4Py3BYx0zPECj5PGBH/9RIu/9wPUN3PdukZtCN5avaALKR//N/WPY/GPVhBAGa5Xjorez/I400
iuvfVibP9CEusSSAudFBwf72bRQTyio5OMVJGkLDj19XZzQ31RkLeXtq9RcKiPpcWmalb2d9sWMo
og+b5c71kfVCyyfMEIhm/r5zxG34y8PrA+t9RUf/cexIzxFEF8FEL8/rCBT8KR3K9faPq55Vn8yM
nVrhhu4xs8NNMRiY4o0cjMtybb3oYp1CqOuSKWDJuk9oRNDPatjhr1cHfDnzfr2qlkFraic5RH2r
QrYCxyIgLKM7SzhNCuzC1hwjCILeMgan8QfuCaWAK8FaXgY2KEQZdGdDpz2NNZF24mgWNClcYokJ
u9jkjZp2sc95H2F7AJ773RghY0xj9ak2YJm3qfiq3Vu2/iWfXElKe3J25KgFqT2HR6kRdkHMUxNU
VXbf6v3DYMsUOMqA2xrVMpVevYuxqGcMMrayj/R9x+RMN6P46Nj1OV4agG0rAlR44Q5e8GtVWxfS
CKh7WAgxE5H2HWXxRbO6x5Esw9iGpEsrSc1zYA6fUtmjrgFR0OEtQe1TBWZuf0Y2eW2GxfdOWRjH
mOMJzBFbI88fKVTTbSMonW2tcgLPf/YiYp+S2aQoNLzXYiY8FAvRkptl7QjsxeqJkdrIPe2I4D0B
Ek63s8RKSxgaYhWN0VfbHhIwFmAJnoaWAJCx2BdLhKidYVsNdWOXWj0k/rkjg8unPJWz2gweCSOd
GG4YlD7nwrCPegxJ24vvQanagTAybRPFyHWBbREygD4TKeat3VTj0bbJASs0lyG/SdM5qx6stFaP
Znp2eiztU0YGw+RWGFYFs7l8oESdTHtXGCAgK21+YstHCElToF7zNLQrPhR9mjNjTSRgZ41fzLiK
tnRcjGA0PM43ofsxLM/iTrTcx1fAm+2xgtmFxHd+QxsRk2Azb9cvyvzc4D0lfHB80At6TrHDQFCi
tdna0v4ate60IWwl3WViyUhJqlMRF+YBxOeh6cJsi0T3bNjpoc7pIWv68ITef9yMYBGCQXkVyopp
nzdWMEqKDjf10mPUM7zGonTW+5iu8nCaXfCeNe3yWKNdFT76ZnpyPAY3nCy3TFeezbj/gHKUwLEp
H9tWL7bou0hKwzXMsoZ7zJxO0gIzn+p7I6zoRdMH3oq4eSrqoWN2xZR5TGusdwRuag1fxPZYuEWz
SSjN9iOiirQC56JF6RVdT7GPNeOiz0dl299is1ME/uUOMjj9xqBNsORbkLYRo0FDu/HB0YHEuxvi
vR67FoqIEtYWM4GN5tOJhibOUcz0sn7t0Z5f7OwAuqzE2cBcgHS9i4F2l/JoQKfSGeSiImmiSbot
TDotppfuGy0iDMk/kq25QSBWs+vL0L5n1WPJrI7Yvtdm8BGp2iS2TcsLU0VpbzsranezjJpTbpNb
476lIqwCI4jRuwwqf3PBem0L6hcC7SBtW8Fwa1nie+cI5H6eixCI5v/ONm2UQGnzGSlOfhQWSr0I
+Hc748HTCv1CIMawb3IQvf4taX18PMxr6H6gwiowmJXVQfo+GhVzTFB70WEUg/FNTacor1/pEzp4
yKzkyAJywPEI5B2LuJIFGz7+CP71w9wP2kEK/FchUGQDcJyFz/Gh0+1vmcOainuri8eHsY9Jg8ts
WOo1mZgN7r0R1GkjHATaUzweZ6M4YbiFFDS5wZxNTAJNTW0mwCqHPmHKWIOQ8QmbHUhaMFNu5Xr0
HmmLrWXxB8cMjgqiMhkVhvJpikLtYEpWzp5oh8oROFCyfbTYTGyJ+FyF8da33RfG9HwPUPKyCV/E
SV5h7gh5Zwvdka9TkA4o4Ers50GdXEgk2ynM4g3xU+GFrlZfsHd2BpJB+8H7bo8sL707ZcfJ53te
nbqpT9+we1Ogcqby6vzVsf8i8wSpg4bYrqXVFJZxtCXX1SuXkUzYY6sEqxoN2RUH0dKAresDPv8M
JYt0Hxy8OEnRgLPRwtNssG523yoVzcdwtl6AOPW7MTW0zcLZ2KGEQo9Fny5YdtKVbexBAZ2EeEo8
wgzoLWw9w2i2IDRAJnka1siJ/XRu5P3NnHzMlcXzWK1zCUnSdM23vmcwVCeYn4yuAThgoaBIAej5
SfEx+sP7OAUVdh5EMOM9qOsOsRwxhRIlpeXfE2PEVr1Is5Mwwy91iVLBkx1nGQnsKofF6wCes1vS
RjJrZoebTeEBSdIRu6/OuGXOH364Yhx2kroZ7nM0kSjf3W4n2xpkyKUx+EpaI7y6WiaP05jQgnyp
8z5Crs6bB/W7x+4KdtAfx3PoqHzTOD5KKGYvpYIlYtX3hRx0WvryqsgT2s/mENIpzxlsFywaQ/qX
E/XFPh8WfnWD+SfRO/PUfO7t6ki29m3VVSw003Rw5+yzpyO9qFS3y2yUWE5c/FX4rgbhjLZzIZW3
KzipRM10P6XztXabNkAAuEQYhBvKBsW+1bKfIiPeJ9rsXFIy+Vin72KXIZtjqZfah2E26e4dLQwQ
jOMBZdk9uhicXr2a91bJd6IpMK9CvHzCj3/0HZVuiMsLlvLlXMLwQqCMy1a/E4XzzDfnVfdIPVVV
NR7qVJ596pkfF6CASCpJ0GuZT5Xj0WJO1c6RdC7tntGskmWzS5S5ydVQnvIZUSV2Jv1sSfMN/WKC
DhS6WleIvcMUYzenjN6qiiNP+m+9zPN9lZYkaTiELtH5Ya2zFcb83LnqPco+GZJy6vXJnjbIDmsB
DWMmm+Y+8op30N3dubOpvvpUY0TY5vmTnjItmJpkGyUEocVEKCnIQbMoVRD638KpUTQj4ADFyMy2
44DajnriSILGB2t+g8VU3Udt7wSRYul3NXo/7uDLbQoybWf4dL1r5ZXswxIOU7qIZjwdECg/FktE
cq5lp3ZT604/o9Nl/U4GUK61OaKTKnoVIId/ImuAAho9fEaPgoCqMBbWbrCoqlPrycVKvNNcFK0r
s0UnNvdU8DcbvdCJPCIMbaPxzTu4znAf6w2hBYze0qW01YviatH3BnUT3w5+PJ6FZfYHkGnnyJVO
MABUXEkyk23WW9JLFRElGZZbVf1AvtgdXR0sBE9F084nK36e5AvBDEhoOxRu68tBMrCssNDS/DwO
sp4wMkONO0n36JwQ4li4JsPOSZINtij58wXOqLXVla0s/9uJSjroRhSffuqccjakrHs4kpeKPaoY
NGDMSPeEH3+HHA7IJHflSeEMVkIRFqAMhFmhT5Jl3DPJiBuxkyE6Eejf6iwtU53z8M1uwk/JTLHc
2Hm040tCy+UJO2J9HKT+YpluE5DaisZh8Vxk4a6DMbhJhd0i8uv2c4+7va3dVy9q9DP6yQF9ow12
P4vmc4kmfi+8/C2P6+YwZxiCtK45C+qollQmJyreFNLmxPs+xKwXktTxIjE0xr3Z2VdEUkQIfFV6
jZXGSKey+nPXQImyEvfdjzUC9xwZAj7lk9cnqNjxUFGb83UySD2Z/c7gheOLz/1X6kAZ+GaCyNWF
ul3qQWb23/s01PZMEMIoHbaTTpjcmF0MSNxEnl0rjwDnqLWms71sIuxSC6QLszPzqnrblVNPNaqL
beHjaeQwAtsZ7RHPLbT9SuyKMX3UlKMOtBb2jofxacXZhBkzIYq+CiEyQcG5/0QHU5yr5WKIvmbC
m05zOOcBmVsvlmWQiaDPBjLtNDrCKMR8Ecl66ymnwWSFRYb8vkBk1RcqCli32NOEsHdtixVIVcQC
Q0j1dsz7PykW24CsSQRC/SWO1XM/yOxQdqK/aMgUp9lbEORHMWdgyuP2nerhBdIQw0u3uTgozBj+
Ie1OA32Q09l0fVIQfIZjEAZsQJ7OIVYZwSxOh8JLgL6r8sw8a2kpTqLE6wO7nDQdIhWWLzWerEdT
AX/wR4biyXIU0iAEn2SXhC1lAndbVBpEy76JhKBy4GYkmOsQQOnS3mRjy9Lhaii+fPAnUT7y7fYS
OrYtb1HYmhR8BEAeax9leUeMITur2zgcaAACSsgYaoOO3QorupZT5AJ+aSUQ9Jmo23kp+RL9HLrY
0XwpXiJhIexbjBurHclRFxSWJDAVKAwYlTJ3h0PbTckpItNpUzb+i4oN6gXDan4c5pPUmSJ3DWgz
FwGo+SZTwvfgDtwsWhsc1rj06vmSIcJzBscAmDbXu2SeHSKgKKkR8NSbCgkTISMnab/lhU+SXom0
TnnoCDrtvF6gIKcCCx3rccih58pl72pH5d8XWdW99GUDlUhz/r5LETsLWbiv9utF6MI2KrKou9HR
wCxF+n62jEdOpM0Zzj7AlZS7tFa9O9aMBGFxSY0aww59dggdK1SPPh1mLQ0zD6axWx6XWHsXLAvQ
AQVFTFN90H6OWYzOIXzGc6xy58e1dHDRECtWa85DxHU4Tb2PIIQi8YK8Yo0SXTuSZTji9r4daraV
tnrwCwbxuqvEcVbuDkSdf+6Xx35erPdlCY6hSINg5i8/okokCW6SPIGgFME4lQRZx4+mnRM+yGDr
K0nbqDw6zzknZcoJFLXcndKiiGgRnTOzL8Jdq8x8g6q8Pds1Mmw7LV8HA73PROQiwkGZkp2mf6+O
VWh9qTp6BcSWEagNOZiD2fMe2Yopcgc8hCzLRbicJQ1JtZvAkj6vF3pCo5JgFuI83Jxlo6SMFeF8
Xi+0+VFZmntaT2s/7zYhiTt8hxCc6md9uZi76lq0tg/ioVO7KbbfwyYFyR6aw2UWHFQwhNR+Zik+
Rjl26zkdiB7o85Kc92RRWpBMhZIm8Iv+FDHeCE0Gjf6oc3aRLkdObj+sF7mmfwAUf3Za0Wxb3/gE
LrDjxMlgqPYhNiXxpawRz/ZmWx1qhGYjRekBHOlBaGom3R4nC8O8YmelBjbphOlGlrzAyY2+jMUT
GgoyfzDOFCWIF2HE73bf6YsauLkQiPQoi1o8VxWlge4R8lfxVS9C54HcZ9ZViTyj1g6h36NRhYy4
VSCm0ITDO3HTtNy2VBFXUDEXR0ThJiUjaTeaZXSpzbcZgJWX+t2XAgXFhgFWWSXW56ZKzI1thjrp
lHF5gYLFmxWl2wEv2rbzdJK9bed722VXiSL36HT6FJDHeZAD27NQluPTjLAD2vt7mOfG10KVZ5oC
nyczt57qDOOYkxS45QnCPA/egiaLxjsAqd9030M6NbO1LFtb0CtM+stQ+ienhbfY6y2i6hz9bu4N
/k1cfRhDZl2Ac2a5/cQOhOZ8mQ9BHUNMQiywK5mYnMinLnZRZaARijCLRBH1xOQWZlAPTOPZ3e5q
VahjGtb1zRCO4U1kJ0/OAOZSpm+mPQJya919QuiR65O/85nIc/+Os2K0q1vHuEpHIz/IN09ERrJx
xvy39P6bYNZ85yCmxr+RZWpvkoaUxhrvnB/l4tDL8VxVjoG1J50OAlaDLOaT6yTDYaYcYQPiafus
Ca/lDAsuQoBOXJY93qqmmfZW6/YwFocP7IDNvVM0n2Xpkchp/BOH1/kLftvjZLqehFcL5RSn+THS
USlYyINC3xi2/rL8p707n72aWWepJdf1Lmqh6fygMr+jr8XFNBGingwYhDMT4Xa3dGn7pX/bLheQ
rHZ+A3jH85vAmuZ0i7+RZdDQS7RY0ad0Wbnr3h+OkSVBs/XFGdIDTldMy+zqhx93mWvTtTLdT+2o
lsFjX53XC3255qGhhwKcbePljKMkKMtyOq2PW5zpz+RzMQwnp5cIWn2EN2s2FNcuWSxnLAt/X5gj
oqWQw1fXcf12riTjzaGDcF6LnhCb+Y9rmYHmIS2Ml3WnU7KtEbkkW3c0iuPIgeIaxjdDeYjDQFLk
PYoNxqw+lLdmW5Y9DUOftkpomLRbpiIhHIIPrx8JD9Ravzvy36Mp0h34wmBIAgodudrDaOAN6TFr
72b6BYt56HtPMMFlQpTveejki3DGvQ5PJyufJLGI0hgIfl5CPJMwvbozdPhZ0D2OTbLgrdAghqBU
9yDpWI0UCnE+roeIJJV9T1DU1pmG8JajlbwY0r3Y9eDR2WuLK8Gb5b2HXgjvDb5lSJJeVm49muy0
j4adXy1LTfTQWeIh6W38bvjZMogCJ5GIpzRK/qKplR74vNF3BZXE7JjNsdxOVf8pRe7Lni3aT97i
L3HoGdR8BJtam1KslwUkWrigQZ2goLK+dxNSZR0TOiYM+c4+/r6LRkZshKbLJiT5nEgsk+Yiy2Mf
jIpTtGjGcMOnlBrWkbjVZEN3Ee2lE6IK7gCH+wbpVpY3IUHCbrcVsyLbtFlUtujlAsvZ2IN3k5JP
gpBffBSpj+0qu8nVNDDS4L/vz5+dgeSbFILCmN4rfzGSE0Sxqxoc/joGIZq8SAV0ihvYsqe2W9aw
eb4A1k8PopufR4P5OcVrsk9iutcN5LBMWdUNsmtam1pi3Jfk+SKu5wD1YugLNHsNks+Uiy6dcQYa
B1/dko5OiZF8HyE/y8FXNyPzgK1V52/x4DtHMydWU8+y3RJUZDTaZbI8vAut9kyj/3mvQuYvlfHa
N7R9lzK2GN4JCkANZerNUz7HrxFV0VNDHjIjGhwb2MdoOLNniLPomY1AYiF3yge64vKZQT55rCFn
vNlxtkWVX0E53Apq4r5p0W8sH7TCSXKD+WgsIxdVtvkVj8cciPal8DOC1nLxidHPi2M3xl52tn0Q
LUGVglaIv3hmaTffqQiSWTdoyB4TgzSTUODnMcxjERq3JEjQLdPScNvpgVePn5HsiZMGg2UhJBou
Rgmm1PQe+/pG9dgJpm44phbwPIZpVdAZEttgEuKSdZ9Mk4FA3GMa0CPChAz31qUV1zTgL7K8qs95
g7A+z8LHFATvpHW4ruqFCCkCHZ83Uly72E2opt0BjSH8m36L2X1rR4x6ct/yd6b1nTzqb5Yp70w0
sig0S9CX5pdIPsguCk8L4Y+uIZFTlAcbGic0sBxAbQBp8bgNN0Zuka6GRgUUP5r3ela8WTqLChQi
rX5zavuv8WvBlHCTRcWtNunODYLaz0XylZ2qpHnXpvs25ehusx3MDbZs1cMUW9Zm9ula2RpWoqa6
NjYHiJifFUZQ9ks47giyv3TxG8NFvmkDru3ZfUUGOdAesIK2gfKfpBBFMD2fqyXQsSqnAFcfDgKJ
LSWCObMLabPUeJpx9e1q87VMkn6XpNYnuzU/YqS/ezXo2UbO5UuR0yoHZwi5x5AXgmlhVY7ofFK6
icVkXBHNqHoKSF+AytnZ1zD24fyL/iYv02tqdzamnnkxpVH8IJ4JZDJJForiPQJUjx/ApSNVz1uL
ycnWUE+CxshA1dO01hC46Ck2MScshAfbuDrOBdBqT2hPuh62z9hSPpeT/6VIK/j+hvQPLUt6I907
MwTdnCD2ngZsQoh8lw1awswIj24uqaAgsKI+xbLHt5/ao5nkucH+g2cn1U7dQN/YJ1djD1KEGMQS
A/Ng+BGEAHyNWax9NFpzcMKQZJAGCCaorb0YDXuP6iHeiB5Hs/aVLzsaXp2PsUCpKHWTzTX+W2He
E5fZQ9LeqOSTYn+2cesKaYTOsIKcvRcct/GBPfNp9irIKs4Js+rSwEsR5ZQ1aoaZuN8soKa5b0xv
X2dkT+sWrgC3vp3Z3fFGpM+qsv4y6/nIZI3XL4Yvg4AuEUq/O+UE1chrmrJvHC6uUzABUi5vg89T
9LJSt6GGr0LL3vQU8pUWt58ZIjhbZZlQ4n39RFj3RTnw/+y597aWTQWStfcjLv8NJ/ic8JgSrdC+
QlCKn8cEY0LQRy3dbSsKC6GvxWRQoc3N/K9tWPLOzJV7GyWk9C5fqIYeUagRb+LD/iRPKeiciq8I
54nGpdVbcL4Exh8Zm2ZkDzp1DXsgXQBZ9HZgqTtUeMwcKhwgmXiju/mVSDGSHNGUjcNJEEVwjUvB
OAjaorUUiZH1NZ7aSzqViwZYIQHLT67OjAiC1d77Jg5GkZMYXwgMMMnSMsK9nGOPlTo2LzN5Z8KG
CaElEIHuvbOzteS5LjF7OyJ9IiQX1PrIwK7gK71r5wlxe1UANCjSbuc249UW5TnPa2J7FBGHo2QC
KSsddnULRiWRLKrCQw49bYjUIR3OEWdYlUEmgKHARzmjlrd3asyPVL+vKnM4NE1yGFRv3MYMOEkL
fLe/Jk5m3ZlV/0XrcFjW2M5OAPPBFQC9RJLgbmTRkK5Egvem85q/WGNQEOvCw2vWX9qI6cLImnEw
ejqvcu6gd/sfJS0qYmrHfTLUdHu8O2a5pAwtrcOyt0uAICTSyUO4QER+XogFLIKL7X+77+ePaPPC
ImE7FiHkB1ASL5AVoOcRWuPlarwCVegiqC0jHNCqK+uEM1t5thZSyy8/Xy+AlBxSSrX++vozv1z9
8XTLc5ZLM8Fd4CvG8hSe1d0D756Z4i1/cLlYf/fnzR8v4uff++Wpf/vxH38Pj5G+jwA9BOMCkll/
cVi0rtHy5MNKnFn/tLFgaOAEd5s8Mj/psxUf4KgVgR21X2mKTUcEVelBlV55LKiu91XifnUnsBP9
51iRuptb8EAnWd4hCj/jr/6SgHF8kxnLtBSQUM3OOWoQjmkPsSshz5Nq6Per5Dk3pCKwwWmhXocL
zZv66e+LZKVjr7dRHcDMXq/KlbS9Xm0WvHbu0O8Ft13ml98fX59PrNTv9aFs+WvrtfXCNRPFwOhf
f89f4N+A0KmcOQf/vP/ny/rxXD9v/+ln/nSfvQDLRXNQCwHdWZjpwwI1FwvefL0pl+OUiNS/H12v
rfetj64314v1CX7e/NPv/umpUC4O1G18FvUyHGHQRl9pYb2v2Pf19h/vtKqFEP/z8XL5pfjnL623
14ddxe4H9Dziz+Fcrzz6brkarpT69er60HrhxGSEK+3089d/+xPrTRzK1g/54v8zKrRfQhz3v+c2
/gtbuSO48aGMi/Za/t/90D95mH9+ov9m1iP2Bvs3Xdv6otakyX/3HNl7G7fdt+/I0EzInlSjMIP9
9R/JjVlZoKZZH9Y8638xd0YpCMNAEL3R0mTTtPnxLlJFBFEQvb8vtWpiVawFyR6gsNPd9COvM+Kc
08ZhONLXNV0yEemdDJ87HOdgjp+TddAdzvvTkfzMzfawTzk9677U4OkJiQZB6kpxv4t4Xtp8CFJF
O1QT/3KLhThQhP9vfrnCqBqDJeyIulPWvBk7v/4wAo0FZG2HJgNkYapCG0AfPQAj1HNfqFSWCgYf
2vl70HiP/xH/r9zmPBPBC6moSubosCeIVJgIplJQ5IxynToKthWcLWtCXp9nwIrjPtNZ4k5v8pTV
voXGB7yd1b7WUiuprhhv3Pc9HYImCDFizkTwu6+r3gWdB2o4rOaqoBLI6cVij72KxW6lKrQVEcF8
D4zB4DlWcefBK+B76iowC1DbgVucx7vOVPCisH/gTMOBMWEWvhiYIU26262Xx8UFAAD//w==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36ECF873-30E1-4DD9-BB75-371145486672}">
          <cx:dataLabels pos="ctr">
            <cx:visibility seriesName="0" categoryName="0" value="1"/>
            <cx:separator>, </cx:separator>
          </cx:dataLabels>
          <cx:dataId val="0"/>
          <cx:layoutPr>
            <cx:visibility connectorLines="1"/>
            <cx:subtotals>
              <cx:idx val="3"/>
            </cx:subtotals>
          </cx:layoutPr>
        </cx:series>
      </cx:plotAreaRegion>
      <cx:axis id="0">
        <cx:catScaling gapWidth="0.5"/>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plotSurface>
          <cx:spPr>
            <a:noFill/>
          </cx:spPr>
        </cx:plotSurface>
        <cx:series layoutId="regionMap" uniqueId="{7C6C2077-7F0B-4791-A906-17F6E6E7F0A1}">
          <cx:spPr>
            <a:solidFill>
              <a:srgbClr val="FF0000"/>
            </a:solidFill>
          </cx:spPr>
          <cx:dataLabels>
            <cx:txPr>
              <a:bodyPr spcFirstLastPara="1" vertOverflow="ellipsis" horzOverflow="overflow" wrap="square" lIns="0" tIns="0" rIns="0" bIns="0" anchor="ctr" anchorCtr="1"/>
              <a:lstStyle/>
              <a:p>
                <a:pPr algn="ctr" rtl="0">
                  <a:defRPr sz="750" b="1" i="0" baseline="0">
                    <a:solidFill>
                      <a:schemeClr val="bg1"/>
                    </a:solidFill>
                  </a:defRPr>
                </a:pPr>
                <a:endParaRPr lang="en-US" sz="750" b="1" i="0" u="none" strike="noStrike" baseline="0">
                  <a:solidFill>
                    <a:schemeClr val="bg1"/>
                  </a:solidFill>
                  <a:latin typeface="Calibri" panose="020F0502020204030204"/>
                </a:endParaRPr>
              </a:p>
            </cx:txPr>
          </cx:dataLabels>
          <cx:dataId val="0"/>
          <cx:layoutPr>
            <cx:geography viewedRegionType="dataOnly" cultureLanguage="en-US" cultureRegion="US" attribution="Powered by Bing">
              <cx:geoCache provider="{E9337A44-BEBE-4D9F-B70C-5C5E7DAFC167}">
                <cx:binary>1Htpc9y21uZfSfnz0CE2grh181Zdshe1etFm2bK+oBRZIQAu4E6Qv35AtKOWOp4kU3WnpuJywTjP
OQdN8mA5C/zvZ/Ov5+zlqf7J5FnR/OvZ/PJBtG35r59/bp7FS/7UfMzlc60b/Vv78VnnP+vffpPP
Lz9/q58GWSQ/Qx/gn5/FU92+mA//8287WvKid/r5qZW6uOle6vH2pemytvkT3g9ZPz3rrmhn9cSO
9MuH+0K2L99+umuf2pfmw08vRSvb8dNYvvzy4Z3kh59+Ph/vD7/9U2Yfr+2+WV3EPhIfEeqT4MNP
mS6S77jH2EcfhAgDnzD3h/7+o4en3Cr+7edxT/P07Vv90jQ/ff/3D+rvXuEPXNno+Pg1Yj0/9P2d
e8uf33/t//n3GWDf+wx5Y5Dzj/RXLPvouSwWsmlr+dyCXz7sZdPMf8tS/v5ljuZ4J/h/aw74kUI/
pOH3j87Ye6uE7GNAAuhjCH33x1rtOBWOVvmbD/Vjm7xTfvcW9m3tJ/8HGuk/2dOvT/nT7x/pv2Og
IMAw8NnRAOjMQMHHEPsIQR8el4014FsD/Y0H+rFxXhXPDPOf3T/SMHe6a8VP8VOtM1n8N+2DPjIf
MQwB+LF9/I8hw34IADja52wB/f3n+rGZzvXPrHUX/yOttcp0Lb/9F80Ew4+EEQIgOt/g4EccUoRh
iF7t93b9/I0n+bFhXhXPLLL6Z66f9YuuE/lftAiCHwMcwjCk3zcue96/9QdC9BFjjKhdOz80zN94
oB8b5lXxzDDr//wjl8pB1/9vNjbykSCGKEH+qz/21j6UfQQhwYCC7/aB7w+ev/9cPzbTuf6ZtQ7/
zI3t00tRWL/05eX3j/Vf8BCI9QDsGvLDkyHeGioMPiKMIMG/exBnhvpbj/RjG71RPTPPp8P/n8X0
f/a/X4OSxVP7tHTRzBsX/M+57u1tnHWm+mdB0fEM2Xz75QPE+I1TPg/xzkH7YVzzqvfy1LS/fPCC
4COj1s2gDDMIQko+/DS8zBxA7fnFMGUBJZBBFtjjrZh3hF8+UPAREUxRgGAIoNVoZhfIqoQfmZ0O
1h0BkAJGIX2NI691Nia6eP0Y3+mfii6/1rJoGxu/Afs25VFufkochHZ0nwUAQRowZHd0y39+urXB
qhUH/ysDqi7AkJKXCuk9KXx0b6oMLkoxsTXoA3g/4Aou8qlma8f1Qw8cubAu0JGbZel37o903VBO
+Ee6gD3JRItF0pfV1jVhllVldKKZGastnZszTCVT+bug1+yCojUXCZ7q3anJSvaWlDj3tjq9YBVD
X5Iyy3coYEnszWQ1Fv5yGARdw6DCXyBtv6VFO1wlZoqAEEtNa7VKp2F8JGUVFy1gX/rErAhTbcsj
n054kfGJb8ex4lvXC0rGtwVPgjo60SkH6LLvVZSOfrLElI9RWyOVLMJhAluTAVqtAA7B1tEi6K48
zf1fy1Sqi1HhYqcmoXfZ3AhuaJz5JY7PGI50TSBrvUvL1Gsi1y0vWDKkO8fLjPGWiTBqmSRjvzJo
Cg+qqftVUvLwIObeZIyJakb0ogRr3aDmM/Mr77rNdLpOPaEjU/b60M8N91Lb0GqMSFkMUdsOSVdG
OA/yRVklbI3a9gCSdjokpYfvgJbNEvY8WdWmJnciKYd9Ujb3VZ7zhS980t+mqWoujYhpQJrbzs/a
W/se/UUhpTxijjGvlYhJlWwcGUwwuf0zJTdQRvoLVGu9GQzSVURkN26HMH3bOKyE1LxhOKzH5f13
m4foMKr+AoMhu6qRFHece2Td4ADENQ7EnWlGEPVDYxYKDu26Slu0BQB2lyUd+osQVPJAjAqWRTjp
W2hCFBMvFV/SjBbRYFi/LYvKX2hoslgNjfrsetlrrxk8ecROPYogvFCZCJYgq2UMaEHWTPBOxI4e
ip6sk5wlFz0Yu0U/iSrymkHcUZMWF1PdVxeJ8cPbsunrqPdy9U2YYdlWIn9s+QgWAntyT1rIdwlK
8YK3I1/pDpMoL3kCIuujk8hOer0qM6gPYhT64NNaH8a5qehAIsPqcuUYdTgKYNeN5XiiJVFYlc+0
M/uKZ49Q5YOIS1Z5lzNZFH0vYk0n7xJ1+tEuT/tCr2Rd4PqmmTYATfl2Ii2qIpxisFVFliaLNtXt
Eg1TfQSPfNWAX4MyFxc0J3KphRfEXe+pcE28Z6/NzT6lHB1yw+JQ0Wz63GdDFvmVTMIiCpM2iwAp
xygh6XjNJmKOTYEXVkO+RRITRrqqpzXHVtRkJjYYjuuMJvJGcw0jONb5sxySC6M684U09YEW1Tqd
9xHX2F2Pb8m8jzgyd5vJibYGvOJTISNaA7Vre5DvRY3pwh4300PC/V3QwOCbkNMdnoj8kodsWPqE
q52e6nwvGfsu2hfTTuFcf3lzFP7gdAHApjfenS7MZxAzEmAWBPbA8ufT583pQkEuOxGI8CUNZLaR
LFVZBJksL70y0JdtCi3tuuf0uegb+g/dc91mnNLYaw1eYjT5912V3FZkNFe5lOpeDzHPmzzmeuTL
bDaza0AwYbuH5emuyNojnkMtUOS44axhvJovndxJ7VXjhBM4JShyGn/9G1VR76tiKO7GsE6jptfD
jYR1veOBUAsStOVTkvaXiUHJ55x5coNDnq+SOiyf+m0rk/SpyXWzssnl8CLI0uaz5+WbXKXRMLV3
JpmKay9oyW0uun0y0u5hJERcTDZhtQS07R6KvsqjvG7EVU6a5KJOKIhBDfKI1aN47Hkzxrnvm11f
hONdnlbXdMab0Iiln098U0lSfJk6P3Z4xxRdja2Ca56n4hG0V8No6AMfC++i72q8dHDS402rSnmf
sLDdtnhKF3xI5COCavEXsy+0rvH72UcpsjseRiGyHo6diu9n36RQ2AR+IL8pkKJUxvboUn46PWJ/
CuJhhNZnKDm67abQHuV6fPQzFsRe0ja7qRnRrUi8L6NdsCswaLUYM57uauSnu7ysv/cc5oX5dVpM
ycUZ7mRNF5gmcnIntgqq6xrV9ov/YDiH+Y1al6K7oQTrpem6Yee3OdmldaiWuZ6ShzZQV3Re3IST
6yrA/hcnCgX+LtpP8I2ophn9pj10rcocfAn4qJegBGJRizbBIvKwN5XFddgNG7skV4PCKonmnp/h
NImSTnzvveeey3lGrkyqrcZ7OR024BLWHY7Dgvk7b5zeNqwEG4WCenOGn2RTXvo7RwZE71qT8wuZ
jmMXnUROug4juriCQ2YunKpjOvxcLWf+rZfCYWF0uuJTNn6yh6eKQQjqh2BsZSTbcPg1Kdv9lCYi
iVTaRlJ6nYxyWUYtYfUtkHkde6S4B8qoKyh8eP9KTSxB91JW97DP1RWYqZnnKGhPqpPk39Kb5l94
HeX0e4n9BUe98k6/N/NO1OuTkSKjm7SUXaSAFPuwTHBsCNSLnOJk7zDXOzWpYyQZjgNgvsv9SFgY
zi/+fCVTm0x6u5Bt7IQQDm18EgDM5qDn/UI2QnpQ1Mj7JpV/1051eBNSpfZNyvvYrWjrEjx3BQpv
rOsj99UrHlq8ecX7SQ6xruA4uxDPhkr2Rt7hKKHPGX+SNbtlbTZ1kV3cYMdfZ+2xN2P+1FRLJQMc
MdH4VnCe1I7tGjfbXM8J2tMRRwHCdkQHHgcPAS/iahL+wtPWKa6ytIyKnhXbanaKc438tfCRXDjS
L8LspgXqSOlZAvGkjKTJ9VaSx6nN4pCPZJtVbXM1wKGMW5nmzxURseKBecytm7w8SQTkGyeXTR8G
G4pQGrUgsE7WiS7RX3gDc4nw3IpzsAshsdWOEJ1bsexGTe0eFH7zkgwQLyKggksXGGqwzjrofXJE
ml4MpPQ+lTLQd3J86nO65Y1K9kFQW6/wlSy5bx9YDfzIZZLWNywZF749b8hUwR3CWXLRlD7ckbmH
Zsz1HHbi6pJ765Oc6w1yuAXFJHcDZTYGwdCs2qpurtIp+d44hu6YsUHh75gTmewhGztGSTJDonrW
AzPohnHSTpClI4v+fKUEf1wp1AaHNjPLMAmhjenfr5SE9NLzjUDfSNEmcSMl2HWvTdBIO1Md3bbY
eodlskStbC5PUFVYw2SyR8tJEnzwZIoPaZNFColmj8cOH+DcOFwqnC3ZCHB8xnBcwzIb2UK5bDvm
tRs9SZodfN2rhYT5Q2Uk2BBNmqvGdM0VmnszrnEwXhxlU4XTK9yl2x738H6Cml1TKrf1UKJ7lI7h
9cyr/PANr5kpjIdPWmfjUkOv2jRDqbaup4bxey977Z24p14yULVNYVOv/9w2AP1xAdhSbYADEtpk
nq06+e+NI6jgmRr9+lvaFlODl7Rkq1qM3j4Lq+vSM/3GUUeIAj5FddGNiwSFLM6O9Czt+CqV4+VA
681YhN4e5YL065HpN8M4hpOVAcSLVg9txMtaxUpP3lcCi1td1iCJbIJkbKn9N0HXBhbV48DLJM7a
wr/zxWSWhfb4vip9tYGyqDZhINA+tYfmEgyqvkN5oeKxEcnjPKJIqT+PiHmS3oZI1GvslShqhyp/
xr6/rswwPsg+58vJo8MlyAJ+7SSyOhgOmVIqat10naenwZ2/o27ODtVYRgQl2ap75ZwENeyyBUr6
Ii4G1Nwwo6OsMuIOV0zcwaGDC8nCZuWwV4nWVOkCGH5bzfEjmUSxgpzLRTOTDpMZzVcVs74fdRFn
8koXNlK7cYIO85hSiwmo5sYxTmPlLnAtII5A47WXuBLLqg2LQ5cYGw/PPQpzfShJQbagSpZnuJNw
zFnTiZ6UyKxZz5qvwzoJhzsxKM1xWAedqb8ftmH6L87s8A+TnUBbISIknG8gQILOzuw2kL4a04I/
p2OxAIAGOuqmykbovg3TAxDmW0dWhIOI1Gpa6MnGhJFjnwmqUFAaH8WdkJnHcJIncTekI92QYUmu
MojylVTteJAYlTBqedYdyq1DpgGNh9TBtFR8lQy+iTJ7qMPoxLdZ2y6iNEvXE5Dj4cj+PgqwWaSo
rnOy1MmyrMOutRmTrt4Bpat84bquabyMb/Nk6Qh/wPXujfBJbJw5wg/Z1suW9haJHc5Bxy7vpD2A
KOIr3mR63xTFuCqtzx5Rm3vbO8w1xGYWTOS64UB3pT/Wm0C04jt2EhSs/T6Cw1hJ2OVfbHf4LPi3
l4SYb0sXc/xvdygUnm13CZsUYWXr/Zo26bK1uQsUeXVYLYDuzMKdEaezJOyZOYSPDpBFaUXdmTLm
qFqk0/Rd3mFOc5KTOfTPdieZR51PqeNY78c//qhU9DdqJ0Fq8uYmn5ue3gofV9dHn2F2HGwIfkKS
ME+vS7XDHYyNtctN2mbkjnl9smiwxuuEM3JXTIHaBhWsIsc1wJC7WQFzuw84yGZcrcIwRVnTFGvn
23gs7RZ2zegLRyZ51S1gBvSFPyfTBf+d6zLvJ67LvDuuPwuf6YLUL+51PuSbqTS/8RHm18IXxbHx
kv7bVKZg4yDH7MKs3yhY/5aDprjOfDgtDIPIvkmui26lULLoZ89R9U0aj3AkV9Xod1vakHJJGp48
NtSLay7QwzTxRZJUes1NJxb2cBF3fYXEHUjNkiWtd+UgI422jmwpFgNR9ozrBrhkbVeshCf7mADN
rirMwis690qSJJHNpmSbE8OkDO8rb4qd2Al3g3Rt0b9h2FzhFCHfs86G5Hja9nVlsxup9eZUqa99
L3huR2oexl4XKwrIuA7Kcnzgnb4KunC4TYX4i42Q2hrOO7fXZsV8jH1MALVlGxSc5cC6gYe1X03m
V1PbTL8fFcYrogAbsrd+2o0mOS9j2uLfUC/YdlJ+f2fTts1FSvMhdqRr+vJTUEzVrSOgtPMGU8pX
jhSgIPtEkRtHdbzo73rJf0uzqtvC3isPNreKj3mucfSWehi8rcthHXNVWcjESvRZGp/kkMtisY4v
K0YWXnbpnLCcWU85LTN/4fwu/Z5kI8sXLS1XtuxF9ijTdy6575oyza+Tvi4PjuLWBMsM0WB5rAao
OjjJazCiuLcO6iVWBi1cLw9M+Kka690w52kcjscUX7KWh5/asDzH0eBbd0jJOh6An/C/8uTIXBWz
LqOtrrmqGQUgoDhAfsBCjLDNb7735MIKNu3YBPrXZhzCRcF5vWnz7qDMmI6RKYTZJ7o2e9fTadFs
gro52HiuIZdOeCbzgasxYug28zO6Z1rmFyVj4rL1hnxP1RQsaZGbO3uysKiWMn+iudmmXdlYBysL
I9qn8BsdRxUVPjlAmxPc2yR+YTNc4WjrStYjqSZbdI6CbCyuC5pGjE7rLucwEj1M5Qu0N0gXxSjy
eJqPnlMTCNnswrk5YX1RRj4wSWSvg4Als+5de6v7YFPw+iKHBn1BSujFWGKyIZmHvrRBuOOQlbdd
Ng63quVbuwWmn0t6RemU7uyjpDvXc0041WMTqb7d6iYDFw6rWW8rRDDx18ew2RaePmVlw9enQNvF
5ifSBdYu7n6VdZCTCLxyyUnfbpoyGbenZurLcZtn+UWet/ACoaSsohP3SFNhC1YBnzZEDfhqCoZF
V+TVHs2Ug1p76mz91uwdZfeY73ivfbkalT/EJ8yJ2BrOI+jGZj3YHG/9q0J+sRxaE2xQEdjwqxyT
rzkqUGxzl+NWj3nxBdTqiGvO9WYUSi1tZk58RbqxuagAsCucF8ENwO19MOPEJkhWKTN8XXi0sEWk
UUxDxCsDxm1vhuCuQFret3rlEk+4AY5w+SMsQjFzHJHNYkn/RiyRq0oxsfxzbwH5tqR9tqTs3khh
QEM4Xy8O5iX3plRg0FCUrJjQr7mw62W+WLRzjRdOalWNWRudMCzasY+gTYQfZYos83d25ZFXLSd7
Rjp54o9FlOX2lWjV3glvGi9Vz2xidG5G4scYW0/kBAWy8aOxgsVFBTU+igkUpKvAb8LYYWhIwYJU
rFr5LDRxaZp8A0zFPlWB5y8DVNqK7kyWE64v0jYUNuywpBoLWw/UZRs5sgsJuOp9vHdUKib9KSFH
RYfkQX/BlaLXCZPPys+LbR7YpHOHDY9cCWycA5AzzJ+x9L3cCfOIrVwfa21neh0Kxy0ZYBpNXvK1
S/P0c9P33hJAYY+UMeH7YPL7RUZS/6s/JRsfdMG396IptacPnkVJ1fcLacywDmtBbeWlF4dwbirf
pnN9X8RCZuIQkCr3I8d19BCagw328MarYeZHDmM9EYfaS9sYibFYvtGrPEjXWWjvAVRCZFdoah8n
yvzPKrBuGs5tcsyRdTngNU1FsXRkAzO5ROHA10fhjIsYZn29dWTiVQ+UiO4qSGrwWaRNHCLy0vHO
FhMJIncjqeS+DMCDO8UcZGtzWxvfyiuqGd0lKb7Fo7Z1TheQgXzyoxLYXNIpUjuFZY4LK5tQOovX
PO7rjQEyvGQTt7tP243qspJ4I4yfRwqGtuQ+Nls0N0leNrZgaHuTTrXd7djiBLmeE3MSjnSN39Jm
yzlo1rbqLiOVdOEacoqWWkv5EGg9RnIap306JPwzG68E7eWDzwnfTrwoYkdCluMFDfx840jdFtu+
APxW1eorb4KnFIx0kQTcXDKh8/tWZNs668dHh8sZh9j/IU5tTv1SemiKXDnUBCxdOtLVRF011DFO
ZdMT1k3tRTn5G6/x0Z77Qq/s4efborclTw17JblP8ohUWK4dN7G5j/EoXVdQ7Se54WWF9oqpapkY
XCzRhMK9sWF4lAxD9dUmDqZYioBve5uZvC87bhe7rL7i1MNrBbN21Ux++bWCeC/tyX4XYsGO6tMs
dqaed97C4dZVwksi1U5Woffm+gPSpYpUTtGlu/5gPQFw1UzA2sFemhgL2sZksl5i2CXpFe3upeE0
jGxUboMDW2xcGOnVy17ZApbDSABsBYPes06/EyvIQzrYyCcSpcdu8Hg72eSejgErvEUKkVwR1Ik7
n1V8Zlbz3QfeB1d/fkIAMmcM3jpd0Ibw9opU4ANEAnsf+Cy3SXOvqPqiLx9Ljvs4t/7X1u9lUUdI
Atse+wEnZNvT0o+hCHBMHOso4FjHpiblWg0yi2zxs1r3eZEdE9HlTIZ2bi5dyMV1UK6112RLF5AF
vf7OVX2ub5hdqu7+grvP4Hpd093XtJObE366CjH8znTy7k7ESYz5w72amlsNi2gqUnmfKrOkfT49
QJDZNSVzz6a46vGBDZOJmM3xHlI2HMW8ifb73Hgwdg6P9S78FSdAHutjDjt5QmcVjZPwmTt1Rp5G
tueUPFYxToNC0+9apMIrZtqDq0vmcrgBXjp8wTWpllhl7Y55Kdt5ySiWnqfyhwbVB9nYBH/nEsRF
0ia33J6lESjb6goT6/sO0L+0p/b4gBqSXzRjbesFM+nEoL3KtCtBX0Saj5VNa5v8+jSXkzG/70vj
Xx4nMwpKc4FyG+M6Ede088QXgb7vBu1fnvCTrBvzuGg8oo/jKT3KuJlEHdsgNb21mWiwMA1hy5IR
desamMvHKcfj1lF8AOE1Tx8c4XQE5XCDWtbYyzJW50fjmCL1/8LFIvOtwbMFhCCzWRl7yQjNabmz
qCU1aZNzocvHVsD80ublxD7DLNmbZszj1AYfC9KQolk48Edsx2hL8rVpcLl1gWbLrrog6W8dkdZ1
s4A8FGtHeqYDe5+b22OQm6b+S6VpsuvrkFyMgMiYG0OGhWJdskBVqRdDPQYXleq+SBv6LLUU9gLP
NLErggdAbf4QfQkLrC4dFszpAjV6thbHq7WjphF38107e7dp6Eu7A2rd4KjgDN+EYlq6h8qhzTz4
aSCWLlrmuhM3tpAdBzoZ7pxEjTNbwCkyvXFkRYPwcpgTPY4EKMNRlcphneGp2JXYLFrrLR2CchwP
U9XaPCMQ/rBMOq+NRdgVwcKxGs9/ZGWIL0aWTHGSJOJCj0W/SIwBt4I2/WKyyZ3bJB37hZl7asY0
D+Hec247TQGzZ6S0pfRMXBMBbdlkbpq5vuRwG/RdO2qS/tLWsdk2DFJ6PXn9V7d1NDqZVn3p5WtQ
D8m2a1WwEQW/aTPT7N2VtRYW6Uawmttipd3SXePl/CZNabN31EnCXXlzWq9jOAmZmDFCdsVHp33R
bXYQNGLf8m9nsCNpD8Xepqoccdoy3f7oeLz7dtosXa/C+74J6+AwH1ZlqNIdsrW6Sxs32sswigx7
H2h7WSbMjM33CWk/KlGfO4H7KG8r/VTl7TXLMP8taH/tizGwtyBAudT2BuG3pgWPRcCKr0kaJHFh
Cx6XJbQBNfQQ3Y9Q0b2iLd1L0uhNAdKbMC3QtBAz5hhFeBcI6wP2vjcH4CZRcdHDZH1KzZkiW2nW
7+0suAkTgZ9fO1mijoj6vTOzWkCvPNGn28DPwr0nmm6KhtqmFjvi1TYUsSAD9gbnomp5uSoGKm+k
IuSy9I2MRNf6Wdxgkiw8P2Ur5xzY3ae+UeNV5oXryl5i2532P2q/xsr6e3l83Pr65rYVobekwF6z
HGSafbLyD4Dj7tdOBnnUA1vsIZg1l9Qv0bKqbQ2J5k3kJHQH5KKt63Sfdx09BByXcVpRuPFCbQ/d
kJFtaSPXbT03jjw1deWvB5SJzQnqgnRYo7GW02dQN93aJryXNvkmDtBWI6+NrWRfh54KbEg10XVP
sccjHap+JarAjx0bz4LSCGUjj8QWMiu1DmXGItQjtlZZPV2CvCh2WdqCVQdqO3nsf3SJG8Lpl4qS
ZzOR4qVMUUSZvcYXTcl44VW1+TX17F0K2DV8MdqkeBT2ur7TnogYhMFN1oTVnVadXPpdmq4cE8mW
XnGPrRzTQQkovKi1CcmNIz0/G7YkITbAH9K2tHma7D5TKNtPVVksSmLv466qxs+XMrflEJHZ4oqP
A1tDcV0Huiad2ceeD4mOysIWX04yjrTbbbAOsfEuUy4gjQyu5aWQ6sFow654lbOrfu5VUHqxn5bj
0jGGVJsLXideZKMXGqdc2m0lNOMDhLZyZuiXsod8m5iyiQub4qlyrKbPU+H7duJCdeuaxLvveMWv
PZt0vm1JYbZgrB9PfFTjcDmUBi4cBv3mKdRGWUeB2gtm62yUtlKSlE8tyYMFC6DeycGnBwDGIbYz
JX/+gUSZ+GA1lPgB2fDsNrH5T2SDjHtHKZK8oWae9TRsyXmW1MBbnqiZNwZB+pLbJO4205267uyd
ueN6qzKb9Dc2E3p0193F46LptxzbC3u8zA9jC7zPJGziup76T9xr+lsfFJss095nXBCzq1AGomGW
UuVA16oS5dJxMyWahWhKe7u4tFcI3NBQZ9k1aLs3wUE/9Hpdc/X9CVSC8nWbpCpq0hDtzARvu5xO
mbWMzJZ9YEu9YAibW9fYeunBlJosW95cEXdxpW5shUzI1ibv5/swRzAbiV730JZSeaLsERZ4NjaD
aXFdor6wV2G94UqJjUNO8ElUAJJf/2/Kvqw5Uh7p+hcRwS5xC7Uvdrm89w3R7naDAIEACQG//j3I
Pe0eP/PNxHdDkFqwXYWkzJPnpE1HxZ1xGWoTK9oOAtqIHWtsdw2MvI/BLq3ee5DLnCZ9J5wyZAik
fAyqCJR9R82nUTjOkVjxqBI4idbqg8xTsUMUzsOjnZHuMGT0r3Z/9IpzMzdvPOPeFYdPYlde9GCQ
loamScS0uBqrSMmLM6TpBy7jAgRNBtU2B9M5ZDJaIRFXbY3JvFBuC0bclXlaOHXTgbgWiQOa9pvB
aQpAmhFyxWkXnGwfmZWOOGGsU5m/Ye3dDU6ZPfoeDjDhcm9js6Y9T0uGC9H0tu8s9pNUHo+xBav7
dM6srcqnaQcW0nCtZqpiM6QogbaABfKt0ha+kSEHec3lw//AwP3/4EwSm0A/5vk4MDznSzTmgdeZ
OZGovjFWxuHQqovjWf21lG55EH3ZxmAtyatpE6R3sOlXamtM0zF75Ous0XJ2UxNJ6z4Ih7ieEzpG
vIx99XkDbgW/8+zMXQONAiWAeLI/mkvKg3bTBPb32bL6Y52RUcQucfujvVzMEGP6tcQ8c/s5+a85
5jnj1L3+j+jVkDuav1IGLsE5BPUPeNA+mGxfP6++s/tcc0+/ukPNNzxzithb/AlnuZg7kVc41pkt
rx0jxd60scWp0G2ADuQB+i2xvCI2japk9Mxdj5zKgSAEajIEo6Fz++VucCv3o238c/f/P0673UYG
2bw1ecoAhOA49wGsmbDYmJlflEeTmDRm6Y/FX6bp/Rz8OVc2A42/DP40s77DD6qsNLFHh5xo0zS3
dCp3fGF3mAvwei/hkedtAcDm99Uc1bch8RLftdu3rpysGBxleQedhrsTJYLInPol4gLPi4txCH+W
adzj2/4ZlsqKeTUWB+FgSw5FL2I6VvVLNmHLt/LR2RqzHsmD1ZD6rnaRjAM77wYqTP7Cqqbf5ZaC
1MCYxTzHoU6nsy6G6cmr3ws+1y+6quuj59PlzcajoTRgq4ba/cH0Tr6VRHndgTBqjwgn8BuYh9mc
ZRvzG3yYfvTQ0AHVRKK6vfZDcMOzPFgHQcH2CsS6VTeSACkNkV5YsXBky5a9YXG8Mtp4955dePuQ
OfmmD4ruGyVvliT525eJqXKe//v7j4oHX4JPQFShS8AFCVDswKeGHPUXvj972DWtKORP4Qhf5Ml3
qL/p8yKcNlm1UoNKj1bopcd8aO/yLPO3xjLtyKyRLv60oaYB8g4a2E5rn++nsECMl/sNT4irnJik
c7/3hmC8tm0oLk2okqyrpqtpqptx2AxWLVfGNB2+G92HnQJhcJlEIM459fn8aCxzGVNHQNwFVGUA
5XdduNAtkbkn20al83osQJWEk5knnS2rUwAywvPIwEqgfHoEky7btwUpknwYArnQoebE9QldmUX8
seTNUmay2fp+d8yU7cYBjqVtEc39rY+k18dFlL4b+1VQ/dWRL0PMDLLMMINrEb45XhpCPyOgjxsy
heRUVLZH+eeuMz3GRqKX0gQ67x+jiED4XgZao30j7fDyBQcw5mcbm+IZLLaTaWlwHJ0/IQPpZi2y
bKkf57TOD1CAWE9ZkX7zsfffGkvJ28pv6CN3U35nk/wWaSfryVX5eLRtnyVdoKwniJTYNgTU2muw
U68Q4NRX7NXFXY8vJC/t4N4qcGlz3cSRKNqjaeMi2jaST9u0EMPRSi11tJppOEaVS0X8aZu7zzF0
GW1MhH03OUBmd3DG3UcQlwO8OOSpeDQ0CkOcMHd+rtp4bCIwzSeBYC8DlPw5LmigAOutYoZ74Pi3
DguCJOzgQXmLaS62zILb2hd3C6P3MHUBI7EcyvTcDWn8ZVjRyin+UMfZc+ofy77Lb82lHrvyhk4X
YwANBOwMZPmpUe68r2fN/dj0ELYkn3wHsO0yNcLLdKSyOGPHKa5jT+Kq0dXFWCIsOfIXbNmNiqu5
8Aoprhn6KrgX/2rzRQ5fXtCEl0N+rrvpZ58O3mMZCmoswQrvsbDmvyzk3D6snrvuY1mmf/UNEEWt
AL3yVSbC+RDkhX0wd1KP88edaYMO04ttXYGgr6r2QAIqDl7jpEi3EVVX8ce940OnyIuqjgly3nva
TtN+5Ko6uTSFHs+a0hul+by2kOq8NlywlV/n8rEOWhKnGnmLcWDvBeLJH0Ht4HUeJRQArIj9gSHo
6LsuJmXGM8g71Im3Fn0L8/5XGkr6UkdNFPvC4Y8NVGKrlEKM9N831H8od6kHRhWCR2yq2EzR/YVe
VYZpXuu2J4+5TO3YHL1aqDapdFEdDHw9WlCqCtuuDuboNb2c9b97baf63fs51/S6wbhXbiPu/tN8
8zgzIXfBMA66zp2OdTuC1yLzOv6iCAgVKPcIhgc3/gCxaBHpk++yPkG8rB9Fl3ZJFoX60UfQrkB2
tSz31veZeJ4pmw8jaZaMLEwghfaaZt6ETRJmmBFQ6VvZnmfpNM9B0CTt1FZbFchonck83EH7026D
wQ0f1RxcTSA4yTmPKQjP94UOgl2f2e02kwV5tAbvyiCV2mVB7u+8sT3YfVO/Bhao+VBKO2ffq91j
HrnBOmrC4Yn34ZNBuf8M5X39eygZUudjKI3G50YLawXFJDn7FLLklVNBO1U06iijHD6dmjJ6dpGC
PXtS0zeXz9cQi/LN9tp3ko/hqye4iiOezs9QrUESGYbD40ggwuCRq+6rop5WrQJIYVtyWNM292/r
2ho2IAbnN2kn7O2ofHkKtU92rjVGh4gSfvCsZtwTre0jbdtmN4UQA0asYVs1CnIjisBah3SaLy5o
wUgBanWti6ZaFYzKh75zEcu7tX7CxuXFio/OCyNWBdaEtr6ReX7BX9L9gANwJnNL3gPNN75q8kOG
pM2u1fhzBr+ubqdmau9q0b6Nhee8Oplvr/rMaQ9lDyGkU+nYtPNRkm0HbttmzIj9mmfBLq9o/qDV
7YjFvZ+jqdgJSKWhlOpZgqRW+cNvVZy3pXqfWprFKlTikaVVtnEDyzvKts7ONAv4urLb7LnU4ZOO
ZvVulcVGqcDfhE3h7ibENEnjlerKm9TbeMoejgRsVmyImdioLhf3PS+wXeYefwvaeeOITh7LhlUJ
KQU9IvFPPi7GDJGNgw8S5CvTgaIcuovNrc0L3JpBH7fRMt2Tc30s2V+PMYMpkzohdlPtXSvqV6O2
u5vUZu5BhbW7ycBafADhscaB49fvXv6q53z+UeNgTsautu/cdq53VuHTnW9l7sXKKZZeS9q3PusS
M6em9Jdy7eZRcL/cKLx6x8CDMttyagIKbz4Cju5sHIsFP2A3vGfG+1gu3uKlmPZOzfdgfv5u+mxH
VvLeWDp1IYqoWP/xjP9nm3mI+QnjUL1wDzSBkNFgBbFQ9qCGtr+RnF5cq8gfTFMYyEOPZPKtvTTR
qOMQUDJ7azqLgHLQyZAMMGbkTsDjwq1P7KJP+nFYQ15341WzvA2lJe9lzo5ZVQLGcoZq1zqBtx4W
VAvS6SIe3Ki/bT1P3bsq+2uYmsC05NGzV5JpJwDT8UiDxeu2tDuNAbhr5mJMXk74/oKgXgE+8i6p
02SXgh0gzQVeaZosHXxDaRf5u20OsdBBA2jXphdehjj+9/MEOMO/O+gUghEKlidSq1icqIf1hYDT
ejWfm6J2H5H/RDJmg71WHPRMtyFwt7t2OcjnKNpCtvnbWvo+raXPjJTLsT7+28h/zjMj++WZf37C
n3mstLqt7uo5TocU6ZRUaaRXopPdD+BM0nC6MS3mMoEstbWKCqUI/r2jDytEAQYoppTbq6irD3kZ
QMmwpNywwJuboEt3xjIXv2fBFhtFlzhBrkswEKlKhohO27x2khm8JWgAVXRLJpYemFfcsbqIbk2T
ubMY0jUqmy2cGP/qALrVbWqeTTdF1K99PruXbPFaJ96KVVhaLWgndXCfO4V9hP9QxhN33zrgvA/M
oe+zdPPHzhn0ZqpT5+CkZXCDmks5GMNZvxeNjtZAo6DeksGVCC7uS1FvSx42z2Gti1OggA0acwRf
EbtWIDfdWIvnaXZZYjmHsBHqxqpqvgIm5YJ/34RY5jpobrJuPTs9KKO9Ze3hSsj1wCGC3U7z/D1w
Gx1P5SDXQKbpoxLu1UOy9QcfkEIZG0hCQA0Kd5WHTPp/GAF0s1nJ1HG3EPI4m1lIJDVczs+IgcWa
C5s/4Sz7CaFI+u66r0qq/lJBWezvUtJlCJ1EAPSmCi66apxDAaRkDdFF8GILa5OPAf/hWNXvEfjt
7cMiOluTEOmrXvh9kvMSLvhC+QWkrpKqQ6zsCpBcwDllFtXHD4pcmqvsxKbxNNpZmwEiYLG0euhB
+yJA5Q7t/soc/wYwc/nWQRccD6DCPlPR1gmc0vJhGpizSvHHXCoWyU0N6vg5yPm0GyWoLBMb8mM6
Bs2uoQ09A26sNgXKd93hG0NRBg8J5SnjYb+BDz6fvXaCNsJtvH1mW9NLOeIMEGMEzDztziP0B7Fp
99N+Xnn5iGHLxjW241/D7LINYrnsYNZU42ky+D2sLCHxLqNfONrLZx8fIYoodK8Zyh2sq5DmJ1m0
3U3llGmSQaD35qDySGaHP5htN8ksywjMqMg9LEUw8cu67XPZ8BseluEPXlXvtaW7B9K24n+5vsEX
ZQG2qsjxfNcBnGajiJX/ZauSY+mQSjXTI9g60bXzn6insPGiXMYhGCIoBqqyfeWsEHFoSXU76Na7
G10HpTXQXs7lepj0KocOI/HEWO5NIGJM1gd/m6Y3bOSxZeIumml1Sh2mN3k3imvVlV0yAu149fh8
xwwvN6J7EZD2Vx+K795U0WcLEs+Ea4fvkfz5JWVvHy27R/JGielbTuprj4pB993SnoOMv8p8b/o2
nNoibW61DejdRPRNOdsbPTdZYuJ9gwsgwTWemSuCfVgRX26Dxq7jNvCKLakGeJYQjiNXSevuN5hO
tLMCW3o4kaLO4CDZoz4ZO80afcrGQCErMRZfO8yQUISYYgbKqBvXnI6P0g8vhklouIdQuVenpcmC
aOAuF6RCiQmqVxBf2mdKZLsm9hIM2bZACRA2/pQMylU3C34R2l6LlFovKCgQJGXROZcZYnXs/w6w
uD/TWQrOmJmOT+5jehhk/q+ODdfZm7Jb5ad6R9hY3/aQFcRNFtYvXcfkhpKQb62ur19yEr6q1NcX
1s7sPoJs1jRPUU13KJ6AEj/LpHpC9Oe7XXryc1s+s2bneyl/iRoRHpEl7hJjjtZ0D/3NbbEUBKq7
9IYUQfuQaVkdteMNK9Oe1dktSHXtgyenVR3NTmxXYuNLCRccnvwJ5PG/L59tNpF67TedF5shnx3G
BFNUr6FZIqta99NqdHl1F7V1tIa7YeOgZMOWFbw9Ze3U7Eu4hQcO5sLRwwLdeYVSqBHCnY2dDRT0
5ZmvJ16M16qK0kTQun8sZZPGo+OoFzvvy5gXk/fdTZccsGjeO9FvpjJN83gOtjQAFzX2pjRWZcay
2G6QhEmJ/KEydu8Nc138GkCm2JuM2dgjL5Cq8s5esmkNZYcU+9ud6UNG56PPW0Txf/pMTu6f86Ky
y1eDrt0P9UDksxCk0ijfGQYmtLHeoRE5xFmLRlpmxNr4uhKguuKNVPeRne3hxme/oFTc52nDXoGF
ONgoxvKmiirvYKO0zYYXLrmnHbLYDKVZ3oswweonPzuntePZra0rdeZmK+EMHMYM5ZKyFv5m61bT
a9NmRxZV8tzbpbclQPJiAJ/ZL1BOee17vywhXxskl5+JKsWqpWq+9YiYdrPnir2XKn9TWlV+RKUU
tqny3jl6ncPOtmyrNUhf5bOnqyfUAVDvYLlsVOnn36cSdTtEOOUXCCOw07R1vsu6wbsjeZkjLHaD
N6K/wWWG3KCqPX1mRqYQjkIfl/ykXvQKpgOMoN93vjONqG/QzLE9BeFl0PK1E9H4MtBp2pDaB9a4
ELGk469sZUUPU6XbE3RNLLGlz15UU4CuhtdjZ8xo7s6qz/S1S6W800157y6josardlxOKEqzmADv
gHxa+Y860OoG+QR8FAJipE+S1MwmgkwzA5b/h2w1qWFloeTUrWkiNWG7rsq3yBV4x6ocIbjISLT1
RY+dwa6sVe8o9VCGYxjb3aC/yUzcFXg7slhY67IsmzyuC3GcvCF7k7MDYX/G/Ed7vvlwDKzyBzbq
p1T63rOQzrxTvM7XxoyiQSWWhZX20Ys/S9dZiFJ7f0pwXz4SRn9XbAv/cfaFKBcMFT0Y/E5k/0Ph
7egZEumwtR50VDvgNnleMrXzcGtrXh563aUbyCWbh7SBW+K7nPwU4AVmEov4c+wEXeN+Km/gFmA4
E/WDaPMqFo0Xfg7nNipSmUdXELgePsYujw4WNUmfSjf5EGrXswKlvqqOEojveyedw6ia8pvsBz9h
sqgvftm5uwZxxy5rnOKSQTWahFaTfeNQZGdwys2kQZMSKCh4GjN4E+6yE4iAsweSFbG7ZOdzFLx6
KDWSv8sOYvr+WFM5f+1b5oHlQv5HWRlQ5r4GSlCceKhhYIeo24zSKl9odIBvUh90QvLgIbW7KtVU
iucqSGNQzMotiGL9kdoa2kxz2ymkI+Vy+eip/SlKTKOuemQi54kmGQ/AJA3ns+G5GDqMufvCifli
ah1MqB4hQ38HsRRqA6lhgAM+0HviuHA66aCOjtWSkyzDYd2jtMYjSpVk8RIFvXNxQjGG4KeZxC2G
SaRQG9tDzG8m9WWGZZlT75FUAq5+deu6Iv+ptF5Tt8cqabMmCSeQYaDu+05kOL9EjuwTaFmCqz2V
kMWWLDzLwrd20B/a+9Iu83MAusDGn7V1iHL/KU8BqFUg2ZwA0UVH8EOLjcVn/VBDE4ezUk/vKejN
0scLAj4e+B5D8ajLKFizqPs9CUA4+5iEsLX9M2kyTIEOpbq6ymUfk4rlJy1h08dPSl1LP9hpiBQJ
CEDbwY/4ugaxkz3NMvvuBNQ5aa8sDrMoIji7QBn7FL5sP47Zzl8wyNazmzhop+gDg0R5qXiJNx9F
Fay0Df6mZTnhixh+9QvPXSo5bjrgKTsaFGRpbr2iuWR++cIJT1EeDVrdvnefUcYwvTFN5mLMiFcb
AO/F6Uu737tuorju1vV0LZU3HfOlACIyIBATL3efF9NWZoPYlfUJOxQdELfZ93W5EI6rNDg5iwSV
hODTurQOT+4Quo+md1J2cOqi+6wb+73LS++5nKMNknThvT2S/K7L9X21iMAav492Di/DlTW73tpS
qAfUiK7eaeDvK7NqHTrVu2ii6sM0vTwU+9SZtoGQv4IlNBtB1N8AxgnRBNMqnHML/uc1bX56E7FO
fTSRs3Fwc2fDiN2eP3xel4ZyBjrvDiuA03BnSlR303aB6ml9DnY1XDVEmdkK5Qrykyhyfh/Mxd/t
M6K+sQ74/TI+UDx69d1TNYHhzyU0tqXK1775jRgXe7j+dKW9wd6Fc4AvgOdzzKWkZ1nmzaMls7WJ
M6daiT0HPpzo0lX305iLraBesTGJwrTkXsxLPzqV+Mie6+IibGd6Avvs4YMEA66Xt5o9y97ANyYH
nirrTAeJ8LKQ7Usgy0u2YJ1DIQ4hr4NXXY4FiOIRu21Tlu4jq++3LIv8a1VXbkzBVfkp3Y1f9r9q
aB1e6+YKMLiBiPBfN5b1teXvrhrshSL+e0zdSvJqQ9xnUg7gviw5IgK4dXmd6h4pI5c52cb0DpBJ
ts30RklcT4jVU3ydCaQE8qZipDypoGGovdaTV8W7dV9J5wdvlB1HTjnfVXCSQAQM6aZiOnrkcngw
IzrOELCy6lGKqt0qWrO9U6n2qhbwzYwgKDwhgmE6C+xpK7nUG+mWi7YhprFz7qyok0+I68MCjST0
kkqR4pGP7MZzq/ZiDp8GFiaIi3mNl75PS3rZX9afeWmKF/G/n/6RTf55/i90G2R+HCTq/lkLyQus
3srscXqYo0NnOVrtGQcnKYr8YTU0RXg0wghzl6kUAZAPjdOq6FMLXLIh3agaZX8gToEOH9jEsfVH
iuy5/VCSMlqH2Kq2ky+LTZjWQIUXarEhGRdLjRvZoD5RC8EaQ1GjY4id9Yn40VNNS/fWWHY2xl5d
PJQMqI0T1ukB+3a3ymoSvEJx/ZOAKHcnot66KedhjDkUZjdTZLXAIMa7XA49xH/qZ4BKta8dkDVw
F4bpufAUS1hXXcop0zdNARU6o7S56SKS7gpH9/sO0SlHDLmeVDvcj649nyqmvjmzO9xPbe0mhRyy
TRghqyBw1v2Mwj728NntSqewdm0q36YOdeC4zwU+j8xbaSfqvjtY7bUryLM/+ekWcuB6G7ZC3eWh
OFeg8r5W3FuZvJItUZdo0k1+IUV7p6282I8jC49pDS2KueD4BEOxaVFubdEJLbqq4Zd2cd4iQ8Pa
6CVvUhTa9OzuSMkkb5ESw1Gq2LT2grHddGXq33bYnRKdtnRDNRgFMVTbqNqkSnKlqX3rgQb33QFh
Jm5EU8cpEQIBz7RpbPqcB/XwRilr4lZ3/bqYVbENO9tJsAPo5ygMWdz5+fAjgxy+y1qdx8p7GGo/
+hUM1h2C4p1Edn41ESgWptJNpHRkrHlOt6Uvo2Mz9uMupNYhnZt67UxQsVf9ENtgVz/PtRo3A3hx
myZViMBreesK8Pd6kA7fVKkvFMnWd6ScgNmQKMnSnG5QLkgeKtBijNoPA/4lC6yneYBsoTqNWV7c
mUvb2s7RKkHhW5pKy+oSxmmwFkHjnDWZoD/Q4mWk4tKGtXgAK/fB6aLqFkWU7MfGcp6azCE3biH6
8xR0FwgBQOnnRYEQ7r2wVX2yWXaNoOveZ4QzH0Lsxj9ZAKCj9ZyH/FWHQI2FsruNMa0pvKUC4WHo
DvpGhXKMM6uuX32rYKvOVvnRjdQZNE0K/jOqiBkFTR7hrkXNplLk2ZZP+ne76SwBYgKuWYYYG9XG
vlmkqVdDOj0iM1LftlXxCO+kv5nGAitp1s5B6354sil2alDD+RYgyU+cu/qO08E7jyPZBZWfswQF
tQDo+aCgL532lOq7YSTkIObyDTlGjNCokLCPGOqSfdgMFXHjCarJOB3rYS2ALD/BjVFrUO9xrC1m
6IVRYkeO2teoz7xhkZgSLXsL5V9Crz5+3BJfIUyCx0UTvbSWGQ4o6lpJrm+EzqND3U+XdiqCW8rl
FtHn2o+8n4124OEV8k37wXCZJReJ29Bu07HXuQPRt0CkM6mi/6X9e02JfuzLPDq16QztcFtBVlEq
iEgKbOko4ZfubM14LLCcL9xS4lIvd8R3Lhyb/tE0mc6h6flWay9LjAlyE7+xnO6tREq46Unw0JX2
sNd92CXGJCybgbyV3wurDh9QW1hfuWqSarFEA8Umywa1Hu3ROs3LBWyy33dV6Q3bIQ+/fzZ9Dvsc
G0FRjNQGfvqfmSTsj2Dx/mpTQQ9j2xd7qtIIktCR75jvZGfNWL/NO6+8QSpx2njCa29n2pF1xFHa
Q+vsEuFk3jW84UfUI5aHHMt/p1hDTx4qpW7cyZ5vx1Y26xTkj6uaS5Se9rX9IKq7rgvAOqAzv0Nd
62I3+F23L7JI3k5MMeBeVffqpvXZbrHSywrcAqfuvxWd8hIw9fjFQ9p1ByKVvRuEKpO2cSG3A4q6
d0I8TQfWcmToNqHEc76HCCxcuwvfqeD3DnyIpAcqeNGetUZxEfHLh6gsx174mg34DXVeNpegZmrX
TfKGYiltS5fq7RiAK2MTCmwhzN1nO+jf3JAXv+rwDJYmCixgMV9C5J5fSe6JpB2c/opyL2rTVrI5
0bE7RgVygmlm9RcojFRS98gEtM2Y5E1Xvds5wqyohk8SUr/eQF7YHOfZC84ueCSrPNLOi6+nMzAQ
ikRl5GDL3vR22H5neTCvNbXbA2BKcq17/Q5tBTZKZO0REffhHe9VcfRYhkp+fJhueLSEL0HwVjgi
gyxDTjsnl2obZnCRULLoToGl+yMCTS52aj5dJ+5rMMw7e9PVg3oGPIEECUawxXGmbcPvXN034AH0
O5tk1Z7MUbh35qI54bsst5Mtw9vIb6MV00u5qrGIdpPLplMtQMcfWZQ+BL7fX0g3HkooU7WnY69F
ujcbZXVmKMC3RQZZrg25K8NnuQo1a/eG+qVQ2BxMESpR1ArUr17RWKGm6YNtD/XVThtApjI4Bt1Q
JZ4/6L1STraeqVO/QojxjqzLeGkjSDsaL//Jlj03KKNYDJZImAscdorscD+wYdqOQ1lfM1dHwCtV
/yOMOhTzVM67hZRFazPy2Nr+vHac8pVOnVg1tRdd+HKBwF7HboEXNQ0t14oBBDmruSNinadddDED
oyj0t7Two/izDZXdoG8JsLEsTzHDqmAML/Tj2R8Pq0Jnm4HVMOj5ebKyfE0bUZ+tDAAg9IHwnwev
OkVF9I2UXnRmHuLrvL+fPY8l7uyiYG0ElXuXHkhEnbOAQCWZUV8b1BMUxY+q3t3XQzXdiuXCdvXE
6w2CY7YTiBRWfqjcZ5Q7/e514/gL+bkZTGU4Koi2O6vicS+jZq2BfWO7rLL5YFXYqH0ruBuxj+zs
ySpWVRs6j2GRkV1aWjWKNNZYr071As5MtZppD4fLFtNpTsEe4fgHc5si9EbUAyqbDbUncmpapQZU
UlL3QUP4zrR9Xpye/mtIT13gagT0L3gjqEjY98+0131cE589DSjqvhp44F3KKEeICi4E+Nzbwpsh
EYAgAfweFILUbqvjmcmz7jyEgECo7jnyTDFE2ePetDncC+NhlhAVW/RSeIy8IxeF/4KQyDSj18yD
l8xc+7ttWdMBzNP54FtQmsQpaiezaYEmWkvDESxfrJ5Vr9rOQVgHHWghLlMA4PkBrPQBBdC8MClH
2q1DcOiDnCEhmXF2ssVY79lcYz0I21q1ZHaR2ovS60T0NQuzM7TRWY7iQBYAllJtU6dr7oCnQZJs
tTV0bBKy8RBeEyS13WPYTMV5BK4BKER2j6Vo6E1U+g94f8KHeYKa5/9oO6/luJEmSj8RIuDNbVuy
yaaVRI1uEBppBt57PP1+yOYQHI7Z+WNjbypQmVkFsNkGyMxzDnDwPxDizsIWs0LBKp7idlVPAVgA
4uKIq8a/a8sfMrHDUN0XzpDsHKeeHxKosTaG1o4gE4z54WKD7eOopy69F0uIOHhagCNFgQMGSznE
yVa1cm6AFwK10XOq265LX49So0z20EZa0HwNTUsdlpjLId9EvK9StT9AmQ8vogXlpKIC7c40zz/L
wNvAu+5AWhlwi5yt2uYHIIsf20pJ+PjztcgdrPOozSPkKLwy11ZtOY9ia93ipCfNfFXErg7BFMiu
LrWpwo+wwak5nCrVdEfVyXhQp8naGn4YPIZc9XFypvRK4dGy0oMZNNq0pBDu6WDd9ZZq8jNN56ZX
6mBxYvOXHlDfOex/TkZBobWbyoPnkrgto8Q5NX7DvdhypCXQ51yMMpehde6o8k6HvovaPWlTShQl
SMhBSX/xkzD5hpjAwoiitF/4vte2bewHz/SiRHszrv17W+VNESXfebiiAN/VNO93Fj8ty1SGwdPp
qrU8sgPg2nDpo2Of8mGnDKn+YDRPkdkAbFRtqFd8XmAoEWBOVr06vfZtfQC/oSnRtpzJB5iJle6i
WTEeZahCIIHcbXUHLVBfbXXbdRRs9Op6TGvzEjdo2h0FPfs2KSzvUMZLn7ijmac2ItPiwWH9SQvt
5mloho0KCe4n0+n3XqIqj8uNut812otBx+otCQL/MrXKLNvG0xAfMr2Ma7h2UcAoof8/QsGUUost
frh+XKAcMAwnPmsRT8zm+GjBpLGdvHQ+Wp7v3iS18iWMi+RpACFpdnXzKZim+lNBN1JptNpdGSj1
J88YrG0PRzXfsExRYfGPWk9qxm/9O6ugqQroln+Xx/ZPbZ7jlyCL6+tIDakIeUHyYoOW2ZtDE12J
F0QE3J2hWdK9gheZCVhuE+VZdU31id8P2lgwj04PbjEs7I3Ng+aNo8w0DPaWcWUZTbqDRcQGMZU0
EDbRPQYO3P6ckUpAv8JVd+T18U6qdiwLft6VxLFIsYTwd9Imupe1utcHx1Iru/1lbUfTGb/25PmW
YO7wmkMx0xkv3qQn92dOc3WZ0qbFD9Y0qgcJzoeU+uZoQme4nFcNknxfdyTGLmvH0d85FLSPEmz0
rb6rQ9e/eFO76eC3yKqry9pooPDWUxKSPyGZQ2VLhTU5IsZzZTlef99DfX/Iorm8dZMbuk+iT0qz
7TV1+KRoTv8pq8cvoKi8c2Hm41XVA95UjHG471oo6KLeAzukRPbF1mrfqxk+tYuph6zgzqTY7Ksl
PLcxT8w0mocnd3CHe9kjr6MUzpM8Orr5uM2cfOAWL3J2tE+nN0EA8BvU24+c5NT3sgz1DV0e1n3m
W/FVNLqntp2zh85KPndqEryAR9ZP6FrAeO2NwUudtO2BXPt0EC/NA82WGqF3Em9h1s9ZU/QPQeQa
X7rvTZUFV3pYqLtysGoYQ+x614BbPTYxRU40LaBB8krUQfax5fxxmC6HppZV+vZdwLtDM9PKQzKR
PgisJx8Q5hebP+/ZM2njHb3gi8G77dFPi5PMFGsw7+NgepJZPOdQoObDD5nV/NHAt6OKcmsVfplr
uIPckRqd7Bq3s3Hw6UzZxbZi3E+++jqYyrWjDMH9auaGvzylfvBZglZ7anbaPpyoFH9wFEGsbiof
tMAaLCHkI3jWgcdseDud3/PAaNWa9hk8/CEa2ukXd7b93dzS1DxpuXpWddJd9E7vXLhewL/X4TZa
VFBkQFfp9Sg1LJePd85vuIP+iXi1t6O0yLz92AMo+eCQYPEOnRK88wL2QX7FHhqyEuReL7s2jbtJ
m5nGvQ5QMQmWac5P0IW9DjG3Cqd0GeRodaxxq+ND3H8IWbefaYhPNrL/uk6ma8x6pv8Q8mGrde0/
XuU/nm29gjXkw/ZNsDTmfXB/ONO6zXoxH7ZZQ/631+Mft/n3M8kyuUqtn6pDF0ZP658g9nX6j6f4
x5DV8eGF+N+3Wv+MD1utL9j/dLYPV/A/rf331+Uft/r3K4Xeoebu0Ci2EIRwaxctH0MZ/mX+zkUp
ilV56r6uusw7Mykuu1zmlwXvlv3tGcQoW71f9c9XtJ51jVGpO8/71fN+p//X8/Mww6P3YMbcna9n
vOx6Oc963vfW/9fzXs74/i+Rs7dgIKxq6A/rWder+mBbpx8v9B+XiOPdpa9biCdd/uUfbOL4D7b/
EPK/b0VPfbebUPjZmPHU3HVj6OxrOuK3Mg37hTLAzBs6d/DSo2Vt1cr1d4rbFPoxbRD1a2qPO8rF
LYHjFNATR/PKLSD1+qQXaDbtxB30e9NMvTM9vyDoxNTPXnpTedwFlnqpH/XJcHYmRaUtuL8tZQZa
Lxe5touYm+i6iaQbmD0oPeXQGudE2a5Cb7rzunA1rVJwvm/EsBw36Xc/apRrE8rnbZ5lyZGaFPko
NSue6Mq8Mqu8vYNsKX9SyL7cWl77ID6JqvjkHjy7HnfAwvMnCdMTpMRCki0nCdF9lVuknFtTdpWA
tCzo4TJjmgWXk4jjP55dd/sHx9J9kqh/c2ZvgnlJ938NcoMMXO4O55lOrGljw/1xljlik+F2TL1X
9+ow30JsUyGkGAkphtdlslYGifPedrGqJDwUJuBdrQTRYtQxVQA5lIEsISSl6/xdUOK6Z7ovp+O7
NXSe/hH+zgq5YupuR0MdoOmDwx/pN/uu1yLnTo5StCv6Pu/OH+zcEEU77k95D31YMLbhbZ8EsDX8
sYdEyFDyeAsLlN0fV5schanTXwGD/O2DXTYpG/emLmf7JE4xOelwyNRpuK7ot6dnkjohQk4WL5Gz
ze3au9jFKXY5Wgfa6+wbmc5CgCeHLsUUv45f18qyxoz8XWTULZpn2XigBaDfRvGsexv49ZqHTaWR
JEHUSOFdSws1aTt7PMRe0T4Mgdo+1FrpnJze/SSm1Q791icra12eNQiVIaMd+WCbQb+dlpViu5xD
dlqNch7XCabLecShlvPXrKibo8B05QgeqMdXvO4H6C4kfF65ufgux4LZFfQutLB0O7Q7D17OkBru
SW0NI4XXvMqak1IpNse+otZ/Om41o1a3Eu63dT/etJpub4Kmz3ZNbLxipxOl81yyG6Cj18EoG8g6
yeaL6V3IR+S1+IPYBY79LtRQ/EGWCxAb+oJNBM8/wmnkrE0DoHSTuvZNuDRFoBCpfssK2IEWJY01
IrQ1DdLgIdvq1x+afpKM5vODGJ1FLRT8q0UCZFe89QbBaXST2wGVoyUDyCflKaKKCnEltHgyQMie
oSvX9hfSvFL4pJe4lmrYJY5Wi2EP60kDdVzZPC4MBYeoreNdCNV7uKVTMKcdJIt3g+/Vj+Uw1Y9i
0xZbB6gbySFytAeZi/vDPqMa3zedH1z3djPc9qrV33oDFeKNzGNY6G9c/a7oijHfXRwkn+gHGJ3u
1xBxGwr3eg//clDu1h26PH7d64MtXPbz9bsPZluNlKOij4/dm0rou9+VVxXR2p+35BC0d78wl58d
SoA3lxiZv1t5+ZEZ/EjdBjQ9bUH4wY+rUDHN0uhlABd2zBexORnSt6NJROXWubj7Ibms+GCXKU/Q
/ZHO/6/N0LnzhsQnqCkPEHNmRsp5HXK/eZ2aQbvpaBO5FafYL2t70DjbYK7n/bqMrLq/68tK217Y
bk0Ah8CgBsgATSOKaALWqr3iNL8YU5cFpzZ3hts8znkwjZrqOp7T6joxUld9GixyB+ro5luJqZfA
RKAKk0dndEfVjTzknZjcUC+23IwO0IM0mpptPd2Gr3h05it+5rR7wKz6vRxl6IDqc9SdV7uOdNtt
pltwFxHqqTTVbrSxtI4Olw3ED+M6kNbjL6HrexcpkFhf3JHpQVX5djaJbpZTjoVCSYazrRcQ1nlz
2zfm5Wzv7Hla0R2DLt4w69dzGlVH8tTqs9dlEFUqvv1TR84j7LLhV7fNh20NqP/Bf4uNDGf+EDs4
X2tOk1bwKQcaJYCugRwt9RrSSXlwZcDXNFzclR2RkaTT4dVWAKwqxgqFnWXFZbHsM4RLUq8K3U2z
eGp4zLSd7GiP4ZWEfFyy7A20NoL1nRXiLaxql+qOM9r39Kzne7eBaJh/nf3TDsGJaEn1PbRjeD2s
Jr2v6gTtX8QMDxY4l08SK3Qtf45V+9miTEPrg6LXysbR+EkSzECD6gFgmITp0kasGvCqiVfQBuJ1
XBodxCtri446pOoZpldvffbZmtTJN/WiJ0W+ngx8Rf/UOhVvtShRiTcrUJWpTRqaGg2WX6/bmH7a
3ENUAoJnOVodqy1cvHRwaEc7Bq0gcTIMsDFfHGA3fs5U+OZhoIi6LpBTfNhJTjHBdgIjNBtL8Hru
dLkouq+ac0Vbk+GY5d6eaMeL7DH+BRwUcjDqLwEvAMXCCKrhodN+qSyNJqtyep6KAXyekqRUwgPt
FydXHYqfqn8O0llFAJE37LJcds3bvL4eyff+t139UYcbQ1HQ9+Hm8doaXOuo+T3IbPqzNvCH9beR
HgUvYTlfBxXZ/taN509FVWzHhRgN/Fxxp3fIRgVLFKBF7p1tNGbE6yV6xZ/CluKVLUHlDbfijUz1
3Zb5lFMoZg+3LX5SUkipMHgFHfRO96RCOH7duaF9QOzK/qLM0Z38Dq8RKY2f12XkWIewsSBdNmGn
Gjb1bFVHuU+e48i4MZ18++FeGVAld+Czqho3VvzqfbWJJ2rqd55p5Odnc7lVp+BzZRTNc7LINxpp
CouO2ZxadVCGu7cpRdHgLMOcO9eAo8uzraBnx0bFVaO50ZMMHg0eZUIvnszgttDPldneGL2JAEw2
ZeMx64aeL1kWzHz+n5wsbbeL/taxgIoOkZhWPZVt55wlZNL94c525+O6QLfn5IpvUFD1sgAos7Vt
oU+/xFzOOyf3ZVGEl00M6B3vw4nCp1yFQxs+su2+tZFYGeiaTnf0Ng0Hc9l+VtxyO6KK8KykOzVG
R6XomuF5Cmp9Gw0I34ptpOP2lq6on97C9yqmqjChCsrUs7OYBrrTD0ltcxe5TEse+p4M66v4JNyM
wZF6GZCdVvXN05T5v8AdMtx4QTDcTP5IF7ocysDXu6Kga/EW8DGqevNIjEz9og2qjcyhOov2ujX3
lz3XmKyIJ3+7rpZ9rXp6vY7LFjIvM+eTOtTB8UOI3aj8ogbe59CqUVLpPPPk9kpE7+CscijDOhe/
RIrbgSrrNVLm9hp5cUkoBYlpqwXwjEiQ7CFH6ynRJlCM7d+eTSJ5Rg1hHaQzUdWb8d6BYHAXj1qy
l2nvhdh6Y7zv3dnZDHBQHD44/CH9GVJvuf5oL8ZTWGbaTZ3XqY2cCpuM7rM+lcNdoActzUmZc/B4
snyE1L7e+PU8XMtUhqRzn1Szj29lVsWx9thZ4y5HQOi+WGaeGQSPADPXJRUsHOeus678qZmjrde1
sAx42XcN+He0heNl5iOiQ/Yny5cTj2Y4HJooo0+pqre09wyPtaOGzwAB6Kv0n2UwYrulg8jyT+li
cxsaVedZQdxlmVKt7+7zQD9Vpve6QO9pYbAQEhQTULRs78w9tLFLPL23+W1fOL+v8UADae+yUbdb
Aqq+mrZBH05XMp3bsqMZzY62MlXc1HjKyy9Zkr6eDVakivSl7VwbaZvQdVMYJG3cRbcMLtGYvywO
dlCsF2exRYVFE/E6N68NgHJw9RPgL4skSqYyGJEd00dTBLsPjnWKdot5CC2bHsEvhuaikzMZAVIp
LsWmER57i8bHXTs084EqPNT1bhQ+qpG7iacy+4tX1ppI8khsarjBs6wH3P9xvUSEkNNeItYzvJ1f
nOseNAXD5UsTugfV/8EK4fBKaiT0NjbgnbOrtHuQGQFEAtbwo27j4BQvPdYbie7syNlOoTE+yNDC
mnou/QZa+3Z6yG1AHlnsZ0e5JiimkWSw6tvLzKWM1ijWuEnk5XjzytVlf+NNSYm9W9sta4flpcvV
xLqiVh2AcEqB3iRlfaJdEG4pGmCfxnCbRkvBf7EUauyd7DH/XVyXoNrv9mnlRvt1TTAU6Wbqg9d9
xAGZ8f/HfdZzj//36+n6Wd0aFgxlVWoZt0WjH/tYt65b3+B+K+1743aq2IZbr9S4TW0jPo1AgJGF
NG7FNIj3EiPhFaCcvdZ6YEmWJRIpe8tUGVGP2FUBhE9tUk17MYr7ckYJHwEh7QFf1ZvIjZLXb+ly
os9nU5rGdIUmxh71u8jcktQwT1GVWbRu853fBvzkITHB3JPvd/GTy5ncfVm17dXrfY0/Rtdk+ZQ7
PiDBvdul7mEsWgOu4z9s6uJA/w5kTq1f7DnMO4glLyEomH/tdau8lvVikgUab58d7xRoUZb14hj6
zL219Uk5xNkInmMob+mVqG5nzSpv/24qDgmZYLW26xlo7f89VnZKo+C7Y8OIVtvPpWIoWzkyaVq5
HOWLrUwVxP/evP8ehx6sQlcwyUw33X/gxpKpThuvkkc0zC73cWKSoQ774J0Md0prQeob0LZlwVlz
AsBn1JdNM6PHeTQNGpjjZ2Mx+1mXnCaepbcytSqg93AkKTQwz8WLrpGEJwsE4egSzB39ZY+Ze5qH
2AmfA8BKLwwJH1uT+xgULuwMvbdjUTpPjW+jJrlOAYdc9wGEJkel8S7eALKyx9g2rVsowseHGZoU
azK6G0jQpgffZGgiBRbsKtJ3Tl/y5TXGdnI7u68LZJUMrpFelspM1o9WEu8dWml2pVul5Dq76Vho
kfFYArTadyV5MtOykNRbbL5ittuysJtLiDgmNtjAzJafSn36rQss7URq2HiE1PSkxqF61rrWjbbF
ywRW7LFdXFPXKmfNHq9aw/EihLSz6ZQo+u+XSBOwFt3pZrGVc64XkwZwfce0xZT0sN+IPW29dlsh
8XG8bLVejLjlAmMnvVzIul3xonmJc53HegBhAg92xvI86UZKf0WrP7gthUf6zWrUppm+W3lelHB6
vomEtP4Ss26xOlbbug1qP/Fm5nOK1v34hRTaC4BK5VNbTNax6Mzyqs3q9BNMfr/qND7++HPAGCF4
UQekZYQKaFLByRgQeQkZoBraxs6usvdTc5lKsHgleJ2K98PawqY9vaXHejt0lnHOEvqBRt/9Sn+r
5p8CDbp0QDywfNWlMpGmic0zuV3jLNHN2O6S2hhuivb3tLDMUwjF0w1IUv5VlYJOJcjQooZEDCs6
5uMNKSHxTkuIHMlQN4CkLp6PcztqjZPd/0DSzAYXvcTJdjInidQBha5O8RRA1x4kfQYMmsGYtVC5
GisS9jO/I9veqnL39zQ1sxu6gUtSn1GW3TR0RG0Tx9e2sqhxU28fdV3EvVXuKOYZrWZQ68MEAnBR
SF+msEZN917od4iQe69eS+3rxxlpgDMAvBeeOouvXRbPG62I/Jeuox1J64vpxa8ia+O1Tf7iO8gO
FkXgoaLQKBvFArPbGSCaKBt4Jw112gtO24xj/zLVhOoBtpp309UruLr/ujZNg2jrDDyStwv60+ho
jzHqSONewXPO9sJ2QvmMLvaJmuHNEFR7sY20XM67i3tZkvWFtq+XHUwAXXtP0+u9WyvlFfQp7j4B
tvuLnsRfGiAGj2pf6fdDVqUbsedZb+4ylTZyb2nqBf7MrZn21Z+r9sQL0KBUkiW/gG5rNk3g+Xf0
As5PpdI+ij3Qs+qQ+qZFYoyTRE176EzaiVp4Nl+ib0YYjz+HOUCugK+1x75s5yvUT6or1cyCJx4H
6aG3c/tn9E1v4T+RSOjNpkc7hhbm9c4avkmQT2g67qCwSMFAvcnPixGoQbqfJic9043n3OeVomyV
wOLX7O0oyEmVii16O1q9l6N4LM5dDjlWFNiPIXev17wXjTsZALGbd1bso9qIcuDmg0OmU+w/lmXm
XkvsGgHPO5kwi57TPg2eIPfLn7U6jfe+Stt/0QAci5Wy3Fq9k/5ox3g7m9P4LUBdbD/XyfuIZimR
/GuE8ESlcbTNohA10UAB8JFDtXmE3SbjU6So4b0vOsuh5+wsFU6wi4hyKA8nzqq5HIBvUCLrxoMz
tNt5i0O8XuryoUnr86SUNaCQ5Znm3bJlb2rA401Tn9tFalfvSfgalVc+TTQmXg+uoh/GuVS+kMG6
RBiAfjbZBPGQHQOJyqkPawvfOirg3yk9azcw67ZP8ChOd3CfXxk5l71Vi6k4WJM+7CRWBkNNv0Nh
p93IrOqiGUxlfwWfe/PAw+W2n2vKkj5ibiKU2zbk4QqD7MjctNNnR893AoGGHpXHYeRUdoJydnVH
27i2rZ4BKG7TUOuV58ifpj2s+4UNUgZaXBlCW1VPirUM9JpnfItwSG+tqQMp6H7N+G6kUrB4JHzB
tP/TYR4gAlkDhwX3Wk3jY7R8X0P2ZVHDSS0e6wEu5L/NfpsfVknPmb5b1P0qtAIn50rsH1U/JSSP
jfEmnUJzM8PCsZNAcaxbyVGQNMf4basPYYl7r3ha1kRHKFf0eNdm1q5t7fzBKlMeNM0kPtZ6m+4a
PeJJU00BzncqOqNm/etQZt5B79UZKQL0qUW7Wmyt18/bURmbR3H8o01d1oLwA5q6xsiStG6GbTeN
2k4KjytB9KVs+a6OGaJedPCH4bNULS/uC3f0X48v5U3TQJLuwjndFZ196IvusxvtIL/cWPqYnoep
78N9ogD1dPK/TJMFZZwPZOjSvj3K7C20XbDI9TK82WVHmYldIt7ixW4uAklv8XJKCfW+2RUETOXC
Wi1DUfr2vunrebPa5GjhzzzrhQeNrcRYLryE4PVf17XuAChIIoekQkprSJx9USXvY9YdW4jXjlSj
fqKXYJ+qyrq7vB4yhfUKWDQvwPoXUWW7hInJzR2qAG9LL1PxfLCR8f3uB3W10fRB3Tct32zCLlA2
xk8a6vv7gNZieli1jXAQNEGV3ZomPKESJYucoId9YaEy/+uitknOr6USLdJQ+jZz4G5lMqEhhTzz
Jint8SzzAHmcQz9RShSbssS8DwR1vefbyrmsFjc5YY3KIvk3eq8NiIfi30wqb9dKPhkPMsxt7+yc
oQn2q60GXkcJUQ02Wa6aPBYj1T4swmEykK2Gb7Um552PPgyOi3BYaCcGYtTfJOCdueu1A3S22VZs
6x7k5Oh7ahznsoc47FzzznrAreZyqu7tfHQBpYd5NoePDu45flB67a/XzSuPj0Fpdrz5PP0KBiUo
YRbRVkgN60dDL8BZO+Z9k6NCjzhk/bgEiEkCZIid9yYJXRbSrGxdFv55r3X7P+81Fe1XL4q1k6uH
G8e2micZYq1A8V7zu1ddm7aAFEmfPfO6U9P2qe8z76HPwiVHhZbMEKCv6qtEX+YkrqjF59prtAMc
56HgUeZj9Ho+WaEu+4ttMkfvYWR/mXWl9hJl4cuYRM7jOHC7VyVGeC1Tge54s3MDCq05C4Yni73g
MdZuZCJBIcz0YBnNT9GC+xE70f4x6emaqi3AYNsO6byd1vDJkRUSAwL59VTrVsupHJK4yG5zMVpb
hI9+Dc5v2UMFeXU7cJrMWypbqp8fAjWkyYI+/Ycw6+/qOZ1uxCRDCavTEVFsHTJHwsg8wiUfE6da
NA8kilOdqtGMHZSEkd2+kkeJRH7i5FAGOBz9Xatp2kYeU8QmjyVytNrWFR9ssoFJ1W+jukW3DwGA
0jIEX9g70jDAos51raY3Fzox4K6vhGHFVO8tS4cis0dc8KCAnzzUS4F0TsrsAMwgOVRLNXX1ToH+
Y9TooKGkF23BKTn7D23yMhVvScnx4l3b5KWdnipteFn7wXHZavEmM+9ktA3JboEiQtPoy1zC1OVr
MPq7vWZ98Tv9G4JM+b04u1bfQJKnf6qy2nua9PAo5jBDiM8YwOGOemR/GQu1uc7VMtmJ1woaZR94
MXW05QQ+2seXE1y2HJ0PJ6CY+O4Ekdu4B6hM6XoF5tLeWmGyZUraRaaZRUPfpOnbNOlPEHi6t50/
RbvGiqJfK4Acsw7/KUJw5mHQCxtSiyL5PCr1owTQQOlAdhEY9+tK5AHDXyuNh2DPN7+mc2YdEHfh
bWXBWp+OGfwwS89KvzS7rIPYcoRXoLfNj6vdi+rhUNEoSZ4LcbAPS2WqSDPlshacLnpRbxtPT3HE
m8nqgrrcdIs+hQx20ZGoksM6pgWrXYbVLbZpDsLdPJAIEsfHLS77lDWFYrLQO0Ov7dt1GLq+OfUl
rUtv9oBupFtjhGhv98chkMN+bt7FFG00HpPW+7UPxuIOrmT9XCsHmUANjcyzze34xV5lR7GLRY7a
Zc2QNPqZe5vVHCAoCacdRdY/bfpuv9X+p00DBLH6vIlcZ6uDnFqeKeQBxPJd+ziOyTcxrcOH5w+A
wl8R/aKfdllJf5l+iOKRbPEyXWOdZbcqjL5dnoDEe3me6athR0OTexMbWUVKJ6+fmxQAn6rMgFGy
yoFHuHI+TTbIdAhrfkfCzv2s8f1JDk/zb+e4rm90g0ZI9IuMZ17zYRMqrfpTae9F52tZY1X66xpf
U/zbJoiQ5k6Kaa8N03bKCp6KyWh/a/l+3vSQuNzXTQ+dhxrw9BVm87fGgfsBvshpmzZwOTrDVOyo
qMT3tB6P17Y7KUfdaYpHV/MqnnzAYRkedMsLedgUDQ9j3+hfPyzS2lqBbdUsHtsa3gN30p1rc/Cm
DNUJbiDBB9XOIbFy40tSj3fp5KY/EiMBScnd2xP8mjUYUyJCRTW+1EN/J/mzv4t42+MfIwCxudsc
FPDO7ZLP8FJkD9Lo0O1VqltfrKmpAYCFn6ShoghV+zTCsXVpc8hKg1ZP1DAOxgh7VQff7rE08n5b
FCZq20snRJxHl01lfbuTTSe6JWVT6aEA2OlcNu20qdvHiJbQWsxtiuoMD4Fa5bdoG/AEgjjZZSoi
9cIbq2EidwLDynK7I/bFVMdqfitbvO0jJgQ9t06saLzM0PfbND0CvILkI7idbT25bxYhvS4M8x9d
SMdU63nfpln1dykPWpcIq1X7TUiTjken3cFuYgBUb/lU6ACa+6JMNRzIyE2SP12NFjzYyFwqPLrI
aoo21UaH82H5QQ7sXTHOpNemLLvPSrhERde8q+KRhqq/Ompb4VlicQRk1C4rkt7jXbw4grg0b3UD
HuLzSKoqKxq1eX7N7wyGkx1GCtSid7fz+0n93iYvKIVmP8j0qdvIm+Y7jf6mWwDsUIS9BuR9tK9T
hX4+JXaPU9sdLLV1buzJt5wd6ZLkkEOkSJcRGvPijhTduYn4e6AfQq8yBXp3neqA2OUvo816b9D9
/9KNMH2sdrhx9maahC9/E28vdj3yCjobG7jICug90qTmU7rkJGWuukG9oWxsIWhH7sIrtXFj2lmL
ZGxlvDRUXuqWJCTJgbuw7sqNsGzCswKllQLfoUxN2/z3RZVm0pyXT2eSVAX0t8ugwFNJeyH6Ge38
h21xxMiUoQgz0Pak2vsJduNSc6vbuJmmx3AZ8tHaN2UBu/syk4GGfzNquOlcLF7WqfcdtWKZQekI
HwedfUgiBzerKR7r7Gbo1V/EJIPdecW1q+rtZWUT1eF1Xlu/IdHT3cD9iYxRNyY94qBFt4UI3aLG
NJTk2xejeCRSji7hMjeD7Lc8VVX6ZZLxlkcmbV/N/bCRXkttAH3DfTkemUuMHMkASxq8Bcntaoa+
lwbOsuteF9QNEtvVrN4nuoOUkdJ6Dt/Jis4r19X+fqoCdxcnxvSp6UPyqJb3qKv0coVjCXuorSk3
4pwHVQVQidC6eF3on64Qrfa34nX5qTnbk/MdZPH0yYIL+hk5gKKu625b1Mp9NcAtJpGFBTq7mnL1
WvbRaz46jTVMe/HqTTecNPCusGFyRfRxxA+xXp5kW4mgExLCPqV6klmUQ0TJI2d1K7uRs+ogsa8m
aLRs9EZN9PAsrecxbA71zz5gVgoeETRRKJFeDbyRrw1odM+gsvlqroPyUwU5xkYdUGYreNF8Ej4B
ckHNTg3i8aoLchoulpwqj9PaNorCClY8pplehMaGbobkzI8SfC2lCdhGMZ1d3MbaNvWzPwWGDiIA
fpUd1LxCBXgpwSlLCc5fSnMpOSCvH9s7MYnTbiCwUT1zOEiEOOwOIidZL7Z1E83q6NHNujuxq40y
IEmDZhZ4fe227qr8qgz9R39WTKi/hNIqyHSIrDQ4Umc//pHxWw65yuIJG49DtGCSg4128EaMcDcT
LoeXUKgr833XUZZCnnrneS9h0U73awpgUkxgAX6kXEniQBxRY44IYTf1ji9Y40Ecqd5Q8y60Fwgy
0pNTFDlffJ5+NLPOuytbdA0yK0JQwZ/nrVo78Us7uMXGmTP/e+VWd8NAQn4zzt9KHvh4VYsWBElf
/ZaY2RdrSPJvncK/Fvzy9JnngWwX5mnz2PUFCQHT0s5uOM5XU+B0p0r1BlR59b+cuRjN92e2ljMr
YXlXTgV5liL9RtH+/Zn7LvkSl5m6jXOzv5+j/ACJGWzcs6kczWJSvhsD73OvS3TIsGt3D8W/dwvm
vz9RR9eOxhCrDwmEZlunqcqvVtO9LE3brP8daiMqnXPyXdEU9SXonWSn86F/CFJfOYLfjk9REjfn
sY3nveXNxScn9CGMDk3tV4Q0Xi9D4zIUPwh+7QySgB8uY5q9v1xGZLrFny6j5sbmbHCfvO1GPs/V
gHwFRYjsE1SwxaPR8rWyzExPZaCXL3em/E5M3G01O68xuqNMZXk406sk09YYL8vBdTvNdlkKMACM
OaTIzmxGu94IrWe/0LJHHrVoTGitZ/QErOc+WJIwiCDdiK0OgqXrd+G6guT4mQ6j7NH2X5cjCUY9
MbLIJpidetu15uvQLEcJ7e+20tNduszsqJ/JraQGidPFAzkPqj2aeq3CUrkTXQdTI7tACWS+hQ0W
TT31h5hRF0UqZokSnRqJyudpui0r9ZH7Fn8blSV8mNNg1rf9wqAig972PffHkEFH0D9erw6kEYhW
36Knsd4XrX+FXGe3/T+sXdeS3LqS/CJGkADta3s/3mheGJKORNB7AuTXb6I4mh7p6O6NjdgXBlEo
gGO6CaAqK5Mjfran5F2WgvsKDBM+yFCBs6ZecF4He0r85WyCHK8Pelk3DNczcGCSQizCUPrbMrYa
viK9d0sboangb0nYncTi6Y56GVjcFp3urTtgZ3rZQXUdJGE3k+CPjFhqdWt0zUeisKU+3br2aU/z
w/P3cRAYnj0r3nAUkgEWFkpnXKcdOJRoCzjvBsmo4go6IXqzSKlyuszedsdR5YvU/PUSjMa4Hivs
fqVwd4ltcIAU4vENwK5VlQXpyxg3FUr9YCdu2jQOwGRRZ7PdHzXDmB+Ob9p+9beY/QPbN4l3GGIv
SjO206VLGapFZB8j3AbbtTfSfrnXTQA70GmxyHJxiSwsXF0nUWkxeuo1CMJopXjODpTd8crbaRrb
lz+8pJfo3OIhwwn+zsA/recuEhd+7NkrvxBIcGphVslbdVeP+JdSWmNgOLNRek1xw7vLbJM/gGVn
bWC9gWaK05+MDOc1UqphmYXtHBMoItI6NpB9KQBNF+2RervMOYygrbiPImHTHGQeIC16EjnmoCk5
4mDAI6X5IhdlCgWrXjxUY12DfgdApZrH4qEEcT/IWvzlpMA+u6z5AE3DMPQ2te2+96Y4VtNQMv1t
vPagTg8FdmsHmjSoHWi8rtK/SjsTmHulXZ/wq7QzZ7npiOZEvZPOjFMvsuNwFuA3v/bSt4mawmOf
x/7Nmb5reKulJ3ksYk8tCzcwHo1o/NfdqNi7TX7c/eFnJNByV22jtm2R8qNQPkh39IcWOIj7sVLj
gzN0/Fj1YwZVQ3w4G9B9c5xePtnpwxz+8pcJuECnoZSuua5cDwEikJgcp1aw48g6dwVJeL4g27Xj
b03EEli9oHHXbl5M7qoTUMj+o8PS82dYcVedzyHxZVjihi55mT2iftUD4vGXie7A6xYswSmfrUvS
yyRjlbSgTXF9UKD97h0LgN0z99vVzMcovj4h98r3J3gOsFuaNS5YskhkaxpxdXaN/CGS+d4wwLKJ
6qVkUecq2XRQ+YSWnM/23WTWF1Nneg2RB0ezB8RAZ3qx0rb3LWJOkFmooduqPagjb+29hRqyeRDK
i/tVC3Gz0ZrCC+RIu4WRBdWXrkI60mG5OObhUL1Aj2y2NyNUiiBIZK/rtKm/VNirWlZZ3vMiBFtR
PgJprO2DHo4KqOg6vIbk6kPk9s8QuShX0N5LH6SJcAvdkU1q26htdPf/42eUCC8UJrimlRLWMuAT
6Pb1G83ZTsPYvdpMjMfRBGaZrGmWW0sl8UapBId+xbqfQIIdQITHAEHepmkTa0tCF5PHL45Vmvdp
rtLbuGX/kJm8/Ng3t4Vtj6/aywy8Lc+BhykN+wF7zeJoOXgJIB/vPJCtFGKlUOR4xx3uPCQQal55
QF1vyYMG2CPCnVoA9oFsesDggr11jgP4LIoB4kvXYO0WL4BLN/twaNha6NCXB7vTOZ/tJY5Fb9r/
b3Y5ZVCfrcOFUKK/pIX0NykbynVZiPwJNIZ8B13KYCnCLn+SokHRshd5CyNAM5lCBCUq0GOSs8XB
5zPk8kKdaZVM9ylIyCJsnSR0tlZ5VLJH1sv4Tnqd3A2p65sIw7ndocJimS2kFYV7m28tp22Hf6jD
KEF3dcyZ6g6zO2T7oDcDESqgp2qwsEyVuthx2b90K1fZ8sU02g6CUypbUDOqes0waUAGVvdClbSC
uAJKWaiZKyiYRY58QGY6uPN790xm/HXBUBQB5F6lDab0oYKWQwhmR72eNb6F9tht0gznu+tyi+hI
Ni5iREigBfBpGabV9rr4hmqti3o/OVCfIAUWdE6QeZnXahrIEIOOQYZ0ssHujjOkJTeDzrLlveru
4yncdL2IbsjUmz70jkXzD/WR6Troavt9UKem+mj18h/y/78OinugxcD2gB+tb33EST11EyQRoB5V
K3n9bWyio5Fgt/lQhF35WKThT0vvumqviRc+NpNn0Anyuen+3qTeqzMiVu352pQpKs6sLKpXgbEP
bV1ZrLg/3aIVUZ3x8NcW94piITO3vgckhC2dXLA7n1njBrLSzQlEcMNBthDLCTy/vUF8ma8MACae
phpCGmNZN9/8WuxbC3jbRQk4N/gJIBSa829Q3hGvLvPYMkW6bZ5yMDTto1e8TyknAJZ66bxPiZLy
U4TPbty18tUo2QBqRtyNqMFbQOdAvhYtnkl3Utv+6lfyCTSxAQhLl6rLxYa0wUKEVc6uB4qLGsTJ
a2o2fQOhcChyklIYaYZVOfPOH3aSFnMRwMBinCbYC579ArLBC9zYIdafBaQ65pvPXf+LjwnAz2GY
Yr6Jet6vxOSF+zgIxlcPcta9LKvn1iqTcwaG6IWCrscrucVxauzBEQydTdtbVGwIdknKwq1AseIK
hcn2OpYV/tdVNvUrXmbQ/aD22Nk9aEVse60gKgRdUHdac9PbAsv0T+iM0Z546wG66m7o7sN+NZF9
cqzZnyjuyeRowIiCHatqtCc7majzv9r/mB+f8U8/z+/z088ZEKLjY27JnE2AqraNZbg2PpC/LgOI
bEfW3/RFCt73WvpIXRTJt4Z7YboGth3xn6YHyYgeMPvwKYHQS+JBFSbBW/rfU10tH9PNwxNQ+roq
h0K4VkOwS0d/itpqGVh+tiEbaSf0YD69yMxc8IGBFxtLKbcja4/UqDnjxqSf2Qun9fuzB5b5p7jm
7wtwUr27zTAy7RZ0ZX8Ga4j7lP5ymzr1r9l+d6PhZRjhX+zi088nHIyhwHTTVQ406Xnt3cVtbN8B
7SlRP4wPemmesg7MFuTZ2rzbuS73wZXIcCjR/s0Ug+pQNOC6JZ/RcNxF0wJNx5BjmX30E8C+7Hx6
grma3TMZTifQRtySN02rAry3+JwcMlt1UB5QK3Zo5LsMOpjPZoWUROiF0ZmaoPrbNnkXPxhQpHvI
R74adY1rmnGGqqe2XFBzmiy+AxmzOfdmSgAIo4piR700pYDgxpmaesoxAycfTVmAXifro+7sRCFo
UYwAwQqxZBQ30Ze2yQEThxzciWIpfVRN0MSLow01rVTIIzOhWTTUoniMkDd6sLM5lEIOTQ3K5+vw
tq3NZeD1a6vjUCmMkuBO1ShVY1ottJIDaCe8DkDjfgD7w789pN8dG4Wl/g8PIKcQFtcpj7/M4eH8
vlIxhz489iw5WwOJg5CKy21cJ027PyTGhoj0Z9vcD1J9kOzXDVhgncKwtk5tIyvBwGqKPFh98qiJ
lMncJIQNYWqEdGbTFVPzMYjQOuT1YaIWuX4MZChHOIkIpdQJK2/6LD1CftB7ADTYe/AYe0YZV3MG
SawHyfLaXyO+rdbU2XlGcB4Rsup0J5mKIruUXsbASovRaewka5TUNxsa7puthZNo820erQdBSmML
eH98SybTH7CpAvHzln4CNfj9UUAPeEG9NAdDDq4w2XBHJlkZqCCSXrqjHwHq2vXBYa4JAMivnwik
P1D9Mu7J0pk5VJ+mb2ESD3sKwLUgyN1OdV/NATwZ8+6ChfaOOulDhmwsRN8TcUcfMJF2KPv4fXib
V9VKuAz0zUXq72OsA8Du+vsuqPNHhyXFY459Elepuolqjs+4w+ylw0S7o04gpKcdB1HCkgZ8DMf7
KgeJ6+itfbdMLpw/EGiCYRFaAdI7gX0HfPdpjaRyI1X8DTS4X90e+j4gGgn2uYAao5dl1hsGUj8N
HCvDXzkJQDPFyjATtnc0BN8y6nGHtLiloRftHfLCziKsmmzjg7VAQgbptU9jDrbTDBmMTCtJaSkX
bQeyln2y/+6PnOGZBY3o9yhdVoCwpkAq6MjfHzHAyourJY+R0Lh2fAoWNhQJ9CRYNYsY7/BhKMGl
IcM7qHiFd66FLAu2x8F2gIztHTgCEPN3Ufol/eBEHixMrFvVf51Gx0mWWSBcTR/+I/SkmywdzQ7c
6CnJl+agKZ26gWaffkI9MARve6h3hwOK3vTJDu8lFzJ+UbenZsPMlQAr7FOMkwe2Lf92o6VicKCg
HeTdX91qPRsBmT/c9Dlmno3s9FCjt9vrQ2m2fgCj8pBKACcgTLbtpjQ9QhcsO+aWYW9HoBBuhCwB
Yy8t/6EPEbqumVN+YbH4EgtZ/agT6N2lnhILrgCBbkT5ow/qL6Mhii95XSSQxkm9h5Hhy1wZIruB
QMX7U2pLfX6Ka8fJGnmwBvTHbzU331ljoDQtj8BsEUfMJzO0IWdamb/ZaJCm4PAjCxIbgb/OEHt7
gEhMeXCQsoEwj2M/kC1qXztpD/fSwnIQOJAdbiZwYV39IX0FSGNrYpfaWM3dfHkZugmipaV964zK
PXC9WXWB3dhY6ZggjT21N0i2K6BdfzfO4vFk5NozWdsH1fr+P2VqnkywnFxvPNeaLcGvm998yiQY
n+OufqM9Mu2WaaM8DhCbb0NzT3YZ+DeC+8A+ZNOXPoLswDW8S2FgbbcZxM5tN9pQ5cEon6sIShWQ
irBWMfKMkJxLpgsPW3NJDk7wnHa1vRQFitWbNsqW7WRGmyl27IsBxO18sQImTkFrr4c8RHiLOshF
Qm5pWeBLtiHbgPq/lenEEYTp+vZmkKAL6ZxUbcqixd+vLg0EINvxgE3j+Ar2XA8SlY5x6HWTsU0d
KO+lAnnN0fGh3ie0drSVT96yb0HhP3lGASas6kc1cuNN3/hp9X5jgR83bSEI4ljILhZWZj3Xftet
RN/aN9KCtkDaxPkBCQMwOoRTsK4YVBESKyyWWQXynUjL0xX6rveB9gaQB23TQtIvUaa1/s8+5EiX
JAHbidDe18noTuRfi6ILcNziJzpyDqWYbpkxnUiGLE3YeKv76IRJfQ3Dp0UfTj/6/rdx4EMBy72y
3xrIMixAfCQeBA/9zegDYyNBY3hmSRCv+7q1nkuj/5qXCmrmMXjwsKv7DrpnvlB6kMF+DQL4Vp1R
0JOAWdMwnyel5kGQVZ0HNSUCWoCbGOGQHuPaMZbZJJMlYk7pMQoVSNqppwuT8f2WuqbURADFyacD
V0igFbqssjRQCB5bEF6HFlh8CkIwaBh529wbdlIty6oVb2MubzwHtV6LQX4dWr/7gZKpn8J3/Gcv
4+Bh9pV9k3pmCt2nVhzwl63O6cjZurV974El7UscRttJ54/oIssxALZGoG6c2hlHujh11MGiDNQn
n49u4YvxQK3OhOJ8NwbTliBBpYJO+dAgojcjhDR8CJQsf7e1LhgoSJSanMlPfYwl1BHNR37/cT6n
wR7dT7sT+DdQnmJ6xuoaYRls8xEs6cDc6CBNYQMUWDouqMo0OlpfaFAIbaf11TYlwcUy3mocuw+x
H1Q4JZuGwt8wWs1NJXP3ZpR5gsrdOEC4AMRJsb5QB5jswgV3CrH95I3d8qoZs+F8dXY8TeydVg+f
3CDkHq+VkzfgAn8BQUxwbsvK4YsO8YB9wMOXirHwMrY4t6wAv9+4HAxkswtqrqZFEocG3i5jvgKe
CKIG1/eTYlkFMus1vZg6sttjb1+KrMtXUjtTT5ghA7cwWwAEk3Z2/uPlR7PnjFsgW0RZumY7dDU9
YsQK1GXSrUnEh9cuMkorsYHqAzZDDyENvE9+YrBKsSJHJ7ZQHsQrj++ZLWfbPAMfq10DmTZbLPIq
h9yEZdm3cTrVOyfusn3BnfFmghAkNOKS+ouC3KNnRMYPX9Y7t2TeW+flakmDcjepdzKzwDwS9OMN
x5TzoNx0z/RGsItuhxiROw8KgWu7DZJxzaDQt8h1pYKrKxXoUql6iaBVcOa2tICr0Ud7cG0I0F+h
9ACEjO9+ODWBuaStauDNEfJZfAw2y1huoY8GeWOkc26AGVY3eSrrM3OhUN+y3IX4DihQzLgZD2Vg
3lHL1Sa6A29JtutdXZ6gh9Ik1FEYUboxK8DvvLAp3mcJsqxbsR6R1Njyw3hd2DhoqpSBkPD6KOSW
8NMAQbOj2dSY7MIkaS8tSBXWvi/jNX2jSv21MuPiAUpu7EStJgy6c1H34P1DH12C2pRrF4iLdVIG
7zZUrt6FpeHP30VU1RbnauI35E9fRZDHt+tIyHp9nUiG7S2HbPGZ5kFwGPQbo5cgyARKlUrzX1lp
/LOViXfrDBDvbkOw1pO9dR1vaTUWOzZRoZ5YIrbd6FtfMmlBybpoxi25pUihZxYO9s00sMN/mnZi
RrVwJWi4aNo8lMWBEyywMXq+Q9VguM6dqdsQCxk1E8TWPzWFbhJlmdnU4fraG0oEJcziZ4Rl4WmA
ptChTfFbUtMWiJaXro9CBN2bOJojUlTAJeqmmQB72GqafmoiZRCf06pL52Y0SvMcVcaPeSZkPC5J
VHylVtQ6zmXozGdvmqanrmi7GwM6YtQnLC5umyy4UJ8CcvG2GTk4A/BEMGrUd9hg7UIQrDzFxmQA
UzRuqC8fmHXvgjCQxvVO3zyMXbykvmqK4kc3/1nhk7eVCbDufVgMDzIvUtByZcPR1eROgA3zXcLs
Clo64IuaXVBNU3PHuaNWUmQMGMDY2lBzsIDhLtLgQi0aVGCDvkCAYDhSk6b0/P7OS5PHUdOeZEOT
3hs6altUwt5igzFA7kZUe4Xa/Qu5ICkjLtCg2F8HdHlrblEIAASFnoQufR638yRRXg97DujyAgwT
AVLZlbtI6gBo5sq2jQUzHAGRrTZY2f0U3lZZGd6iWjLbxZA3WpjkUzOU2RVVf6FeupDzeCiCyL2d
ndIGL5cGn4F53jQAU5LppNHuOuj6rEI/xkpAYRukhbNCwRUwJEFksqODP87HXiCXMdDa1P60+qt4
zNa9hyB41ZnbpM+GnYtqoYdIOP+IZMq/F2aAzIFXPuWgS/ubQ9p4T8FYVrMDFt5hV404dOkZMhyW
7j3wyCxiF5r2hRVVZy8z+AtrN1OYxy9VreqLiiPgtLW5L6TYpgCOb5CM4i/XQe9N7NYTRLKmqTzO
K6NiAb4jsShR3gd5pE+XPgTgTQwjVH7R0ei1le4g8+5dcOCJuQpWZAkYwz4nLcttmBVQw3PsALKu
Wbt2WpY8tTm2gnEXdf+UiFUZzLZ/tkhjVd6YfHE6BDUy4LNx0u5xPMT2+2BVDYrt9PAQYjfz8Mk3
myekPIZ1kmG332gshKvxEW1jY7n0+gu1PBNsClOXtktrtIDv0L29L997owjl8rVTAjGlh36MD3xV
bMwADKYxKKwRC0Ah/KBrVDIOWhV8QR6Qt/fBFYWzwOAx862Xj9QfgtttxXgwHWlgpgd2VNwyqcc6
i8eDp8sq6s4vLo6+o2bkhviehsPJmqC1DRYO8DPWpTyRG3lMRlRuux5ksXuAj/ql7+Q1Mp6jMdcG
hFlSLmLLlLfW4FcXYF8MoFmROnVlVeLzWWlx0l8jeJQGdyAEBId5Zn/3Wr890uLUN3FwgQzathNY
6ZcNi4YNmPSa1XWrpwe4MuuOZJKg6duYPgdIGuHRNnHVW5hVexDvGD8sxzpBuHT60oJZYOmh3v8G
vFnGzunNYYfyUqA29SDPQd1iYtb7SYnyZgrtYpGOhThnuio1jQGPlpAEmlsfdqd1inaVy/xQcHAp
XklmAAuFro/Re2BXNYsDdWT4eK3LzEaOn4VQcu3N8VyDIe2l/1lJq3+JmIrAkQtWtKAO+EsL/q9N
Ykm1ISewtr6PYW5tv1jf7SjbybqI7/qaiweWcwDjMxP0VU0SP2Rt2ZzwxvlCnZMQ1RkU1edCudmJ
j2m2gjIuBBZ1M+ixAi7oli6hkeAVpntGlaLHg3CnFupx12QcnG+AxGV39ujVlwz40UU3BOaraJSx
KmtW7KmZImMBdUz5lFr6CAac7UKAGeY1TGoFbIXp7z3hJ0dUnbpLbIcWfdq2z1MeibNpjAEIdAED
gJBstzJKPzqUuqndWu1mRrU4I14JTbSoQTIMKKwVqGzEgZofbpaeDWAxcKMRqGBqvqGyAwxbVfk1
cBFT1xHzxGwkkFa9f1FBUZ5QEeeuPjyQkkAJQCLl0tUeYQdKefKAJlH5Narf5yAPA4pz4CICRzJe
SOZ9h2TaeqpRA6LK2rpHKb11n7XBpkGU8oY88jjhQBwEaoHoFHh2vcSdFnjbjHtytjlqstuxAeYK
Q2lEo+dEOLJZ26Wc8mXlGhs1OF8YNLX2KeiYFp1mhnGmsDpSEyI1/Mnp2/dmpMZ4E6NUeaXq1t1V
BQTD6Kzu4rfetaWMV3SQp15q0mn96mx3MjwiqJMsKKvV2R2ogpNi2MSNbwCknPeH1ub+0QRqa86O
pSEouRQyrDSA7JQ6a0YVb0dggOaZrgP+nBORIqgSrlKBbQ/LAHQT+ZDeBilWNDV5d3VYwAQMwVEx
/+1qGhIXkgh2LpdRl/XJ0hN5u0qMLt3M7SqaNGd5zPdz2wqx+NZlcaEpytxNb0fV43yoBwNvN8+f
ocQWJHXqkMXHPJLpCbud98vkJwD7/NkWZTUc8+ZIdhrRhQEHjapJVDP84mmw+TSEEAz2UEvJQ4Mt
yOboDvz7y2UBUNT6SgNCdwijI40KpJ2I84fJGZ1H1QImM8Y3fWs4j2ThxrQHfUR/22rTwM16kVS9
dySPAhmJVdNCCa0xGhc7KpRKtjU4pGiogJTsAcVYwYKaKIm1Lv/lSR6v+9sYEJcGWfigzxxUSk91
fuz0JVYc7X4UOTBDU36kO+ou7V6BnJgr8DZ+jInInfrJs5oq8Pn8eUv9RjPUa0hpxVs7i9IV6Ybv
c10dVuFzsmKNKc89APhnJ8vSVWYyflRu+aMN0/5kyf79EiV2fyKb64Nfz7GzI3VO2qMHWwPiaB8u
1KNQQQdKZ/Cq5cbdNU01DZ44mmP9pf2oLLeRZiATpanoYnSgqNRe1CJXGjiJbh44Z7R+zXWd/ve5
yP7xxOtc7NcTaWZWFPyIWmy8PvEyqlNU3hKC1/9o4rjDnpIOr5VrL7YTn5vUi4S4yFhzth1DnhVr
wz2WtkPHEiB2yDbf+gCo7BPLOpCNLoVboZ5ZX1BmAJLSF9HhBAHertYbnwzA7/3EeKm6uvxWcP/F
xwfhG6ig5xvgSeeb37rMUHnPkMo46O5Cj/wvU/y/+0ACDFVe4O9eO73jnGrl2gsieshFJjYNdGpn
dgjuQdmlqkzn0uFXfmb+Yzwx/vK3QaHPmpkd4t+DVFLxl4jb8UkWKL7sc0Pd0qWLvQxamcurZUIg
7taN9YY8FVr01dRslkVlba0YZ1RXWuOnoVm/NMK6DOcpBwtcHabSQQn9BB3Tu61DYW3TEESwZLOR
oVw0nVeAGrSo1gNq6veh12bPozFti5oB1KrtJk+Dq11G5bvdA2Pbvga+7tkpcYb8sF/9f7eXNerX
KHs1J7509gqUl9BkHudkWQ3a2lMfNI/X/Fk2sHo7OL5aXvNnEilMRGFjf3NNivV29CWLbHUk02wX
yzJERRnl3CYjTE+CV4/XR/d44WzrWozL6zRNOHyemjpGK5unpolMUDnf9i5bThYqBFt3QmAwAyTl
klWuuzSaNkcdgAovcw/eUOMedS1PubaRX8NCKCgCQbKlGeaxNMHHLBLsPiho0pN+XLA9nWe6mq5z
1nG6xXrjHakTOLD7xMn604Ay/pXKPey49UZm3nlg4atGG6lZbfLBM70rsxFUXbpJ2xWniJBrk2F6
JJvrg+AAoPAb6pzd9LwuUuGbq61gP6/TGqP/eVoaFBgIZiWyTXGOwjaIph3AaE2ddOk+pg1bHBXG
Crsq1RnOvuqws6P9jB8BB0FN2s9Q0/UHiUIkpCauTepFLRu+L+nJj3DqGVBBvA3V9DXocCSKPHM4
gVAcezxqe9pId3SJwwISsWmzpaEhWNaxbOgh1L7OEJYg+OdDc/+HfZ7500PGLIgXnl/IDUIcw155
0QOzB/PNgxBrEDrx97xPhmWjEv8Cwd/uBBoPlBOOZfDVqs/k4ECVeFl64JSvVVWdC+iIrKjD3XJo
TH2DsnO9cmsZnwMR5RcxAXuA1Fb83WWPQ2VNXzmK0lfQsS30tjncIkWM2EML4U6sueNbbtrtIk55
dFsUrn2hDhwBUFuhOwyU2M0dlQH+5ZChjkLVB88SoFZ0NARKtfKebLJzgLIbh/G+RmRwwyND3oSZ
YDdWY961elObIJVELdkZYmOAMR+KwBB5jDyPHRBV2VNRy7XQhZpQd3YOID+fO8mf7HQZkVo6OLG7
+9OupwU7tHEorW73yV/b6QHpZIgjCnLmzj+Go3oX+WNTzj/etd6G3ACJLI5TlW2v0zJg6s+JL5e1
0aqz6yKho4DJvxlCLNcoNIvv2zQA7LeEYoNqgmJp2Vb14rUNyvhkk735PlAAUhbfgxTkSYXb/+zt
YpWmuQf90HskgxKcUrJ2WQU8/InUGWDcWfpNxf+gRq9+svt+XAu8Gk+1WZRHC9nVzeTb2FSCfGAR
5X73nbNoaUxZ/hMc3M+9M9ovgaEQ3Efk/eIaprkvbZTueziT3SWFPyxlZ1pvoz3spWtlP01vOvRj
UL8BtAmBLrAfen27EHKYHkxWJNvQrtND7bXpje2LaGUFg3wDkn47Vmn2wxzFa58l4/Mg1YjTp1Wc
Aqu3T/hml2tv8MoXr0c4ULvybtrHni+OdRM7yypKelBgO+0x9q3poWutB/B0OG/QaIaaU2h3J+iH
VfegaftGdvwyiMoMtTwXoK27a1oBIHXsr4wAxXUgwIwuRl7E59oSOOxzPnxrnLWbxMV3gGsgk6Ud
WOuOW9RQinXC0uIWxS/FbRmiwAsBhwrxeie/taC95i+qHD/xlN2QCTVcBjLTMuBioYxyFxldspEa
9IF/tXHH/CxeIGwsD1yve3NHiGqBKSxvqSXcsDznTJyvg7ISq/4oYpB4fkxUIGG8wpcp2RgEEcGG
+n1i8vGE1S5yv/lOZG+T5uOs0n48dvmicDTl20z8Nl/Jhy6f2pWKpmMLrGtv+QdI2CwcFyweZcYv
M2ZhgjQGggPJhjAOUcHaMwo0nqmTTK6wzowP7/4tEO5Ik0XO0Wh8Z0l0FHbZvJaxbd0zBM1Of7EP
dfHZnrDu1cnad/8aAKAlsVfgc/MahAm7VxGqqeZIVhEO7Tu/K5IgJ88FNyhhEqhULQf/Qtd04J4I
7Vv8YcqnAZJMuw4l3Jtu5NbrhBdv1HviG5Yw0Ke0qXEae2e6gUq1D6IMFCTrkcjplk9Kj2xLBIYi
t5pHkoMTogiMRnIgKm76BKLj3q+R9EzTA0SRRjrCN19bgI/IATs91F5E6zxq7HsgxJMN/hnBSaYx
+IYhXr3jLa+QFxAcauG9CT1qDnpVztLvkC7ajJU3RahJFGtwdFnfExuVhUDMJs/OZMpVwCS7KWVk
bIdp6A5u3Y0n5NkhPu6V9X2N1zzK84biC7YRj2EKcO9C3E99A8awyqu0qoj9pTXMYvm3n23q+b9+
tqgyP/1ssWFAZFfXflHpllBtvmy56A5zcZZuAjXfHajsq2XGPepI2n0l01QuEFkFhRyF6/zGq9c8
BmPAbHSRtl37ShgLpLELnFo7b6MgZrYUKsRfnYxtGWONjpzTpFW8lL4Uvelt2ghi516ltlx5xcEA
JOQs3V6d6Y4ufVKCoSx03dW1o67Db3Frhou88dSGJxHf+14l7v1Rl7SNoPoF8uSEEs/qhTxGmzPk
N/kTqn/kEnrs0UHhVcKvaf1PMf75lpwmOFEKwEtiZyOVwLEfbHQjgruO56MGJczWtYYVt7ztFlYH
ZOAAWNCj6wAibafTK7mFJmhOnapCBG7AWSOOu+7SabchQi2fHv43N4Vv/rYAFBEyVl7/1OT5FqXc
yOvhm7dhjpi2uW7KrFom0A15SYvaPKTMhey4MZlfTEf9GJPAv0WiWd2ATRsV69qfW4G7bHsPmSs9
bd4XW/IfE+992hJx492Uo7Id1Npg2N34wIwtkV2M93S0pWZlJsl+PvjqXlRsxJ+aiGXG+6Q2kYmu
UV3qE3A1ip1hYVmDsw6KwDw5hHbFIjG4G5Rn3L4/Eeo0x6hDnCabWHdCkQnoJXIQVZ8g0BmyTVSh
qLz0lNxQP10ML/6auBXbqoL1qGHBJS6i4Vy2dYlS/swBg4zvqgUZ47J99+Fu3y+rtkX2V3tTR+9F
CvyXUFpIKyRvobXen3sZAkwIfallV0KiUaZA8yN1j1vsvLoNGN+6hY/QpFqQsdE9dOcDKbMva+/m
aq8sBuqPubfnK6sC0FBhZ+BgGT+29EXDV0icu9TGd45uhf9Q8SyBwhni5nRBjiqTCOn+anfgFyrA
60+WTyOpPaWxBc3yJc11HQMhIYTi9YXlHl/bKnOzC+jBuo0JLvBLZYX8bPZPloZ70YXMdDcJyZdu
MhbrGDsVD2eQ0D9NUb4kl5RsY1A00O8R9vo6QxObTzidCND0+X2xMKBKdgj0he6i1OkKMCm4MOI8
F6zJ2k2NDfiu9nI8G0rn7bgjHzLZTvlrNE15bZMPNcsyd+zltce1vHJluRCUbCQSRrKI3y8JopEN
6uXRzpRfg3Ao+jHbMuohd6fxys2QGz8pAvkpSJnGMVR+BMjTO6DZTzg7fo5m/hHcpMG+Ez0ZsfEM
FDQ/MwP8gJKLEUrxY3Kux6wA91Jv3KEIjS3rTjDEeLJoAcbI4h8VpWuAFAtgP2II1zjh/1D2ZUty
Kku2v3LsPF/sBhAEQdvtfsh5rsrMGlR6wUoqiXkmmL7+LpzaytJw9raWyTDCY4CkIAjcfa3lf1Nh
8SXzRP2p7BG314TPLljwSHBPVgx/xyza4qXVgAWnBJrfjpYCL1c8D1aKaxG2/WHa1Uyl7fQSa6o0
KoAkGmtoI1pkZvWgxevwNVgHBkB7oMN4QeLlGWKd5VUOuXMAWLCck11TIF/MSr+4i1xzuHesDuuX
sYMPrgBEjDJrz4EvfpAZ5HRblj562VDOOjDyHWjTt1pyYOPmZqOialU1t2JjlQ1ICG/T6lgJL3t0
kAV7qaQ7Z0bpI69lUYo0frS6OnuE5xXpjbm6UEMvi0/IkpJ3VCrD8q1Li34aBHp1oFWNfTyH45jZ
+EGLiajdUjEerGGBXCC+pmItc4QH4eBeUbEP3ApfY6VcmONBwRUabBHdMOdUi0i8tisy0FtQrRRN
cKxrrFCplnVGeQeXwZkqsXQNZrnVs02iaeYAtuWoBCCj3NVYHMCVlETuEfeWe6Q9rc0/gS+73Rh6
Zg0zo3AbOOB7MMHrCT4MEygzj3u08aAKsHMDbG7FP7W7daMe1IS63Yr/+6Fuh/xlqF/O4HaMX9pR
hV21atvoV9eHyLIGlZBsRru3DYg/rEVm5t0MQgnx/lZhB6CkL7Lkry5UvlXLccRbkfZ+PUBcIyKp
22A5/Pth/OLHidFR6Ewm4+2oZBRlwbOZ4Pp5UAG+3caTuHWh4tSEdqlLnofPUN4stpoZZPc1pCEt
hIIO6cjYSZu8t5AForn5vDfMd1tLe2G00iBqdOzHJwC50apalSoCVuJHX+qRhciW62zjeLMPDNjt
IcZMREe9VfSg12lFG51S6WNlrvxGLKM8cObTEX8MDC8VgNvg8G7p2LFK8ZVc6OFiGoo6++oltlv/
bhoqVnq+9AOtmJo4mnMyQUK0BsOE2gnF1G7as+Pmfe8PNmrSSW7HeLDRjzbpj72bTYzD3Ealiput
AEvoPOR44kHv5lzyxgY3lQ8mdSq6VuRclAEJ7TYy7vyxRQF5tY1fW82cKgsunUsGf0tStOw4dWoV
lAIB4oHnCymiqarSO2maJ9CkFG/5YJ00wfI3ruyTb2MnhUW6YXWwgxjcTA5zt3bZPVJCOqWhe2Mu
OjwBk/1mohZkT4rhDijzGevxQRBb4T0I9Pg5DEL7hAlpSSXaaAPYnGOzfmt6L0Kkr0ZGXu4U1VwK
FywGduLty5iP3/OFeKl/7EWh/m6jvSbm4sX3+3jGssR+mWq9NdOda6RUdLYsKzqD91ocqnrYkwni
ENG5RiL+nYu5DKp5nTenZk1z9kHGdE+taFOX1SYys/ZIpS4Io3OZZs+ZnYJJYxyZTF0FzgqhGd72
Zmsys5zLkEVrakIVsUoAusgA4iEbjekXkBP1ah4tbkf1bGWuow4M1LfxPDM2trbeIV9LlzjhMBvk
nov6TN3oJyEvooBSaf5hdL0ADW84ncLtJ0T4omzB/nW6mVK3vO8c2z/czkzZbjDTQZMITCouGLWt
ROnONE3YH35VYbhIIzVAV0VNaOMM4ACp9EqffhUNajcORPeSRM1vh2V1Kjdagbz12y9tykbbMdl+
ul04OEjB+6/i7e3sutRy7jLvhcaa/oZOl49e1/5uKg4534Fhox3BNO3WNiCSoGVJ9xpW9YMRJ9FD
CMnGnc0YMnRHO/TsTC2rTwPW4Uj+lNWqBpXRViY5f1QguqNGTBj6vBasPAampS00K0tmCgJ816bT
n9q6T4/tWBK5M6yQKwLm5MLRr6XoynsJ0qtaRvqVTI0Oai8v8YI92brGyzdJkLH51MEyvGunr1yl
dDBxIkUP6+om3NLg4MSNdvCK6DMqUgcHN4sm9O5MpmaAKzHumnJNgwNtkhxCM/1GlXS6WqDvEcL1
7qaj12aLbLNALGkwaUftifH8RO1p44ThaxbZ+oFKHZaHa9c2GtCJ4AcNWuedkamyoEoyZZDInPHS
7XZUjIbc3NgBnHXUhE6hBTKODVcyaDY0XpxiYBs6AdB6sJ2nOnxK4puqDZ5ZYDbngdvqPh/aN7d1
nE+Qdu+XUATsN16Hoq+0BUi3kKMZOs4hLxMo8AFB/Qk8hRyUuEm9z5sAqWvGeTI3UOBTRQG+EPho
5u9f3KBQ20x5erfc/Aihj32T5rMPiXpmWEFMXDcvGk4799xnil97LP2iKpU95AiybVQFiR94aZ2H
sQGFtrEG/MKrzxqcnF9CCwmQUcu/R2Z8V8e98aLCuoceqJGehRk0a1kY3c4tRAQ/RcTAGsi7h6iH
Mm4Kgc6vY3dolPLvAbrbCZzBuEXdlWvGuDViBkjCiCMPpAZmCz0C+Cz2uydoVIDLGfZbs3ZEn8eO
jTAiHGpTMwHsPTUDOuJ9tH5sdhstCL+6RHQAyeMeNN+Ad2izpH9LbB/ZpY7xDNnhAkmJerKpujp6
Khp+sHPd/wI8TzzPkR59UrbBjpneI7Rm9sGXHz3bGGIU1DMTHtK2TZMttDBEgMhL4yfaSz0RTXvt
H2x/aucxnWHezOMPcTZNmP0ezGCbD1G9KcZm9VfNGsSWwmtTrY0o2dLSCsBMfsToqDGNEhfVhuxd
GM/SAYHdU97k+VqAfuDZSPKJz0rEUl9Gpiy3yEKCOG+cTXxWWEvDHtYg0DYc7WlsL+EnA0oNaQpW
n4FH2chbYznmzs994YAHu/Cj/1Bu56GauYFy904E2RGkykTZKRksBFz0dkEViBNmpwAaguYiHLoF
cqjc/a2Z21v+qvdie95xoDlbJGrsVdI0D35rpEuwlHWrqTiAiI2LEqdk2M2DavUBBK7xgSpp09og
DAOo60wlGq2L9PfRuN6+j+aZmrdqVFrD4yWNaEacWZAfOrRSL09UqlhcbUInKedUpA2cvCDm9KoT
LxwkbI4tKhCIzfkoJUK2P4wxtRg7/DzGn45iFtB+zRtwT/o9z69apO+Jm8GFOukmAtZq2Y0PBTT6
gtEX3d4VEO2+8nbYM4i/LjE52nu/8vx5LQd+qKLMfGKgS59o61Sa7cBCmS88ZM19omZuXPCDzry1
NLIGoHrxhZ6YqoJwRQGfxblmrN7XXiMXzIuCLyo5ZoXpfG4i0K4O9RDsWBKn17Ej1ZdRBg0dA+lC
ZhCJbRRjHFEZ4s2Dw8f36/YLoqXtvOGOfx9JXYeY6wCWUTMbIKIcvbe1oMiiIMeYLnQETxsw9IL7
g7NFR3smPlXbVEm4C7A31Y57pv9q1R1U3CVgQuMGpJjKW1dI6F1bNUdQVmEmqrGMAL+/PawdzDPn
wkZofeRLm/4Yft0vKgGnK/0tY78Jz1CWGzW47i2HWZ9jcO1CTLH9bAwdm6sobKGl57WbWjTahiHS
edcCEj5HXG54KbruQBzaTgr2ziBrP7Mihhwk8BdaGyYPKaD3gG5jzytzyIZiSn7QQvVuu9XSXspY
tWzTEsxAHBMlIBrJjk7ZFXF8EEX5Op3x+FNEDrIvapH4agPFgvDRSfJDlmnOQwjCpx1mlPEpbPvP
oz1meFsYvs93wgZVys/2AYGMWaZXxQbTX3fEgr87DpZooQ/Ns3Vk5MGsYF3Yz6jG9oNhVheWv87a
HrpmGnQQpDM6tcbizWZHcb9Bblt5bsZNBWJ9RC9goyJV3GxZZVerwjWaOWW5Ub4bvoHPNhfulvLb
bnbNDoc1Q+7wLCaa1puylWOWZ8TWqmWqMHt4mm7cpZGlLYNxzxP9+x7Z/lSLxFLQ5yBXch3i7tlJ
hA5W1WDnj2WZvpnwMr4FRbWCI679rCdutED+VH9SUsKzp2fVKo1tMTfSQZu5MtEPkhgRyFFMZQse
OaxzvB2ZaGOPXmTaQ5gCWq75ACFaJK+uQlsBrTwC7iiJi2wgAID+jSmOcORkJ2ecflNlvBhDzTYh
tzAl51oXbTnT8JYoImigN5XHIaajh28ungppCOs1d/xwoVtWcnIiJvf+kFXLTqUKWG/gxaHm+car
5HufNfWD9IN67bpZsvUSC0pp42DUYjChuB5U1itc++HCtYd0YTPZb0AhSDnqtHHStFi6tmUsqdgC
vHcR7w24aa1FkiBdvK+vQ+oC2h8FyRYxDQAMofBwhjLIu62wj5obblNfLP+kWeGaeNWOlcMYirdT
ny2QsthqV3jXcBXawMsXhP2PELraINZr4BUGlScQKZZnH86YyUZFqkB2e70x55oNAoSGN8YjYODN
jhv5yE0t4T4sIQ1xKwoQKOK6msfQ9JAhLYUzj0aGcUi1Pomq9K62VceHpo/cOTF6i7/sKjPjQ2aO
8kzwwC/B5RtDlDCf4bHVv4BvQyHn34jvbSV6cL3gDxFbQXNlsgTh0DjV9v5728YHo7FpKP/i6yCv
Vi4CWfg2HD5zBmWeTvXPkIt5t1MiBjgyJzu1H9LQXXraAIxBXUcb3gb+CkEOxPXkgHkRsXKw2wAU
EsXxRo+S+hO18OuAr0OI882w2ErmE/V8rbFu/ccyEc8jXgaUjCWdjSFADeeLCupndElV+bFItfD4
t1u6/kXQ/lb7S99b42YcqpCaWg/esGt7BF0hhV7sO3gAVmmpm9cUKWGQOU6Ht8y9y7vW/WYOxXfT
kvJRxTq+LL3OPSALvJz6qCTXlmkPpBI9b6zn5TrU/Ay+p3ENpMYFTztuYmcw54y93jDTN1x1DjKJ
bVJA3IcDed2KpIJAca/ekdi3dtBkwNq8SR45qxju07YEN01irmILycVBVORHgODTJdKeiqfS1r8S
tFETXzFtRW+3PiwY/IXmWi9K4I9JqDVkGBerW9GpumIFeWR/Fdued7B6QK+s7pmy37OsgTSd7/Yn
yWV7MBQ+ZILC1V+raGpgdlfW6TNECwpkiOCRyLDChFuY5weSoUnGojUWqdZsgO2kWnwrGo9U+6e+
kfARuUhSEKhq6QnLBKwrIUBrFJ3cF4phqTna21KAMKCvXwolM/O7imx5gR7tAgy3XnL2vRHAoIID
mLot/jUFhngBWg1+p+VQ/es1O3r04qxcQklqOALyFe9EHon1kGfmvRnm1ryxhP/SGOkliTP+HcB+
5Dc66s0v/upu+wrpG01kgMgf7wrwIzhwxTjJwaobF9kD3RM9/mQ3eCrWdl5O6kNObyT3wHbv0xTC
SDdBoiT367WlfJDhDhAkulXoOYfgh3YPBhswUeXI2odzZVZYQbunYt1n70WCHuLt8LG2/7lItSED
POw/9s0G5OgUabIAte3Bqux064wLLGQjQpFNFol/pDJtxiZuNqTbMLKDg47FJ/EZhKr95lqZfy/a
jl/YEJ2IDMFMW3ONtNFwRa36ZPgGlJ53j7Xt1IrMRm+iVRej1bhy/TEW+CumVmmVi5WSlbmEhxIJ
wl3JngMT3HB4rt1z6lfg48bkfwRGBjEot/HhdGnN44BUcYgjVualzqp6nulp9yl0zNfGsaNvRlGj
+xiHsuICn0osehMOhFY7z2IQZPPwTHsVuFHaHmGSRg+Orq69xprLpwVlE+nJIQv9V1qm0QeCBMp1
Js0m2tFizeG4BwGGz5fE5kW8Xqpz46NW4lUxMn+Rve4UoB2jnbdyfmtKdsh0xngxOMUMhL3DGqCZ
5NmGvHiqS/9L4gIGbYOL7RTGfnuSAFAj1aD2v4SQBrAYuDcMO3DXP/eM9GC4TxPzOcXK5ggKpvSI
VW96xBdIuLE67UmaQbA3w2DlGUlxjeOwuReRjYSWFsqgHXwu89JlbEO1WmPVB8+Tn6da1ou3CuCP
PRZH+GoRXIPkJTxk1JY2IK5bWW2q3VEpKByx+Pe//u///L+v3X9537J7pJF6WfqvVCX3WZDW1X//
W7B//yufzNu3//43d6QpLYuDw8JywD4ihET919cLguBorf8fvwbfGNSIjCuvsupaGwsIECRvYep6
wKZ5BVy3Dt+YzsiqACT9pY56wHCVst8QOkf4PP3aaIvpO9Zr/WgPxMo6ohVWa1nNBqlmVnwSg5+s
JfHKQS6Vz/y+CNaTymAU1D+VgSM++UiEuS0zwsgKF4jGJBAIATMRbbzI/WijxkUSLxju8R3kiZE9
O26sNOmO5rjpwrpcZZj0wMj0V21cqk8g0082VsOwYrcSUSIfSTZTE+pLjWkAqCmw2d9fem78fumF
4AJ3lmUhBi34z5ce9HiZ1la2uNZt0G8QBPaQNaUPy4RrxUsZIWgyLifaATjoQvLynloIYJ4A1WZI
E/tzqzJ1tV3iyw/jtGyk2TA7BbFibWdZlf8SB6WxCM2oPdqQxNwXOXgyesSmngaQPuPyirexKfin
keM9NmUulEa8uD/QY6aX/Z3yQ3PHuYE5F5AG+x/uS8f89eJwBq8vrg5HaoiwhPXzxWllVEikzqfX
aZEucgu4/Iw/IUKRnaEo25wB1X+k6TCoUm1FUx4Vx1ZI10rPfQ6tYsN3XuEDVkthJSlY0zAx+WkF
sQbLqj8Zqjza4xoRL8VLGrLs2dJySAblLZr2Gd9X9r2vZeU9Eu1XCNhb12xk0y/AbQu6g8jdkw2U
YdG6zsH/SLXUoQy6lTXy8sNrBtXaMuDA7ZnJHM6pcDvYKVj73RSQx84FZ4bZRuW8coEi9OsrtOut
6y9tuX5fCWMrodzxy9KeFOYMZTm7sZLk54bGAzqphdMDy1920HnwrWyd5KEeN/AU5qUVggAMhSQQ
zawB9HCXOHn6YCi9XGn6kC2plnq3bTz1zkDeezf5G3lusKXB6+gDuXxT2+OsrNcrqigM5v/DHcGd
n+4IizGp478FxWwbMGTbHB+nDzMVZhajB5WMd7XwioJ8HOtOrQ56ZcIZBsWT7lTGKy3CuNZ0B89y
u5PmO1iiaSWkIMPoSKqyk0osicdO8rC0Wzp5ns/qUe0tQBIgtHeKEOIyUbGnTlRBxf9omwbzWOSu
q0oiy6Y3Zbyx20HfMy71Pe3xLjKLWRr0yLZCoIhtuAy3t+rf2kwGXqr1P8w9P0/748UEAZTgTEjH
ABGdI36+mJFfMj1OmHuxu6pHKDZxZjrwC/dGoDlI+k70ZRM76UvGrCWtdalFWfpA6bW8BcMtiGcR
RswlsMdNvqkQZxjn2XKcXT9sADI6NgribWhAZmh8wOmk+3CneUM6LyMd9K4GS866EwUzcrZQBUu0
9wpEZwJ4CUDrrnGVzsM8B5eN68RngTyXv78qjv3bLWZym1m2boByl3Hzl6uCFRX30joWFwa53KM5
CmaA2iRCCtuockucqJ4Iw0WXnwMxxIsP1MsZBA2ILpls4M8DMFaCSp6olV27Rx5cJ+pFVYYauLiT
ak6pgJkFeg5IIXt7a8wYDL21rXL7+daqEshOsxmkG9vRNZS7IUgxAs3bUFGNtlYCoeT35m82apeP
rqap8diObH0lsdTm2ks50nvPbG/gV0zD0BUxvBBMXaLYUk1QQGPLLSHDRbUfWju8qiCQy52Dr4zx
Fug/43bKV6FRDZvUQqLKaGdZJzBHwKkI1hR88YOwXyIZ35KzpnK6qzECSHIAkRG6xZfSWBrr2h4K
SnENtxwkwnwvBb1zq7tbiHvnJ1UHoJkfancvE/tTnKr6QqYMr65FjBjGiopUoceAUDH99e/vEcP6
7dFxoLfh6BAXcCyOr/Cx/sM81DsMr7veLC6+r49e5/Q5rMrgS9oi6dDtBLtH5CdAeh4SgMGv53/J
wYiB+L77kiOstIJuKlgybBE8/NzTKRuGD5j+4CRaAIwruFhEG5bwSYGulooyGJZ+roZr49tgFfHS
VTAq4uWZlh1BE4tU07GIL4x6I+2R5WYsJiXIRwtpdRsqAmj0PiQVIYW8DJBqtpQm7nJCBAWuUS2D
QdQfoNdAi2NlVJYTcAiOqmEbc0DdJui1lYBIAkpg+gS9htpcduea1gfode511VK1iZoOQcfpAcxB
3rcR2S+GYauzMBzvLmqAf+0A4nkxlQGlcMaSAzIU7AfdK7aun+svYBWpV5hT3TU1C0Pwn+eIdbW1
RL5Tgy8Isgtev96GNb0BHuCxOw2bq8yDKz4/VIoPyBuFdGNfNP4DONc58nPgrSvtattXiAgAVmDP
wX4RvGH5lM6SoXAfo2YwFq7WxXcpckM3KmuMLY1k1YgA3kZqWeJdnLwDOBk6WY3bzQ2IxsE5DWyy
HDdkt8q6X1aWqea6GN5tVEHtOvQyGTOnMWSwhohVdSc9eFBSrpLPIIDfkTJkHdZ7qxucFyQxinlo
9z7wE5BPtetS33QBHPa6YZo4A5l8lkG1q9z0EWCG6I5hOjz3+DCC5gUErq2seUCcy4OcnZc9ZMlQ
QSYgb9ZUFEWstlWDxHEqQoTZvK8qtgqVmZ3hYdcXGYvti1Fk8R0r7LXed/aFTF3g1gvXcIeVOdoM
XlRQ7piau22cnow83ZKzFqJBYDeMxZYcRj5FyEZb3dnIjW4YAOFYLElQt71oqX4OSgtOvazamm5Z
fG+M6NUMBwnMa+XO8ZnO7wvdrNY8rjTkAw2gawCKc5UHKrv8aZw42nZJXqzhsGiWRQNJvDTIL/mI
RkEaJFSSRyBKqmUQbaziFI8UbLSxIBxAbcWAWUoGBWLyXf9JZtli6LP+MYwA0JCF0BFrwRc7Vrcc
AI0ML9KR3NCK8wWARd2uLesSEbi2aaNjFWbFvNKZcwY/qb82ZR5AcSbrD5EB7zxSEu2rMBAoEJkv
vwBTtYwTj3/3lLNvakRkqDvSAZwz9/xgjYSmYfX3M6H569sSqwbOTIYXg9B1HXPKzxMh3FBFbXRa
A8F4HS7W1kV4iSADoJu6d3ylb0AVBo8I2RpoR/l18zDUooDgDVjyhZ3r57BJsR5oi+RrhrsSyWX8
+dYCOfweAtVusLFHihXiWVEgWcX3T+MsiVRFjQK2tAcJRwjjzr2qSqZ1hIns47nifXRSfm3cUwVD
BOT+7y+D/uu6dLwMFsO6YfwnBH1hf3gf2F2HPG/J1Ok9p912RiQpHnkG5WOQeMENYBoD+DJvD33s
mQvemcWvkwH1yGMk+dPT7+fgs0OkLJz//Slz/Zd1jq1LXUr85SQmD/7blyeQpjqEBoPwNC3oB9cu
wYTuBZ/hE45HpzzYdqJ14bhs/ZeZ3vGljlSq380eeBsnMzNV8BlSG7fWVVjbCysoUnA0LcnNmdhO
8GhY4HLJ4mXvVyAORshjkUa6f9G84n0PQgh80SrAPFJP54t+3Lu1SyGR9w+f4/T9cPOEWHin4zOY
48PCFA5nKP98O7f90AXlYEWb3gXUy5qbEGVpBkht21howoFkX9qhhaDuCDhpVXSPpLfy6dbC1fiA
+JDRzVrPhWqjAShD0HWQcvJBMB3jnQMUaOZfLZYUu3aspSJtPASCe9F5B58zaFX96J+2VgScsK5/
Ye3+7+8BY/Qu/Pxz8fBKGywh3LBtYLJ+/rmAWiQ9IlneZsJwmfl88sjAt+8cDS9F4BIcKuW4iQav
Ag847E2fAtMGgupZJMDi6KkGxHzMhtvaM8x1Dy5nH98LgO5+KN/qCRMmy3+4m/FHMkdvwIcfYzED
v8RxTAMeHi7lr14sBlXfzA78ah2riO8U5MLnyBRCBltreZ+CxAEFHhLPpV0CKcm7YEZ2ZADZK3Ax
IgAdpP4nh2UxxI4scdIRc3hMEBelZmlmpXvPh9uFipkFWuoqbBlIHQOslrs63yFi9gXJVuH3JD9h
0Yg3UuqZiEi58mWkGp7DM6gu3I3rVcKK4lDHjb1DELld1yUf7oHN9haYyo3ncZymdoPvw/A+jqGB
6VEgmJjnJ93z8QIBg2RzQqL9UXpRtjPwdOuje0iBgcpTx0F7LMG7caJWZKZir4phA/TzK9nJRJW0
6ZvCXehY9s+nI5CxGoes9K6ZqTT11mT7cDBp12vVh9X+gy1p0uRQs2JhtQX0JqkLHcoC+GttxGXy
0UZtNKvMRg20Bg6L388aUtT4JpTMWWOlVWw9BhbEGMgxqDjqwGfKOF0A7WdYhzA34K6PdBc0eUpr
9lTOZObNa08PsLrtl7FbCaiqDVE/B4Ey3iiiTq628u3jwN07wX2URpOKXX1W1cyCVoiVIH7j8b3G
k++3Fq3FvoME28bUziOsF9ETgTh7W9uQWaYxnHEgEKeDtEBZR2rB4yLawDcOB/RYSTYz4ku4rvz7
6UiJ06+Svh8W0xgBVrzhEN7Z5TqoIjDFjf2MSqZL3dHt5TRC5hZnE/qWt0FtfQgWAHrmaxqVD7l7
CmJvJy1mZXPAAaFIkbv9JmbTcWrP5QdItzxTcxqnQ1h/VoNIc0dF15d8RO0gr3M8BdoUHvg0YmEc
qJcnPW1T5vib0FmRzTQAR0Cs+0TtAx6AnMPV/QVdm75zP5tZFRwkuOEwxzQrw+f8AqJHfjEHUGFB
T8JZ1sLy03mnRTMotiRnaoIcAxMQNqiRBoaRLY2Q12unAZtwFb/GbRyvuoEHW64Z+VM8uFiA2PEr
MiCrhagzYw/V0e6iNc0XvXCjV+RFYSmR1vpJek50h9WpmFFFKrrvTWFr58DNosNQ1fGCDgDP+F6O
6YxZ059A1Qca+w5/CjpI7D5kuWOCfbWL13HeOuuKa/knSG/Pe1a6KyOuAC11EMbR6n0bFog9KDgD
55hdwq0e2QwYa1wyeB7ZLO8CVsxdTGKu7qVnqtVF0CwEvvzXVPQ1B/lMEF6dhipxDxfw0Zyko9gV
ghjByjXgyKNikZbsDpDGzdS27oDPhlRAtnIr8yuNZue2tobIrjXHV7h+NbSOXxJzT3WTJQUSIkHG
23SqUqvTHb5ZILUynrkZ4/sKJCKADVV4acIf+37Oo080RLBuTeehMsYPJk/fz7kV8g7pxOl0zuPt
sAK3Qbako8YWMtgH20YkfTzAuKHzhr+5nc7r786ZOnWV9ts5e1EJwn7E3e7qtFu1WmStVelsc8Tm
gEFTORI7tAZLC9rtY1UibRUxkTywrY1DNVLLgFZMY8i6TS1rgDpCS3pQbRvzQsYxWmRUr9xAPkem
DyFpsjHQi/oH2p2seWOwGVLt3FSLFn6AF4AZXcOqAJ6jBMsbliDxFbjL+FokUKRsnTM1QNKAuWSA
Ui2pmLPIuKAzNaQuUACTi9Zv0xXZKolgsQrmkELtt1kTz9+7YdzKr5GXowrwbhtNfGWeVd/1uljf
WiRFr/AzVbahsdRQO0dckbSZF3m+p3bUtfQ6yLGxrtqSLe1Ye+h5+DIUg9pKs4gX8OyGa1531o5F
aXL0uhIr9W7hpvlWRhnkrViazGI/77/5wypO7ep7Hw9f8QVtPMkMwYWwdFPkhIP4bqg4PiyN2jt3
Lnhk0sZIPhu6RKwYnZAwiy+d2ngNLRNE/PWQXOjIXZ9ZuzDsxBbUgOtcCtALGYO9r0P/m9kaBcKk
GsgthbSOAd4aK557OtB0kMzuo8KZMxc5D1q1LDiIOWJkWbxKj51AoT2GP+G1kR0ucohEAT8wsjdN
eV8LKLt+Eh2L5rzt3WsFfsoFZBgYYB/D+7GB4s93vxw3UJ48Aw8B2Jzvt0/IEgbAWUdGwU/Hg0Q3
8HxZla+cPgeDOdjPVyU4QBZuDAmdtNGx4O4b/RXAvJnbGNWLUwFq74M1bsPgy3hyuNgVyThq6ehz
OUDoyOwa/S4NIsRyqCd8ka5f9FfX0fOdDTHpJXVI0vVghPIzoCUxBHLaaos0ffkwOOKe6gcRwqer
F+3Jz+GeB7oReufjkRLHA9EXtx/w2NXbjvnRqjBK97NbrqaOpmyWhhqync7g4YLI36fpRJA1O9NS
XLgIHwRHA/GbeTYOiMSlXRao9GmQfr8xAAVfJbVSL1Hez6iBZgKfB+2+ZA/ypeLiSIhP0aEqC+Dt
CquGew85EAcBBswFVWhWtXIwaz4rafK1BFXp2o867Tnj+MuPxwTFXbEYfBkjhIuMH2gkF9PlyiCs
PkO+i3cRGhRq3FFEmHqUITJ+4Eh6qQfhrbshLzdQIemfhgw6K+OFjhLwKoAAMzmKQXOQghcaswGv
pEcEqx6LHgoeAfIJNpkXQTZsCnwj+m2BOwH+LIHQ5UgEQxW6Z1+1DuKc49u01ELrko8bGWNtV5ih
tqTXZ+A0qJBffdFV0ws1T4JhnYH3Z06dqFWD7N0ey8kjlUSnHKhutHgNZ5mxxjJX3wFBNbORFfMY
c007R16+193Ge+7sDBcHYM/JF1mWOtKcWNItqVYkXrzQELrbkvMRmaTf41yyE5XGEQ1kUTym44ig
pwOxOvyXVoHj/gUWj33oTQIUckDuqTwoq8HqtCk6Y9Pa6s4YK4B1A4jsQ7XW5RtM+mI75CE07JCX
JQ+uZfy12/sCKjtD9+bpn1vugexbNQmcYI4ZzX3br+cS78h1YTIezSHHuDYaaZ4q4E0uQ8n8o5mw
u/fGqYaAX6eSxVQ24C8EQrOooXQzDlal0CFl4TkOnPiC0Dgc/r7zTYkYdYaSydKoK9xmdKCKZ19V
XutLZKKzJfKdTTBxifA59jSxTDQng7ANikULSnbXj/IDFTvT2CAHDauozLWu6ZAvsz6Nnj2/RCRj
FPXCQjp6hlqCXP9/ys5jOW5kS8NPhAh4s0V5X6RIitQGIXWrkfDePv18yNJtKno6bsxsEEgHFFkF
ZOY5v6nV4FdrnI7JGsWm6SBbe9X5bhaivsmhSriZDRXGQlqVd4Ivr/I+WW5WR/mhsuX6UMb//UPJ
1ozoo/xQCgqfLBaSahdMs3qWKM8H3nMp5iTA/YCdzEMsQHZ5yAj8hgwNlYAA+9LJkWICnxd6dJLX
jJZOVpbN66oNN2zpV8CS4i/gQOZXA7R70sIOliV1KFiiocYuS65mHIxZTR6ltJzORlgMd9kWtN4N
vS73Jkt6qH6pkJZ8lEBVfu1GR7vKtjzMfmjCih6q4SoO8+RGzOHyuIVapz7PRnCW2uAIrNZ+7k0A
QpYPF3QFmgVa6p5ka84872uZSZ5GtuL/zjOVgrTtQvXVdrx0lamX1q6TA6mx4mW2nXiXKKq2lsUw
VduLWwfvjmpH/IrxKQ0n1MZko9pyq8JovGPeKMXLmPTFNo8J0cvWITCyczPxRnuMbdFJcdMX2TXL
kSonUM/Cfbmp6IZ+g+NDSvadC3koMBxB/6f10FxTA2uBNMm0Nfn15mpV+PwCyuE0FmAsJhwbto/K
Sng0VY12j7PePBB6mLCEW66hAgTJjOy9HsRhnMGoI46Yf9G8IbtWkbiqiqYUgEVnNmyagZ3Q0mpF
TXsKJhBnQVYVX2QdRlffrEwHiLVURd6AafyyEZrkBSYN1oJeNLx9GT9qQKcCgbmjLMoRerkVSa8+
yxpNsNabrDTZyjYxJcOdMMiju+wxjBhedyWRJFl0CXsi3N8/z874Damc9iyrWwVYIz/Q/iiLYVOZ
MI2gC8iiPAy1/mK0aXqRd/Jm6BURsxeUJT6oPKjWGu+NNT+U9D6Yo7ox1K7f8KaptnlbOGs5sC80
5Xn4+fhrm8qb1xNkc2B5XGWODf2WpPFOF1P+RXa3chKzujrrvz6+G5rsgayvXoLf1Aq+KHz8cIWz
E8rejmHcE2dBZivu8bNKniWjswXJN15k6VGF4QZpw3HcQaj9NRydfwPo+NSvUDo4iHJ0NqkJz2EC
BXvvYzd7HILGXQwXgqPXFcjMZA1yd+OY/+pneN2w7RyM/TxRRushCbUL+ez2AhIwWydjKv4IDjLM
/Nmumv1/bZfjmZozNn9psSXL5awrUkSnroWbL93RP4tSROezCHUI+ZmlMzRFOrP8fv1slWMbYJnr
2lPHg0sG69YY2l8yJWy7Aom2urZ3MiXMqu0yYUTw3LIKlb2C2HmdBvSKw2zwtg8PJV177buoffJM
r3pKjfRNImHKOHS3Tll6246pk5SsP9nQKiEZF7tPna1UqbOzYNuSJJEoQQH9p4vU2EpGUa2Rwhk3
01Akk+94+R3dw/ggAVKPOgmTsse2WT/M3fD8BiBSjiig26rLPw0hZTGbQHZziDPo/hmvshWLMQyO
8XVIkyHcjiFxulIZUNPU9EK9iMTbaGTH7sZymFC/uIdZ+WPS6+QoS7Le7fRfQ2WdPKi2Mq4nNm03
y0DrOEKc+jQ5Tf9iJV2zaSvRbIelaCqac7DjMFrJ1sKMvVtVm0fZKKvKvl97hqo9yRJ+OcjzTllx
woP996up2jYKa/sJp+z2WUkunZ4PT9pifz5kpNC9oFV92Sbr7FDBxioaCAgt/WWdl1zautPPfZxd
Pwfa06j6sviPgUZukRZnEHywgTDF/OtOckCc5cG+0F03veasExBd0Ahhhc5eUXL9lAeD/b/OWOFv
NScA/dUSPSKSRpRiYSEADxiq3jrLUjcq1gljjO+yJA9A/qdVjNP5zsgGhLp7N3zuiacug+VlgqhV
lqc7WvdNgur2csVWWNZ5GBTxbAtAUmmOB+T8pss/KUbWem0K20UClX+fPMR1fUoNQ7nI0jTAox0H
7U2Wamfoz3XhzruUzNk5CgWOkssh+fvMirxu1ybVh+yRatWvHrI4penKMssYW0KzRYIWEtCMZa3v
oZZ9HarUu6lLQ7Y0FCZgVgRhoekXg3eDbPxrBGzXv+ZSh65jpYd+gSgY2mw+mahfznrznC0wBYdX
+74pCaPIDrJuWMSAFLCwj0FNoZhPjrfNnYttjSs70SPA0rl5lYfBG7Fhw0N322OoxIaeBuEuQOdp
aTHhL44GITXZT7YCLnzpcWXbS2Wt3LOxRLHdkxTW8jQ09n3ZIMtLqxKEf4D5hH8v8BLKvUH/8nkW
KpNYl0udEtJqJt7vrZ/9xsI6Y3bzQwxD9UFwlnQIX/+VvKv+XJGNlPU1HvSEzZpyr45R9SHYJmVj
ab/1HQseJDjZci/1n8NzXGpONdDse6ujWDPj4/SVjQQC6MtZvdTJM1knW2W/oa/FP1tdb/g1tqiD
euUNQt8pswFJrhWIJKHEfwSAspFVn/XyrLDb8NK5ZrPzrGR+MdPgomDS8edyAmRykCeYwj9qnBon
34cVecA30cWdOCq1dk8D9hCR/ObkaePNmPW400CAhO/UXg6ywZh1cfT+M8LlL70+qEAOxi1gPIx5
rRdjuxvcSnvhq1R2Qxrma1lMG5DGFmEbXxabMWGbxkohrCO9WxmKvh2GOAY7xFAPhKNf8eSdlNbQ
XuSF67gisLoUhc2FvZxYe0CEF53gyb0jMLYphT5evYUclIxYhKpWuO5hPZHKDlrT+IpiGJKGSVau
NC81vyp2TrRWySt4bpXxtS6bj8ky0ntI/PPlXwYp2qSu80K3Lzm22ooSJ6yV1mEI6pInZh3Jk2Fe
M2PZe9uwrW2m6PluAuNNfJzJVxaNxmRntUy+stjip7qaM1E9TVNqHvXUU1bIQE3vKqJJq76zsjMh
l/4rmLTcxDNB9hKlqUA388Z3z0W0F8Gn7Gz0iuwlB/9bL0OBC5JrtiAakvRfTeUir1C23a/byuI/
bkuvJh2KbaUM2pr8YXb9PMQGenClevmsyTTmcR9M1qqurfIsG3AXya+Q37uzirDve57xLDPPvOIS
Zu+zqbK2CZnP975u1umCWYodTAzCsnXPMUqwt7HH8vwBZmJkUMfJa1q1v0ZqQfYYKTukf4+s9Mx4
jJRoJywmn6ai3Ud4VXxv8t2IYNVfNU6UflX29quFSsem6IfoUldKcqqVUd96ll18IdJCbsvpzT+6
ufPlqKSYPjoxR19bgvFrUGXiKkxSq5pF/A4SbPIcN4FYhVla/YgGF5UHMmdJwIyqlM37HHkVmi2N
uCEX2R/cuvhg0Z+tq9EkFoXxEnpPk/uNBSeY2i76azE6SWC9feSZ5qyCworuWhvoe9dN7H1haCSJ
wN9j0zuMH6ZdYGPD3KopwUfHhNBplncNKq146aEQrEo8QvaaVxQvKqkq6J7evCpNUb4M06DeWtwS
ee6KF9nDGt19OE/pXVbZtdesYtcVB9l/DntrV2VaupatBPHbK/JoT/JWssoV4xqrne5JllphePCN
8DGR146iWtnaeCojDcuHsUOjAARbfpN9xyKrr1lkwfiOFAMznSh7IXR17dO8+GZEYKRNJH2OteuC
rZ0hdTRa8W0KJtQ8O5MfBV4e76X6Q3ZXNLBJo8vCXhbRZXCKdvgojK7a46zXbGU1Pqbr1owzuBSZ
fih0UW3kRXvFOhY8jC923kLJM8wDGLLkOSlMfHtMwN2N0+NPVfQBU2HFXE00+blsQRmJqYfklQ/J
yg7rbo+Kl0KCdCn/Hwc/LrXc7V8voIW4gMZtgfrKotjQwuxHz+I11hAj67TS8mV9ro3zugwH49Gt
zsffurVu+ns3m8XSQWWdfJkiaQlOEvHPKGk9v3E0/BLa2fyq4rybowf9pqqeuNl2Jfx5eYmyPuh3
HtyMjSzalUUenkDBWRYD47UP7fZNGLV5HbMwIY3JxXrbgkzcIXEY975Nzv8P2OxrVc8JTgBsOsWa
530zDdzksE5UnxFr6bdj0iqnwKu6E+Rud2tEpfIUTwi+CTje36y+u+py/JwgAzVE9Z9ljkXF6LQD
Cq14D5eBl1+dcuoOyFhP+zho2ls2KagKY0XyRoLoZxb34q9Q3Vu6weeoNP3VTd0RNxqePWUhmcVx
pe1gBnTHVsy4tfa5tYnQ/nxRlxcFu/fxh2I3aFkTE8Mvst8nhhrsJ6UO122jG6951Lr7siIIIYsT
kLJ9oiTxo4jJqbHXvSZ5FIeQpzTD+mytFrH5mqoj2XIjz5lfKbZWPFK0i0dnh3T1vsJI8dFq12G7
d4gIPcaKwmGdlwqsBpexpU32pJk07B+XTwW9J8M2TukfrZkFkbRzVVQol1bPK6N9qCnTozX1AmUX
9pr6aJ3TONiRYoeMsVy5dkiEYAluPFotDadnS0dwXF5KRKqxU1t0VGWRuU3bzV2DbMEyNh+Headb
AaYpy321Xh932LdB1ZqaQ+OW7T6Y8le8h8bRh2XZXOSBr/fXWWzcnGYez//sIbsJKK8+ibx0J4tN
iclwLixMkxb7yMzU3Ys3t+CMyuDG5Gs4iKPY0bYKET+VlbKfPIRF/MOJQJbKkmy0FfQnu2zYxsv4
z65xSiwqjcmFfdbJs1ZXX/QcS9PPazc4s55cYR2bKGDGk92CGM5thVbOWl5Yy3j5+BHs8QyW9enz
ZkGB/UilFPeEDflv94fC0SBylMcb2ffzZo6eHCy3Kc+f9V2oZEe0q9/knT+vHeW6uyIwpj2u4XwJ
HA2q6GK3Ig9KhNOK8HDJnhZW2X+q01RYrS/LOlYZf59apNLQb0FywFCytQrA4vw4lV3bMlV80eLH
J1v+y+XaNNrpQUhqYbnltFzHDjt2RbJsToqLxIinb7TYZW2GDq43aN6hCvmVy6JtJQ77JlFcVMsL
32o83GS9NrrGoapVlrGAr961BiqY3QB3BuVsvmZEA2R9knnjYRYj5EB5cWx5yJGAKyQGwoJWIxUg
D2Ube+d6Ochi21rVVg0gisu6oapIUpPjL31VV00iU7FziZ3WuSRps+48Yz4xCZvExpYGO3D6DYEv
5pUkZ50tO8oWLcK2cektlrGf9fLMC7Rfw2TxMbYOraNZoLn6o0qb3TTpyhlIQ+qa2UUeJjNCsGo5
yDNZF5EwWoODrlf/aEBqHALiMlZ2jpV+N6llcfxHvewhh5ImD7Y1y+XHHf/tZnKsVns/CCAukTlC
v+kQTFt1sUeclgO4rl+HUhooptBKDnaobmpZ/OwzGKG6Uj1l2OmNE/uWZkUYStfhwSmzdDeIMH2L
guRJUkrmJoj5WbS/9/AAo//3HoFStetpbpGH9VAQ9bqW4FUb5mdddTamgdfuZ5WTxogjfJY/R9R6
0u2NorpAj8nOsv7R2ZlUZ91nONpZXdfe0ZqH2WLi2DESO/FI99XOHluqwq8mq70/Ksu82QHoW4Rc
qSuWQ1On0YY9trqWl3k0aA7+MQlq2rO62Dgt3k6jMqmrNA261Wdd7ArHeZQL6d302aRpyKn6cqSs
/K1dlpsGLYx/XO5fO47LJ5At8iCvaGvur7rPIk8dE7vs4+YVjjDbBALa2iPjMvplOJWXETdGMjtF
pZ4quCmqISjKli5o9G4dtjXcSr7lray0a3sxBZmMeJ3UaJ8aQ/NcRSrvEj1yDq6XEC4Z6uRJd99l
m6wBcRrvHSKPq88628LHI8ph02mJVT8LsALPxbPsLg+p4bFsV13ncQ9ZZwo1RjRENHu9cIe9lqlg
YLIsvRCMSy8NsY+9QAWiCgpt4LfrcpQtsg9YzhY8do+O89JbNsCd1LZFbyAZlqX6sbCSvnkJMgx/
rQorPM8Nv2RWNH5oGZj12spa8tAVpnRpCEAib6bjVEGqZ+EY3hHSxKBRgYGZsHX2h8yc/oRov4KE
MoR+2g1gjQwPzJKJoEAadS9KQBKvN2qkOxykt9U0iQ/Ksu6Cu1RsjHEaX8oGMHlko6yvucnhcSWM
TgmuBAg+djx+aZZfgzlDRLUtT4alk8d1prQkO/SfsjyThyZqir3ZGIg9heHF/vtAaA3u+8hrLYtc
fae6zYds/Kz/R995rMSCbfvXa3wOFYnbH/Hk28hrf9bLs8+6uXSjc4Rs9vIJ/nGnzzr5YZIZ6WUX
F8K/u7q5Ge0qO0doK7SaC8KwGNU7obEd3azZ1PEMfj978hyInErRui9lrt9L7JduKonUl6bTZn92
2vTUD5n3Mgddsybu4vA/oNVsBntrsPzf6EvRW7x0ZwUIjrxS3NcavjHiu2y0kAp6DnhcWHOf68Qq
sWELedTxXucYLHK2ZKDAMsiyPEUmfTiCaF14H6P3mgX4fKfjcJUlqJxfslwdbo+SMAlsueP9UbKd
fTYX6pMseQkREhvdgNxwvoI/hzY8tPNNHnSAsJs8MFQgCtTllfmroQZRieWK625a1epsGP5LC6Iq
fsgbav95hQqdgFscil2eRpjR/31lyPHeJjdAX3qYcEJ3yswN2mP2vQV0czcLJ95PpgOzrC+BliwH
g6jIJcN6Xg/YjbAqpa4zwp1RzyPLU0qybxyZul/bEXR17H3uHaZJsTKe1Wga1hmRrR+o8FSa/aNG
aW+tJpl+NpTSuU49aTXZUME2x7dT/egHCw7n3P6EkOXupqYtjhlmDYgAfp7GwLOPpHWbeRWHenFs
NRvvrlEJDlg6EHOGUGlbdfkiemDgzPD1geBe+ZKxwNnVWGGvZWsGufBSD9kbwei0XXXD7Ltd1DyX
S1IVlZnZtxxcHPvQwxQAhhS2Il2uHhstmB+HJB9+L/5QZjtD6FcJT0SF4KUsZ8FciN+KsuEfdenS
r3RzLGjlEG1uN7xbrH0NHGgUgozHlImNI9QaVmwUP2lWDROmaqofTW+/eKNqvCTdaO4Txwy2adkH
XxVoBCNQmh/VjORo3k/tNVYz4zKS7VxV9ZjfxkiozS4MYaLloLzQwxiCg9YkeEU2enDXlwO7puo6
LES2mHD/Bgwsi/RmwDWGRtmNKfon4ev4KK8hD8KOAIGHW2ip4NKEOeNtjpShaUzfjLJEaZNEOq5Q
XbyLehDhQW+Ja4yOw7WoBJqvTWATiaD42SCWYma2QJ8MTJg+GxTbqi4KwE2nylHOzRvn3QgDtJZF
7ZxsiMVfh+6HvVQHeEAduiU4SJag8kEwh3sNrisKWIOCO6qtnCEPm5shzEj8LA2yTrZaGttcxNrp
Axy2WqFB6CvZ7Ny8FoS465jRD3VKn5uqUl5KoF37Zjb1bVrlyntuKSvZYcJhe91ViXmWI4McqI60
XsFm5DnTVPK7v6wgWitltkuMW2xb+o2I5LANMwUHkb/r5Fkdi2q1hDO2kzf1cAjZGfXT6PLDZKw8
WHWqX73iRRaMgheEnwH6O4yF86dTT12yYd2dbkwYfOvPUdUyPjTK3m+mwNnJBvlRArAPWPiEiMwv
rtgOVHyla8TbhOf7rS+10CehT8C5nqedUzXORnZzA1IEtukx7y6t/+9RVh9Vrx3mS4qh93fEifo7
bASkPgx8kskknT/ruygnUTzPLttBusmGJFXVMyHWgxwk6/l7EX1ohyXE5Rg3st1E2AfX/qpa6rsU
1Ym9HboDzk8lbJDv19zyzWkUe9174OuMULSHBseoPcgs42aVza/R/EffQQ//ZYTdTy4XXh46f1IB
0FmkaYSFi1MUYOj5KQ0oG9p+vOVpoq71VAMM3LiXSUNVTSpSxb2+C9XIvciSrF+qZC9vFsHukfjV
8wLAn2mLL+WkB09K9gxIGMrLcpixZFrH1RhtZRG46GKjXE27Kp4RtnS7c6O1082aM4QsybqvoFTN
B9kYOeO0xYU538hW/G7HU5bjwyNb6wxFrwkcl2yUVTAtgNqa002WrIAYQ9CcA7Y3ub5e/KbTxU6j
B1C6TgGkr2Tx06/6YXQjy+PSp6mUdiU9rVXHHeFGa9MX10W2U1cwMmXJO39RYPWwmRhfp6Ukq1Rd
f0MmNr3I/g0/2R028cw6Sw8XGNFTL0wC+FzMg0yByAZIMR0bHT26Yo/FEnDk7VOmT5Nqs3o0owt5
KXXNBxqekLXTWdj6vDefxrovAVfqyWrKJvz2lB6XgO49bC3vnhxtXjZPDtzudJrItqaZszOJrm9d
x7O3ZpG+l3GpANK3lZUgPbknHXtACDh68gJe7hocxW8ugW6zRaFZ000DjQtzvMozxQJuVJUIOOo2
X2usDBn27eUieuytiD8xSxOKJXLGlDyoAW7HTWCu3UInipssSPK9Mz5N3rIi8pD2Dbk/EhhTcTT0
el696hEsb+Qzjjz/ow+M7Y8Cib3nUjXCQ+hmH14ffhdx6O2CSPP2SaAQ22I7zCwZ8SuaX61oSnf2
gmZwm/EQ1yV/K/o5boRNsWn5E3JS9xIm4lYge5AEoM8r7aUztG+epru+CiJsbXYB0U7F8WuDBJE6
AfwZwm7VDzw9RAlyPKdabLvQDFHvnqcif06e0NdnAQGIRMQG0LMD8bQcmzWZjs0wdMzLahqfRmCL
vijaS0c4PiRi/2di5UjMVka7CQut2patkvmDCcBUT/sVupIAnaIPze7m723V7fAvPDSzdTPKWj15
DdhWJqd+40V17mvR9FfQfa9z1JfZ+/5ECpv/RfOByuAu9vKvfQaYRC87qLjFsw5azR9qzOV15WuY
JyurrphWqhb7MWF+T/N3dL+2Bv+Z3MM0b3SanyrLhLVlvsEGqI5AjtmdYPbim3FPyEBRhpU+5ykA
K+ubHukzgG/WlF5UiBUdPiCTbsqcCXbKMJuqyuQa2SCr55C8nZXgUTAW3Q606HdlyPOXLvirQkJ3
BwntVSE6yjphvpYjAaQsWgSnxpTJY3bWqqZfwWPyl8wVqkyEF4BIDj/TOKyv2mRghpa+dH2vvRrO
sQdBuVIC8aLBC1kXKBusR94BRDzNA/biV3Mej4VQceJKsuvQ4vmkQZHZzAlfBonefheBJz1G4cGr
2o2jY54YFDUWOebw1GlRzeKzrXaRjehg33d3oB9rs54GUMjmUStcxVejKANp131x5oKE5VTM6y7I
66OIh0Pdgc1FaonULPB1pVP3wwDHrDBzgK/gupCtJ9sfOViolKSJ2g63uB5Xhiiwr64DzBnXHNFV
9q7tIrQzI3Vlg4AUSC/s5xkeg4kFkK8FuXZkW+6uhk5h6R7UB2LYvlm1EygO9Rh7An54VUX6ppqq
5tglCKff5GkF7y31f2ubdZWKvLD7XaN2h6Ik0AU6klHyKppsflwgxCMoDnQ/G+dhB9kjh+1s1j5W
7yM6GnNzFF6kb61Oval6WR0Bks88YZGLXQr743UzATLp9Oknc5UNTWb2nhqxqMmzMvCZ/cKjrSOu
kIeroHTwoErdP5/xc/qIXTZwk1NFfq7/0G3niwg6Xyendwjhqm6cuP+jbPh6hDffS9NGwLdEu5kM
fJEvItm9d6vTJEI/GONVW7zk0Vxt0g4gct39zBw0SwDqOsimluVmViL31tfBIZtd5UuAwG8wRSfN
6F5zqy22KJd8tHmqbJyg4ctD2BH1n/6i2qInhU+iWmuKL03Ufwtrs0XJMLJ3iU1CpRy6bdDX+YrP
m5yybNx5Ef+QrESzRc+s/lIV/LO0VLxkA3l9vWLrEohdEmfbmYDy3hbNOcsKpH2S4nUo1ZVYvGHw
qcQmCs80MprJti2Cc12iKpHwMKpafy8D7T3SHUI1TX1S2W+surnvNzAXraOiK4KYfWIeUoHIRd1W
fwmtKHw8qQ21/guVntgfzRhr8ibFMDV8anND26PQW4edtUYBuXCaL2oq3ipTjXzPGNn6utk1cuxw
WxsD+sIh2NTayw66xiIhcZP3tvZmv0vcaeU057JNfdeebF94OYbvWeluC9I91w7IYh027TW3OqK5
yJEgpgYPqxUqmpRN90pMP/ZFb70bRQgji5DTTajefkjRPHGbY6FMPz0H/SvL+7CGDPtPYzjkZJ78
SJAuZnIeV5MFnK/QPXdFGHrcs/NKya6hZpNm1SkeWt7B7mhuMc/Q/W5x+jRS7Q1C9wh2tT6bk+ut
47LHOyOBnCqG+CQPvbDiE9nRU5rVNtRhOwPG239xEwgWRJb8zFb8rq3/ig3rzRqmP2q9JQcWmWfA
2KcSFqIzEUc0bbdao4PwtcFsdOPk6Quy4tZ1ZLr32zqt92XYZPdsAoenRN2T6Gbf7LJ0k7GoW+sQ
sxDFinH40gawtJm96jSclStdGAgCucm+ztzwjC1NgNqPEZ1mL7MOASu1o4gS7RgPBgzNKJ9PRZwM
+xwR5DPQcGOnCTFd+igLWcxCawUeU237AWNEck3apowT5561YbQJ60vVQesxhU0yFQNItDNYEucV
PocR4r+rBQW5ahOVvLkJJN4SwnqxDQ+7wFlUr02z7xUbv4E8dl9bkvar2rE61PYjNIY7YEDGhCUT
Evnq17li56RVffGuVOREvaQdD6VlWmsor43f8rp8Hy2YPhG8lndoxS3gZLAP4FRx/euE8c4EhrMi
VK330e46PHyFiremhX8GcZH3EEEUn9f68E48nQ1bUvXvmhf0fgZK6t2zkEKyZrd+DwteEegYVu9Q
yEZEtZF4CxXjiOGgfkV/0iMg4QRrWYzFrF9zBRbRGL3PbVKu4CWZYLrDdluZI5OsaR4jmz1xEJr9
tUXE9drwt55Gt94COGOvzAS0Lr0MqmXqWBfW2kSUvLsy18pLm/AvG8xVb/MpkRhKkPIeBzSSEYXp
QmOJgqLmAzQK2G+Ig549mtrKBjK+VVWlwTil+e72KSlmtEHg+BdfyOlM2x49kTVIIXuFG5bh95qR
3iprcPxJJMYmIQTsG1a/04vEw5M8HrZzee2Tatp3TRxcZ/4WJbbPYBZf0ygQdwKpnY8mFVNWrag3
pNBR9Mvnu21OTNhFPa0IJICuQ7mbxBQ7WbWPuxVkhnZrLCaoXR6vYMQnN3voioM347SKtCMeLOX8
regKfEaKeVfhyreZSu8NcPC6q4cY4gvPfzCD+J0qV/Cn2GBDMBxuZ9Dajr0Jkij0g5RAa1OjgyM4
3cYxlCERoPGlDendVpKrvry6w5TAlZ119bpDO1RBh42JW0B8ICCAFmtgrTovc3w1K0hEMj20cWA/
D6VHUN3Ktk1nlP5QENQovNBdJxjA+Q2Z5U0TlfZ6cuv+iFCHfYmFFvOjm8EtNITLNJMXas4S+uYU
8Tk3KkC6xnlCmm7TW1N8gttR7Vj4W3yyG7pp1V5DMUMoTXBqeVQRhyr/MJ25w4hNWPseKZooigkh
T462adug2BWhSFdm/NrYWnUPp1H3iah94+1NhnkQ0zG3/H7qSz9qQuVml013He1R8XPS9ZdGDGKF
ZjN/uOodI6w38oIwT9LWd6LdgBs6gD9FjQJlbmGg7WgayvRoXvqI0rqqllyhN275SYzXtiHbiI2i
dwwDF8fUzL0g5L7rQyX1e1e9mQR0NoY9Tb7WKsfWK16FsJ1z3io/65EvarQ042KWVb5ppuTPxgC/
UyMqjnPOvejq+Jz2w+gr8eT4Iy4DLfM+qhBMK6qdHTHyDjZTgHuQ6GFKd0GA6RrSHcJRfpqjOZzM
APjWWEarqButVSP4nXSlnh0V0UMBNQiMTmNxcKceZxC3qM5ojl3Vmi2VAVTEwBJRx3IDsCwrMpHZ
p3r0cHQZWTxpdd/sINluolGBslaJeZ9ZaQO0snxpm+JJUQG8IbDd7Jym+dBEqq+MWjN5wlIePs+8
zd0IS24OD26Ia9ESE+36KNkgB80KPtSmtcruo/QicYSjpJK9mr81jQFWjmXBmocCDgU+66t5HHEf
6ryPNMhNv3V6Yh3INI0p2tCNfSNVOl5HQIZoFjXb1A3fHMRqNqOn42Yq0s08hjab4Z5/UN+LrR0G
6kY46RuGQOO6ImS2QXJV3aQRaMJCCRFa0ctzPqKH1QRMUZltGr6DJNxWiXtn1WZxuxJBtCMGlx4T
pHdtVbdPrPHPmF22yJjHd0PTlF3Jg+QH0z0FwDFksXhq2M+GFolmwyVvIuCVtFXDjlWtdVb67OxK
Ixx3WWlr6xiAjS9c5GTjWyhGi+VN068yEJJry0meIk+cbMutNy0SueStM3XbQ8fbz47qwfhF5IR3
OFSaPsm2HcLvc2cXyHnFeDGgp74NJnXTOG7tQ1dOt4Fn8SYJRLhB5elDQ3dnU3XN8EXLCAtlsG8q
Xcfqy/PwLDUQ/qqCeFxj/viFr8olxuJ+J/yZboWC08VkrJ0UjExIUA60vlPjaFIjaKcHGTCfUbxF
xGfgua4UsIGA2tt61bOk2FYWCuYVShCgw4v2uUqhcBkkAj1y/vUIgj4dzclXWUmbHdZgvH9+ILMw
nEScPin/Q9d5LDeObGn4iRABb7YEPSlKJCVVV28QVaVqeO/z6edDsu9lR8/MJgOZMKJg0pzzm6AW
/qBqwUvUGt9tkzy8GKpj0qfRoZjprk0FOFdJNqNyTg6rTKinJ7x31xoudH5daygilQHUuQCcUtoe
O70A5DVlaDqG9SpAYHWnKqxZhtpqHoUlQEGYZY41km1dAy8VWziamGGkEFJ7obBSn/IEIIBXH7C8
7I/TGA1HufUsQtvsj3kCdApODSO1Q7gdfPtuLjJ3x8OtjkamVkebeNe2E+VlRuz3iCSSOCY5izYP
XpIvr+Z2JAP6bNrVJBiRoTkRvXBXhPovkeY1x7QuPhs3J4BSmGOzF3HOEtmD1exmM7LE/XwcjR4t
c6fFC9fW8nxlWaiz6IV5GJTFEK/aTbMojowiBYugKdhYfflpx6ACuiEsuT6hlhaf3dwsfSUuY9ZS
bnCUBdNX5qFxerEIu28DRW2Oom/QyxqtXUN3eGzUFOxizLR0VTfle5J2v9qu6B/3Sm7J2xQLC+3z
ORAuyi99tAsWN0q5zpBb7lJdrPl43uumKiZ+NIU9BePRDj8gNVV0dBsNqX9WF2RlPSf5NIqw0PxW
rdND1wkS7mKtjelVU7wEN3v+MZJvFjKUKEEwg2/bIPDppJYfUL8OZXtJFboLJHT9OJ2DfBWrQbAT
Wb0f2xphhQJXxCQ+jB28RIXJGjDYyTjKX4CYB3lhR3yQtqvwqzBc4cvNVosrlr+BsYo7QJRIhUD/
fi8Lj6XVaBKvwZDqCNBBP0ZwzP3KgcdW/3RF9pO4i8udDdCQG3TLZXVMHQ8sbFDj6CCfVaVP5bFZ
ClmVhYmYB6/58ij/r90BRvT/OHp0vHY7jxHBxWKnVaOP2fJ3Fie935qowm1sxURgpEj3Q517JHU4
IKzw/y7dBLH0edV4DfjMyKmB3FEMIP6281eEpwQZwElTunOQ9fEhU3Lk3F97bAK3fTxci6A6p/QD
R1SycUir8h/IyYUEyltoWj0es0J/bdGGJxyuuBsnbZQVwGjSCWEibkGdF/TdIt9qY3h1yIoF+R3f
9Y9GdY3dsIQJVMvKj1OITGTT6KdZw9pmBxHBufcN37A3uOAl8/LdkzRI7AeKECLlMB6U0k75dNz5
Es0IslmO0jJrIs7oId5QD9kxUCN0uTuFaRVkrBO35oAWjGKtBFnnlTIB0nINfZV6oXlH8aioqvTo
leKLh40/DaDVgzkWeGvqSbeOSZHpY+ddxkgYO4LKFawxP2EJsbaatnxVc0iNA8soP8qqZNVnYflq
JWScEbJCtL/YQbQXa7IwHkch+GxMKNvicaO7Iv0D1H9zCorE9LFELtatIupzinCGoZXKZ0U3u3Wm
xj1k+BJd8c4kJ22J7teURjtHdHjPd+bdcaJyxydQ7APi6J9lEaCYkCg/+sCsfORpBxCjUXZRVNY9
rTdsqiyOfoRV/EEkyceB2/w+hNEVQVTndx4RT2Nc0AvFfs0Cpi9FmNSrRsW2zWztn0TmXWIB9FGO
2vV7giU3UoNwXPoaohXRknUZtulBR3F+7eSm2KNiKnaC1MEalKaxFkrXbpg+rstqTHZqvcQ7PCJS
BZHWLurtC0B/7Aqj4VbAJzGSMv4eKJUNE5xkgn5PK7VcyCvxRjVscWtH9XvXan8UY1ejTg5hkmw/
eRi8WhI38dABGos1msvpNUrSHHJrOtNJbbo5z051Xo0na4nezUB9R6Op997QKB9YX28izyCkCmNv
HfTZZgqT8AOk4M8Io6kXs9GVd0O1FOwz1HHj9jnIRquMt1kzud8b4teN54Ktb4P5ROAzXGcmckoD
GeQ9ivxrFyX3H603Gr6TOtorKwDj0FRxu2vhnt1js4P1Tib8d4N8sOUlXw2GxMynNePqlVm1eI+Y
e88YoqtRB4Q2lKj4lVW/kRWIyZHG1Uo0tncHbRxsw9iBMFwLPLZEKl4JMXzNencQc9Tdx7Zzrz3C
FnEBnhmj6WaHEjjdkcx/Z/zYo8x5p+TSstWz/tgtj5SNsi4Lefjz7Gfb/3kJudsWgeznEStTDiGR
T9gfi6nxY7McsTuWdbklx5shVjlI1v+x+dz/PFy2yeJfbfI6sm3WumJtqNW0Ym2Xof1WFBWD6rKp
OkxhCKf+p9UYTCYEy/5MAbK7wY/t7/rj1EcZzaQBFUvZhmlUH2VRLcPsaJaIj8m62c7/qaNezSxy
SM7lrIc3S1P5HNzc8AERhTfZVuU2vXtijjvZJgsVbroaj8H50ZTb6VtIN/Y8qcO58WCi5v9okzuK
VjTkdxat4+Xij7ZEaVeaNqiHZxsrTh8xe+O1NDNtE7tVuLMqpMZLpbYuamWqlyD3Yoa+qfvRuNpn
DhD5rqvKdBRBlG9sDIiu5SxYPoXzCom38nsM4mKXYAC5JzECaxl2IiZ7a033hvXQZMRSguLFLof2
bCbZzmWMPeHkyRRJpNkB5tguZcl/KpBs3SHu8lE0mXOBfqhuFJZddCuh/TJ2U8IMX31Jp+6IGEp+
wr03wlIHIDcoKrExPM3G9CRHP64UPyIH2UlutHcnoP9SdI36Hb21Yh2NdrFRhfZGurlnidkj01im
k9+ibrgzm5JMj4ogk6ZDlGPqvU6HQf2onRHAaJcubAoiSRn+UFhQhcYfSfVltH3LShlAYx9an2I0
q3UOd+6WxYgUVFP5k1j+fJJNTaj3Fy/LD7ImC4jC4baF+r2Wx8u2rtc/PGtozrI2xKUgwzS9dN3s
gVPronWZp+OtiIICGmw8bpRwHG+yLS6Z7AKOusiahyvnKa7z38jQ/H2AmJCqJioJBmW5hixy/a94
tKKrvIxXifigYl24eh4w9Ng9mEqTHWRbzXd77pTg4rXk8OdyjV5i+KaJXMXEM523jhsu4Qm6bdkW
WvE1L8igyiarHEDdZuUv2a/LpngUs69Wmr6T1WRuy9tMVPxxhQILbB2gksS8SpArcNC3pEqcfdLS
vyLZ8h/Q7eOQVjA/14Jvz/Z/H0eIvwAOaehbeb3ngYMW3yeycaxs8tFHwal8QTLQPBjTop9Tx9NK
tsliKNXypVuKMFGAc+qzWDSfoOb8d8fzYC0Vzr7S1bdnk9yas6B8eba5Sf5b9RpmP03srdymTV5K
nZRxhFnvY+vZZisdIILGO8ojFDJMj8OKsM72ig4YptNRHU8qEzMUNe8+QgJBm4A5w1ZWtajMcUPo
4V07VvsRBcEC8llihcvB8Rjl+ySKAFUv1THqKxyDwZkg1cTaK7I/DC8D31aaRJiXqklSfa+3IPe7
sbc/pqIZ95HCjE3uzaY23XdNNa9DE6780NnOMWiYlNgp0TlV0SJE0jL73RkKlmBe9ClrVq6l9yVP
IGuxG9jvhmmhktTlV9lU9iGzibwSZ1kFMWX6eDh+r9F5WOtT7b1b8aAgCRYrG8vz3HeNqdFeLZjU
yWqJ1Av6a0xy5MEG3cUbDIaT3BmA6Hj/pvNaD/44G3xXVfWmLhdNO6a7necVZ3kgtsTM6eYeZySM
C1eybWTk2UQtKlQe63svrgZINAx5kxzY5Njk6k5AuHNJ43QDdBHfsHWxd7J2GzlDBvYzjHcFaiHv
4XitqibfegrG0Nm46F6O9p0ggUXyV+s3JaisDyUdiE5l6rc+TBnd5yL/sLRpZp5PL4dpTMZc3HBO
IobujI5o9jEoE8kWL/hEDhoLjgnxZ683d7JWV2Pz7hgHesd4Y+Nl6YAKOjq67kHfSpGiLoLoo52I
ZGU1KSloNPpeK0LHj8gJLFE+xx9AumzizOy3hLGW2JjLdD6/z71R+Kaeh3tPXyM+6r7Zix+MLPRs
b5jKq1E033pdwYrHredXfjQyHOVEvDpj7aIY0CITksd+aFdQDXU0BFHNKn90xfAWBLX6jpOhRNys
GtML7jlxrbRmrq4qNfdn1kAXLYXcipY5hl2aL2ERZo8mbQrio2IMt6TNflW2a+xbbCwukYU+3MwU
95TX+R/MvdtfrhldhinXfmOzsU291mKx9NrOYsWEvCCH3XXAJax05SGu/C1c8NdR0axCvDE+zKQ9
xAB5f2k5wnDKW4aNyU23yxPKvMW21IjTFkpSbNwxqUh6x9+Y9NW7wYXIEHVehD592r2ZQ9kQCLDj
X030Qw2FvfNabUHnF+56VokRFklUYpztErRVQcbaQr+KZCzexz5Z2IVZdJTVrEZvFNDEGea9/Rb0
M3mofqzhahjTW9yYC78sabeggpN9W6MRYinFHrsnTBwyu9kT9Gs25kIrZ2Vu3Jj68+cFOUgSFGtA
UJtEIdFPUitbJXoXE7yxV6Z+xXXwFgp6IIOudhsGeonbdwHqS9GqD93p0KzNi6vFau1jEK527Vp9
K/chfeqdejy0V5P91dM5f5iR493zCnl+LDI+BsuYcdHGhHnZNyEER6wZV9OlpqK3eKsHIvdLbSBZ
fCtw4pU19ICrW+ul2yiorI+urDHbLfKd3Nd7lnp1gmb/qFVmfe1GcTDVVEXWQt+ndSYu+VJ06ngS
SacTrqFW9e2wHVzFRstIty+Trjmseed8RUQHzQDZaCx7EosxZp7zU6439kUdNfYGcyc2ZhwPCNYu
dblLFiQwsXkaLrLyuFRetxZJ1ZIwaj5G+3HICUu2EYZprtVEEIZQDpPVcvkDJAFszl5gz2QtgBNR
nTqdo4WrikMfze+PqtyjNdVwjK30kmfDH2aZlIeciNdlGOq/CxQwnQ2+crX/rx2j6k0vOj/leWxn
OJqxaietXgEgR1pkuUrcEQya9ATBADMIX43UnbbRAJlSy9TwlS8JkoA9iPm8eBjJNnmcizXQq6y6
tfkG444ow3L+s13ULfJFja2gyxg2TOUCbR3NQQTjlKJIugKAMRTLMatIIi9tsUnviRBQCJzD7t5z
q/iogjq6yJrnzcECrcSRfNk5domyU0Y7YSFd9O+qXegvNr4fIEY6QC8cUQNLZXF8l5WoIceEXr04
y6rWAeWAjJftZLWai+QQjB7I4eVMZDzzVzHGjz8sm2xr9uMmC2+yZuUjIdYRTRRZjfF+39jmEohe
To9sqzrCxbBXsprpjvXWQMGVNfn7ulDfZ3bevMnfni84r8lKFPw0l9+9AItmXas2slphLs+rWeB2
I3+bnSODlCAEtdTk1eJgeMsqQrwklkmtWVqh+krdNkebZAGB5LmmrzbLdq/aZIZCzD8/nKmcV0kY
Oj8AEJ8atvCk43tqLfEXcYvPmUjo96qHLkJSPrrj881Qz9RwhUdndQHBke2r0g6OnSGiUxAo8Z48
ZLEvEfF81fPkM0Oe7aubnZs549fuuNVXkZc2lsvpdNQqTI3dBPQNsZ/460AiviWCz8JAC93kkk1F
AhInDE+kSHfJJN5tURgr5DiBb1SZ/dKJvhSrvNZ4vflShyx/lYVi29kr0VAksoMfDgqP/pDCQHfH
mnxaWA8AroCew6FT0djsYbF43XQCLC8OTVv/xDZTOVhaPr9bfc1rN71p+MF/4rv2qxCuT4Ie5e4q
2EZ29Lvu8/Q1TmJ0azNH2ULTVz8rK9GYtHZbzdXtj8jekRLLvhlCjFtDiZONq2SnUPF+MV1Xj2YT
/zbj8mc/RSbpndrZayBGybK5GGchNDY1SYYCE+QHLzLSP0eSRNlsuUCRapKVDh92Wk/eWo9IL9UA
AW5luSMin5Dyw/S8KxLMX1AnJkugfatF6O0tj8wnwPdsU0fIY5oOYKURLHzbDsHZ+tOF9X0ZC+1m
qO0RInq9IgsVbtWSiJiF3CWBl4l4r8rcvHGM12n6U8fxxLiWne3u57xH/nACoNz4xBmVvaaQV4PT
VG/hzuvIgwTG8RdQD/WSEQFbo69krwu7WHxkxYHhEYlNO/xe525zFzqDNk36q0PiHnC3ExExpVDM
KTpPXvJrLjBdnEa0c7Fa/EtAg6k63cMNMGx9a4i6K8lbbWfVVnQMrYKofFy567BQjU+Qnz9HK6n+
MlHBJBf0O+77GvJ3RLC+rBCHGLt+pSJSd8C5b7yppRa/1aBUZE0WtdVpW4jzBMeWI2QRVDpIl8k7
BZBVbsioaMD+kj3YiE2CF8ProJnqfSa1uvF0ct2yaiGkeMkTtOCXnQPowvtoQMae7OEsmwzYBzsn
tut166ba3RuMDpQnAKKlJps0w0LwrcvSozxhGX0OBiMzc5d4X2rBovZZ9fc5ANJqxtVV1vCkCjeZ
G2Chs+ycWNmQr+6OsubpWn+PlQyEgIMkvWzT8Qg5DF5hw6LhBFkwKdnyaWAvupwQusq8SetUBY3A
Ecyqk7deJ/uw7FSWYhoJ/CmQBg7yCELd4zEoUYF6XjJ0syPiq+njN+fxWPqxN9/nhHDHbGn6vQ2w
Riua6JjlESNd2SV/2Z2NrjRzp5sT2bds/KrwxH0npunPhjVhTVIY79VU/YpShCbkPkK0qo84pbcH
MWq+2xp+hsrgjRt5bGHo4bHGpsaXe0eVTA/269YuMN8Y7yvAMM2cH72IGQRUtPgmC8RRyk2dBuUm
/W+bPsf5Kqw9xLttPb7N4QTKK/DQ/jZ3WRQbd7fsjXsqFDp9MC0HWU0Urz9oAniIPEQbbePOADY7
efw4vmhJI0+otO7t5fQ6bLbA3QME0eG21Urv3GSRJi29XTtOBydMnFuHNvplShRo5joAtNIMYUfj
SLOTBxMRjK5oybGmCbrCB/XbbrhB0wZg89/Xa/q/ylwJNjD7AUZhm3KDS6djcdf2j6ps68xm3WiM
Z7KGiWm5EzUAu0dVDzhL5LsA4MarbJoMQTqvT1RsPerwLttmERy1gg9D1ppOGfad1ZQcwR+VxWDP
rxXgkJdHEyxIHK1Gb2U4RfzmuHzmHdpZ9qybK3K7ZIqNMbzJwlOjnVoa4iJrU+C2l7hxd6Wexakv
2iUK3NTOSu4tY0b5zNIJnbVpsn22GV7621NVBr2haq9aDKvst4O36NSqN1nwHqHgMZCtfrYF5vjR
xOp0RtFHvQ1hkJwbzf7jeUDKOgXljbbdPdtc7Mq66XHRdhgRrEBGyLcmez7rcfLWTV5+YQzML6TQ
jwMkiKOsYZRpqyu56WXRTevM7vCPNnma1ZY/my4I11pV54B8CucqC7chSuhACIChTlulKoB0ycU0
4zqFo3pvkqC6B2lFeM1L4p1sy+OCWGUCxDwqysqf60Bd8e4HB3mwaeDRWqJSbJjAfyoVO6yMbnYT
9nFzb0R16wgUvqD32tzLFJFbM1ICX4UOitfDeHJ6c+AGsDMCPrUmkQpSSrObuzo3yWubuAe5Uzbh
M6YRvG+9gzaP1WU2p5PdRAPPczQ+WnOsjt7U9KCC5jB/acJqU1QbRR2rdds6zVqzQgHwKGi3pmI4
L0MKRSMZgnSxH9vg4/atNYISPvxwDqrhxRpCFNsjclLwEn4GfbK1IgQPUouVTskMwKu0ej/F9pdw
CxBszUEdQpgTSgSmWx30dcccxG+ZfRQe/kJ6vhKghP0pViCSBozmMtsHPgZ2vQkGXVXGI4iJD61x
4l3IgECAWwWSDkh5GPSTKtCa6zTFILkAO8lVdtmkf7LuorMBvbCuDPWS99kBM2rlXPcV9NhhdA/5
AAHOMD6SdkxY/rmsk0F75kPk3kVuaceZjDbxjo5golGu8mLu4Eyt1AknXdSJSd/OuAF41ZCuOsEY
yWL4RR2uWtR6b4sI3wyJwZ5rE95jaJzNNlG3CsYoqzL+FEK8kxFax51WbUu7c09DjhsMgQA2n8U8
ogBvG/UJ0bJvICwmXOi6YVs5ET6uuh5chuKLy0RH5FaMFbrPo++YBpnbUtHOOXPV3JrUq5Fx5bHO
xclCcDaMAInkCpaLqQ4nb073rTY2x6YPmg32keO6dZzwnLmNWKud/i2c8A8AMdVvQgFFQxXV1QL+
ca1180NJ4nqfo9Z4RiYRXAljyiZrne5clSVREn2EvyUCP6zn4QyQYN83CDJ2TeoXTbXz8sk7FMZc
rzPmDSytzGhl4KblN0O/t+oFERj22sYc7XQLQPgnUk0/FjPRvUmW3OduDT5wuN5HnY0IHu+N3SrA
9dKuO2mU6CQA10JLghV7bzDaGzZsG/VnneozvDqzOY0ADQ7KEvAw2qucUWvLtJopCq9RTx4kixBm
KVIkI+KxUz/0/MdgK5csg+eLOIqfJVfQy38J16iP5N9URsK0QXNNPc5lrd1MGB4mrz3pXrsZU/A3
Tu0bRRSf+6IOj+HEDCPX+H7nCF+erK+Q2xuXt7fKCVk5A5oUTvyBUS8TzJQYql03zS6y55+uqbrn
yU07n1BgFxEKfYAd8FYjt2Q7h3CIcIQIIdNoBaZlZbNESr5BBCj8MYm/2rzCJTs294zlQwpiBXmr
ZssN/avJsIiZCMOTfcCUo6utNwIj+ioBXbYOkvbuuS0cM7fF/U01ykPU0A8miumLcWj9qicm0BRv
aJqq5yGOtXO3FI6JYaUDCTMrVpEeBhuzB6kXaTorFMXp6XutdhOmqesDytrGZfilkHlAiSFGUYhQ
xq/BGqvPDllzBu19X2Bj57hwmvSQHIg6QU/1mB6/hC1AHnFlRdL55D3ryrxga56vcAP4yBI14s87
1gKhXs+Qi18njwB7o/czWeHwhrAKw2dXg1AK1B4cvpmcJ5CXK2yzmFWwKOxTFQ6P2RG8Flm4tb1F
fbYevkI3yBEoM4A3unoGiMEsAB4Gu0hg1ahDmF/1GlSm7vcIaTAG9rtpPeB8je0QdXZWZtGpPkLT
5UYtexDKvYIBi6YqyEeiFxOGAYmFyr3P9XybIrs9E2rMfdHPiKLl3Svs5RuR5nZloSd/8GYdFKge
WAfHdo9KMHhHJQ3co7XgdOqk/9G63rmK6WbNVqEby+p6L1BYwkL1zxEg6q7u+z/xPjDgBNvhRqnS
+WXEq+jsEDwuFwJxmOn3zHFP4B9mZtlTwB0c/5xYtRPdCIEvJclGN/pg1ZaQKPKkJlDRhSZZt8ra
125drqzU7nZA10tAcZ4F6IbBYAuZ+egUJKX0Es0tpGPvldW7RHlKbZ0mya6aO3M3NLX3R+a9w2Xq
1S74JexmDeedsdRbIDLKr9gY/MLKw6M+hfgj1mq7ZqXu7QeAZzsLHCi4E1JSSsDirYdw71glQQ/V
XDNnfPEma3zLRjSKHGqIyaSbzgzfi1yxT8+iHkvnUbWZ+R/sBooYNl8XK2Du6I0WOEY3B+hZe942
CAPPjzzU1zS6Pp8l80pXQz7FwDROoklImzL7+MoKfVOE6XxUBfJNCEVdtST8bS0OUVB1zugWy5eR
1RkD8VIs4jlmMWln1Wy66zh086VLlp6bmleF3bWJmerWTbarQkeN/MzhMYIJOygd649+yJh5WPFn
munoHJrlm2VM9nYqYtbfSxG4L8Lr4aF1WrJp+2vmtOkxYnlwzAInXhslBADY2PHJss2rHhqwN7yJ
Nwq7xxHEFfG9ZDMqzVVgUElgj8VZvwicafleYsDsJSMNVRhYomktXlcgMP9bKD35ogFt09LDLsOI
kNQKKpAaU+51hFnwa3CQPV8SAYrQN3qArSuGW3AkMAP14FiHA2isORxnVpwB5xIaOSMofeBFLU+t
Ob+pkZigdgT2ekKVxp+XKjIFsz+YPCwzcwGaOVEGr6RHelJooIs8szyByNiPM4wU4EqX3uyvSof/
U2Em6VrHRFP4EjMXLQR+C/zZxhnnAk6BcC9TpmlMBfv81SM1d0za+lMAN/rAawO0YfkjGuPsQy1w
ifG6L7cMeLlllMBZQgWN0FnpZLxQjudqL7KYGcIAWHnKOpBHowGOvVolSwWwZwBSYG4K8ygvg2vl
e9yExSFPKrrsqXfWGHYDDyGlAAiuFH6JYlrslDbfhe2bdHkvowaltwEogP/auE1b/h6SI8FLQoB1
n4roM0IKDvHR7Yy13NpxJgjuC94IgPY61Xi66P9mip8NzV+sa7pTN+a7ZmoYJkEFpg6W1moKSaiD
x9k0Byf6XhaV8Q0JeRQ5p5uehtY+G5WbIAiw0FvVXW0uxgPJn2pv7BNvisjWr71EeIcoti4JqTQ/
05FV6tQC4T8DxLh9ck19PmtZ8j6prFKjOkRGMYIyvJg01QG6NmnL3wMK9PlQgAjzpt/aJLzBclX2
Qzgim//qR0e7A9t1kcZWZhYCJv20tuDqi2xo12Vme2+wAJxXdX4XIPjeDMAIdhG22zpJv1VMDJCv
jIFWViRTZVVkes6cr8oBaCrKLu3diPmTkQF/sdZF2Bt+XZXDHnZE+d6bTbufYIv4sqqnTgveuLHw
C1XaF6bL/D9db6/1KvyabWXelUkmTgh/vA0CsLfp2ulriJTLa9hqDZlhpDCdwck2VmPXuwoauBHC
zlBSJOZyft7C1HBHpIKdiCRjGa4cMeUbVtGvBnEOevF1nr/2EWCxH4X9jmlZd8gXzEy14OoiEBYH
03mNF9xoY8zqAWBEtCBJZTHr8aeiGMEm+W+TbJeH58tn1xyrkPvqddDpVnmZUUqgZ6uDnNaaOlwH
2xlHyL0VvSctSIHgPrVhtg2h89qdAbdonO4IlaNuiOfdQ1dDYoQkbig3WTC4iYOS9yK4IXf0QQZJ
cvo5u214BJdliQ2TVX6J3JRftFXDJdvLzVQQQYKFxb83NiVoX7fTURCqlN28QAqZy+bHcgBuHbZ4
PQSrVNGWOAKtIVisDVmV745SrFM1xCH3yxxGUMzLjWuXK8qtJz7R1lJVbCRUUTZOIp/zvTwydjru
DLKI4d/nd8tF5FFapM4r28mztfyVKVrTJGARPltc/XZhq+6kwojj+ZDcxwMYzl/98vwmM3b2BWrU
Mgcsi1Tef7mZsEQmpYXxnazmeb2LKkXHf2b5TQW4zxDvjL38k/Jn4LwcxfWIOMlQb7yq+pLnZVMI
x3x5jI8nLBslXqoIyLpYC2n02TZVer9DagVPJkAfD+yvfBug3ZKhnuZs2qh680PigWUxAqPuG/h1
xFORHMnr0caMqHYy+ni33cik9wPnFanhnwPMxY3XRjxRGwnRbZe2d/ns7dR9HYn7bEVj0K1bY4ze
HlN30lvlMXNY/nURmm3PhwZ2WAdC3YZr+bjk05BbFR6f6UpuyrfAivSAvHK/8sqhOOLr6IE+k5tL
ARGBd0PZ1Xi907eMqQCIAMwZq2GMQP+xKc92cKQAiewaxfGxKbIBNJQd7+Xfm9qWGHW7Trr0m5j0
o7xzj7sEtXRVWtm8lvda3pW0K1n/dxriKwsGQD4TeYbckm2P10HWZWFkOIa0fQREE9HHsb/JB/94
NeWteb4Nck9D5HNVg2Ffy1shf6Q+NNyfLix1nwg6s1yr/tkttiHIXT7ur1k4gwB4ZWxzZgO8dXet
LjqYttG2EBCdO32+6UvXIYftPLGdnQgFSGDs+FYqdE6UcFv0hKy0KP/XH/7Hb5Cb2F5Bdtcj/XHk
4+mhJoND6WDoa9kFyPG9R258bwPImm4ZXN7HzX3AKf7x1fwDVPHvO2iQxitjWJOi3RpRoYlN4kZ/
Kn2ubp53mE7wqDsulO5n56IObzkmllv5W4agfs1soW7RaByE3+bRuRt1BZjH0g8tn7U8U279v21e
XwmEA6J0Ld+EIcm2TGFYuiwvgj4h7WTCsX6+PssBdi04wNT9EQm2vXyDp94a93NhsSypN4UzYnzk
LuDK//fv2mV2CCKwwl5hAFdYACnPd08kL66+ABiN0m4WeRu6t6Vblm+SrD7bSqI/S49k6cLZBE49
glnJ3pxQoY+Ux8vi+bX+4xV9bMr9ovbGvdeavnwTHqdgK7BTPruWBIHsC1mwtzsUug/PL/z5Lss2
WQ2Xt1Adhm0LSG8XOfFW7jPlyy6PeJ7/71dQ1uVTk1uPc2T9sfmv/bL6r7bHa1vVtv1314OtHAn+
zDyEcOVWGfCYMgPkNtggnJeBQ/cgmoY6C9VZ3+JDQZ6eeYF84qOtYwzqvBaiuzrMDVgfnnUiFkIt
8dhOrwWglLHpT9aCVRVTdS1Gt9+apmAq0erqWg1LYjcDAjMrErxbyTuYi8Uu0hRjsw7j6tXBvPj5
4OVfldXH5/Ssy8bna/KvU8ox6/YD9oPyZZRFs3TXcktPoS+ZCZwnefflRUrwjDOYFV67IYBW78uv
BFY7rXLzH62ja/xRWIgoyXXLjGvwBlLdd1tyKSJuWJ8o2YE4ONSQZME3TKn+EQ/A3ZEx2ch7LAv5
2JNleoJQLmvkOftZzPrRS4x8q4rplJoVAmVev5edjEav3cHZrVDPXUdl+BgBjO4LUn5+kBeUT15u
0dN3CxvGjscvMXpvmMW5D8xykNr3AM+zbSHfiGdnoGqqc+C85+/Tu0lbDzPE++ddrHKHnjRdhpnc
za11YEEXkqQSeAF/gEs2mIl7yI/KQ8itQTkx0EWZNGvz0DGTky3wuvVudp3DDDCHfO4OeiQaxbHt
5ziGPWZXj1VUrIUlOTdde3TCcKkvjZEa2/9h7LyW49bRdn1FrGIOp52zuq1gSScsW7aZc+bV74do
r6FGtWbXf4IiAsluBhD48AZxfPG7XDPo97X6MGppvZF17Sbu6nxrxVbaNB+hNgSLPstQ+odC/neC
Nncckvj2i/x9YMf0NMeRhukDGP+1kpgp7Pw67c4Isus7oGnFQbB2uqApDjwLf3I/Se73V9yJuY+Z
bwwf6N8x9Ex9cMqVAUEaWQxLw+Ek4yWw6cFXKASucy6ZuDPisfZkYo8G8GA3wzfkP525aDD36POd
vD/QU38/X4S5VmyJJv//QzFW62EvneeuXvwYkb2Pxee82LoXjgG2HwxoEWYQA12pMXcyHouiiTjt
fcglNnHY5FW7b7Ku/RdWf/9Qit/5aZRx3zdP7SWwgBMLgthj8KEX41cWRwhdi9dkzJCDWXqD/o7W
CvFkv412WeX78lo0v2+60xc0AAzSePF9HCeeVDGim5O5bBgTlhwUlCIVYGLTIEz8nTm5oyRF/tNY
9v7r87GHiXPuM3TdWrYr4Okbk1WqcYleb8Yi1E9b/BC9PKi2Ku/FsEwM6sSWSO6HnoaFIstCEJrX
HgSQubFoMmfF1pzMt3Eum8/xZd8gfW4Q6qAPo88UHWcDECDdibx487jiEdP4qf7+48dcyRaB1Mmf
hpHiFt6fvPGHB9F+Lx7XACVdQNPTPfCbBskN8aT8+6bY+95VAcqpdnYer75SQTyYIvMU7gsnRBA8
RO1cMc8BRYVI5nYi27kfnVKm+/uvn57kO9ljfmfu45n7wyxKHTVtWD/5z3sntu6txObXvNjpftRP
rb6e4OteksLCRm0+KSNSs6JfmUcPYt9/K5ubiNr7OFtszom4H3NWbIn9/udRP01nRGvR8Mup/q3s
y1G/nMmbOnyM5srGh9E3veJ4OLNWUYz3uap44UVCKAVyJjQiJu9TmG1O5rIxwRMU+h1tilpj895I
dLfi4HPTTzVi09U9EEIswd+faPGyiPdkflnml+p/ls27ifdOtPu3sv/rodwxncj9WQjar1/ZOLQx
rJ3GwuLDNSf3meyc/xSr+LfmX8ru84npsPcziON8aXM/Qxc5J0Xq/siN4y9F1yDmoGJr/kaLPmTO
iq15QDY3/lL2JSvauS2CAe2HUiKJEGUmRD5eTtbeGd6KR/i+KUpFfiSUzbQ6KZKN6mSPc/cOmAra
+JyXxolGLvKi52cs5BFRMhLDvoeOXM+ox6XoHoj+I8laoQz8l6527zRMmRiC6F2yfISEifjb6t+6
2/lRsMSkf24zPwZz2ZfHRWRFbe9VMSELG6ZXJ4/6qrHUeFyK+W8EwIBwUdQ/eXUXbO5vvLgoc3Lv
Vue8uFz/Mysq5ldXZD0CKX+7b5H/cgRRNiYR2Akl4jWaO/v7wPpeL+7PvGeFVwmTt2RvEBjRpgjJ
p5nj3EzsKxIxMJizYutLO9GJzmWf/rio+bJL5xTSetTOoAKvJVQKXANECyLlmgKSY/pw5Tji1Y+i
63KTKEl24srkUZsmu1G2FlViGTvxss939P7ufwpmfhoqzE3Flri9QdYS0bs3uge5UgvREy0MkElR
0cruRidnOQY1F2W4iFf0HqcUT0A/qmH1Kl7kv1GtUvbWWGezdFKxOJimyT5CIhiWOKQ1kZQVq5WL
Oe8anoT+mW8s8kl32BoNDMjokOfIh6Eq3lZX3aPgbBssAAQy2jXiqor7UiZQmdQie8pDeCaCT65O
N3isEd2p7/HML5dfXNRPt+g+db1fdTFnEZv31zxgcXJ09GEtrrI47ZyIHzBnxYX9Unaf1Ymar2TO
uaWonv+S6vvq0sRab4GNIVZxXuq+NFnYbzWEANcqjFmyUM8QIM32+ExSa6isnWkWMj1TreMA81Sj
CO+m0nsMlGSrTMeQozI5515ZL0SrsUn6nTTm+kpuE0B6XZctqoBXXSROYutL0wHgqYApOsWRvZED
30jXSAZhuMzMfk1UEtTwYO0r1ase4GSx1oxoLMTzxMK9KJRPsds/TYj2bx4ysN/g35QrVON6VDnI
irIEwaMkYnmi7FGBCM0i/hY6FsqCenMeQrQQLGALG5W1/a1juOM1LqoP+I67Vlfylz7VcdWK3fc0
Z0he4gN/cD0ZpHhSPbXOaPxwiNazsut6LDgoNeo4XbfwqrL8Xo5gepmS58+qHJtLFHWAVwXIdsnZ
ZAugE0oeU6NAv0mWVwUSwShD5eC4MWIsLv1UQygJM4EORwE/UrZVZuaXcYiKi9gSSZJlFrpnaYqw
MEF4Iwu9VV4gP+QO3ZvO4tm2licpv0QuNOxIUOJYTQHghe0ycwuzENVrGcKn5mIkKqNguKqTDEyQ
U3fMh6vMPoDUYHnNIdheo/o1tENw7aYEoktwdeXoHVlNaS+K8gSTbnQXUeXKED7TDFZrLO9aoYZ9
lVkJvcaSoiyHvveYQVARmg7QqtjkWqZYiuIhuxi6rrkoUeM8jFNSJsD2TJ4t2NW0mCt8NYmXSm7h
itaxOqMPmM31vYoujPt7iILxcs+B5kD51+KZm/cvAsN5QGUmWBZ+vUD3VFtbiqGvhqFK0XgDTJ9p
in4wLaDOwFqVlWqqUb3ACh4ZDBzAc8fPTwVUu1M1JXOW53MbZcRQO6SNTLhpuXpIRz3WloquKQeR
ZIP3T2HWFtJycGC5O35MsBlRg6fWBTBqm337FnXpq8ZSOrhw6P68Wzp8ZpCJoBWyApWYdvzNcud3
P43Ut6GKQCsgiPPk9Qmwa3SwHkaFtWRjiIxjYaftQW3DehfHYXbhFihQ/mv5W9VLPFxJrJ9lrX0q
UQ0620H00JlFBfVVKr+FLQtHFmKPa5EVFSyFPiO/nq7LftFi3LEYpuahEmPKF4LlmvZjBZsiS4J2
S5+x+rSzkb5b8agfxaHKSlculuPvIIfh1Jkgi7bhg1Os5l9Qe9Ef3x+j+3FLbawfqqZepzKyNksX
i+XWSx4xKhwJ2mcVc2VTP0K0qL7BPW8vhI73IofRbv0N0zrIUEmPWNPUQpRZWv51p8h+km30uHAN
BKgN7YeIxbQpwaA7oZ/WnsqOsHIeo3YiKiyULPbIYEag2bgUqi7VW8Q2laXIisuTxPL0qbLAhE3X
x+x7gC7FNNALt2b/5/534ih1t2ZWwjmbrh+q0yDyksHBn55npu90lFPEpkgKb4ThPufF09bXSEh+
KhTVoqaB3LHqHgDOgMDzugW4LiwV8oJOSS1fy9Lzd63ZeWi8+8V7nm9Efdj55SZWUW0qRskiYC3Z
uIUTD9xXXuCdminpInRPbM3dfqpo2xg7mRfPNcM1FIbwmPcJHoZTIrZEmc4sG8sGE0W1UAkq/Ab/
R0Oxy731vHfTYw74f9kltjvwFbKy/XqYuskQub31l1wmGrj88utEa3GSIcvV6hTXE4+CZUfdqGHA
okh5DqYkRWDiLLKD66JYGLgd5HU5JLg+VecyyuWLuZHYwkHvyIevYR2ZnUObqIqfFw6eGIMkHawX
Ayg+ylKi9suuIitOXKM6urMQAr/vKs72aY9E1ddNDkDja8X0q4Y8hOx4GzPzNcaeFOTSaMfHeiji
o90HAE4UlDebhHVGmdWKdZT5yqOc+93JVsufqa/Ij52ZyY+qX14aOtgLa9MwXRAd5OvXauh/WWWt
Hk2gJS92wqFYzMnPMWoGL0EhfYeP7D2ISj33zm4WmldRB1J4HUOo+5ZOLfvyJeoU/Ulxg+xZifai
Cd+c5FGuKuiXF7+Mh1PrKfG5nxLE/dRuoUclm2Y1LuizQeNNWdEGoikLOa79W4463EttYpcwl+KX
xCnR0Va0eimyWlt1Ow3X1FWuGyjiL0yjab9hY4V0kdGr6wBC5UvVYosgw9fbTvzKF6Bg+cpMXH3X
Y5l5zc3+CQhN82bkP0a7sr8bkl0fkjxAOslUm7dqBEghW0Z6RUQHLV2//eNZZv0GZEtdjSEu4mbl
PimAz9CwrTvwnmyFfr0esYaFL/xPEbTIv5VfylTDAhWbjKe8c8o1fm05CnNW9pRIhnmo4mZAc7vN
nlQY09+wfl+ISgkY2xMIjO8weeWzKDLdivUFu8u3ItujJrFXnCFaimwZ2vp1ZJVO5MQRm04+y2i9
qTCij94wgkvIDF87lmjFQIsuXVTYzPRM0D1sVmDxkPVEWnZduJ11EDVt7TprXekMnjvcTkaXngfB
mOCllYt2CccnOIisFcgmMIWgPYqsiRERPpCqexLZURp+2HzzLyI3tMmV/jq9aiH4Hrf3dn7QSbc4
qeVz4EIj9l3sqrq0uAL0WSM70d5yp36Owlo+Albobqpa86qEqMoXkX0SDUQ5uoibXCqTiygSiY7K
UWBCYCgbFcPVDPfYxPRuonkIHe2a6reqyjZ2YxcYFpZrZMzzozlY2TFoIMtNYsH5UZJJqqawkZmV
h1XotIiOm0H14CsWVuCD8YRCWPwmG4WzRjcz34ksHB0g9Wr2kus9kpRaC5Zgaqa0g7tA0w9UTdrj
rizXAMWL+A0UdbKFjm9tVNY+3kxDO6a2ZDzqfmKd88gAYDE1qwf59wBacs+nTTkzrFNwI2LLnpJR
id0lEbwK/O4/ZXMTsWVI9e+iVZXtv+2v1gBgGjN8KPuxuvRSAVw6s5G+A9Wl8yX6ncrus9535ktl
9egDpWp2SnzNRNm4iEHEdeP3trBvommvxacy0JzXskrllV2GxjnOHQxYyhK1FHRhn6EjfUiIX63D
bGkDGzrJOS+V3Yc/GgWAmKHZ1YOjN95BMq1oG8S+/IiqSrkQh7fGVzl3qo+GdSNgRHqIDuOg7YjZ
5qju5sbNMdEc53W3ELZU0kWUlBnKuGhUnXL61JOZ+6vWVcNDiTj534p7G1Gdz6XwSAA/I+O/kkdP
Dlei3gf3eBJHCy2bQrOATlhY+v6eFdWqo0T9hlc7uLf0FPVm6JGxlc0O7vZ8CMPSjybw8oPlG9I6
VjIVW6rO2hngffd43VQnRdOtjRklw3XAx2XV1nL1zNsoA/2xrXfGzje0eaQ/lfNkdxFD0j4zNrdH
s870DziJiEXq9PM8fby0SWRBUvHGdVkU5SVU63Kna0V3COzawN3XzbElaCz0sQCr0vHBzFRzZLHc
1n0Lvf45CnTptwTS8n6iJFWQisuMX0Pc/fAlyXpVzCpB7VgZH30TbXCGKN4DFGp7m0yi4rLkxsc2
Do0t4YD4wYYKBMa5Moif0ZGZ7ui/0QG/Qz6UfqkePsigkxhhMwiPPFv/naCMrDbtk4c1R1V/axsw
y+gUV09OzZywaQvlAdxGAzwHhyV4V9aK4Jrr7lRVw4OqtyZJAznGLU5pkqPYsqySJUAkEM5NhKwL
/jXfFKtzntLYeVWGUDrrreNwDZDvLf24PIhso6E8l1phs1fDFmEqhXHZvsmBumWV7Tx7ENIXRefL
57bI3eegHN9Uw1MvIjdOCHBLNR5EU0exjoFiuFeR81tvW8d5/E3PVPfZHVlLzIzqMdcs69nd9m5i
vYV8Krd1L9dbq+6890zdll1pvucgsrDMKcpd53XZKzZ3y9YI7G/MI0+YPGSX0pUQz/cgbzStryzu
ZVNFkLHijLPuxGTpt4gdDbxECK9pgfZb2B0aiKn5ltc8zw0qrdRWhdkYmw5LwUszJTwYw6rCG3kl
sqKCBdvsUo24bWFZfQTsxJm9pgDdgOHogthddtGmxESK92hL2jm1ivEbUYDXJg+G9yGYgB41fA50
oJDci9XXcOyG974MjGU/lQdT+X+3t5Fcmtu7tstxgKctK89G8O2f48/l/+v4/91enFctOpjbjr7W
UyNcdkzYb3k3lDfV0tWtOZUhl1HeREXK5PdeJpogFFnd8qnsy758OZGzkpxtqPJNFIkxsS2dopI3
PBnJ3zIZ+2gn1TdzM1HZh46zKEv4Bl7+ICW1AWESzlevlJ23tnjXVy06NqukV7IHkfQ69ytrX9SF
UhVr1Y/kk1dAxKOTEhkU2uVTPSUia2oSpPt7PilWLdM1tB7/qRXlc1bsIcrQtjumAYC2ueh+pDkf
0+mNvf2Qc7l+tNh/oEjmvEXwmXio8nTvuHBJ1d76Npit80NDgI5oodM9GLaN4WiE3koWywGrr7CJ
IR7vq1zaaKozfkeRods2HFUInr5Ay9qLc/gJcL62qI0zTtjOxW0UFrqmY2Ne8aBy1Z7BjRi4Dmja
Rq3q/qCWPprdk+GOcNS5m+sYfgY5l8mXqBBJi1b32gZkBRO9tfZ6rOeI69TuLbEi6YZAdLNSdw42
YtE4oumioR2DCLmlLxiCwIsJ+3IrFUm7ZfKHLL72p9DrdyRGuu9BiBN81NTtQ1C1yk4O62Tv9rF+
8T0VTwwpH19iP/4D6DD5w84+dvAHSddRx8L694afzFbrG+9SZFV1y6ZEkxke+hlyiVMDTZ2oSBWQ
DaPOL0oMLx7JZHndOVlzEe1FMwye1phGDhigIU4TTZ7sQObxkm2jm4dYB75qVXxFdAiDCANjNK2R
+w0+aOXF8JpoW0CtOUcJpAqt18eTZYMshh1vHq2kC/YZUsZHRw+MPWGP7OAMY3dIir7fS3KQHxMt
w9jHbYNTVLlIPHWWfYryAa/XkiBJ0ETuJqxrGQcGudzYTtZDdEV0GQGo9sr6RL6OQ6u5uag9oRsM
dpAeBzRQ0baPY4PVD+bO/VNgII/c6Iu28QlKeZn8XLEGvfR7WXvpbRstb3RPv+M90y6KYOjPLj5U
SFCn8aoY/AAlLPTj+DZB+HDj8WdU2WsXP7JXVq8rdG2CiWs/Bo9gSf8Epjz+lCLtJ4Ff6OWGR6Dc
s9VNUvNxdjt9205HsEP8O8CB5Vg89EyozAGRTiAmPzNwiWqj/3DAGjAFTLoj2qj9tcRIfVLjHxFd
K8+OMTRIIfMGMDPKd0mlICSDeF9/CVFrYVDe71JdCp5cybEulgKbVhjB+3oL5c5wu10bd8OrbjJ3
UhTvyc54U5QhzZANkPvXAADg2su7dif2UsNoX2qdckgtpVsRS8wOMIJCpqoTMthwMORw68W9SB8Q
RBRNxNanQnOqEYVfa+bmfSL0CTnBfBxRVhQ2PDQW8JYJjoEXI6+xcqyl5qXBwPLQu3KCfAWXJEFv
m7hlB9NjyqJo56yHOsPncsqq+gBpSTeyvci6caksYCeGC0weIMmZFpOCKVFTH7+nXB/yY+9EBQ4W
bIlkbiO2RBlO47SuVCBKXQoa6/+w34hgVA5B/b+OLbKfTm3hI7BnJLT4VDbvIs7fB/l4SOLXavD9
J/pcd5GFlrFXXbgVbao9yo7lbrXOl5Zjym22nCy8mkW2Ezmxk645j3WTOGfDkHZIF40Xp6mgFNZp
/b3trWKhdZb3o/akJwhFzi9dUTapTXeADvjSU1I1oAGivE0S/iGY8YA6SPizCMqQz05Vv05298vI
aPIzce6jjIj7GaJAcU6Vwt8gZzouIl0uznOFqGWA9bedjiVPVltLuXkBIoNz83QEsYtoOGdbs7cW
VleyZvmfk3w5tNRH8IVU9yUGo4pg5nSS+QAiG3fyjsWv8LCyO8k6Nb2HARHWoTi+SK0PhUS1rjpK
jtfYnHpfJQNhoPv2vQymL5ZKsb2zCBWcLRnjklBG6v+encpw6u7OwZSIMiCYyhpfNFZBptq5QrQT
ZUUpJxu9wxVAZGtTS9cBsjCrJhwI7xflzwDigpPJ5ZviDdDf2nx4sXIm7eVQuY/pmLYroGLtTW1C
1DCtPnmwNURVQkTczoPRdrsMVC0KjgGYfWyr9kbsoAky9eKdJQeXNJaLTcJc9yqjtUvEgOh1bJQS
gfUseebX+Uti3vb3yEQBxRh1/R1P0Ve3is2P3HAPMoFMDyUceE1RGTGUfs7y2kS+jyADCxrNn35w
Tm6aZh9aFf6QdKLU9JYA6EENGUaLG5aO1IKBpGcyJt2zW3YVmuZMIERtb/n50U+gAoraFAvPk9uO
1ULUhrGf4HmJppyoHWozvpSS/h5NR2LFI32Iy+JR1IW6TcwJoSXG5MFDXsvSJcRJiG3PGIMHsSUS
OfHeRlUu9nOR2MIN1V+F+Pjc95prZSuxtiELUQtRZlU+cpN2Be8UcdDl3G4+j9wl50rPzIM7qrQd
Q1ypYCI99pGTs0TksniixMrRsRvlKMOjgrMeKNt4RCpGVIikt1ENWkpTm1KShmIz76O40kc+5ijb
/ecwn5oYVgiHTBx8PlqLTceytYZ8dT+uqHbjkFN8ajmakrTEDktfaaYDEWw6vNSVUARhsH7aUVTc
Tyl+oJ/I7sbR9Zd7mSZ+wXzywYl4BF2rkfeVX6/+9T/Nrf8eV/mVeOg23H/DdBXE1qcfO/24+28S
NfeTNnnyECLsClV8a9S2fMymZqKBq5eEecSmqBHJIC6/2NTtBumG7qfDitBZaroNow3s1PrqXEVB
sSwxsPACqGZelf4wsmpAQw9MYyvvTd8dt5bT/AaWO6xihBXl4KNVI6wjdRM/Cgd9MKdr9n5c/yoT
19kwZjraSJgGhRqsFHOYpGydD1PCIjtsFlJJR47QrI4cvu0QY6xwt7LL6IV55g4S3rNetc6i5bVD
12N4Kt0CcHHzrHg9B4PmhyJ2dGnl6mSF8C8LUE8EdNYx0a1MV3/4WXeSWPUcMiwRByQY8mnBL5NY
dIjg++7gETNNdaJjICm3so6kqxwy5c3xM7oW7lFnLIK93FTU9S00qTg638sUTFwWY9Yl+3kvj0je
KimRXMI3VbqKCjhoP+oRxlVRt1A5x8eqeKxivbt2DIRqq0QLPWVK3o1ARhAvC/kh3rOUY7KCQw62
B0VjoexQ94seqqnugDc04kur9DiATckQu7eyg8efZEfL6wxQ/yQZ0eIlHLN+o2ZojYmyFAWG7YjL
GgHTf8qakYEEkqbqtsBFL7MN9yGZEuQonNwqrrWJXFNco4vTM4a5jlMSxFq+swdrWIgsPYh2DVGj
gDBU3Yvm8srUvwdGrR1EkS0VKrpk/YhdaJWtRZlINNVVWSZCs1E0+VSBYp42VPcTi2JDzVjfHbJ0
L04syly/W5hOra3qoWTFevqRojKI5PRomAgQTkUGYfWLZUmrzvPDW5avMwjB11pRghtr5n/6oHD3
naKdESKPTz1mVVeR2CNa/8haGZu5LB7aFBM3lPkjWQolKI2uhud1c4iMyLgS7Dfu+zaBuR4zF/cj
v65w0bKZtLkxHkOjkdvbex6HpGJTZrG+BOdLvZ8b6nEaPIeV/TA6jA7asWCtqGj0q+NE0oMRHL0p
owXh36Q3yreGqOVh0ONpWgjfB/c/gBlzuz5C5Sge6XrFgSw5M/GuCK4Y3jWXPBtW9ydqzAMPrHG9
QBW5esjKxLvpBMluapg95q7XH0UzkTAkUxfYAuU7kRVtFVTWV0YBclzsJcpgVMRQEqIzc7h+6cie
c41Tzbmiyz0eNK1599wSlZCpXLWSFiepcOGGNsx/0QwFzD0r9/5ZtGDkd5UDRTsGI89fNgT1TvIc
8wpZ1LriIFasFd/Gy6AfrauoUGrEPeWcxRmRFRUIpuiXImbAiPOGhHKsX7OUrGnLNqD/jVrjNLf1
iZ1iZlZZ21gtwo09gJhAztK/5bAhVtizRGvNQhltadWFu9EcDeVw9FtuSD0HN72u4IZqEfGDnnio
rcWYCk1eJiJh7DLiloWbpzr2jDZyDzs8CbMQd1LqcxEe/rs1ZdHX+57WePnhreGAv5usVVzMoQ9i
C7vmhPXrQz2xhJoJwii2RNIJoOSUMKkFOCkKka5tto7KincfIviSDU/+HXg14bxlht3lq6yOhFlq
ZrET8WFOGCNDdRD5RLAeWj35rk/Eo2Zi0pTTT8CbCOaRKfhHRoGwG2qQBAXQ3T2IRC3qfsTgqJz0
N/6zqcbORxCpaGBUKbKPorptRxiiYjNEdgbJ/yhkmQPhfBbtUNm7XzF7wIIkQmcktE2WEMVVvFcj
9nKcojJbtE+wO4BhBn1BX0uDJkGxa34Pjf7LRS0izoptj/3XylAePXwdD1nTvlpc1mOAHdimVvR3
f9CddT+haiMOkzlHepxkLf7vfLXFlrgDrGH5a93jWkm4pB3lRl2VkafvaozaDqaW5XuTSUJUhOVC
kpttp5vPMf/aMHoY+pA6ZO4wj4BSMia3EaQfJWMVlpCYJ1JaOiGurelmia0E0YZ1gSwI391WOVQo
W3iFyUKXlqPEF8X96dOFgaLMdTOdCglFS1lKUuIS7yfgVvjGh5740lozTllX9ofKN7t7oulBf3DV
6colw3uiqMUBym9xcNIC0XGxmdpOq6zFprBeFVsiiSy3AO3koIYxYeezyY4l1woIOgw6/vXByh0r
3QcJQgATR3T6myIRf3jONomGsoyCb6Y7cZjGCaMoLkcmOKdisx4JeKWJNazmOyOe0zkrthylw94K
Ai+dd4ZOIIk2wf7mxGh0f9voxjGasPfiORBJMGU7ljg2Y1CdRFHuGpg7eDajEWFr0ApHA1Nqub9t
ln2LlarEfVRL4YBNrLH7ptWo3T5C5AuSPNd00ocodGwMRCKyYYAKsRJIf0qGlN0RY8h6MVZWiyuK
FPZHy85WGjZdddYPCy/BWtfHn3ol2wWzGFV2t8R+fjlx/6Tkk7Au4xF8YzMM56DSDyydr9WkhTca
nZOs8BdolLFQOub+yQQLc/bcZsl6e7XohuSSKHwiUqcwVg4qq0e5qJd0GTlL6EQW86LZIzcwTW1H
+Qb7Xt2NHQ5Cpo0nrfW9Lut0o7MIA4q9afFiqbxNUGNEqacLqU1YHwEmuOKDS6cRPuiqYi4HZZDW
rlRjC9OqG7T/kacbnzU93qd5TvwOS6Kg0t+KrsCzcIg3yC8FawOiX1Y3J98r5QUfR5jJfpatKggZ
fnNC+BU8SciSriSz9OqFBFXgUi0RZQs2XTF5RNcaKFxCFCxOL8dc7fA3tqtVjkRFZRNrbPs/lcWF
sVsHqxT2H1vn5A1RuAww2HLTUEbXFIvSQCFc3coI32oh6viYZhbtn9CFkS2DpFr2o2FvXbRupLze
1arPRUCHLtBNrrTuwxWvOh1cTPfi2FPoEiNIxmPVL4tP99S3KAraMZa5T6OtJg0QgSXw/k0nbRlR
jEvWH98ZPPtre4C/n0tmhDYRMB17ZOypw82xkUcDvskf91Jn2EX2rUcCaceKp3wCTIt7ho0Dg5xy
o3NYunDmGw/BYNuzZby2Gh3NKVhPvvSndvGWKfvz9ASpoVmfY3/8bVC5TCs+lAWTbMlyL5nafBQJ
6kgqr+hS6VrMmoaO9UbfwjFHDvUVAdFTFlU44JrwxGBwr2LCCZoOKXyM5Hhp1pOkCFrLi16tv7t8
L1aovC7wZcYfNGEJx+ZcZuEEaEKM7RJUzoCil3FuCmmTeJV7G1BcHwv7Zx7jqufJ3o+hlTa1zUSw
U9rVNABsTc0/gpXbGI7/S0KHdZH1eBMr/fjqFAQsCEAq0m8Li0R0jbRgrylE8pxQvqG4YC+1IV65
fvs0KPYGI1zgIz5QLEmXWW1lhiRFH1GhNJux6JvV4Mf5RrJffClNF0aYuOsyTonPtOnGMKXsNPoc
sKuJDAaK8uD1YY005bBv5B/M/P2lM1jtuikfqwir1hK/LuL5a9PJ35S6RZ4FgSRbw/S4bl9A5GqI
HYX+EhfPZMFoUFmO6K8uHAxTF/XQJ4vQ8neGLsmLFskuM9RfEBIrdECSyHzFjI8KeZWGuK/YKIbK
SrNTNM+gbvjuOe0P1ytKRJ2yX+H4OqoR4mux/wE4N1lV6jMWis8teElWXVBL7Y4OkqnT2kbdN/aK
WFs/NBYhM0DApqv+IXyDhIn5FnbGJetZtI+dk67SLFG6syYz+qdPD9ctrsN1Xp3cscFANh222POa
uMum/m74iXM28eqnKG3elQZDebkernrIyL8ZJ7nejEAg1ugs9On00Ckikw2YYYQNPZ6JZZk1CIKF
P1ou0qLMMQWWNGmf9wyyfF0plvWWay+vYouAP5YCRy3flInh3vA2rNcs7YTLvrCezT5ZaWlDRyAh
QxvHr3jcxyvFYcG7KutgUVXJd/CikBxr5tB9FOCXBHrTLDESnnxiQUb360qKXxDzvyGdZi+q762J
Al0RRPDuu70dqL8yKfqVBOpHVWiYBZYo88vMoYhwb9OuGTZ2wmJBoIBlt2NwRP7gvSpEQfsEsb9u
yB7lsLgUU6AqHaaF2N9aZWG90PGDfaCyVasv0L0r171kTnTn/KH1w0WQmURLJqBu4fX7TOGjkIAR
MhHvQ+uFXtP0lqGyL5PgwQKIscjj7JJE2Z9Es/ZFYf6oAiZevX717ThZ6XK8A6hCPMit8WvpXHj1
dneocTPzkKpeFSDQ140WosjTtdHKlHCjV6V6WEhG2q9cTfqwUTby3RYgeqCtdUyl1Noyt0NfPmHz
xjJ0om+JAmyNkUimnz6nvbzRcfXe2L4JfhjMSmDwmEnZqyNn4aFder49aYh9azUftfH4ZRjreIX+
zJNfjh9Zb35Xs+HWmks1MYuN6fXnEWnOyER5rsJ/UjHNc4aMtZ1V6AxmKitqerWPXBeYtrntAmll
B3jdvw1B/u548ZOZN6feBNMody9+He8qMDhRzzMR1tUGSTakadqTj3AggDaE0crYWEU5M3CpXGkl
7yeq8ka8K6qsI4g7oBmHPjSiAXhXeMb7UPfveFMnCyuWnisbIZs6UN+qJProkNPTiv4NftlvYLvg
YrXt2Ab7Rk+eBmjky1jOvuUN4uUBOkxtBKKa6/GoYyK2zVgGAPOnETuqxi0LkIipVXuvaW54GuEh
aBMf72rrd6VXSFPwhcVjG6v3VEfyFwHlhaR3WF7KKbJN8Umt01uENM9CGTtjrTvOtjed/VtSIdCH
2tA+640avf0IsPwAPMLHRxM39iOmGNkF3jAQPgvZdJU3MneJ7BAVro0POalPkdy9Nvwopn7fA0AY
KH3GL04pHen5HgGX5Yumsbj03kXBmT4z1G39/+g6r+UGla1bPxFVhCbdCkXLkpzTDeVIDk1q4OnP
h9be/6raVedGZSGMbAmaOcccIVX7sQq37b5V5bblY2GRoPNndjiumO0l1P8KK2C3PiegVPuOPDW9
JVhs9G+zCq/P3sqYp5RblXD1Ki/8zXMilDP4aeXYvDp9d2v63V3v5QF5Dvd1F33YBX0jEjKiG1T+
7qKpx5+0GgJGM6Q8CKI/Z84NJgLYxpeUDY2hqGjGjWfpEIz7naDPOPh0y1VxJnq0oQ5IdLAqLpf+
1ekAlefcG1f48FzydGxX0sURUBcQjqwieqqc/LfuxmZVdLlaS78nMRLRYRPrh0H3H1yLInKKcc4u
o+FotVTZdR9+9B3X3dybWwczb7cdThboHc4p2RqLO0fLmYbKECtRuFNY7r7iQQjRKQJCs8AOm8Hi
Q3b5GIk8mVnQjWLdm66P4N/zVkOqinXx2BZ4RA2Zpm9NC8+GtkkeCIDvQrztucFRSd77P/rY97cG
RmR0Y/beC7snTUzYbvr9h+hwGp+0BN5L/9G0/jYasBRtEzKK/cxf50AEDQOOHGL8utQ1Lh6KMCnS
QEYgAr2uFyDW2b6YB+9AyOSrm2Dewx28H+ofo6M2nhSXZ4W/TprcCq0iYU7hoZhyusjkwWD5WaNO
gtVEfs+cyNsoqf4IGY1XwugZK1nPYesRVFJ+GTjXeXODSsIgESxMPPI5y1MfyaNDsRh15XnwGRqS
L4LV1QkB0Qu19ovH0CKwoyUrwhy/J5sOIPOG8ez53GqcaZ15/ZIwyN3cIUAqbfFRla+ZKbk6VOA0
s36xh2KkGM+zlfCowZwc3kaU/A3g2d3RrhaHLHvE721Uz3alNoZpjxRWhGYkLt4OTn+nqbE+JFp2
Z0UU5GTSlqZd7iyQKSlnRUEbDztE2lbrFGsAoWcnjr7wt8I7NYOzFxuSK4CTRvsD9PtMquwQOtZI
MnDHtPJc1NiYYXEvVjls2/1sR826xRHTV2mQzvap6X24qf2vrd0QtXybEMxaAkJj+Aj3Lqs3SBnv
0kGIrV7Kd0wWbvpyxvG5WiyaP6QguHr0DcT6VfxcC5dKCA6UB0iwknpE3Vkl2ExCQS+9HaQlm2hI
VwWpg7jHmVCF2J9pjwXkoCYy2x1zK6zpydSdW5lyBcZ8wpkgVIKp5K/thsM673AcLjax4ewSZ/yY
xxuYM885jNQVuSByUxh8TkSJn1FiQBuZ6dcdtErdtEDw9quGM9/CbQtwD3kz26NmbB0Cj1a+rT2K
SmwHDG6XRapa4YOKFGqCQL1b3OVI/8hY2DTriHXg+xBbX6ajTdvQHDBLRkKKoyHtaZ5jb0dFaPuc
/ZWGdoDChNjEGP0KNX6XxHgkZdaf5XTlyhmB+21ck1g3gRBt7AVN/T7xdBNXOXedkXK60nzOEtc2
PwFcfslQro9DxtTaZHA/EVWUmcYDhn3FGqoMAkrLWOtZZS+/sEnAiNemyWDfy3bCxpfWGMe9awwe
dUBaB1jNtbindG+pIbGj7o5awtlWNWLV5vVzmpfIkZwbjDHXc0X9rDqfVF9AipWTxztF4jiunfPZ
gcJei5/J8L/rYk7XENlqTtP+3i3Vu9uqb5xE9/M0BY5pfFRjYuOWrLDoRXwRjo2NP4kqA+Ygei0e
h8y971sPWUZanAavZ4AidQbZ/ntqdyTaF9ZT2D30QseqGw9REsRI3NHdcD3G5Sm3xa0wHC7dqCPP
iTlGo7uXmq5jqEq1jhP9jsCRZ3MgFdPvy20UTw9xaA9wAd17BioEuKQhns3zm+c/eI4GScRcvPiK
bgy6LqXApsDEvi5ap2a1nnCxJeZ8NTQ984Z4p9Xlqcyfsc3zGXaGe87JoKljazOmBp3YYLCrmZQb
zXSswLtpIww7Af3gLpAN7vdwTkp3o6T+puU5o5be3IUjnntjSBhejg2adPsgGrrvWEK9t60D9UVb
5hQYyl3ZVJV0X+qiZwcqaRvX4ZyUqsQPjGpweBvyEHJfC0K4uaW0jMDz0p/Jjd9i5pTT1BeBNuAN
mPrmdHCn10ok+SY0d7lgIF2iQ0WDGm0ccmAq0b9lZbQg1HT+Ycq35jtNwA2BWUljgLSSV6ftUkSk
k5M9jyN3b5tU722tKDkGp2NM2DIejgmJ9l0fD+WfOiQjI4vrcxfFW4sgka0/jcc6M79yDcFunOL8
vvgNye4bRtIzA/Fqq8FRWUmu+I2vufSGPpeSUu25nLY+LsDTBNwOn0uuwyzCna1CFihRIuRMtdIW
7V8egoUkyU8V5re6q2FqntYkC4U2o6ek3ccYbKwgLbmrpjJ/lIXtVP5sOG65iyrjwzW0vTuP4Cc+
bB6r/qkqrE7x6/7Bb+aTilptpRmfZyyHcfbNsoA0WFwI5ksTE+F6N3I35VJEcFh+QomB+j38kW95
Dn0ilhPWKIOg82JwX3xjPE4NZiT4zJElbzWXoRGfJV8Wlij3SeabO22JXI7r6Ta3dVzfk7LfJgl9
mk7tX9fqhWsUGgik+mU5dDZNNO34PabgfYTxbXwgVug5M0xtTQLW7gUhabhSMoQ99OOPr9KzXsG2
n9yip9qEmGrPMM6IrkY6ccwznzaVJSq0KHi5NiHZgvXKBnrNu+6YH9KAS1XAmQCwfaj48Falsu61
PAMyFNbbwNzSiNSwJv1n8VPxo9vYFk/R7OyNnAJdRITysTpRAeC0Rw/rmXi3yt6CaIyTMIDVnR9H
9/UvC2/I5EehrBzj4T4XdGpOg54mVcSiCP0tbghqmMyKPCj1hAFpvoXDdZe6wy1jBYR+Wn4WedSt
aQJv1eLcOlmPxmdUep9u3760OidmZr+QffFoOuVaROQUEgGMCzhBstNN23C1IOuCIb5vLf2t7+wv
zR3AlWG6tRbZdakOGJNy/3fnxEIxMRxkf84kPuAsANDgFvNm4z1cmldPi25nnAqx1L7NTGcGuGu/
azlupau95EQSr9zYUoGqKLx1GzZDyNlCFdOXlY9UXOgrW+Q3Vdh9lQIJRdzPmFJCf2r6RzcXR6tw
2sDUemqqEvq9jkH1mGraWiz5vL1vbJCCE0WfVt9xEe8xrrhpknirZ/ZP7DXgVA1TQJJUiVJMduZU
nzOHQNFG5od6IDK11+sNrPDPzGihi5okdNvJJs0YPKcd/LewxDjY3vAnHPv44iYlJGF1W2oG/k6O
Ea8QPYbKegg7JBRh+DeX2pNJlNDoVPGTln3gmVjasxlokQ4bS5nnCe+xtdUZ327fHUw/eawUk3UU
gD9duHzYcf4xGcNrVqKrJm0B96uK/zlR5ylTpyqFnhdGn5QQnwSrxiu3GrZ2PX309aLL07mRa4UP
I3Cu8B43YdtRmy9I5bhjihevrQloVk9MAuBN0IT4w7dJpMja8rbIiVOq7IfCU4IJuvY+R+pWl1hI
++XJZAkXrrfrqsoLCoXJXdltEpW8JXkjgj9p19+2lX+FdQ3X0qzuC9waO7dgcXEa0pbsDnu841yq
TUh+PCwntNpGfURn9GhqA+R0lL+oLPaTwpYwJhs0TXVAvb4cOBvhnM/CWuvMVPHgitCClCrQg24e
U5ISk2w7R+4RBeWnI+RHPs+XAZ8vxmrOiSvk1clwa9P6tV9WcDC9aGc2aeCqHsKxRlpUOp8RL93g
WjvvpG1tbOwNuP8Y5FHmgWdydQ2zPuzJdMBFHxr46PWYrPNP1Zb/MLqANy54ysqiouMsLk9W/tKL
bE2A6l0Td2/xwAh8OQXniYgpiCX6NnI4UdBPnOc83IGIv4Vudwa5vYQY5dMloEPLpbEhheiYi+Kx
i833YnQEjV5MWYueyvNxeRIdN8YyebxSBSIdUAbwuN7TjT0Sqv1Wd+k33e8TKtDugG0+mcpzuEb3
8mbXt00dvlMewMeIKVFCgPpbjUFOYxC20k92tvEKcw/LCFgvnSxKBhmRD6ndVm6tnek1X8cCbHfu
3S152eW6sh1FTz/622LGimYWebYvm1NZaQwIOMDGy7Rv+t7VhBZCJKG3H2cN3WSBZSUhWdHoRTdD
omgacU5gtq8FdWoTWzzZu6ktjBstZ4IlUSIwiXBp1LxYR55h7KbJlwfkccmqmchgGg2reNCmFtN4
N2t316f/bMOGPuW6bPNw7SLhwIi/NrlXdYSNu0VFlsGS/jS+eSLBjJsAC8cdp0D606FykaQjcvpw
wJENAf/UtXptz/+znQ0K1V6EIH2Y2NPavMx50+4GKvRGcQ8bGgDIpHskX/iz7/JF2cXdZ9bUQRiD
v3PDP5fMzmDKjU94ZNxrWuhuqS4ico7zd63HULWyKO0dZfyGpcdFQ4VdhOGXlYo+ACLy1tgGCN/C
xFkv+Z8cliVP3iRqKdli7Ri7cPhC9zv2ze+hhb49sQiHfXjAiRmDdBCrzjdf/QzTb3tbT9pJLm+X
LBMYy4E+pXC+970X/POwPSxJlpjLYJjS21l3Hor6UqdiWKW5eiwjps+55x2aWgBpupfMRE3uej/N
aGPiH8m7yc7v02V04GsFsOHYHIUeqaBtLK4InxR4VGU35GOUaxnJkRl+t6a4VlzW1qEcBIE6Nt3b
3opigdkEzA7dwZHAcGs8UTPLxaExajapXV+adHgbiyVocUyHXWgVfyqZ21OH00YEvK3bdMpW5HOD
nSzmA5a18WP9LZnckx/9ma3FTLYhD82j4awTr2R5TB8L9RJaCe5CHj1aHFnRCon1auzwchirMfD8
lN7ZtdWKmeouTXTjNfNZrfGOpbsFYhkL8qGM5Ch60BdnEGd67CdHL17bwss3WiMSiBbRGx4jSNg9
c4eaSQ8gerAMLqRDl9ghkENAqj5YYM/NYCJWN/mOzWXaOmsEQ9pZtiPIlN8yjxazsK3uOZ8zSv5C
AVWGA8MVLFSQuDNxV91ID6eRu+SVuRdkjmOgaBqejBxDQN3C8mWoamhVAFZ2/ZOlEu+XUu3zCZzZ
yG3/YIpDV3T9aooYTLUz4JPrZp89IB93m0pblZAe2ryKD1E6LAW0+W4jcVmBVkbYnYzNnV4UDFZM
+6taRk/hhwRhCYxMo3btblswS2iyzU2ENLCnGLkPHc7KsgLs7HV0J8N5QF8XwFGpN35p45I+MfZw
lsSaXoL4JXOvmJdxwuCMkO2aGJcKyrvV2GT9vSQzfd0Sb7QY8h/B5U+RLYO8B7cZcdQwFLAmtVR9
SAeJ4wd3hFiKMJB9op86pW8LasrV5KKcTmYSy4V+8Wth7YTeyy0OkYdZpu7KycpNbBLYMkfcHKJI
tEcF3p55ENzTbHxxSkimevfM1Izvv5yh/oDIhkmb3uQVsDp9Kz61qUP0yrDFiwEXCVkmt53L/FQ2
gPa1NWqIYvGDzP1iM3cWN2PVvmHRsyntpf6skMbNw8HOWEnzpHopndnau2YFm1lU041ol5lQA52G
+A04fG7WUNfm5Imj3diImNNCUwIBdgsQyIVGm+XYL0XeFIFrlGGA5UoJlxPVa50GRLaVGEAtl+Ql
H3mLbOIStvLGDoQQS56CvLVF+to5fLah0Tn7NMkgMHHZI/N5aRz+Y2nzluiJQGIih2WNkYzjDa+2
b0MszopbrD7HY1Td60AonFHlKuRb2cRZi91329Du8d5GPW0JGhmYOlNlucx6No5XV0EaDXtB4068
cEHEai/KHcNiC4+YrT+cqpjwFrSyn7ojuofCDDdDOr1aCtXl4A7PbYjWExpQsysJomGJ7i5jMrOT
9idICQLWib5qy+nXrtffRMxQAQ59E2OUaAI2d+of/Jv5iKb0btB7jfBpDwXM4BG7USJMkDV8WhOE
ziRspCdhs+RMtkPs1riQUP3XJzF1LDdjaR4wKqlmygqbc07Uxs8Y2Z+6+TeM8w/WM4RbYBRuy7u5
dXSccUJw6PAT8y1+W5jOVs9RUDAyxL2mRWQC7qGp4ayYMTuk+KTxsGlj7d1vhLfpjYbAtSSrTkz+
3E0+e6TjCWY6jL0C3aDSoc9B3EvFSl+7w9hHBHhiZGtu24fUCqcbJ9SZbdD6iBJKjhtV41bDCx4e
8mOn5fq28e7wuKAw1KeXYTT2c6uDCo/NczcwEXFUF5hR2Qaj8g0KxXzmr49Ocdu95w4jMuvPHJI7
j26fJpi74jCMUI1oB/qRAXTsa9Ts+wbd+CUij0SrCLMm3GmtWu2nqYZ3KyLXKw9PWQ+3UvQ/ygPQ
r1MgeNiVTx2gAHlvPr6/pQP4YT0PIe1hinvDBoHOp7ao12J3Oo4u0QVFmt5rosY935445ea6WlVQ
UdbGQM/nLp74bV3+6pb66gadisVRe4O1Z7eYbqsq/4K7QXol7qfMe+mMTbd54D9KOaviFPjFzncx
FriQDdeZlu4LnUDnJrTuZOunN1XLuW3JdcSHvJpqH3ogQ3BD+vYm7pQ6197Ggj279kZB2kb/OU3V
hTtsShVsrUSNfK6pSngg9XZKF8FuR99BaBsE+bn+SRFZ0Sqkj6buh0EsgV7jyk74CeAkj6r+Ujoo
c7VvsHb1oUV7pq861k7iPLSM2eax/HbdxZtF0Bo1LcS6gW/F0Odd5M/tJVkebNC3AibtzXWTk0ui
jEAe6szhv22XCJpw3BfQH+HkmqylBKt7mo+LfzNM61qyDoe18ZT2Scp5oL+22EusDdN0g8jae45j
r8Xsv0ZJLFC5gWlXbaE2TUgjUyh0EOmqGSt5kGP7NLj1vDNTK9kMTX4eoYwxO2Y6ZzW53HHxEGzs
9Rk+wiOzWiZxlHCssaj0sakAHd5YTdufh9p7yEs+0HLOV0VtNOfO72oyvLceN32vxpOlY7yB69il
CSdAfmDGLh6/VG/gIu4ylk9748VyYBbW7UctcXJB0UUpVGz8xr0UTMTW9SzagKJ1EyIdHBix4pmz
BG2o37SZ1qEzdMQX3mRNP24x/oa5GJ79OTpFDr0Kbdk2M+s4UFoGHmOoG4P8AYqc8ZclF/Mo17sz
rOZe9hkwjBO95BPzT8F9KcJButGmv5H84DS0jHNiW8O6K4toq+UkI0jD+3NtOJpF9zJ2Q7gS2CAH
7qQHbjuxPlvzjxi9fWMRk53+uQ4n6Fzk33JEW6u7HbWfRohROUVHZdXPTQaZouPkMtsndBxHv4Hh
E4XxJkwaXDx6c+X64ntRnFCI407S+qYVhKZ7a8K8zpm/bIbIOfhQfm4QKj4bS8x4VGtM2ys+AFf8
tDliS3REFeDrdgw9TG3S/Ml3mFObLhlFeIHcONV0GSymB7YI3+M7GCisKkGo5k1vQt0fmtPUZ/kO
WsZhGsILcSFIX8AiMmOEquNyzGiaXovS/m3m8SREf6FKxbY4PmYhe3B2ahCC2m0mes7upTpjjnJx
0lhQzrYFyIm1l3Z3MEZy0IvxUZtm49TDBTLhAW+rZF80lLidb/2amdWvSqd91apuBufKuBnwuZko
MyWkp8aLjx2zNDC3T1N03a1BWGwae9NW6zp/3c5V4IuYsyW5z3FmCCLW+qrZYat0gDPJrTzTTfT9
9UfuECcWjhaJ09pvZPefmci+uiaeOfvNnZJ8LyIhvJC89a0ztx+RBQiZpoucPmWCZpHxZFZeFAgs
ykAYmNjafMxDM2whPrHC3qRd+sz3/+B+NXXjryPwAmBaQP/W11eaoq2yo9+xHR9a0/2t8+7Vm9pH
phBhYKYaPvkuwVk+jlIypB0QxsLeYY6qkRrsCCjZRB54q76YJS2/ztTZDa0jRmlfRqi8QJbwxJZp
Vtkhz6dTy9fE7hyG0cH84Waypp3LFVRG1a5g4Q4d7c3qkz/MzUqQZznuKh1aG/L3uPkt3faVnCnQ
6LK6SLE1Qu6crOm4K/v7Qgy4H5dfZubBTR83vZdAqdNFTS4DutN6iZ/RJgh2ofHjmr8MNL1NPPun
EUraujSwRoB6nUgdTq8f34z2bKzSJD7VlUZqpVXcOqjVslIWu26y9Q20OZvqQgV96ewMNUa4jdWS
CBb5YHJgHNa4/DNx09CURig6SXeMEV77smOF3011+htXcjGd6g5WqfF/k8opHFAcyluasCUDbVIv
xhz7R5CNYGzJHvfsxNiMbvkU182d1RMEgU01f0ayVgVcVw+0HL23fXIyWiHJuDxIJp3gKiu7xVPv
Hvo3pn9jzcRqZIgxEu4Ec2onO63eqPrSzbpxLIthq0otWsuMoqxu91VpULeCCSdlwrc3lhsvnk9J
wQIUxrLc6HV3E3kEt0c6sQswjgxfazd+riFXHt7ysdk0Q0sJ0EV3mkHRr8rqJ2KgJ1PCKP1IS9ba
ZH46nbwIvdsXfj5tOoN6N+8yBzzIQiyU48gSqrsusr5qcYwsVk1yAl3GYX8+HIdK2MjcB/+XjJRP
wC8hvRcmKLuRGDg0LUeLpjSOKCPGyLwgWLnESr8kqoftYRzqKC+2BvCAUzh3o+kvVB7K0VoSpDjB
da0b87UdkycYlpSj+FDZ3YBQo3TO5Ww9hlb6IFhTtp7b77Jm3vm1cRNyJ0csGvQVAzKiKTdpChpJ
YmeaNCtTjtYaGiXPvIhip4YX0xag5mi5kyreTYOxdbuOqgSw0SezYFVr+a0Ym58wHX6ylllFOq8M
+ZDLvueiQfIXVm9m7Pwko/3bDxV+/eba0vN6h/k987IJYwVJ1+7EX0CyDOzrsgE80y5WNT/FtvuS
uuNeN62DjClVtc68xX4HuYeAo9NzQ7Rbr1/d/hlC20i95oaBNcTgi60tucPq6qspsQ3MvoQlyGHL
DoC6944LEpd31esc+utmmsUu7oxnnxxWKf33uF8Y8Ul8qymIFBDtSIEoxlu7IPe0MgG4C+9Zx8Wt
D6sLhkcDzKvhUQ5gMV2EGLZynRPCMQLtwvqhQMiw8ufptuz9dTLbpCixCxOTWwufFMas3tb2mgfL
Lj6blqwyTXfx2oeQpg9PvgBetnxkBbb3qDqDgs1es+QygcYjARqueM4I6ERugr2YbTWfpd6vNViq
ktTQMTEvjuGSGYpvYArm3tfhfrnlMRd4ncvMXom4RJuO1CeU9r202rPdjF7ArJG2m9C6lSatu7x3
2k0Jp0d5MB/H7mj2TIMjximN9o2TA1GPYKsr1eAgCS/VdPlqFfPyPDfoS90DEDxrY2LU3NfmXW/0
L4UOBIYr0qJI32kIu1vfoSihUFSoVZYxIH5SCbYTejQBDlD9hu2H9Ixt34jb3nXxQ6lJhsxYszG0
cCsAzb47qVp0J6NK+hMAxMxYT2l76CNq1Wr1eChaUT+kQsseaKuXn68bqhb9Iz5F3DadEC/IMI6M
oLH1dvefl9lRG4cNsYbyct0EHYA5hC3e/z1IqqKUddwbN/bc1g/gMPIButhjrWPecd1kEe96lr6+
/2eHZa+cANMtf228/vdAAOmo9JWpHa77QbYe70dJfP1y1OsD2pJ9jKCSsTV/2XVb67RdAMPOxsbl
v9vyxAsMTH0u1z3w7ppgu6QA2namLmIc/vNAb3fviVLd/M92QW2AlY5ioPXf/Q3p4GIhbpmTmud/
N+dEq50jGEbXg16359VE9FRs39GLbGtThncpmZ5PMoQ4VdWqu7k+dfwqWzLg5k0ypv2T30T50ZRg
iWWkeu4cnXdPBkKQI7/pgtIdT0pn8b3+6tT4bRBB1jtcn6a5n+4QNoj1PweOQnVLViGg2fK2TY7r
XGb8s+v1rTy/fmXqIk7Xd1IJkY1z6EUAEuyuelnsaae14Po0QXl6Ur75XEiNv0PXL5Y02sfrcQx+
EyijkbfXA9klpD5Z+uH2+mqX2sEEpxdVTV7dXx/sXDbbrOHSwiorjoPeqfC6UEUbXF+G0Vzd84bJ
viGDmVV82adI5hjWFUOtf4+TtdNIP1DuACnMbddZyQWIPd5WaszvGMEvzIG6vseizl1XUTI8ZFhq
rltcFR6nRjpBiPrmidqrCSLl5C8d6BvXna1e4xk/Oze33bdytMtVrvXVh2jqX0JlkUs25as3pMX3
WJfIBlPrp5whsude9deNVBQFMxUmHFUw6DULx6zfhSMVzaq5Ba2CklvgQiOcFPoB0cSUOwN7z9Uu
ZhbyyyDiaHWz/Mkb996F4f+VqPTdK+PmU6cnoHpr/XeT2e0qS/Npm9QR0Si+Ie8Jk8dXM3dZgpbA
5eu2KKuRVM4axc8g5f31BSMyXBaJsN5cn15faBLAoTTKNcodDvXPfnU0bhwoZuvr0245QOWa3mYY
PRz1/u89yHquoE8zR7OVrOJgblx9q1kGLsTLPtfj+8wEd6O0h3/+1OsLZRv2u7JlpnXd5Xr8UdPh
+Q8x8/5KwmdDkb6fh4y4SEagF9KCin0v7ZRI0Do+cZlpm04b00dMDJKgMezuo8i1s2nXKmJGfD97
YfwnC/sTgrf/qhzTIwK5Qzar3BxUxZdHrayso2sqb0vzOnD9FyZzcWt4U+HwZldYucT2BvUAX9Cc
zfelWzvvo2NWQRSp+cE3kmrrOwV2O0U73MDu93akNocXYk3btSUz/QVGYYphUnwn9eyhnE3zbNUF
RguWoxhNMAvss1ieOXEYFEVVds5onXYWXgunLBP5rpe4pOQlA64iU9Mps61uZ5WwCkrB8L8XRnEy
+snc4WwTnQzfdHZcKO5tliEEqFhwucpuSkgnuxpp/96y0/ieaoSSznCd7yi/wVfC+enow1dtF00P
110Te9ZAZf676zi0/7Orhcz5QSfjezd0Nqtvnz3CnkpvyT7bqRBvU9yWgTOu2wA8d4OsVbxRxIWu
60Zn6heq+8JsSVZOw3ljJrO6vz4QL+sGFnYS2+tTY9nPGFDiRlZt72qWNoK7U7BsXH2ig5nI8Z/f
i1NAZc8MmxuG4D8zaX4YVYH0w/W/62of2xt0SnSD3r4iRQWOpUIMjC7h3sJVeA1pZ9xct6nKC++p
7uHo47jJTIj9rttcZa3VhD3T9ZmKw+KMRdn++ux6IPRp/j4lPQ86M8e4PtjCDglu5hr6dxt8zoZR
rmMe+v/bj/nH2sTa7nLdVPteiaVbs68aItTHPO/WuqlgVwCgdFstFXx3xEHGG9SI6DG1OQPLMtuL
y20BIsCyEWwyC/553soGAz5w3H/2vD7FOB+oaXn49xDXFyo76i4OI3U8pz1sYFR7McJJ31+B+1LL
+SM4Mf8/GyPb0feaAcR//cXrjteH6wvoUBkHL788zzX08cx3DtHSgMq4sc4D+M8lKiS0FlwDP0AN
W4Y8dnVn1hhV2DN6nKpn4Gi55W9pVv59EiG88SV4+nV74fqP2H3oj/5S7kqJLEaLe/Yvq2NV4wpl
T6RNh1MpN9ftfUxHpPr6lSmOiznRSLxqyuiysImcNWKlHVuXs2l1/bGbSC4txwErc1s7Xjc1acar
1+f//Hjd+u/rg49wLS+0v//Zfn36P9ts0zMOhcw2ygNDJfdqOsbm9J8HXW/vk57/dRbwxYvYtd+M
FPGBXmf1B0O7H1vUzqfmli+dYXQH4Vhi5xlpvPELC9cPPOBfRGUwPkPhUZoe62lk4MvU5MkriZeE
GrNgwsrQNq01HT1ctsIptdawwln/yvE8SVn8TjWmnn1rvkV2q8MgrTw6dqXdqNe9aQzYiuqM7le6
sqJ9WJS01h3SLs8sPmvfeCefXHvAMLs6liY2g4k7Q0gY+60s6vx10BmiTVpubDUkXB9OGHCAYtO/
Dk1U3xiyybc6ArFD1UfFizdNB8DI8tNQVoXqKQyPRTykD6GI/q5vN5se36Acq4tbFcM5jJgyjMsv
LH8HDEpmWincwNKJxA47ya8US9LT9cEqx/4kRQ+91vawONDo0iUEyZNlJmJcXfdBy7n8CE0bDZw4
/ufp/x3iuntR169FkVf7fw+dW9CChTZ0m14iDRjH+YBvi3++PiszBGjugO399WnawGKBnnpQXnt2
GQh2hxYEBHaYngSV1JrXaWCumpZCvrszc+tkzNvPKi9eoXmobyKaTz316G87OEiyyogE+2peVR4y
gZVGI7/A0X6EvqUYYch4kVjk9gU68Q6d8mIuV7kShznTqFcJ0dK769N/X8hyrSAHGZ7lANx9SV60
gRhxC0PqW8+Jpb9tayi+anTaQ2z1N9dn14frLvay3/WpXNRFQkXgZZ17n4y6dig9dF0FKnW69AET
BRPx1TpZXr7u02ihHuQ5mGhj2+zDbfWbll67+edXTCMPGjOyL//szPd0NkiWsBvbvUcw9P8YO6/e
uLUsC/+VCz8Pe5gOw2BuP1SOUilbfiFkS2aOh/nXz0fK98p2NxoDGIVilFRmkefsvda3OMnfP+P9
+M5LK64sfoZEUnDsi7rbLGt02Ld+nGa33jTlCNUKrc7f6xzZ1KuYEhjSHZBwOFf0S6U6zqnUo+qE
l+WJObG4V7FVwRuzLoW0QcpG6MltLsTTvFFAtV+hAyl2aoFOsG6NYpvZ6F2T2vAfQi+310ULHEGP
enxU2DsJz2mxuvWpdT8mqGzc3FfeNvTXvLesZUhqVLW4TznXGoFsfOqFEayKKMFAhFLgjmrmuudc
F0MY4m6sPAqnts4ME5Mdc3Og7oZZR4t5q23Q6Rxq2zvRngcwGobJVSGt6spGsUYLvQq/lnZ6qLJI
PFZGYeOp8MGBjGn4VCgUEKYd7F+PpJcqKao7wVf0Iu9HWtyxlsUg9Qu9JSrudpncdwkOJQCe4U3k
eXCjtDqnRZLY226w9GPEMwI5TNrQ0Y7yE/e3ejukqn1l8vms7Tg2bvKE+LtQVez7fkIWweNdlKXp
bGXjjcMinTIYGnvQzrQ6EwqXULemVRkK/nMxvbzvV1dmTraF8uOIeUs9DCQkd6ZHBCHmdnrcaxSJ
za1lNMFdYcGsCAG9refF+YUdTNtqbhnZTy4gwEMfO8zr2EEzKQdSAen2ntuYJNO2/tHKkurcBV26
jtOkftTD6Nv8X60Z30PRBa8R1yrF9IGgi+kYB1TR0ZyOSWxqClVkysfRmNoHnfdmZu/HZG6iLXQn
/XFMaaFLiZPsiKXKPWr14B5pedLf6nQaEmWU+ZuYZ0NFGjabsnnT728ZBBsrpQk3SV+mDSEFJj4+
UnUXkr8eyjM56oMPhGEhVIfXbFrx8VInIQHAqF7vR4y066YncV2GvXHKMz1ehyJSnjDJX3dcha8i
bC+m7IwnfAsZbXH5L7t6aXM9D13NoL8Ubvhj19/Oao4qGet5GVNGfNGrzHhQvaq499ufFsL2RWst
/X2L5v605fdjCrfotrLyEKGMZUuyuFR7nrE4/mmIquZ6fhtrAAHC6aVwIwiTzrUKt+tYxdN8bX6b
waBVyFT9de28DBm+OowGJWt3UA6Z8I9YRsxtQqv4QFdeOczrMb5TPJ1XamnvwEWe9qbp52aLea/G
0hqxm3eQ89r57fxSOoJemd1EiwJyxo/95y2D5n9p3Co4DtznLz5fjV3SU5jT0jK7eJmWXeZ3jEIf
a5qph4/1vedrO8egcT8f+uu+qE1/7FvD7l3AOGjADjv+eX4RgD65jlJzbZcp7JK6wfs9v/3YRw60
O37fZ95sqQJYS0uwTIjM0L9XgL8fs6xWqU9Pb3UFxdf8bn6RPs8u5EnB4mNdqztDef5Yjq0x3kQp
HLP5YCyOkJp+Ow/lSpo0Ulrcrhx6ZD+dg4GTvcyGXkVfU+DVAtfXuuEFkEF28dUgu5TJYOMR94yV
O+jpzxt2dQvA72NtYRj2ik6rsZoPnF9AK2cXuaumPecVskMfZjHk2OLTSEmaeRppN54JQygX8yJW
pnwrDUhL86JuYhlV8Gqe5sXQClc8IPX7wtX1S5ya9/PqLoTdWptkyEVDNjxJjVYvUwh7P29VhHpN
kuZ4Q1C2eSez8f3UbmI2xy5qCnhKHETHY1jDFWI+Ov1aWgJNMBeKcdWRq/SkeyST/Otva06/LcOw
YEMnqX/6+G3nU8b8tqkE0Fzi0t/OJPSUx8Wmzn100RMs/Z2OPvHUPxZLGeBEc5HQzFvnDWOfcGef
lxM1e060JNvNS0NaHrlVYvFJtLUbMdbFFhiGF9hu/UpSz1730h6QMgXp0gNUcJUzFCI6yRO0Hyrw
WfPe7wfaRoB2unSmXI/wIhQZXtCb+UwtupuY/IsTAPljo/TOk6rz4we3x3XkupeyjR/ktDpz8dlU
Me30uomdp742oiWF+PA0b62tiEyMIX70NdTTtUnETt8pzlOFaWyTVVG/mY/S9Y5yZBNFV66SuI9j
dJp/pKO06gnSKx3A6Ud5UUQjt8qU7bw4xMPzSO4sDCtZ3EvfW88/0q3pjWkjyddNm+iPJq6xOHTO
dWLQ8VBVzMUEWZ1JyrbPXSnovUSa5aELNe+GITHBDf29uVfQMHwcMo7jwE0UxL7g0WoIXCdBe+cH
TXtH0BKlwwRxqOezCPKGAJluePnYQ2u8hy4ykvO8P6kncmu0GC3nxWo64dTFnc41H9NVqVjCFHG3
riG2dTNU132G354BAFL7SuHbqgLJbAzLfw1umqDNX8lwStEJ+lPWgInbdqwdjP5d9CAs+dU1lOw1
9nTkL1b52dBFua4hE56oRlrnYtRKMpBc+0uklKt519Khz6d3qnM7JmTDDWrIk0RU3e1YuO1i/nkW
JsWktcoXr0CqqJQ9gzElFkeJqXKdh5bzhHDgPO9aR/pz66h4EHVL45eiojP/DbnXlUubedRff0PM
HOr9b8hTxlTz31DhGnoIs/Ir8t1245WxuUnUeNwhDkhXOmCPh3mxreJspQeq/mDW8sfW0fWNnxbV
WC93NI3SDW5n+iSGEj2q5KSv1EGtrhDDd/tSi+UObDIcUSVMVjbcvM/D0D4hgTa/O/IoE2V8q0tu
E0DIIwzlHD26XnUlqWfmDcCFzsheurQMtvCyUvB3SVecqMwRGTW9+22xAfJMzLBZL5kHsHdZdgPu
CGKgvTq1rhLNWHu9Ep5oGznLhLrrel5fOjpaIIzO2ckQ+TqvOyIj/IYjDDck+MXtnfcTdHvDNknV
0qZ4PdtWT6aJFnRaKiMfFU9eDe8b2yrQ1lXVQiSYNsy7zFvdVs+PNBCg6Ec0qCCBbZLKF2eT+ubZ
ml7mxSDprONIuOS8NK+f99BS+kc0fWzI1FmE9X06tsvJOApEuglIvVnOAHacrg8FoP+70EcwKTV0
FjMI3R7lg+U68R3t9OB9fZHYy0bT5RdoG7jN21do4zzDkL/c+IXp7XzQQVsnSLK7uKPJUStq+2p0
6hIAdPOiQm1agXHUrkCnkoDWJOGmLxX5WKnag1/FHUgdgrKGzH0SERkqkWbHp6YoOzJAjAFq/+Bf
mGNgxs78G2zl3cnQa+tGTC+mjm5R5DdDFFoTUaw5I8E84v9Da1mZcbXXR4YVH/s3UoYbtWbKNq+b
D2sDVPhD2KTbeXHeoIbVG9h6cfjYzUZJZcs8vca8ad0kpSevnVZZfuwAWYahWTR8+ziNNOxyW4+Y
+uaD5g1NE/arOAk8LBecaF6n1VlP2HWY7ufFNvesTRYWqCFUsnFcXzw5TOmOnYsIYF6UwxCsIdWo
u3nRjvOHmnbXBTOVd4dDfSPrRjwVg4+Bzb3V+sg807oAwe+r35FhqduoKpjSzOvmlzDM5AnPFbZl
9lXH3Nh4Y1Xs6zZ7RguM9dz19JWmOtFtN2TiYupfG2oLGGeIq9iDMcPyOm3Mqzy+Vc1QXal0h9bz
uvcNXvFsDLp2nJdAKYqLm32dd5/XhEJT9wxafz5PlOQqqohaWVd222IkreWzj4fq/RxMLpBrl+Mz
5hdnWbl0piNa/9p0Awrhvd59LHne+9J8r+qhXHxsa39Z+vu4+Sb3957zcfScuju9o1c93QD/3vP9
503bJuDOvznO7X3Uj36397shPuNsjM8i9m6bdGh34Fji88f6+d37urKnYdahbGD3j9VZxZ1+MS/L
sf2W+AjzyWc4e6nIz/O7+UWWA0wVPWkIEPtrg6epYf/TsmmHu1z100PUkUP5fpqPM7RSGdZaNLH7
pvPPL/O5GBS0i09//Pc///db/z/+W37Jk8HPsz9wK15yeFryz0+W9umP4n31/vXPTzbqRtdyTUc3
VBUTqdAstn97uQ0zn721/8rUOvCivnC/qZEurC+91+NXmKZe7aoqa/VBoOt+GDCg8X6erFEXc/tr
3YpxiiO9ePamIXMwDaPTaUCNzezepfR3iOexdqa3LQ8Y5LXzLvOLk5bOMqvQ+5YLJexcBiqEBCQb
P4rNq2oUxvtLOmpXJrfWA71hPmtoSeYVqvxiq2h+s/jYb95Az40AzTwEmVyEFEVFtiszpzuLLO3P
8zvj73fTHpBTMoZx6E4DpiZnT9f2ddjkN0WIlNYzh5+W3Ezdi8AdNv/5kxfu75+8bRqWZTquMBxb
Nxzn108+FAM6Pj+0XytiXM+WnuZXXaMmV6RbTO9xb0v6G9Oaci0GksmQbfSgQ6aXH6ujygUbWErv
rNDcXKWmKgDe9PLGDe0KhALres8SyEnVNsDV99dy0VTfyqRqSJ8JHkvk+tch3fBHVX9M4rp5MDBN
3cZouee1TlNHZ83DYjgvJhpNld5QgOdPxwi8B2s/kRXm/UY8orVIlqOdJcd5a5bHP52/L346v2Ko
+66pMFp6GqmnnlcD65Dtmerzf/6gXeNfPmhLU7nObdPRsHyZ5q8fdONkDgNWP3ujItLBi+Hzmz9h
P3X5UAUoC4x90PLmz/hjc5eDRZVZdnjfL5ANTmE4oofAHKsTZR38sDEXXGoNDaGZ08rWmfTD81vP
M6e3tv5jr0JYb23JuKv0C3cPs8pYt049vtT1YpDUw0cCYjZqqjf7JjWde+Fpl3l7yiyHirle4OT0
rKsKvPFSts744sn4vqfGfM894LcTJsgPblXXQGi47BO4paPoL61tB6emK87zEpDA4fJjfXsh5xkC
X1tk3qI1ID8iczFWnvmxC4fWZvZ+qK6Y1WpkfLLLI1QeAegQEPZhf6t65f3QaxoBby21JKee/hZf
+Wzb66ER6rMK/X+HWMh6X7SG8CrDw3pnOIQEhblICUzl6H931unwyoCFMF8a//3L7U/Ot8NveTFU
oR/Uvy3+8z5P+fe/0zF/7/PrEf88h9+qXCIS+I97bd/yq5f0Tf6+0y9n5qf/+O1WL/XLLwvrrA7r
4aZ5q4bbN9kk9V+38WnP/+/GP97ms9wPxdufn17gZ1FmJZw1/FZ/+rFpuu3T5dfUn75F00/4sXn6
E/78dIeBJvhj+QJoL8xe/s2hby+y/vMTEuF/CE5lW5alasLSxac/urd5i2P8wxC2QynERsBEu0z/
9EcGBi3gp4t/6KrQBA8dwzJ19vr0h5x+IJv0fxD/gDtGCEsTusF39a9P4cfD7P2/798/3HRD//Um
K/jSC1WoJl991TI0HnK/ffdDzDp0cHKMFrW/hbhtn8KyuU9NRAd2/1R1rbxtgd4uq75tV4GpCeaI
x3YEK9oIy9le26mbb0yH3rJd3ni24q3cEWd6TuiTkfvEBgYe3nhADMiBSfl2v0XU+qnmxESXMZVZ
GiiJgctJXIpWn6/8KydNojs3ViFiUfocvMTBXWQoG22k690TMSSG2CDK2M9XxJQxDaocf4PEhTBp
jVutaqdAWrIs2ul54m4KrKx25oujK3Q0KKhPdE1ba/yiC/4vcjQ4VI1yLzw4fd9D6mACalQ+0xvC
BWKYsMybkBIjsrmS5lQ+K5I7W2MakbaGtSuZdoZKS1w5yrij2rcLo8S9lobYXfWgf3ADCgZZQq9F
EVtcLeGx6PWJ2NDJZ4VYYmBxxtaPIiIlk9C88uoIYxXXy8HqslcE9BluOQBybU5qnpwGuorW5wsN
++jaDOVnlN6noVWCx5pKUISCGJFgaWzd0t3rXFXHJre1Q9IZXyuJU9aRZbbX/D0qPnHvltJkUl7u
M72inp8G6cnvvV3j6f5BM1t/6a1TQKMvYytPqfGAf8s9GkqurSOvuzUINd2NCU1zS02cs90u/BYF
FooSjPMEZOH6MCmJm+lewkGDquGZCJZs9Sga5Rhbw6TfqMOrqHX7teoWD60Fo9loEDuOJH6fEojV
OCbXSdN6J09WTAU87PBG0G2qzKwIK9WeMhDuJ7WyH/vcrpeGiMEteqp928WInlslX3olaGmYMN3S
bdpoPXQl1kKMnGPoiUeP51Gte8Ye8uAtCSzGpqTt6pRFsC7T7KLiQjvi4AiXPWQmOI7WeATgQzxK
LW4qNM63fKArxbVAn8ruvlB4pKNur9cKXMxF0kbWaiyAolIEw60f+8bGr141/lx0lRZ5HXHkYgh+
RlBTvEBzi4gtb7Mb8jzShalKkjL01noKQrHrokHssgKeWm4n17aFYjnuCzDGPo0RpxzO9NaVi2zv
LZxyx6BPb50M3k5T35ku5GlwpEio/eBYaNbJlZ5xIGiXBF/bsG88BNdwZfy9lvm7xiwraEs9Yk6o
GPtgRGuH6nddO46KHhxliS0aeayV8abM23g3TjEx42uk5OMB3pHkAkrvrL6+0pNwuMl97xUlGcUY
m9Qno6FcNxex6bZ6i7lKrYGgiEqCMBxT71cgazo0GEjCde+oKV/swb0nsKW8jr0ViaoC9+8+6KBJ
DpFzUlxJNUmTIDNoG+ORiR/U1FwqwnVPQ5Jdqxl5PY7RXPc6KX+gUoDCWwQd99GxN0hMCH0V0Eek
HxrNceG2SBA+sJ02IifLvS/QVrcIEWSvV9fdyMigLnGfZsF9pT9mFYo1FKKQxbTwyvdtbULV4FVX
7IuXW/fcguxL1zXfA4kt1M48RPFEvq+tdLBOKtS3tEV57zLHXgaqaW2jsspwF+eYvSxC3hnpnvLa
9baJo3TM+XFtNHVDDKDTYNImJ5EyQkAMDOYwaJPGGj+GscIvFvL56F80m5zgpIzdrRo0r9KKN1hW
QbP4GPgjRmkLZHZvdjMk676LNRicCqOYyEkvxJ7EzrGrlAfyM/RNaICRS3GVITmAFZQPNOMDX7mM
uP/XI53EdWA4303Xo6NKObnQKDyFigWI8QkId3g1OD6qzdLz+L37az7aKRwsvS2zN5qEzUPVaLgg
kXmartipZtSsTbg+GpXK3umWNUbjfaXpuE08Pca2rPartsXO2/EQCBzKivbw5hVALmQJfbLSgnFT
y/IpEhoozJbJiso+bpZ9ZuaCiQHHIvS3/iGDiL8a+ppKt/BOgSax2arZtxGPfZNrGIEQIqQapUY9
rvcN1vO1PWDcy5NkbWg23tlE22oo1xeNgbUbAddkf51U4sNGH0K+lIH6SDgYnWMDL2I4ErlEbiBG
4qTf9W6wL53YptSm9BdHA+HfjXsidNVDY+c8HkZuHEYlIHH6HcnSMTY/SpIDxesneGMPZHqAOy5c
Yz8gmS2G7qvo035pGWQmupZM0XuVz7pPfFcwhUVUe6s321s54CWMxQ3+dwr48GVXbt3KBeJNsSLv
lfuVGd5UIBcnPmsG+AAXeUNNJItNgpGQZLVElG+02C+WDCuXihG7h0Srif4wXbmmBoy+S4WOLMbr
2obn6BeZunOy6OsI1A3OLlPfEZw4dzpMNci37XI4+FJkV+lUcaxhTkB/wVWUWrp+sCm78ciOBNKO
oT5YmHs82xx27qQIG40Kqa8V7PSaUqaWwa4i+/kFEQhBjG60H0ck8CgBBbXfnquECywpdW6wtqRg
XFwsK/If+lTZpX25HgN/3MkRTBiD/TMRy8YCrQs3n/r7kDrafSZ3ap5+JocTbXnrP+Xl+C0zPB9r
NtcMwg3aMUJegzVKFGMfhVvXU5SD1lTPjhWXuzLxO/pk8IQ8EUEmkdBKXXtM7zS9BhQKCTDk/r0p
hadfPP4Ao3I04mLJjcuU8POAJKGXtB50Wsso8IGZZr13EJZfP8WteeeE/Y3MtOBzq2vLTOB8KCLU
G46nPHBbgrER1E+2Ru3cRP1gxTFynLCp1i4jmKVf5+oO3E++Yv6a3GHxyldOUtUrpGfNVi0BGkWB
9DBvDF/0oa6vtBBCqxudLF83X1rVd1Yd1qhjbWlXThmqxwBrCy302n4RgfPZK7yXQB27vUpX9D6D
X7PI/cQ+wVU1sWVWTy2YiEWt+e3GcYghFZY7ySGDFCIbPas6VMA02H18aER/a6Yt5EmCGVf6qBQ7
y6eE6wVvpVJ2C4E16i72kmbbOpq29xpDXEcdn4egwrhxKz3YEWePG4DyfO5H3BqRsejDW+CoJxsM
NSKTAPq3qm3GsvC3xEEPyzjUvG01aNlB0Ua++cA8reyWSF5YpkFxcAe3undrLmLhGu23PreWhVXi
74VOUnqq3BfAnyBO3vFRqcsBBO6+qSfyiEf6E+55n2zb6CX0bWsZlU7Df4pY5RUdFtGHwb0VXaZx
VptC1k48a2sHJI+6afnAs3djVX68t8uwWTWquG0KeQEi72F4/OJ4psF4d3TvRlsa6wCixzlkuMq9
eiq6gz4GzvKm8/BfmrBYVkVGRJcyXThx5USE+BFAoxAFxdfO+B5JDOVBbVq4dNWLEzBKkk9mJ6pX
owF/rlMOUidWdTsUPOAwUcYjSA8jgKXn54+9E8lV5hf6UlVgLRHNRJqtIE7Xu2RGePbsrn/zi/wY
mMH4PEjjTrHFVwnC5zYz2v1gNmfuR9xBHAMjplmerM4JrzUuy0XfdDV658+CnCBUjoxKcTkCGEYB
8obVsFyA3rQodBPnGUAEUJXvhtcEx9KBEohsLF8qFlnRPeaKNWV7czNMeNpEx5YOQCe8gDpO/VB5
dBrzwDguWHVOoV7nngKRrItfCwc6m+y0YZd7YMhySeWMHE+CIt1nYN9nr+TXj2ii7PDbYBMzHz3H
qZc2Xv4OVh9UV6de2Y3aHPDgZxumCa9I9sBM6c0xk62OHDJMF7oePgIwJVoD6j3kyjZdiemY+cDO
rBqqKTik85R9GaHfFQCc4SCCT2OOFSXjUarBY6aiQDbb/hXbXrOmAYyDtoSxD6j20VIn6ndhtIcG
8ff7C/fnfaAWN3iwVGzHY3QIwr1jc8VBd7/KtbbdMgA79zpkJa8YI1qxfXeYX7pJORK23bM2xQgg
C/KXBoIGvhsmNrlq3Vp5d4h9y6UXqKfL0R/BHwz+uMIhTAwklvvy4HVRtoqLgkyuInrSBsQLTV1e
KdIOtxrt3WVAlAbGYYISOtkcfZxOqIVNyYyztHCcNcNBd6CedYwt10baTcNm62td9so6bSJ76U48
bNQt92U/RCvphMzpRohDepKj1yNRoR7QkwsbwaHfOHuGJ2Np3+YEUdqTda2NT/VrAJ+V+UN0Tdwh
Dl2qsEtPk8e8T/y9p2Ci6UlnyUIVBJuF2Kswg7NGcswmiyO4pk507dhqRjJBtPbTyF4AY3XP7Zg8
5ngxQcCY4S3dqC2OnGXbICiWQRzdakSzFaIEkkPguBKR8NFFSrxOMgtzMZRDfGfts4JnDq1/BnHe
dz4Td1hCk+rMrSsWTcdXUkYSE24W4Hcz6ruReiN1Tec56vPdUBEZqGbJ5yaxn83I2taFdrK74GuA
8HKJkOJJqc4BgtGydpmIloAU8eRKPsrxuqmHZ8JpNqMqF2o3Cddx06x8yzsAALYY0A4LV233TEyO
cRYdzOQqgdThkVtVJoTDCHXYIgcH4kK5O+vdbtco+lYOjnfweGbBAhQMd5kDEqkZWZglCtqblrLx
eyAZMMawOp7atDMPBoSPNhoh6ITiVpHECblqoa6FlxLyFTzGnYNS17jw3b1kTfzkGYV1cOuU5DOV
YvnUdgRgOJ0oH3ttVxbxrkSAbwId2BmFAUBHRQlmj0+6n+pHDyDzIsB7vS5bDModJOSlmC6/Jk47
ZkGUDwI3gT7j6nuvghCapgNKP2OXlIl1qDo32eJouG47yJ1IovYuSo21ncJ09ckXPsjWxmCZ6O0q
hEdJ17m548aDdJpMxShlEJl6RKq1FdORtdFBTOto8NE4PPoR7rnrAp7fvpAGKqrS948VCsu9Ur8q
DZPeygXyljaNwiSwunL6wdmEsd2vhrSvF/PfnyrkFIgcF1HjiINplOIQMXg7uEFjbAXnKwrTAYQL
Ok3VsGkO0z3NbTokgin8jvpabwj2aLpuWOUK4yjGMvdamae7zLW7DeGM2L4D/xujoYpxPQJeMyB/
XhcPXT/piFrlFv5MpDW3mqPF67jukCTZeA2d5Eqlcbz2R9qkPF4fVQtIg2IFZ7zvr4CWCIBviaNW
1K2iMlbWYzpJXQK83gYRfIibfmu2hbVQVe8BGDWh4Nrw1mXPsuwB1Olv1ug+pn3obzBvL7q2hPo5
wb2NAWBTElzTwhoWumV3q17J900iiXvotWNk11+1UttlAUMmUHzbWncuka99aTRCRxqxNxv1uaYG
eMjpEophtBd100S7vENmI/1VEMFUNzQidC3GEWW9reUg1j6gKYBnZb/09TcYUO75qkFM8wUfRetg
wG3SZtNRGfMd5JYSzS2aQsKA9XqTC+gKIP9NWNJYQmOju657vGYhXaqN8JxtH6bRSWeov6zxo67V
pOGuLYtDbq4FJmDCbJ3FILRX/GYBJbRpDkBlhOvSOnqKDwU4QnefG1p53bFXJPIH7NfReiQzHGfS
uMLoJpYdOSnLRHOB8tHcJRIgBYFBX2bVNnoD9ZQ4AujpxlIBKIrFGMctl/WuSvp1MSYXHO77us/f
Sua6iz7wd6HdwitK+uvigYypbdcDPwiqR5d6+oK46Yt0E7mW4Rc9UPKFKoBcp2O8xSr9ENTc0HJK
IaN+xfd6g47tkPbpW1FzOehGeTS9ckBT0Z0Dpe35XsUrlJwrvHKE9BQZMgDQrKV1V6oRxFrMK7Fn
qAvdhNshTJArWb8DI+EuXNy18JK4XzGNs2kcEU97tm3BcyFnzAJJKWf+EZqvThS8Ujd0g+iup6u0
jg2D/6DqM7DK586aSsR7s+J/TiuLjYmjW3jiJvD5g6s2eaGVdW57Gh8ZyR2J163iQNnbNVIGNXt1
qnKPHDBbJ7XATyaXaoQvBHp/sUhVq11OLW+z9gqMyslRjZRLQQYI1Z5rv4ruSWO9cwII4tzhSbvl
U5DWLd+R2i9uyFh5s/Q0YlhpPfltfwVDHgQIpJqouKXAhLVG+Rp6hrUgZ3xDhsZBddDTkqANdQAX
hbqWWpluuKmBBzeNS1XD+XR77ritGTBqfSLu7tvYmW8RGo4UDuyIxyhyukfpWTv8599CLy5XWjWc
ldD4qvTl3dilyzYKX1tVu7XHbqW67X6Ms+cWU/IiyqkfIeZbNU3y0isFaSdd/4qybuHpNV8f/h+Y
qFyZOmVTpgl7NwT5B1v9wbDEHusx8Zc536d0URX1c16K+45ZAN3mTcLNHILaTrYmhDkgMYGyTVN7
Fdg5VVexCxYw1/gPDbi4iwnRqRqvTuCSgge3vbZDm7JN8ggpjd/Rk7fYLLcqWQwLUmjKVaKDTXaK
r5SBL8HeTF/z0oBxVkHaJyhHhZlNSsDAl8ocznldfq118+gJ6IUdQNmozx574edMpFwCLhmX1RjF
hzx5G8x9BpQfOMo0uyENaDCBJsLt87pnsyUfL9IYP+aZs7aK7Loci6NiXBITF2L5mPG353F9cbmm
fICgZYhwAekRoQ0LH4nYQngb09f5AwzquHrbLIQkjsOaLNw9kYQLzFok3DaMrQPY5VnALMiLzEdo
+HHsHFxB/SPn8JEadA1plWJo/70wY6ZRsfsAmhL1ujM+B07a8qOMcW+Aroxiqi1uF3yXmXFVCxuG
I1XtxmnWOmpbkjYz9VzmBLzxi4CBCo3A2GaNo+wQspdjau7JwQmocWDTjYe1CTzvUTS30u2Jv3Ba
bw934+zFMmBWnmySEb22EobXaesxMKWYk5VhsQkVbr0aigCAm922alVjrwVttRy9/iuAiy8ZXIIq
DI52AD2XWXiy1FL400MF5bJsjoDQkmBnFiVxNRiCmCtC7E4R/ZJAnS/Ngm+d0uhLXY0AKbo88RzJ
HLMKGpLRycwhKDUfTnhI1nqCmitMS2qymlhKuzDhTsJb7DEY+AXaIyWLXuDwdwRzTaw7NyRoF6ON
6GN16dgQenUYXqeeEKke1aeOxgpMAQV++5CGhPQWTUgAgoBix6fcXaGBeMnQ5ZNb9uAEdAigIoFA
UKMjdgKChQAk7qPczzYJaitu19VGa8g+8kKdMQYCNcUw10HGSCvDrb6Reng7Rk1OudyEEQp/j4wb
4ggqX1nD0UHZIAqkwVVzJa7H5ptaQHfoRtSpJfdnUwTaRoeksura9n6AYbXAmDUWBgBom5KEapN+
FUQTLMWdGjsTuZF0hrCI+y3PRXOn9w1g4TqWK1dArza87HGgClf5/n3hYh5B1vQU19DtRWdet9y0
cBHDbbTci1qa91qAy0B3gvBsVUARQj8xlnUrbgsZVeSMmUxb4vZrFfj3teUxGZI+9x2fumo+IVyl
vHMSmEdN7dore5XgqmEyuSfhyl+SwqovooInBBrmcQMKMCUdF2W7hLsDaSlwSfCWG6ExWsOdwJXi
qSdURKDman0X1xljFMf5nkVuukRCsLNGJAJtae2CEud+GD1hPy8QXAFdr7gM68xfo2yTazita7Sh
y9BVHxngVksbsOxBpybCCCT51uSKDjXtATZruY9dJmECS9616o9fpEgtrmsDfQURY+n/sXcmO44z
6RV9IjY4BIPkVqJEiZJyUI6VG6JGzmNwfnofVncbBmzA8N4LJ9z4s6oyJSqG+917btG+lZGjjpYd
FXt7KbjkTY1P2eB3OgkLBEBAX6OFNbQB+2IW/LU52R2/Hd9R+2H4D78ztYSzVf6aKM5VJsTKVZPf
hKwe1xjIe90E7WhB9wSDXzHS30mvepkdfij92XVqVh5UfcCinIe/TGd6cSskDM+gm7TBZ1fHmADg
MbZHbhV0gcLxmqUvhomXmsoBjlyABfX0mJFHORmzOhnOwAdfo6+h3yIzEUDTlwhJJ51ZuJ2MCxzx
/bAkWKtFzouyIjAKfHbn1TsgY0LbJH9IUejeU2B6rDVjGJYjKDCHuFN9l/ueg5au9OJ7wjfDJftT
Lr/spaOTfTOuNYz9rLS5m+nBgINgxyIol4w8a/fVTT1PbPHN5rgr5/maEjFH/903WoMVXDo0l1vj
U77dDSxQjEtx68sPOTM5THKgj57e/l6LkWtKyS0FucsKcn14Nufpg+niocRA05lOqHnDn5WXZLTF
b+Bona83/C1TfCp59lLruxWpg5mXv0oDqpb3XC9y3htms3e86WrqkulrRHfZKJ8726eZJt97cX5w
ZHxrU/WlnPyAe+CdU544poP7MMzOTZOgtaC9ezvdKF7Hof/c2tm3v6uzc3DD4sKJNeitz3azaEzb
yGkOoTVwtpqCKK2ot31sneoTeODTBMXWGxR9RIFc6dKAIcY76U2Fby5VYGeRrzZ6bcrqYx2WyghM
lsjdzMmkq20Yitax67f7iU7IuV656jTLzWpYKtPSeHGX9TVV1eeM0IGVnY7D8VpKcNdT/VaIV141
SkXnLXh3GJiHdLP3aE/D4/Z+DVvGrMwe+Scf9K2XWT5Hvfqa4GcQfKAcTw7ctedpV9YCyDotA9N0
spaUzuaClpyuZGcUaOuN1UFlWtpnWQwfrdvxcit2APNuSnen9RRMyfWJGsdDRycB42xKKiyqYbL2
WXnPlSEf2iU5d+BAZFIEmLyoB2vt93Sr+bH1MBqqW9sNtEzk2utcwTv0pucsQ6nSHI9hTdJlQVFk
79imfjFV3FMd3P9lLFkDZkq3kmjh42nuIQEXzA2UJnwiTmLXjOKxNeNjNiS/6mIzALWwlub0He2Z
Qmw6zXeO2Zt7qcO3eYjEF8LWhepl06dR6eCN2Un34qCazFPNLXnjPrI8iuEphrfV84xoxnJLBSlh
CgQAzryaGQdvzTquPbBm1ZygfhztvKM3h6lLU8HNm5kqGX7kRvGusIcX2JZHKAw7lt1gFnBtWRSv
Zo1fKa1etge/1zJyqqge7Gk1jM0FLgacxs5yPos8uXSa91Dk9kH17huD9s8pr/2Mfldu2CxXrf5h
TER79eVPZUHVgGX8vPCR3xky5s0Zp62RsLpw9Li2ozibehcA96C2J3o1UR8gaqMmmA9zigcoa74z
vv6mgO8ZWc9s3CyBjf+sROVXjD2FRjkjBxeNFdXttR+roX7hkXpbTPdNJejuiBG/qBd+XXIJxs2k
mrZ9Z475tXJWhNqrU28nVvUnb5O3imJEaq6fmTmfJzjA+cKgFX+FV2VEwkhhtq8yGXyGVMfUK36Y
OnNgaQGOTg8UTP1EhjmtvQ9U73un6feuUN9KPvVa1VyHJPs0m+nb1GuEg7FPUbJyot0T0OkYWDWz
79jsjm3OBlQCXS5h1TuZzx5zdmX8ZlrGU817gkvwFz/rrp2SfYKnri7fdCZpkv2zNcqnbH5lvvQ7
WlxsZOaDKnJc4QzjnOxUJPE1XelSknhOtOq2WgIsb/M7xbvb5ePF1oZPiw+VlEygFtifKTPTXH8u
VPqtKs2w6Ez0PC64A4sJH7APW7Ovdpr6+sbxdahjTZuHxPFO1sgwRe+nR2uFvGB2Yb9aDxrwjEVj
v4SPriIs5Mb0irj00rGnwEqK77VBHeeyYtHk0Wb1xHG8W1w+nqX5NDTcn+6VPVFnvY9LpEg59BdZ
b7evrjsUob46j7glIZXbmF/g8Sb77WGJMJ5G8ZMRdceEZgja/Rr6iqkzRTjv4CRViFaQeqMSJ/sS
0fHXdZQ5P4qxOFFl8mrAkB2tZe/UNoVBNQkRWgKLjfPovNB2erYXC3MCCn9sftpLZQU4pF8NZ3lx
5KbG4F3c2d3jOoobqZInTyOxMScnmmSDpFyvEVNUtZI5yNVXOaR3XGhekkQ7y3E+FveL+uvzbM8/
a61hkmKQFVL5HWDxOr9NRvsdptrYqeuk1Gcilm/OYBzK3HtPiDHvaP4shOp/LmZ6A61PCs8LGtrp
9prJccrq6vPcm34K7DR3HGpMeiYb+GLwxmFiR4srGUbn9Y1W2SDKOSOxYhCX5W2aYO87Mx0ieG5M
8LrVseWYRfvdi6EtsT86xhvTrZtXmbCinZA7zikVxbsY+dgD2eVvXy868kNjqVNldDx+Wy+NeOLM
+3vhv0eGe/Dw0c7Go2wx5RVdEFvP85p+qKl7kbZ9hNyyYzqAXJ7s6ybhXkfDqEbWqLfhQBviz/bv
5ot81i3vkrTJLTHQhbsNYb39g6UwXihySP008a5zPNyppwu5dtBvk76ZJSCisX53INKsN9sAWR7N
gntIMgaF7V60hPnz9k1z2X4MDtC4JP1tkp3YOUS9aVsidnR0kr01+bguX1wsJYDS/bz0fpgqajnV
2nd9XdnJichwgYMml6EMk3ymC+fdWocgs9Wx0VSgIF9JgShCh0DOVL6BiGkiMKsckJNR1rt8YTuY
p1PnjI9eBA1JF+cI7gfMpdsCaR6XY5CBQhGf44CIvbyOawpIbSHlPjyK9Fu8SZlT/Tub3B+orWdZ
MQMFcCZj50frvTGiOcVR8TsS7i3C/b1fZHt2dfUdg+k9KrPDNCRnt0LBoa2If8Dcaarwl5UlEgZJ
gIS3Hxbnq2Ka5ttMyIuiDiGl8VLmgzis7Fob50TzHcaq+6wvsS5gG2ACVe2FhQIwl+a3bcmM1fxJ
E1+1Z/oj95p6lG5v7b1Mb8O8PnkmyyOuiZu9JKee80RIwOCvp/H/7Z//i/3TpBWBHMB/5gT+m/3z
YTNq/o/2z3/90X/bP+1/CDJsDj3YtmOa0iY98G//p/iHZRpS6LohMLkLC5Pnv/2f8h+26xqWa7u6
ZfLH+FP/9n9a/+BbsSaZlseUGmv8/8X/yf6Fy/S/xBvwfxrCtCxcoFCkECidzRv+X+IN4A/akm06
O6W6LbhiNG+2u0SBjgeGZo3hObOc5DnOprAqjSLQSdv7VqNbdyIVQJGpcAptCrrzqZL3TcA+rFtL
Zrpq1XVa2HkhNNtPoITduBmf5MAQjvvSC+UgYDfTqbyqoYHk1t08DDx5qq9fHEe3U83UPlAf2lxy
CIewS+hlw/3hPLd4S/cLp4wXB8cfY8aY+vDIuruIBMfeNMwLgVjvAkB5ODJbiwgAtjRiwB/FyaTm
n72n3RLX0PjJZQGNQBandY7KYDSW6VPvOj8i3P8tdRugib0NkrNgISkl3qbFZCyWOOPZ4sM8l/Hw
Ni80vyXwDW5Dv/ZvqoReWTc9vXIu4wdGAZym4sKnZzYoyrW8oJg/LOvzEiXiPLotWVBS0GiwDAHn
4ki1hAs6dU2CbtCO03RoakJplpVCoU0oZsD6ha41Xr0SE32+XBQXx4gX613vO79oJG4Ub32tJbZ5
zR47arPFb21yD3XNP6erVTG0JzDDwAFXAzyZhIFXtU53FAzv4Jgvk2PijSMKiblNHTUB3JyK6kwN
3rt+yZ51qoWe4mH+jKZyOpYzd8qlzLCpdQMrUZBPODvUhM3MM6rTPI/GE5Sze9WNxgMj2RnmKV19
3jY6kfTToLxQ28pZh9aevtORK3sCMYx/vd0gugx/pusL2p6fNLdDV6GI6kS1H5+j9pRnpTg5i4Sr
6kVErGrrlW0h6g6OOsxuQu6NLWrv2FFzJhcE9tQ256Ax+5lZV9Mf0f3oeFjGo/T07gwSQtuTqqHq
oqTYG0fdcOpzTFlaYycXY9L+wJb80Wj6ckKFsZ51LYxH3IiGWXlXe/AalHhY+kWEHtrrMiaRh5bG
vLnwRyvVjlqE/6mXNJJi/rSeLJond94ILBBbyldn6fm12b44a3+J8jE9JThnLnpe8Nwne91TVsik
og5Jya2FY94wAJk3tlEIMAWiQiqwwmw6JU9W6HLmBYDNDQDyx1MKzFa2rnyeLbCtRlLxP8Er7ruS
TAs/RnHwdKoF4F5Mu0YsM6OsknpWzUELGKHgiXLYa3WK6L1qg9/Xy3u10M828pLvnXRtgyza3tNp
QOLOYK6XSDXWIsejQ5cHesawe53marjMXfLDivri3LX0X9oU71VuBpRZR5VigBysTtedlvU+pT0A
LNwljg6MqTS2X39BQqJlrzvNWkvZsHAZmm0Pa4PHGKwzapIymvywbPbFdMo/9ER0T15t4sPJQ+YU
1s2Mt/L1qL4UaDFKrUwYMax8lrClnA7mMxcz4qqN/LC5/7NyGcA8i/UZHtpy1h0C3F1KJDQCnEsG
HKGxqgvMGZh0KD1u/CxLkPr1EdfGgj0xKnI+aPhZdx3wLn8qZph5adreMish0Vh9cTFp/dqliFpH
vpzfcA0fegHptN6uroxp3bM3ZAfGCX2YuOni2976Xs1V8+iImrqOWt+rCdeBvnqfrtenwVo5jBjs
8psRRT7F3dGxdbX6GwEtWvCcI3Sm5haXVM1Kb57vTUq3UeE0ydVZKCppXfxn5IHoiK22ggfqfHDy
deazyPVHs+2rR3dynjHXaVSmM/BymexDP43Q6lvnxzQyEq9t5OfsPZ5itOuSmgJsymOWnRfFIHEw
8vQ8Oo4CWul4h6JL0yBNmJkwRcpATWk/6Nkl6hiZj7BwjiKxhpvUsY1kRYdldm5qKNjWc7UMH/rC
ym/81p3EfGx4+g+JnuoPykPbq1yGTfE8DgHdA+Y+Bgbgp6OIwg67nmid73Eaee9UWUQPojPCjjmp
Tyks7oOMUOiUQQOWpWYeFyws4M6zY+noM15Xt/7KNknYsbS3RbcuZScHLvkHZW6+K8NxfRM/9xbW
/ZOl3sAw2qQ6U9XJ1d6mAhp3wlOZiwUvUv5ZpMZLnFL0AtaRW2+Rv3bLzwbc/JBwQ8807ZP+Lsbt
XHfXXCZhbjIKMpNtNmDz0jJ7Yqdd2+7BTMowZgCcMyL6WvXqa5F85whkFKgu45HYBssZxws+1LRP
Tx5PPKKY1z172pmJ3K+4Trx3eplsWvrip3SjGYFoSF6yJccQu6T3Wc/boOr4vyrTMJdbW/IC1CAZ
/4tQeOvStvqMEqBkU17WYZMnzBvdtQyI02bBGDW43rqMfF5i4rK069eh4IRcqXIOpFF7j641nnTD
cY5Oh2vfHu0Nh4dRoNZ6yhRXOR2cuVzPcaVPvkvWBKG2ih8mRge3vJZfpqHTyCFNboA1JqTMeEI3
h0MupH0XPEPxNB0l7iWIlgbsY9u0A3bqxkd/9vypNf9AqPteDrnxvhhcxCrvHeH6zsHo+1px9m4X
5R1Ert7iEd/yNltT15UWpSZ3v3PJnMJamz4bhUvQ8nzZ0tqhvCa/mcK4/HMjgfZ05gbKrpg5xgFP
vX5iNEZr5dDjLSh7w8eV3ND3psonryBEsprfzVa3n/NJN84FLswrNQDI0i07dSKwJghVUbjQc9HH
61y/1inACw+KDPUFnYVuuHSnwlIE8k0L4FwZG1gBllAnM3Pi4w5/HsBacS+iNbq0M0So3gAT3bW5
cc+L2Hf6kVRHW9N01nmhsqcudKzHeBD6HQforBqATUYadktdn5u8x/5ca5dxjlZog4jLtmoUEmNE
I20UXevIoiIu5/6jOiWvY5WEiGD9PmtwGTpF8ZvWN04FWgU0d3puS57shgvOPdaHl15p9mtn9DDF
pL6vjFY/uqSRNDCy1zL7KizUKLdffnU6dAPwvAwxenps4FTduB0Pu151DT9PHlcBBVHDjphhFPA+
0zQel1+TkBjb9HUPXpWLZW7qD2mxkbyarjolYG+OvNPWwY2/uV6sWBrrQR2sHlbntGYMvFzPH2su
jqMcODxm0zVacIJEEzqi6mzhC7d1d91oJldp17+HbuvKxYNAqKVgniOqs5rc7snStI8JNfUi2pfe
0eqXLPh7jMjRhfercc/KyjjqbZv7Uz5Un2MLbIqlTVufDDv/6VDYcRYMj1vRODeXc6HfxE0XwHSi
NtL7VmGGSgRI6Eh8t0UyBOV60qHG4N3J1LNByBI/gXNxi+LYcvm5bm5cAVirGJc/sNRILxLQgdu8
sik4KZfMFH97VmGq6o3GH9JoOVQGpSN9l/VPJUetGRbeIc6GJ86sJY2Cs76XzgwKU8TFKbHomyVh
sDADio1j4ch3wKkMKvNVP5W1ve5NB9f2POr9JcdgxKQHkD2ju9PiLm9CDWlgmdGro3XpqW/1FBF/
ekw4u+2qbj1XwI73a89nvucnkqb2moGfi9zu02kb/ga/GbP2sQHXZcXTs4dD7owxyBiy+qTngnya
seihbYb1dsJuM2n4HGSQUJHOd3SvzPdSNO8JXloSV83ZHUv2zma95wYEyzRhLg/ge47nGUEScCRc
9rOaSc1oM3kS6Y4AYziEd0AtDqPK9SPkiV/V1g0WaVZ6zSssJ+lCWg3PinjoXVyHcpZrwK2LGaBm
AdVINOeoACuDsGNHUfn4UYJLO/89DPHz7pp6RpnrmxeVDs12CzAZmjVbrYl3dfKJAkcamoLObF4c
KFf71EizY5sUzzj8shv/PSyka/gyrxnf5pg0Ied2B2MaLaQzCiD+Hspwe8/XLMFsEEmERbw/3kWf
yq+s7rFMaFVxbYesPY8V4SRHS/OrPdFZxp2IQuUFSrxsl4NnetZpmJnPyjEnho2UA/zRfumsDcRc
00lOj3tDni86mFRET3fLW4yHzuH2tP3HdMR4Z0yUIZfNElSRBqvMLu+xh+ZWsxwnUu/PdUxF3zLi
FgYQ7B0Hu1o5YrQFp0rvrNF3gVGQM7XW0XadlvVpLnkqW02kQWKZJ6d3b5VHxpq/WfmGPh7cxa0O
9fA1EjdAgGrsHUOSQybmP47buL7y2FMpjPgpTOwAwmqYYjS43TMsOgiBOF5ihdN6WjuyAZ7bAdPI
x32rlWGBecWMFyijqjcfapwjmIXaJDpZmskjkJiYQ+LsM8tdPLd4vdhiWQZ466A6vWeyXR8xN23j
Nbc794z5iTJk3KAYGcnOAMVrxg/eVKHaNkzFOk7A9eidYg6MPkEoSrKXObmIeX7ZTEJB3etuUEQW
xVkcV2B/F75eNM4JIfaV+d2yp+ypPuKQxVsGPMZ3IAdSrWE2FAY0OTB/p4MwNsqoC6jLQR/Mlg8v
aw0ijA4OC4Vnydsey60BGfLpGJZ5fmuW5gPhUfL40XTlYg6/0Bb0TRGQ349iqS/ZhhZx1ZwhG0BG
adP8E2+s2I3eRvwaVnUcXXmzTa0K7a19uAU+eSzId4RizkG1ivZstPYvw+3GAwi+aF/HkghlWmin
GaI8+yrzzmWkrDCm1Xm7cKfuku9B6IB6ynnFR+NPzfnlQAQsOyTx+HOxQTLRzYdlT7jXnssnUwfB
Lweh4TTI1LvqEx+1tNTxIELrPXatQ70TDljCf6PrM9bYmnbw8uEiPZEepXzTgKeZOtRD5A3VUbkh
bzk87psmrFA6nFYw7utHA1RlQlrpZ2rNyJttfTAn4lxL1HcnMiWGigNM0hAPWLePkWi/S3v5qVaQ
KFZKDdvs3ZqRGXhdVd6tjQBzzrk6ddSg+ZSOzHfDnCXv4TIR2Fdcy3sW4UYVuwokzY1+qC9urnxD
MUbh6vYfrjPKcwM+5Kmrn6p0CtjF+8eI/SgQSDl+2/C6IFpBQfOttfCu6wRRrpd8FkGfwsPtiJzp
8Uxzhlp/u3Aa/bkFqz03XMKyxb0WpmYQYpQW78haBKnTtEBbiSPGRnVPou5s2WaPjurWu7GPk0C6
zNRBxJ676mGuTXE1QaOfUyJ38KNgPnNEV5iqlxXnv8fmV1N8Qs8sgR2NKSUn9a380d7msj0Cujf7
fZlE7wTDggFIMaANb/ANi9NOXdHP5K3X1SvpLG/yB24EfTB4BeEb/C8HN12bfb+4HYEsfE/GtgUC
I9CvNFK+ya6fr43BPrcwwF66Jzy0y6WEuLPiDHuVGJ8UjQRO4tk4Aagc7Sv3qZ/1+z/TRd57Dj1t
p0tXnoc4opqmJxYGkoGIW5a3H/j6GgLbe7ZL+o4jezjU+KH3aWeOJ4drZlkl01lb3WeDyeJT7X6N
GHkGfaqfGoMmGgVptV5L29fYDs6GZe3xcF3EWmknUHjTvjTlfMwbRCpHaB4f4/S8UF7FdfiW5tNn
0UNJAguGYFD96DUtfRFF+kl1THmh5evr746VFdjIVQU/1GgrWg+1txEhZjVk95LkrC9WZ91yc8XJ
OvRjwCLHbJJoNWZEK8axlWCE8SEPTpbH79Yt1LDFZVCmo/k46WLa1yqKg5qHvD9OetLS9qVOrmcY
ryu+HS4i+ol859ZEOT+Y2287g9Tg1owTwMuYwVtkEc4pnVAz570Yb85pipimU3OL+ygDDZYb8R+5
OstTUciTbmnqPnMENJc7mYDmW0aVkttnaEdWTmHkXKBNifpCju1PJjr9ZoPghxTZ7gQS7zkzGEt5
s7k5f/XkQR6ER/SAgALTj4w6+xYC/qSdFeHBC3xR8jC512N/bx3cELV2Ijn0UnsTP3+X6+ex7E7Q
AaiPSLwIEZHIjaBP/lZMtglxPt9miTNZlVmIHwMlAK04NzbFoobygJWjau5YyR9FyTyO1CdHfOX4
bq15N73+5c59MM/YZTsm236ie98SjVfLRZ/Zc9ijB5Xd7UmVBtMcjDnWwG2Gk8301H65Yq2PE3YF
huRVKKKovgKEtu9JkviZ0j/gMVlfAC+YzQ+X1MJsDmrvLE0nvmRuEfLLTI9SMQ03zC4Qmauf6Dxl
clRRyaZRQAaYVX/WMhsKH17hh8kggFMwFc0tN3+phjbw1goMgM2of4x4ZutNrLUmdbfTDjHTHRmY
VYlzWDOToYqoWCz06l3lz8Te4P7Z8qdJyjwcQZM/ClGjRk6vKWaoR0hwMRr61WNfNo0pgqKKCUfJ
hauNJ6rdKrGNjOWcHUji0VpgDqhYFQXXRHSGcKaxk54Oauq1GOhVqnG2roYlJixCqqqhZ3pn9io+
2s1o7P4qFuM6gJaenDLQ0pq68GLpD7Ralse26/Jjk9a0TvNRXyl+RARKnmptudcWt/FCCvw1w/hO
aG09sz8/TML9Odq195JnhvfSCBQC2hhzVzxNkjiTYdDEi+ScgeGTZ23QY8yDUfuS2D2+Qr26TXH+
oQquvSyX6b5EZ3hGH9ljeAb+vs7leeash6xP4q/eBsI5FHsGBOFiUPqhWfRvpRSZuZNJTXmMXjhI
rGh9+iGdBshi997aP8eRkBAKh+uPuv5H5pQ1GZv84cacnJPZOzuEK8O6aR+knDjYqooS6pnA3doT
mKHu41ws4oGjTnymGiw5MUfOdtjc1DUqMDsWtYni2pryPGomo7nBCDHRdmjBndhF4MBP2rijWbLi
fMRekZnMIlSlfowNU7epwWs+LsYTQBo6jLTqu4uZLVnzOEjNOmTHIbKisSSbhVuF/ewsJ5wC+7xg
P5ISUSF2piCLnQdHb1WIe3QedJJ7GbJxXty1leAEeD7Gg3zRf81ElRSO1ZMJbCaEpfCiI6Ec+yj6
AqioHbCpBNlg1Ix04cLJDsVV45swgOqhOyQnQqz6vqObcqdG/ZETiHX8myFzFKlbd9C6vVJafbKH
9iB7ti9H0VvooV7h9/c4+cvhcYg5Vc8JdVYZI3hLpIfZqv+VG9ucLS4vG9ptl++cLnniWuF3ra0F
Vike9NizjzoJMjXIPJjW9llE5uYLqoudRk0IFcn8nBgBV35fmzt20RMusXj9vfrNGRi5C5qbZjJe
xejOJ47ULK61ae+N1IYMolvJ/mfPoh1KtUC9WtYJn1x+bttVhX+/xBzX89rRzwtlK7sJQNShjA9j
00dHe8w/6q741dRE2zMVX2Gy9mGVcnW07OKPUw+gRONBcS12HXSaqicRmYMLWYB6z+1PrE3sohpS
FQ13nfdtjT6TLCpDc3XEqRaUGWuOCp3tS5xT/RcnC+VoG4xA11xG3CV2M7E9In+/IPnis2L+gi12
GUNh13kQDeM1h8seLrMJ4iChazbxOlJr+YvDOWjPcU/tQOsxlxD1WYCVi6uSWXs8ciM0DN7pKr9X
SxftZFrZvkqZZw8yRB2sYTptiOayvC7ujAWw2FtzzMNLcp1L1m428+lAGXKNUcf7EbfFLwxphMOc
1zVjCq5rR3KJ9PStDDLYJSXPynnREhUa9LgfTfzSoDfG0BQdsaRx+bITRMqGKf80FoGaiWXMtEUs
DVkYF/rKnrBmuFCKuItiMvPtwhvRVm+kJ4RPgTghaYb/oTs/MV9nC6zt26C1VShFVh6Fii4143ea
seh6RZ/g4Ynj91GM5ht0UAPbo3OyWQSIzTrDkdxpdFyb5c0rLIvWQsSBVdXdxaJzzR8ergathQ9U
9ubf3Lr3M43Th+0oLWwM+zXRZvMIod0K6S96N6kIOOgpnRGza9Oa7cZBrk2s2UMsPhdpJtwew5iW
SN/KUblRrKgtbBifcJeR5KgSD/Zn2cQHAo6URdQEC3D+Q3Zsw2n7sqim2/x4938+lzhVWEEt/M5C
vol0vHWL81p6v+z+Hcv5nd5a/ChE4bDoTSgXHi1yFVHYUrf365D/mfXFFx7oGKltnZqeLgmzwIDd
fn6leoIdedQz1xHWqakcM9T4w4lJQEco3mNZ9c62GVMeXXMo4qEkCIKGeAQ258ufHFM8CchCUYWT
auI6FeKO4kj5etGGmvC+u2bzpacjH97qMuYcgOXLrJ6Ie3wxjmYpcBouONP4icfhQ/10k4fSkAPm
vKuusng3Dtul2nyDxP8CmD7UJmSZZbw3LgA3cCEJW8I+QguSw+DrZO93bYlnA9ZJpLlvCd8aOsBL
JyvLT7aXNmy/zXSaVo1y64e4ba0z040hpOaOl1hWApEOCEQwcOJdUcjalj4rFG2GzHvZp2rnXicK
lA+tsWCXW+pnN58NYhAyJqmLk9TnwqqDrT4mGJfR7uj9qdP4DloWNaIySOGp/EFoO3NlC1/Slxj5
ieML3mqPbScm1+cnFqGKevX0TdLQQ4eShGaR5UENM8krBoDVqSF35nYdkoFW8dsnsd8sVnkmXn9K
OtsLYi5Ehuw3/2ixH5JYnIxt7QEBUod6JkgINjMqmglyU7M2r/dRZl51Gif27YbqmQPP2i9CTfh8
45Uzc2lOXPKRvtAHiFFnXCo975ZK55MDcQw0r310WTDCoXG38JZt4OuK9QD/vwqLaPnGZIIrRuYS
wFhiPhtbfIAZSnxQtY5NbQtgelQ/U6qkX0fcojPnSTS8QcfxVIernUQh7TLxcXYoccb4/FEa3oh7
bnlvtj8WxYoND3fxTmnPnBAGFOboUWf9+bvd/f0CqXAIRUrXQWa7T62eXGYz4feLatIqxDJCZRUv
rW2zxEYWB2JSV/4oiMrVY8tdxeReWIwhdJZ++2nbiNcdegQf7ap8xLVANi3i0EfLywOUmzjyYgxf
wyNepTyQOR/0vF6+u1NziFPmaH3VcWneduntJ//7/03Fd4qdqUEGNrOfa42MPXM+vSrf52erKvaS
F7ZpVItvMLs0HGeQZ2lJNysVFG23b+jZy0rnzn41HYiS3b06I5ZVxGv4N6KqG3jF1tK5ebMxE6Ma
P0yn/D5gn6WqdVoJbnD8LU1TcEO2fmAU54R38Ghi3lt4kyDzkGjieIrTyHDJ6I7VmTzrXpiGFWBe
fLdpFSSsib6zRjl6vJd3u64QJVb7VhwKGM2EkTI6xr2IrQtf757k3cYQMf+0grikjY45r1bwd99G
wBrOmvpu6dqrSOfHZHtSXCu6xDGQLUPcFRi2wKFIHC8YdYOSNQBO9PI4qGIOouw467icvUYG5Fjf
6ZuhSy7rHvJ+vpBgtC9CTw6L1Ym71VGnnTURS7Gcr7yTtOB6E9UK0yMn22dua67v2ngqSw/isEir
P7bBAsFd2fd0Ye+dtfhw+SS1A/b7aFxuk2hO0Dn0wTyvaoGiP9FRLGPwfkL/raaW01OdKrIItI6l
I2LeFEUvHVfAXU7bBO1R9MCTQ1ObB8+EhOMVzRxOhBaLomUV3IQ5y6mpuXhtM23YV0nyzDoRISsi
Y9BPVLgo243BymjECnTNBPQ8pxS9d1xQEDXY01LX+QBrQWe1UWDn6j/YO6/tuJG0yz4R/gUEXOA2
gfRMZtKI7gZLlIH3Hk8/O9jd013VPdUz93NRXJKKFJVJAPGZc/bJDxE6elKFFsxcmrYbCls/En2x
Ay7JuKCQ70kus6NuUMS4yxUbfHduE8k0AcXNkOAzRRrnU5hgGv0epuWnzo9448gF95mBCh/9hql8
tR+lIz601M/N3j7rtUnYUvpZGkhYCPtCLQDkCIEnCcQ07B0BKA6vDiuqNj5WQC7oeAxOyU2KqXxn
JabYcj6WuCpmjcMACz+V84s3AYkxhp+6oR06Q4RHs0YL0+R+6Rn2LU1583qXcGF89YTZNemzy8L2
ABrnkI2hcZrsXyG0BzZt0RHEBNwtJ+99r/rdVmH+5sF6rMHroHDMPrx94+WRn1JBHiYL9/Fq2r+8
uoPc0nVYfRc8I0WIAT1F+r3OCEqhgJidUW15AdFOdxiQWXaGorfE7+ESxYMpCDm7CoYPLeeFi8C3
VgZCcVejLFXCgCgNbLWZDz1M3xjuD6J/xEfIK8eSuWQJBZ4VcVP5pR59NylY1Trlh+Nl4Mv5zYRn
ZU0I28OCxAM3HBg16q2z0yIMKmVx9GxnYkNk4A1dpohJ01Pbpohg9XXxUTJ090M63iIcPjWKbMIV
fzK+t29yQDAbNpd+hZo0RrW2nxLGdUPH0D3PrwYNNj4hJ+iiaM8DKj3IqrZ9Wuk3vGp1rv8kQobZ
hDmn+8Tz0CTpGH1CuyQ7EUnmCg7D0tMgXy9wkjah5wJiWpfzTCDWxnIXZZTs/NlCtWVayMaEVUFS
QfluS2f1cQn2B2G6v8bLup0T5n9tEY6of5FbVk7KsnwN5q3OAm0XpriG2mfTNdvjMKFRIO6T2Ed3
RvmD+gPvlqOgVNNbZSJzycoHxBVy52YIcmfM00khD5mlcRxlW4aPdFA2QAK2MrTx2E7HfpnYN06s
u0rrPOuqW0OhUyX71CVJwdGrN1TEQeEMHtYN0EgjCxJsDHQdmB4rk4eGZrFs6rLi05vA3+nqHwYC
Co37styJMrQOSQeSMYkFduCD0+hnDWzGNoqz57xujPOCN9tsSM90xwytvEaRzDHnIplBDtZuFoJ6
07TFoRc1j3R5HNJ63vh1sm4NawnyZFiOVo4OqO2Mra0h9C2m0gcq/VAwKAjA+H+6LeFMfTv6jPmD
uiaUG3GqWTA0ZW3E3NHPveGot0ROW3NLVi8o9EXPDv1QeihlxA6MINtDG06JZXY75NbsOo3pEWuk
58dcHcT5nliM5rgm631qacYeCO7RnnVMR+CRgsglwSfqjB+sfk3fqV0z6NKCQYyYbzpx9cH8SIfT
nuxk9dGYJDtLrh8YD8dNhbmVoRfK2uoSkXjH/sb6BJLYBHIiAHRIuM+LanxH/IOFlHCpDeG0ZxbB
2j5vi638CsmT82NL/BqVHiyzTv0tk6NbuwbwSkO0ut9Xucso6JiaWv3ggBRM8947sb/BhRYuvys9
ng9m6VxMiamFFqKjcCR5U+Aql1ll7QRu+mxqNkB/rcOAPK/Ix7uolAbO6rHZlFytNemUgY7peOew
tyDKmfOXQcqmJpAp0qL3VjyUfbl+UxnsXFHWRGk9CWHskpS8+M7lLLILnVmvC8hp1rGRhGwH2InP
22IV8L+ctxJmNNjIAaHL/ATGhObeFjFAQJy8eqGuhs5lC5+TPRqitJvwsOp6+jw4xqtkfVRY8MJC
ZKLSqGLuOXIZunWHRIM2nesDEZnZPZggMs+sqS4TwkPlVEl2HiB26YSvsVeFwdC7uzSak7Njtaes
sOODmuL3SMZhvUSmn1L/rxq8XYONEfCGiudDnG3RZd2aOr+G7tztDGhCvsSkhriv0XZNkZyAO8X3
bb28p/fzYP0wc27XpS6/1T02TX30PhK8TrvYwzoY5wsyOEONIQv8OrQW5dhzT6AGG4GsJMMpMtNt
3Zx7VvGJ4Fz2WIVRzycvoe2AnjRF5OewORzd7k9Tqe7EmRqaZx8C/kRV6I0+jP25dr5J1+2PXwhD
V1XXXx/+9lugoxtnsZzATurqpC1NxpADPk5RQNg01WDh6wNZvn//1f/tnxVMMTY9jedKFg6QPQa3
YQXteUx119dn+szFGYydbOWTTkuYVeGC2qjfh4QjnNK0n05fv4r/96++fvuf/uzrU/75Ff/pUyxr
plnASRR0lpHxpAFyRkxbfI29VG4jAyKjXvUo85YQnBX27Cxe0y0Zw9+syfoZDVF7TdJk2oYO0eJW
I8+ljJmOOHq5s5Aj+w6fZY3ITAlchiqKU9aoT1KMDAQX1q5Dz7RwGtM7rrw9j1i8Dgs1yeDF83XS
SNaLCysoFXoDRSmbSsYchNZzNg3JOeL/Q2AbduhY/GGFb9OGHx9GZngXK//NM3P2K53H3NAB/nAg
gNgWDDRhfCeGGRO/goSUoEEIPOQpaRLFTk/I8B2gSCjeJY+OY+hgjTM/SM67LVHo7l1aeLXE1obp
U9SOcQ6TPjB6lqAKX5IrkEkWX1svNZkZ4jQZFexE4BkUqqJ0Qu1lKH7rnVc8TcZ7DyWF4SpRf3BT
IgWPysxlb3Y9yJAsg80zo6tZcZL4rdxnNYFu4URnP83Vz3VJL9QuHIN694Iemrm0ArgskFwoF7ZA
vLNNbOACTaC9FHh4YL+gIjIDXtS3qXX2dOkJn6G3PjSsHx0Dik26JPNu9sbiIODKlAow0yvUjKGg
M/TLmKuKdwmNZlZYGt3GrDUVYFirv0FrorNUGJtEAW1MhbYZvyA30G5yhb0ZVEcHRRFTYgYUx1V4
nBlOTj4AzGkUOiccgOiE/c9GQXV6hdepOkA7lULuLA8RE9jGxfJYAfpXYB4empD2cg4a7EOAe5bK
I25pLh5WmD4ExgL3UZifVgF/NAP0D7aOaiMVDggoonVMWbdkCePUL2SQggcxbj5AVV32HlwhTwGG
YEzk5wXmUK/gQ5YOhmhUQKJaoYkiBSnyFK4IjKU4W4pgVJJK0nvk9sFRONRQjmpoR+UK9ujr9Rvt
1XSw6euQkdiWM8lcHDrv4pWAwpsNQwl3zPc4frEUWknqQJZChVtiKP04KACTYPz09Rd59p2pEE3a
xMhZQZt6Zga4xJ0Duo1lkyu0EwboCDUfuKce7lOhAFCNQkGNMKFMBYeqoUR50KIycCJmfp/CkKqK
ge8LUwrrj6sgUxoWYVdhp1bqYTSudP8QqSjy3tuYXtByIXXKCb9PTfmWZ4SOJhdpG689Sei+6YXf
u9q4MxX3Cv7VCgdrVkCsBDIWaMN3E6sPW+x0eBoJXNBXPT7h6KWrYWVmkVCbhhjJyV18M5pB37km
ztwmWd6zul7Y+DOPGhWsK0zBdkkF8Krs5pcO0atVaK9BQb50aF8p1K9J4b9KBQLDK//iKjSYllOv
0z5s4cmVrKYl4DFIYrpCimmVFV9ShRmbFXDMK5i6TNZdNXvaYUhaNo4tcDKMDmi846sx4GWzvzsi
z+7K9XuJvmiBbjYzyonYONaIOnbdEj8Q6TYGk7LSC9horWTzwN4xDVioPUsFUMsVSg1qkratau8z
xX2AmgvgmqHQa0Jdfr3CsXkdb3tUrp3PepkQYKBtkcK36QrkFlJn7IHU3McRRFrqxNe0BvvmKQAc
bormtLqKClcoQBxWX55/hgOJUuHjBgWSW+ZtjnnFX6Ei0dLYEY9/Ttl4nN5JqJtPpuLSfX3wFKZu
UsC6OmkvpULYGWwipIkoKAdioSB3YQ/uLtLJdod/B5NqOn19GBQcz9YVJg9e3pzNzgbfAQRfBdMz
oeoVCq8nPaTOzbCeKZkUfq8HlBtYInouv9B8CtI3MrA+OfjzQOXxYf2C+fVsFgcF+DNE8rIq5B+Z
65xqDhhAgct6LdqfUKZLhqt8DQoAGiv1TMMX/RtwfO9PkAWtFvcml8bB+4IOQh+U6JveawUkrBGa
lRAKW7XBrhS0UIdeiFwqPo4KaDgqtKEL4zBXsEP0ioWCHyIyBqCqgIi6QiNOHZBErNLsARQ4sZZA
GhjHxedV+70wr6eTsEBQgVv0FHixVAhGWW9LP7fBMloTgEZhvk0K2KgrdKOtII4ZNEfm55jOFeBx
hvRYgExsFfoxhAE5w4KMFBRSq6qz54KJLOBFerdJwSNbhZFcFVASOQDqZAlkkq3diwBxl67gJ8eU
Cf6CZWBVaEpPAKkUg/duTnb7c+leXSiWOTTLSGEtEwW4tCBdhgp5CbyEYBaFwQxHQW+o0JgmXpQA
yyP2RbiZ2WqhowakGSukZqTgmovCbGKM9J5cJQH3FITTmI593d162JzAwofAbsF1dlAUJfxOZlQs
rhTSc4DtiTLuu53eLIX8LFvgnw4U0ISlPncGTzYXQiim/+hsK2ho34MPpcquj3aEqASE1lOFRo7s
yw59cUd0FfzRCdmopYCkspfQ0RWktI7rU0plC9TzUWVu3IXwTBsFNk0V4nRUsNNFYU8trO810I+N
E7v1MYKNOsJI9WClltCKvrLNBBRVqXCqNO/OLlGIVW8Atjoo7CqPwmFvobB4wvNFn4un6ZcdHQwg
VCDRWT650Qq3MbZxzAzGrbWRas8ta0XXce7EUO2XamouY2yut8EZ4n0mYkbAjNsu0tEfeuTSyJe7
8hI1GdtVOCnbsdUlz/TBeO/EmsCyg1rhqjXF14eCnvCUvU5xX18AMNaXoiXnVtZMV//2Wwb5+663
gK1TqyzWOt1kH7/FCx6vQrLhGWrxmMrQDkCWoKeC/rPNtUbZRDzNz+LeB/no8rybMWaDOvCz0OmP
vdsR3bFmd5Gt3vOayY2VGdZdk2nf7EF4W+YA5baPfxuQwjgilxfWQSM96ooe0kItbbMOHkLWTZSs
9aYDWnuN8/XUxXZ4T2rjzsynE4LT7CafJni+h5VYAzKcBwQSCmTUlsa2m5BjYt6gJBYWs6Qa00zF
w/igFcCevqBE/+Jz/A95SLYKhPhnHhJFqWHZ+BkFtkEYxJb4UyrPEId5UvdJenBEh4ln7cQF5Bhw
sN574O3aDcymTplllj2IjXbrWEvHKc7mH2SlS2kQIWbPYYGgaElfxk5S4Ba5OCVZoh2Qr2C+lk4B
+7s2/26FMvNY+FXr5kFUdwdnTtLTQgmvWD/Oc597Hd6PwTibGTr8yhA6gwQdFEqPtkXU4XtemtOl
85r0KAbzWodrdPnnB1lAfM6j4TkyGvZaFnXSiAJOX1wHYNXQ1dsa9tjgeqH/12+jRfDHn99GaRrq
3XSlyVv5p8ydKcYQsQq4af3k/qzHyHhX3HE/M1MQTZnmMOEYk7f1rV46ND9ubgaM8c1H1I42cpAc
NKGVm4/sX7ura8EORkCwc6wC+wvD7iduXMw4g/usL50GNIfYO0Zytxm2ZsB7320rx/mRG21H6G8S
PwhsiEgu4o+c5Pn9OK/Fi5HMZWBVFoNTK3YhHnfhvWsMRwmI5Iwk9NYLfHpWB8KPvTP1WWe8SIv9
+V+/T+Yf47e+LjfPlJSAwsEm67rKv/ov/tTSHMIqRhdwGATpH2Uxbp2w29dTxctNxUIpaac+iqP+
POpIWeNxl3IN7EHDJkfGw/dhCdUjZkPhLnl7+DKwpXbfHOwIxzwZ85H/066L6Cq3zbwu3yBD3s86
GbIhVMhAC4t3LU3HJ22yzmh4/vq18X3//SLgxTnqP+TChvWn8JVywcVajiuydyfPj8hLGZ/uiFVK
PuK6wwIZVTi9LX4QbK+sndl0sAO0RPuUDaDSkRRXVi71wUrtfKvC6M/sT0dou4P+rfXsKXDbglE3
lxWghQrxChvba2S6+b/8KrPje1eY/f0ypOVGE1n/Y+QR6ehL+er0YbsjklytJHDlGvdr1ZVBFOnu
e1gXx8JiG1fO+ovep++JGJNvVDcDDE0pD5Y7iMccIfgGLRJCTGLRkahrr0x9nCesEtlmSBNr29Jz
qBxGw2/YmxyW3Dk6ZgB3giiI+NZKqHFNZMgnDr0T0vLBn5o8vqs9J76nmeWBEOKlJDQ2PJNt8jp2
zvhrZNkVWv1HNSwLGnekoMJ+7Ed0DJlrK5xbbz2B/mI8XcywD2ioA43srqBokPO5w+i8NQrl2K72
Lx6tB6af4dlxZgy1ROxt+kFGz2lo5dAfbOcemx2OC604YLpMOCeYQcY7zu12B0o/7qddt9bdO7Y3
hOPdkXsX/y45iXcCwl0JFsI3p7Z+K10HsiQiBbRY1imN7eLQm+2yt6HlHcZUuCirenObU2bEYWW8
//VVaP77k8h2XcN2TU/oumv8+Q5jwQM2B0/uwWNgCh44ZdA1D6S6vOajuCVuCJQmah3yYVdxzo2s
YuSXRQck9HT8cuq3rdo5Jrr4LGzmvCTSRXvyFogeWIgRKBYwmx72DtHhFBiUqp4g2o3bdwU8fWaQ
XSu3ZuUxvw/jd4RtiDaYjvpWsV70ns/M5WQfCnaV/+Vlq3Pqj+cYagpcb45puaahG396sGh2o62D
cOPD6lbXJFvElSiHyHdyjWwPezgXpYBlG5WQLcCYWaM+PNPRXLVpoMFsu+HWWXgsR1ew/bGjixbm
jhpWmshk8CzXI+rvqBhRDioh5Dp/N3D/bUwNByCBP9+4ierAYyeWtd29Y8YnUdkHxtEZMfUh+2m3
sWFFFvaO+BMwhrS8rLP+y1tgOP/+o4dIYBEjjd+D6eOfsw3dUa9xBDfxYRT1eF3ySF4GEomMQrw5
bt8/rJETn5oo+eFaaDespH6dkjBo3WjeOa7OQK7w6vc8u/aj8ZQTN3FxC2E+F25kbRrAMpJD5Gw3
7fjqJe8hMoXbOI2fzazrBwH0dZdqlv5ipm6AIoU7rUvxqyzVFc4k8n3W2HGVQ2L08uuatK9a1Cc+
iND01GntQCryKQzL+nlgIhQ0xVwfhqG65bU+XVtWyNBNlg+QHSMyU5ikUOiOie28dEtqX2FqWlee
l2+5RRSoIwwuU5LHHtEPmXewBu5FM9i0hgX2kEm7DLiK4Jhb9jaZIPp0rGqCfhGXL20Jz+xjl9Py
jzrAMHtp1sfaNh7lAPB+aNpH0+zl3YwgijiJIqi9FcUxesk9u9azVtV4TnrSTAgGxE2xyv2weude
b1gVTHrCI08+2MSY7zWn1/24j6ztpCFIxaYY1RYKdLeWd8ImC8dGi7cFxknrMY0/CdDRgdW7cOkk
9JBpyMNbXhhXJg75Ph3zdltLlMRdGbXbhPZ9qxtFE8ySQJvZ0LKdygS7qYRnJKfI9xL68hCKHM15
BKYvniBBljT9jsbQnPSHcGs0htiDWeRR8EJxRf2XM9HTYozP3adt1Ey+1gUp1zq+667Z7UGqmj7O
SGo/KPlIkCApjCl9Q7vGv+GF39BtXgwkW9epYDgKcXoPWAfDB23Xrc0HWDeubW7nhYFLshgZq3UI
nYWL2mJJ9Gd85tVDHs+JPzl8ZRw61OqrfEEptjFd+j4Ups5dMSwseGrSM/76yWL8e6YaA1bhWo4h
LcNS4aF/rFliQ2MwNLranm3qDM0yNa65G4Y+im6xWVbr50gT/VjWkOkWo8u3tWuVpyk2PghdiaAn
MLjTIBhfKs+bb50mAJx5HGtF7D3bnkwOLciC3ehOxoH8uNe+JKOpXgpy5O3u2i8a0r1m7DYmHON7
8kl8z5YVDd5tjrP4ptZ9DxSkeCsM4W6TEtVvyHJe6iLdyxHocNGPfF3EOGUmppJTyMwuToX4YQRs
F0xYpS+2VbA2rwyDzXD1nbU5k2pZke0d16j7uR4T23AJg+oB7ztJt4unNt0sBtbtYulfi0kQI5El
WxO3mfLp7Yr4VGhD98NdumPiob41tJsQn4wvxoNWsS0Hy7tSRNy7VLicJNN0AB6C/gSKIIFL43Ya
+S6wq232UuF6MJ3o1pcpkhtaMFZzyxHuhR18+eDJRTNJZALaUK+HgonNJncm7wUb7SVbGugU1kO5
ormi8DZPse1hB+zd5oB9Hh575JlbCxs2yK7SvGYlpTnCpDt0mL6h1RQbGL3aHGXMhDXp7JBovEPG
rkRtSgmBuBq9i/2c4rxh8kVC1hiixUyzaj2Qad3cJ+hBVrAVWyvCjIdKMo3S4odHZNrGSwUsTwLb
hYtX8euK/f+Yn/+C+aEg1+m7/s+YHxIr2yj5Q7zj37/m73wfqYPj0Q2yLXRBWfoF8fkH38f+H0f3
LKG7rsMc3VDxtf/g+3AO/4Pno/8PKZA8JGybx6stxf8Lzke4X933H6oal7Ri/jbdMSyLdbI68f+l
XfIEjOewophDa/oLBCRX6sAsu/mN3uM0a6LHz5d9AyZ8p5vRfgHI4Mt4HE75alyWjj4uhuwSyQ7C
uaIH57A2NlLo0WHS0hrFm7sNW48rsfNAzE3GA5ryezl1JkMyE72rNH8rtmpAzfVrdZqT7mjeOTXH
ZJfHBOyiULvHLkisisUm3piNFoGfBno+bu7NLO22eZHX28nuyQFgRr01oYVSi0xQtnGoYZNJUwtv
qH2rNSL+hswmQ5L7VivY37TaSvfUF6NP9BIDw9A85qN6TGXiZwk1OwAIFnTZIdYT4hEycQ9k9APa
eMlfiB8tXZ3dkurfAVpz+qAb4Xg6FR6h5yuD0iwdJEQeeR0JOU8yx4XHUeIVnSYf+jsQSuAeQRrH
T2MxPmBLjKH5Mt5HN/XDK/SAZKp4q49hEfQAfjdjgwPaTu1HXFz8c+tvuJ+mO4w/TG7WozWNQcES
jMnwQtVfWwVn3IRcNBomjsL4QXOWX1au3TEmDxIbOXdBmEG57hNM5xNI202c19ORUT0RNBux4Pt1
CGim8mgKYw14r256tb6wTmIijo7eGdbWN6JqVCpCtqJY4vwmN/yhpQyHO+RsoLv4S09c5Szkz2JM
7ttM+y3GEELmqdLTPbqFvb3aPzwRHvKyfEWnyPXg7KPB/pEBivO1vr4uvCxS22/u0L+GhUUXh6QE
9yI+ZGZWKWo4v0EVUyXDw6oB40kL+Tj11juWFB9h+d7E5NcPP6FkbIiweh3C9G4Rq7UpXXlwOhM3
gSdo6C1wmJNF9cMwbOEAWJJffb7spMuEMc6yR2HWP8PR21PNAkzGnWIu66GqCibvzDpmZZVd8NLC
6lu2MLq8oM/hHcuxO7I9RbyTd09ED/swhH4gAVsIzAxm1rRbk42JEVn6NgPKxPKpT3au0V+62qrJ
OOKWCaf8UksOMjGExq4obbHriMHayGp5xG5agPEJ48ugp0dihYcngickaoUDD5biYUJcgCL83Cfz
My6X/EB54Jud1vtLZIdH2wvf1j7XfLkQcorgIW+A90nK67MU82UcTdtPNOTK+B6C1U1JtYsYFhIG
zrkfC9zRAywDfphNGLv7jl3VVh+4fFlKP3cS1l0cN0tQDtOH4S9hVJLWQUB5CsDRjVHRYHL/KLUI
T8BifEtnEw4rO6bWTE/NtK53qZbcVRXX7mxgcyei9Z1sHSAuY3tXMpLddeHsO9q0+D1leZVhpXRx
buCVG2C4JhrZsTF8E7d7GGWiH4yfbJg9ZiWRHSgX62ZIEEpWcbj1wJuey1696Brka5lOO2MZR/zf
zSEqmvCgOXIPIB8MMo12APNB+iKe2F5kFPilYa7PlExcRvEn5Hei9kggoALPrmiyEeZ5+al17frB
NUakUrPZAQDKzlOvQt7RFNEQvWWaZ9zb9RDQ6e9ML7HvyGT50UEt2oeVeJkYShMIwhsbD6qYjQZr
w12BzB6YLzLySe4KyOZLAf18GJmr95EkSkvQYg0ueBPNAipfB3NbCX+df1AVJ7SkGdKXNt0iAio2
s9HrB2t2mq2tyD6Qd+4mnO9IEjVeT0Syo5adNfc8YtjdFevP0EXq2hjOuAWVxYpxdPlqkW5CIDwH
LJZ+NuoxD0vnpSfGOEBrshsbhFedyHZzH7ePVWQcMSoiq6tzaNOTg1zVcdU0BrRAHTdXh0TrLiq/
mV0c7hbP3bMprs6w2I5WnHxwgBZEV4SPVHNIIdz5QW/QNKymt82YudxNFuLKdU1YyK3oovuy/I5P
9pICn7gakgNFeuGPItX4/m0WyLKNL0b8qaWkYoyMXraO3do+C4tvoktfihY6cFcmZxwbMzEikPg9
fcq3BVRTyWUgHDTOzGN8z0TObicjsp+RONXOlt5OLOyi5yjfDUiydloDLDuJ3zUpxG1J5SleUH95
YzOwqpcF3d38HmNoujdcvCkLqh8PdHXUVmyKUxn7tiGToBfao7128Fgi/Wp4zWOMlsgn0nF6w1i9
3lut+zhWdnmae/6pRhwi/iKsKcDevqItTdZvlUZaG73vec6Q/+MVLfZ0mEGVrmQLIDh5i2sD8Unc
IaIwk9NS38pqzbcLk/KD1oTd2RkUoD/GEE1IDdV/2dEjHkVYZjxJiRItw+o+T+3vA1izYyGZepl9
+25TzftxCYzHXPj54RW+Q8EWX8NouRdRDcPWHhHw2NUnZ43zikEKFPFz3o/zGQwUlAjhPY0lnEsh
29dszX+MZgjtNwndgGvpsMoVSVsAF18yYCrIjNLdn5h2kMs6zlsaC7zIdXo/eXp9mk5Ov46gHDwU
uBbWrKiz0IAs67lmdTshJi5H6HMihz0U04aaHtpCz2gKeGlFkMMCupepdYkLWm4e1YJKZLnXS08G
yHe0Z50bGq1R/54i2d1ZjV7uW6IyAl0uJm8sfg9rteHO565OXhFaXDcz282AeWNr1ygdC6dFRECw
IkfWkdGDuMzttHcqbR9yVeHe4AwciX6+Z/x7aMb22ACUryuOEyFd5zwnIdXJe1HFA0vA+l338uFe
qA+L3nyXKRyecAcpqw6YqMLR4KatC5alSOViX+BK9PWwg14qAd+1FSm5lSdmf60LiIRG+pGRB4jl
r1LnUq58TQORHB46HRxM7SklllILV56Wuq7veQ3xa9S+DCRy9B+L11eksQBuZlD1HLnCe0z7sxeb
hJi2brGvKgoJERvRts0QBkxL3h9qsGw4jveL48pjWTIiIqerBgK7vuD5uh9wKDAQnLWTKKqLYWFv
bJXCBjvfd0gXg2/E6mes2HhN+pS0pG5FGfxjTOpgNbg0Xb02SDdhzkuXxvSmsQI9k+Ema3kzaME5
NFfx2opy3Pam3UNp0YZd33OrWAIHFSTyvraPBN9i92rG3wK4tuEexq6M3/BJG3unSBTUfKXGqpwE
ZeaoUX2NRNisZgjnlzpbIInaDQIRelZ2P1JpRgezJt6CCJrdVCz0rO6G0dKETfuegdxy1sNCPqhL
ps5y+2EeHydIIdtmzdqAkQ+aWSIMtmG4nDwuNh+VGVlmouVgHvPHwSQKPaa6JdIguswupb6YSbCp
Ec0OBsOHJatQVUl3Vy9leWvLNMBy8KAzeb0VomXMJhnmGAPD1dV8JqngOXMSpdGpO3BEqItZ+8wH
hjDuxvYUqwQF69ZwUdv2/Nv2jkOuEz5P9C1u/dlHVXaeHQ//TcKn2bAQtkqGWZdCXD3no0BIG7Cc
zA+kn5HvB9g2quq7BdCtbfIk6BX7NlUU3AwcLutCcqAWDulxWA2iVUprixPGRaZKkJucr5Ui644g
dkdQu4Zi7q5regUZEIyKxmsrLq9XHmdKFw1cb5l4j1k5focPcNQUz3dYwgs5FMhzrEPTvDSGh6BZ
J7J52A949QmR+wzBA8fIMOzk3YP9tCTLYR1pN17YrIx+9X1M7CMjyf0MbjixvQu16VXTwRCDIyZ6
8EqY9qGNkZu4oH56wMUmRcRAQBQqab9dut0ST/se0HED8FhbcSPDlSDG9sWemf4oMjJ2V6SowJIN
oMmWaT+aiqKMQvTTZgIgo/4OQtcTn0jwzBjvgIk8SEDMnLT9Jkl+jYrQnKOECDsCDgZ22PEQnrNm
2oteYlmYMmVCNy51UNvNi/okUWffpO0dmMGe+nR6bKzwTipadGkZTxX46E5p3RMDonQCWhrHGLx+
hzQIeeLK/j2wUCPnjfj3GqUP0tYRSDVjczxJ5E2tFhLS+qmvotepfYi8es8V+9xHNzuFNwn4egWA
3QDCdqxbp7jY6hs2gLINgNkz4OyZ/2+PkLRTK39pQGur70tDvcmM7jKB3gYBGwWV9aSiTwB6l7tJ
UbrlDK8bSAvkbhDeWNu3xeS0ftno6ga5OASogDoKnCU5u0lyZBlFQwzXaakTqKTwqcGFRyZKwUYR
xFdQ4jbayFUkl8Lq+h+Y85Mv5jjw8RHnQF8a73PXvU1tdzcj4gBV3rXjNyhE4MtdxTEnuWO3ADbH
+Htc5Qcrz1dicPCaFOTmIgsDh95Z8z12b3wGKwm69R5R7KHuqk9z0W+jEBenpWBB9ywVZ10AXC8B
rzsLBHYtEm9uxLwOJ37KtrYYn0COoIaurxT0W6lI7hNI99pwt3aZP9ug3uNrrbjvKwB4wFWL8pcw
xwK4phjxEdQF6lu48UkNQd5O+13Y3jTA8l3IlYLcwG91+Ee9Wq6BnbkWJ2Wfwk7N7QSkHkM3tHq/
Uux6VJ+A7DWA9s0gTg6AewwLmHyySwz4vkbgrAPCB83CmwEav5DLM2zBO0JeT0427NKeZLvBvp/K
/mQxiNeb5driacPfrx162dw3QPgN2jAHKL+j2XeMBl5H2yU7EMP+ZEPvB7FDANP7ANafbaerKP8u
5uPUth4dbXjriAHgIeSPY/eL1dEZWN0F9BB6o/meV3pncUozy98wLv9YXKD+xAzYxA1k83NL+EBD
ZkPXiVO0fuv1bo/CnJxOMreJLKhVdIFp3DyiDLCIHxNYjx4RB4y/gVcBfZibXVqEvAOcqXlR3Frw
/ZFJul+ZSfaZy/sYp1+PzJI4hY5YhY54BUfG3/U+cAhdSAlfqICY6oQxFFV3Rgj/qZs23kFSTsbu
WQp4QfnVI8pBx9JgdbRbRXGUpIBXRD7QMH7j3/rbIArCUZEQDau9+QNx3kvEAw4s5bYiQKIlSKKP
YcetgCtHIiZgBf/0eu0z6pdT6eLGCcmT9by71KgCZ/oREVShp7ij1MUS2el7RZRFLyneYuu+6E20
cPGbHT6XKvnC1Nt9O1rH/8XemSy3zWzZ+lUq7hwn0CUSqIiasKcoUlRve4KQLRl93+Pp75f0PefY
ssuqmt/Br1+ibJMEAeTOvdda31gFR7soD+RiaKBf0C7MipsxZc1toUgaxvTdVGQNCWIjV4kECdAN
HCSrUhqfmBg+ZgrKAZxjpJjIS/FJeTu4py2Dsj9BSlyX6WdsLC+YX1a+l9x3RahcWtcT4Qp4jvJt
BxREQyFFyss9NwwCTzSDTItx7YER0cCJOGBFsNVvG6va6eBGYjYWVmwsTM+/JxV2H4MlCczp2IEp
CcGViO484vPIZ16iwgmxJTI1dVvcSWL+wqSihwD8RLO/qJgIkwhjqhGaY0xcFCtlip4ixU4pFUUl
AadSg1UBGsLUEucsG96VUOSViWqpAsViKCaLDZyl4u6aKVqLANsC9uo1A+NShvBcAlJyFolivPjD
7aSYL2iWHmqWTeXXOE61eVXp1qYwJIpFzuoJEwnS000NSKYAKNN6tyV4mUTAmSHT6nMDeEbGNZu2
+Tzb9uKC1pz0u8Gj6WRVm8ipn72xuK0QatD4ytmZ2hMyX0SWtuLdaDT0CUahIzezI+bGQXeCBPJ+
MZYICjWgOQbwHGI5ZlQI5HndZG22Z/y0NdrhJu81IL0ZQeC4mBO2RiNo7QRDQPGYA+pB5nrdoWud
APjEDdloAH1iwD62IvxU07FUxJ+BnIqFVeHey8ABNWCBJvIaMlXoVT6gZbaByAhxmC0chjamU2xp
5yCFWKKRuq6y9hNgJdRO7MHsO2EN5xo0UZjdaICKYpsVl92fTsDHBMioJj6jsz4ZKOgKMEcN54gF
9qhC2xyH9Se9jx+QsYBGAlqy6kd5pPV4mhU7qQGihJ9xXUfNF5gocDdQo1kD4xIBa825FYrCpP6t
XJ+uQ7oU+YTZt420WxO3mSxe6wA4tHU58SVwJwonPhVoTwPYJ1Sbi8DvvjcI63Ji0pKZyDFvek6M
4Rah3rZjoYBXM5pE5AGVChRdajJxqYn5ua7y4wh+CpgNJU5/dhSXqtLKiRJfceWDpQRdpT6vqis+
907/5Jntl6xJTy3j7TJNt51CKwLAUiQsVzGxnAkR7/SagsqKQGa1oLPgBGNovtC0rO7OV3wte4a0
5SvmFjXi0sC/FCoaF9LYNRESVPSAugJN3ueAuwzs/q4iecWK6YXk9L6t72d/KRTxi5gYFlIYYObY
YO1TVLAIlTTHpAnghQlFDssVQ6xGA84DSEKrDQ0VYHaiO/rGoK89RSBjg36Pt5Ao1Rt2rhRMEKdd
Od2m85609/uiITApAWlWk3i5kHgfdWBnAuiZDvysVRS0ERzaBBYtaaarsXsLKoS4df+UKnqalRI9
UwFUGxRZbVSMNQTJl9zyQ+3TV+jcnMxcdvUIML2V7ZinDoGv0fbFuWj6Y8G5fJUKNuik/i9l1LtX
tkC+mUX6ka4zVR3wuAGKnFQ4uQKuXKEAczB3vqctyLkQXSYBiP26Uzi6mfunowB1AlKdrZB1rQ28
Dq8C1kWCeZnWgrbDCQ8GVeHuOgW+GyHgsQNYEPWDA5adMwoPo2nuCXGr14OC5wkoep3C6TVh8MCO
4OusQHuVQu4BKbyLFYSPabeJg5jAK+TAKNdg9cWOd/aNytwOUPyw+dw0NakznqU9ISAASwXxb4b8
Z0MA9AUoQNEqw53CA4YtoMBYIQOR1YGGMg3qZniCEbmVhgIMOoqhlwzNU5ekmGsn+WwSdruJ8nFf
s27VtvNJqNzOhq1epJCGfg3c0K7ugIB1y7qM25XZ9TXZZYDzFDOxbthPuSZRVVlZMxskOI8IBo5Q
NG1os7cndJzSW3nAF2tFYSzSbwwZXurhBFBlic/hsS7Jmc+BN+aSjxCWo46Ve2lzR5ugPKJ0uCat
ikpIzXACj814DhSSpkFC2BycyKCIX0JFjpyw5QrFkmxxQTIkNcQyBjRpKeJkgH+0VQzK+EKjVFxK
TxEqcTh8EQPlaRCVUPaIwN2GhD52I6cSIkz4TahbqaGQH4gRw1HvZFAZknviQd7A+e1KJJsbz+Hl
1Q6xC6lzDgGCkpvFcvecFQU7gGLGNv6oAREtQgTQEVjRRp3J2H8J6HERHk2GXSzSwsUs7SI0DRya
G7k+I5zZQB8zF/UMvdRnecq6cMVOFS/OekhrTOHWw2gUT+G0DuxzDQhVAkQll3+dGJyyRFITB+IP
nyfgqbO9dUCpOoqpWii66mzvZ2Cr6PSxKGOJUhRWtD/waMb8qRwgtGpi2ncgW7ERfmWJO+qK5Woo
qqtdD9gkmvqIRJUS/Jux9Uz7PLvlV5JxV50LG5bGMqcFAuzEb8BQFfgt2vSpk6p1WBozMGFvFRjW
a0p2KMeHlJlSs9ZwPoHSkgOwzoHU6qG2tcmWafkIMi7gDOPQyNDB1rBqj/KBoJzPPtDbkNCBGQgu
0dl7JzAefUXHNTVjz5ItFpwxp0ERdBkY4jsnAxa0LtsqRlfAdjFErxJF3x0Uh1dP8s9kc+xdwoyI
sb4bAPbqA1ilqbrH2vbVrKdjrMi+BGh800exS0D+WhGbEinXdIcedZDAOmhgrXi2ekUKZuVtWpJU
ba5kWtJAr2jYbTgbUcDQlxULw2V3UaEEEqyKBCOrzC7tqwRRTK7WncAfTxMEKSiwr9B7dugWEtA2
voVhfRvR9RvcO2Yoq0r3ifepI5aL+j4Y0weTCHySrKk8wtuiSw9CUZQHcMp0mHt2iVHFIp7lJKQA
wNOcq0lRmBOnJmMxf0UsuUtGMkBc/GS40WpvINfcMY8VQOeA+n5pg3gekmE7Ei8S6Jh7dWM/goJO
neSz8NtPuo40CWnTOsxS8uKXiRO/TvlbwOBf5NSNdks7XYqDzIyj5jlr04KzrFjU49SdagODzDSr
8DGkZjaxAqRR6AsDV0KpmNZO75IWHC5tWb5YI1stT5+pY1JOunlUJ+cxGNAjZnVz8HRj3GZl+aZF
KovKgE5qnuwivI1a+dnrvUffSbfzhb5dRGA0B4qRmkRoLTu7mk18Y91ilGGkGPfb6jHIxptYwvX2
6nDnzGmqnIRvZI/sjTE/90RQRUbLVJaYF9kScEVXEV64IofbThOufJ1gqcsXMm2xmv7rR039+O6x
dz+++2uXv/HjH4iabTJZjJ4yl1LUuccSTfY2CTeLuiK41Dey/MpTJticWQEj5vkuVy5Z9FXY5P4V
4nX58X/62Hgx6vq0ReQQJeS0kr81hbOzQhZAwIgK67kE6ly+XH70JF5gOT/WF3NwrHzC6cUy7Cr3
sAhB0el+mc7LSHl2IRQiNBwhKStYYX5F6jrCzcu3c2uQ1eqOG9+NuCl7ECCvLl+0yP/nd43PyQqH
20o9HDwluCtc6Sm3EV7mj28T9SyXn8upVQ07H+d8TZBFJeqri9eeWJj66vLl8tjlu8svpBsQDPHv
XzfqD0pSKpesF8R42i5si8uvy/zJHvuWiSa5TUzQyMCzTRY2fUBhkBDxyTi1ImCN7/795fJYplXE
UnVfkQydiVt8TVO9JEy0WOEOSq7dgHactKKvM+ObkyUxwog2bFH0Bajcd4mHFCyj+ZbqygTW0Ksy
h7cEYw27VL647HvSpqgOpYGc1fO09TRzm7RE7kNIqPGDJIaPjya/IfdjuqptYklqMOzO1J+SeizX
UshxiV3l8yjKlRGwCLJbXhSjeNb7ieBLNgGYmoqTRBKLvqmf1nPhJduARMY0+a5jlLNG177yOjRQ
7jjfkUKfkLfmt4ewCK70qfpax2G163M/YW+NZXrIT01VdqfWhgvhj86BKQNgsVquC9HviZzwsfEb
PI1ZFFxufJhFlsWbgMklNSnivsDVmlMxZSsnazI6H6a+x995aw1Gc+pFfTQKVCNzoWKB52JPHb54
dPw0PeoBoVZ5a51607JOUxtw9Vvjla8hALfK7zJD98Vf6U6ZSFZZbh/rKHK2nNjnqB3dvTQsnxQ8
UklKa+Vr4xcD8+rSLc23xmwzolCp32eGL8QWtpL/x+7o0y2YOKqJR/s3JJJi8JqXYURxNlgFgt1m
hikcfS86gc6znnuovMki7vVk3Tp8KqIh6MvSMSwnSZZDcJTZiRgipkvjUcxBvQqxpi4d2m2Y3sZN
b+D1YX8uj2RiyiM9UkDy+Z0ZVJJWVjVdO0i59O8EsixnRmwLp/KIVcdiuaKTBxmThYlSFZxporjE
9AGytVGy3cRpejJGBsK5N11H6pUwe9KYzlHeGDpZMb50u+0IPPRUdCMxNdCBWYm89JT05ifWO31H
m+6BAmStqw+RiRJKEwYqGTM5/lSYc2YlFbltl8d+/PryG5HJcDV2BQfmMEcQHS0MmUP2bHnua+fM
10VWUbvGxb0yIcZ2ffJD5yrW/MdxXDba+OJU1pvexQ9TFhyTDBu4VR2G0XiIUNAuWtt4KixyFDWv
/CLJsKZDR1cWmeww94is8bXYmn4tWipFwxmuCwYwOwChVZVelcTlNzl1XlxtuhDQfGTVxHUE8SLS
e7EsUKjbhbnrk7ZZpbpJjrnfrL0wJA/Ep06VmndXBSm2+yhUgX3Kp2j0Dx5rlTa6twPhODQbpnNl
NETMm1dsbxfWWFCCteJp8AcslslnPEGUqWw8dac5GxnSGaO+SoljqyhLCPz3BXbUIW7shbDKG9K2
CMpFb7HqPZNZShLdlwimU1wDi15WwCfzpF3Q/P42VBRhMtO/dGWJcDXzgIZbZPuQfOGSieTP1nfB
3g6oKUguEYx3fsTSMWFVxgTbAM01cPmf/T6QyDujjWYW42FIZnc5Zv2nzrHu7PluDjltwjo4d5qZ
XpPvSUTfSIAY7ouyLw4A75Wd5AQTfORGaNNdqYpl1WvPfsnkFQcRs104g7WYX3yfyynp6zvXQIMc
3wlxwizw4CGyXMQyf5zqbKVN1nVVGYQbCueW/J592cbfbOM89CTuRy4zi8Jtv0AY2MBymTYT2fvU
Am95WXj7mgnJWRtDuSo7Rmq6aR6MYoOMEz9h4CcE7YWkTsj4Zp51DKwDhyGdtqMwr/WYirIx9x2D
sJG4vUXT4hQu8nJpjC4fKJscS0k3rWJGmgEEJIwG+OAHSRVHGrmOgzUDRUaDwlxaWfWGdv2rlApg
xKxS7yx6krF3P4GF24XE/S3qXBiHKnjpQ8N87gQNF9FcZVISndThJZkS7dnQyCJzmOOiQLHr6jUl
kScsiJIrsQIa3PelXlAgpmdCxsve7NkZB2jFtMhYSB/SC9kBaKeTJX5QqthmvlKlZGPpB2zh8Ohl
BB+p7oxlPdKJiKbmJXbJUQ3KnPNGsC0Du7AIXt3GyQ8yz5GqsflZkK1e3Iy0Exbm5O6wt1U7drv5
Xd2UjyimvvZ2/BZ3r5YNZbQ3J39F0vOO+659zjhYmaCpl8PnHdnxMw8YH90SQlXqTQRV+G27edFF
3m0q2sutY5P9gFJ72bbjjRGO3bpyGD5WPrrAJLGA5r4g/543gh0lH/dNGRjisy+MtyqcbwD5mvvc
wRMSEw2aM6Ff1CFqdvTwXNvYDhfo9fcjTY9wKslQQX+IYJnUzdAqyXsObXL4/WbE48zZ5QTVbcrW
c62ZNcuvz3ymliSoa803s8+3gZbOD9oc77kjhWR35idRYE8JdIP0Y2pmMyPyD21Pv5RdtQvhpSz8
NH8btWQgwJd4NI87Gy1d5xgLJDoF+ZWufbIDYui449IZa2rSQpT2C5H8Wpr1l27Sva1T1re0Zb2d
5Ro3EUOpWoR3aeKTLMikAjAb4ZE1RpwgcE+BJL6zaUt9H4flTBhtl+3gAbZrVyA2LtKCEGrlgLe6
7xAinohp6vm3nSvhmNedP8VPaXcDbug1GPuHCu0BhVq96gfdX9e+vu1i/0yXxd3AhKL73JIGbWf2
tqc2JprV+FprI3ByQ+0WKuetoANMjoMc1iPhJyQGveotmsy+wxiXJPo3v9J4C6Q627ntLqIWjWOW
0p7w2VJHZFRtqnyf8M6WdevVpIMY/kEL3vJGIq9zE2vFYMw8wOAuN8nIvIn0Xxfcju4epxRr9mCT
RjP79hoWarLThSTcpLW0nS6bbhW4FcEUUKOwA9OrgchACXM0VaZyHPQnui/o2Dt0OvpQ+2sYO18v
SR+EyTqLhgCqVT+XKTJ0QgOBIvHqEw3yW1IE2dVQPI+40A8/HlEPz7XaBYQPgPhmwtc6wkJUModT
VyxVWFTHTVdXzz9+RHOyrW1j2E3+QGIKedJuqIq/KWBiAUP88h3kAIQGgqQgFXsZpSpQ/PLtXNNw
zlKCRq3ceMpn2TI55I9cvsievN447z7xU7vTB7wWoZ4emgBpRKi+i1y2Lm1m7Sf6qVyC+V4v5/xQ
Nk2xirTagw41s7VvHSAfpnTKtdlN9kJCUSJ3cP4yZWHObavKD9zcD2EuQdOV5nXJuz/AqssPlQZS
IxTa8+WhBB/IEmUJoRitsJP9AHFhX2lE3TSmtyP1coOauUG9zhcCz5VlgVgQ6XU702lA4daQOnwV
kDmktsD0RfwdBD1aVYSj5YSEBHziiumODCvnDxDxNcBCCUoIRl1xQFtCmAa3QM7r7KsR1BpLV0I6
hnuCx8RwMSOj1a6IDEj0pDkgd9RXHT7ERRZx+ggdJV6kQqasoIh4jfE3tq2cD6hIDwPbkyVIenIj
FbTUGGmYOJLxFIFCB3oLJYadDkVHaW4NyyIAbPaS6tCXekU6F0e5CbrqYI6DC3QluG5jqqMuC+pD
LkDUwfFQd5eAQcjlQUkuBqcUTfAI7kKpy3rt5iTFSGKfiWynt3N5QuA1klCbgmTuA/bR8hCMDAxI
mThWeKH3Nbamy2uPaT8dLt+1EWtrF1NENVN9k/tZdFv3XGlG/c0M9HnvMfNNzQigei/3baGPG70a
DqFN/EFVUs/glbtpM15ApI+fTEbwq8qtr8u8wa2s945atr9UDh2wphIJihTKucl0XjjQmxn/Ea78
plyRjFCgEwo0gVKKaAr6kwHRsAHormEYkUoMq6jWyWq7JVB4oNabCAmLQueL1TdPcYYQWtObTVYi
ueznnLO2oWEu4/j7/7dD5BjYpo/sEIZu4YL87+0Qm7Soo9df7RA//s6/7RDYmMloQCHJEoP54J9m
CPkP7mKO8DzDNHTPkvzqn2YI4x+6Ts6dskA7usAK8S9zhGn/Q8BTJuVEd6RjYmv4X7kjlKX+F2+E
YwmCegwhLPKpf3N8BsOo028tup1I0hbPYB3daHGBma2sbtqRDD06vSEsH2SEIHgQwJvUwwVAtrg8
o0cLD2bXnTTmBgu3BBklaTSycTERy4Pq8bq82bdGf2wEaKAaDdnWC/GA/nS8zz9e7H+ATj4XUd42
//V/OBY/vwWhmyQvQIY2dVdygN+HL1RVMHs07GjR8FEhv4o2CXqKheZ3it1j9pTwjBE8+SoLLf3g
uY13bvUfT+65ApewbfORvLO1IejuDSMT7RbHKIr4Ylul6JmYCa8vMxOu9ZvSKaFxoPDyLbSsf3/v
f3x+Pjbv4qZxbAsq9s/eFnbfSUmaZ7vN3OZs2QOJ14MxLBvG3VhO4ZSCAojIRIzg07kijz6IIjDe
nT+X908QgW5zepsWhO5fn5++FAMg4j+2gt4Rq0F/F9S5MhAIY6HboUs3tgWq6EbfagCEqB5ZTimn
XJ3OPJMIwmm1Dw7Jn18RZhp1caG7endEWtL5fKtsGZEXtrMwYlwmuUHozgcHXpmGfrpweOPC5HKR
rsvI0EJ5+usbbwLXavrKp/0wo+uY3CJeq70HVk8qPzgSV3qQ+yeC9Zeu2ZMuNmjDWdaU3KmsqBgs
O9ymo+McsPy727+/NnXM3780rFW6iVuRU9JWR+gnv5OoaDOFRtttm+pV+gw+HC38ZpObT0LgQ2ST
fez4cfnBmfD7YRcgezxTEERgG9y1fn1Sn0CvwbWKbhvrQrCvIHeu1Alm+/tb+9NRJ2UFwbjERyYu
vv2f3hqRzHCBk4S3FkBgm13eRl0wdU+JtP7gPPrTUfz5qd59wEDqA9J9USS4UwT0Ju1XQRe/lnFS
UtDbDLngMBFEc/z7G7TkHz48V7qOUBkYnMDvLPhTmDjuMHBBmxJ+Wqi1+Q63FC4XSTA8W89F792E
TB+PZTk8tNKmQq76netQlJSaTFZ9igl4iLWtNjjmDuSKz+s2NwgMSPHuehI9x+S6EpR+fef14AGi
73VgzVvNN4/w8PplXgffG1wpOzJ2aow4QJcoSo3JjK4p9YL21ui0L3Ylot0H71wd0HenraVjGsSS
70rzt9MWf51jFi0Xbmq2ycYYseS2uUViN+9KC/vbVodqMPQqdst7APZN09Cezuzu5GocBRkoOQah
tloogfqik8YCZ9GAHJ+QrCCi39hzsph9ry+aeq7I6CpOrmTfQYxwVcHQnU3rWpg29NTmW5TBSAzw
g+98OBbYEcy4u9bM+Pnvb9kwfl+7hKWzdqmbleC/d5dq7DHoYmzUbouKVMiOJLWhit/Ggo10MzzO
MVi+mTnochBi3OWoGZmmfp+8BkZbtCHdTbsOilfinLRrXf9sMq9c1aXxOfRnYx1ZBEx4gijcThRL
q3U2gZXKB6/zd57+NdbckGCXtl8MknVSq1CGkG22bXtswLZPy19vs0PmETvZafzOjjO02O6tV5SP
bXdtkH5p58AfXEsi86XzRrCXPR7imaxiGGKwcwYgHl1/G5TDo9sfkhGJD+GFUMrte6Z6j65I7+tY
iB2h8iV0jW7dkjTHwPoqTQiyr214n7Ok4V2YA/BOG73XsnYNgnMVLc0NHq04Oneyv6kdApMjdkQ4
D79NKH4x2TBBM4IK3zBGZslQwD1LuswZySFl92ATObsctPYmGNjCNvQSx/KxipgmTsQHLYo+vbKx
3NBTb5HNiNpcpIRzGoWkl+J9C2vxrZD1WdgPSKcB4FQCBrPzYM/2J6hTjLu9cQ+7A7SpZAjbYlgj
g7h7dAIoqLEAgVlkpP1xv0KAUMPvC6cPzqrfb1yuEFSt3Iptz/ktHWhsAoGenuuos9sNmzyarwDL
iZ148Ee4hEGoL2nZ5B/c///4rIJVV9BnUAvBr/d/r+bsgAPKsqs/NdZw2xXp9652TiOAO/RJz4nn
fPrg6vm99nKFZCUwPAa5Dq7iX5+yCbyeEL2O2svuW0LN0OSN8X2NNG5dvwjZg4XWD3pLU6gU8/nv
T/77heuio1bluefpJAq8u3Bxcfbx0Be8XVl8KmvCuydT29ukVG3K1rzSW5gir9ogsw8Os2H9dpfk
iW0HE5Vr0U15n0yT6UTroFNvt3YngZvi87cy/L0pbLt9kkcvGXsGQtTILEjD+dRw86TBjj6hf0IO
a3z0an5f9Xk1mMVcU6iUHPHuUyefbDackrixEQHJClPMQg/KZO0FDapBl6ijdGiMUyN1BmB2cZP4
NP5Twibg+j0gBMjxHuqrv38y75MmqMwQ5MNrxs4nLOO3AKmqQjEZ9bLZkjBGdz8FVu7YxqaP+qcy
mL4T/UiDqwIUaThmwLqXPuPlvZtoM183qfEZkk2w2DV2exW6Gg21zqAB5CCX4HNdtXrwYMTmsY10
shxio9/SDfRbPztWpHSEto+wlTToDw7zpaz5dWnkLUmpdoQWmIb3NW2AUoXQU0JCiDXDgbZqgw4b
nc8sggxf+i/kD/UxYaW9BWwkTkdi8YCbLVKhLnyYMatGd17MmdIFP18DRXQ1lAzeHI/UlDlDGTfA
wKZbra8SuC/EqLkPulnINVE38AFs5GS1d+2NsAREwRsObOT/LKsj2u+AY8QwKfug+rLfZZz9+BTB
XFgAB2xuZ+r3P1V6vlF7OOWGhs5rs2zDcIeeCmuthuWkMq57UjQCEdr7cMDpQRAXzt3wexxpaAAo
+PvOhn7RV9ARmPOu2AAOC44N8XX9hA0+Br0w4kuM1Wa2DZ1Nm37V3OGxDlP3Ks3RzKJtpP4hdwsx
mkVaVo9uyywZovXJlRtA+S598A5hNL3MTUZrLrFrcgGQiJp6c48X6vXv5/Sl6vvtBPjpaLy7zoY2
HQg+m4j161D8TulELDQW10UhafmViZutuS+UGPxhfBp9vPRMGmlSisc+bm/+/lrEn+70FOAs0tyF
iGl8d+tzp94eJtE1hO7KfjuQeHawzQTzOQJTgFDXGMDIxos6mvhBwA0hNW6ysUhupFfu8WztZl74
tV8giwTf0LJVnQ7SyyzkadrMcJYaJybZarSTrwJbuBJgvrRG1++9wMYaVzkuaiX7gX/2oXa7GO82
6BVIQDkSqCQnujL6nua07X1p3rSpgHKXOZ/oj2ENAf61sGZ/3CZqbmjp+9DkFuVahI4IHUMrzKSM
OeqzZfsvzKQenS5mbS+9NZr/546UA6sKo+uospZ2zTDJiNOrD47t7zd3R9dJqaAGZlypOk8/n/QC
h2MCsRvbqZ28BD6GQo3IZWLzqen//kx/WL8IyyVKkI0y/6quPuSfLq8mTZy8LmD7lkH+PS6hHjGk
4NZ5dgeSXMISqnxmI43K7Ye/P/EfSl56YabLwM22CcR6v3Gu/KArmSVye87FGodjs+jcEZ1lywDK
kmT/uv5Kmqj6nTxxFiLQSbsl438Bco+k/VRZGtxXW3RkpiE+Xk5o99dFtPEdBpp/f6l/ONEBVJiO
tCyKCza2vx6jNogq049xreRhwPy0Iu48fun19MzwY5lF0fdGFh81sy5Fy7srnY6f6bmGSWvOeb+i
er3WjBHwmK3Rdyfd0pECMAmQ0Wp25DWsq3bJbEDxma0dXYY703eh8eSkVnuJz0DXPo9WjV08bPtN
jV4E3s30EBnDodU+KoF+36/xQQqWTsnnYuvvy6+IgA4R9tyTBrfA/svMj/ugBEGnIwEX4f/rQH8b
/zN4K84/DsHf23w8HVskbBi02+j0/fppOOCdg6wbm60Ff7U1j2TwoiHOnRM3Z2uRcv7CpB4Rfn90
wv6+I3cdgy4ppysfCIE2vz5x3JADgve22TI/fR4m+9aAps18iwimcKxv2K6QFML+MxkxOztBCxxF
NNjk0aEOfoBzM2scxDQAQ9zkap6d8oOl0vi9KcILlGwedS5mFx/pry9wmDrCoZuEK0qzX7irKL5P
G6MyxwMoxFsYUR33trtxTGWVnO5LO1j5uMXWkqxJOmSQGCYO4d8vHvtPdxgqZD4pdreu/f5EboPe
N60c/9LUBfFGRwSz13KBZGyGcY56+oQowVvGEXFQQa8HKwpHdFM0EZlJZucJc40pontrHN8wiw/3
nRHchn7TnIL84DEqP1QwEmfuNNeVV3X4vQAmkdumn3LWBS82jq2LdiVCH3ycS5aJvKeEi3Rc6KHj
9c9NdcwxLq+jkQ7PvmnbF+xCn+aOEFmN9L0nswpeFSIm6Y1wO0BXPKYGy5qFOho9zqqpqAH+fsD+
cLxcQgcdbsZET8r3uYNMdiPo60617QNARTMoms7GVjDkgD3RaT1EYXfraPX3GJPN35/Z+EOthYDV
lh5Rl7rrvm9iA/yg3Y9rfeuMqdzFTP7gMfv+1vSthGxlBwV0XV/1fTbAMaS/aVkM2sLJ+t/vqdhL
CVt31DTit5WhzMu5LV272iYRLkY769Ez6zoynLxAr2G8oF0xTlORX8e2+VGm7h8a6S5PTjeXTYyk
l//uKjdnHzlXx5MjoUPoEoRb0y2+xmUAFTeozHWkkUsQEEUUE4aN1Cn84Cr+w13G02n52Y5BTBXx
k79exFRKeeuFotqm3ZwtSXOx/CUBQIBf4wwvvv7hO2Yr9Ie9JDUldmnpSYKX3+8l3cSG1IivfUso
lPe1YMYL2rl1ziNNm02EFSjNe9TQY+WhoQOiXHT+qyXD8CBhXW6D0ffOsfbCgDpcd+AK8Lmjpk4G
C3WV2V43WFAwBXXaspVhtEqlpT26PpkrUy0W1MnJtZaM8qmhxdQg2r03w/QZesy0lE0dvyAk21hT
k942KRQBhsiCFVBn25uP0WPeloTyE1G8A35qPSe2/bV3QMsPJrnAak90DAz1D9mG/5Jg+ydGQWWY
3dHNAaboU0bKQTyRqhfvaX/5Rx/AFYGytnYWel/fziau026wbhlsVI/td6twu0U09s6zaz3hvo/f
evr69YClooseJDuI22IQ2hEhRc+8P2fPTcAi+Q+SeIYgmA5hF53neTKeGnjhGDUs7xMhFPkWjCEt
okv0ppc+Uckwp46D+TSa+kGUnXHVtt4XNkHJsTTG+NqdU33BCpk/jVP8oGNdQ/Y1exvPaKfPIXUb
SYLji10QfdxRkqMFQH2S6OlAXkdX3MeR/GYimfmmJ8Zt7qaf2yzSNrlpRyT5d9ERCeUrCX8Dpvgh
RfKXFd06A4DGfg/oZ1Tk7MDadK5XUQKALTYy6L8K4UMQd4PstaSq79LnVou7raF+ujwkQwR4aFTQ
a+gyOrGyR6eW7N6riTbJ5SHDLUkWxYyb5tFwHasvhW73P767POYn46rpa/BDo7uJlVyK1qNzffnu
31+GLOjX5UBPzhVE+UyRZNkzi+joD1N0DOyRXicGjDXaueIQjmDCoHy3xaGS9ZfRKdi9zH57FQVD
d3X5DjR0uk4R+SLyC+Ybrajnmw6tGcFGUMR5hMnfdBOlsb1zZ2xhtXPd5r4gZPGfX/CpLSNqFSTM
yPZFg50qp/2+a6YcQ4RZ2o9jYoW7lnSQoUXY2A4+0OyELdUVuTlPE5/ABu1tsMaD5N+jCCe8KTee
tRA2RIOA0NIok/Wy1O7a0tDuxqK67VPZHos4184GOvTZi4BSjdBhiPb2H7CWV1dh0wTLy48ZJf5x
QjbWNbi2eo1guFEmw5kyoSaeBDFnHHXnJllJQLUgH/3bKiXnAH1ruu/Lyl8alYPcRnfiW2zC8S0N
pp780WheQc2h/e704cGCeXzwZ/hHrSVJlJzidEs4iyQUwPSfnLiB1Wi3GbWVu22ccX6abPwzCJTm
Y07SypOZZFeA/7zbTK/rp+xLqh60mzAlyCLnYijltmL78ghrdrp3WiSE0qgeq6muyLULcnrkcMic
AlXdxJb4BlqHdXP5jtJ1YK+xkG4TAV5uqZHiyaqvZTXLjaySL7DCxJV0W+cK2hkQIFINbKxfp37M
QEwabb0VRogdtpSPqkep/L1yEYqAsPXcMu71jAR4rT93BNquPZjhW6/3vcc+zJ0VsbiEPiU8cR91
KRlgQ3nUJpM8h7JB3XxATo3giE79bdv33RcMtJ/6bjgYc57fOINpnYqG86QwsdVodUag2oCXyinD
19DJJnCRgaAHoQPsDUgX7RtUtXHeZvdz1t1OZD98zmI3Xzd9Oe41PNafxAi5VmYYkOy1VRK50eXY
VPyscj93RB2bk/OF+S/oqXpud40WJJ/E/+XqvHbb1tque0UESC7WU1O9yzXxCREnNnsnF8vVf2Np
48cL/CeErJ3tOJa0+JQ5x4QW0annHUGVm5PvGxBexWLMq7o3xyKAxWzNeTcoO1a7pO/lnHxykOSf
JRjjvM4gdACt9QwgWjFUsCgh33cYh7vwErgH77XVGK9e61eEd09v0dCGb2QWZpe01/4+vgJSnJzL
Dj1hAURsNZYarwaz1zs3GcTQTvjiq8vcWzAz4sU65qxAwUyZ7U6UQ79aGC7tatMgAz3EQ5oktWDf
Vs1v6KyyNeSir2nEpdtUafcyTLFx9gknajvZvfTqYkzMDyaMdgSiwA+r0Km9tKU/EmSHZbpRX6ZD
D5GnrHH8659+0WL7waKyGx3/14TgmX7N4bNoEjGgWe4OhnDy1X3zQo87CU2bm49n3ULHpR8HAJx3
9oW1XPFUArXaek3PmmJsmzUHnnOyNWxuNlqm1YR6+4rsb74+HiExJhYBQ4m9aOlmngT7vKnLblNR
x1cnf/dh920KSZSTFBHAOymMY43wCYiAuwCLcBSPgnuv3/igWOcCRizztawGjj+71TEysvpo1YW+
7roUIhJSeuCTJQlwZnc3E52kuslyj43p1cfCsXiXukv8H2e6whO7itORRj/Ul8vjgi/0HbuCvtW7
NjpZPmCOyDD3Vhj+WZL+6MTwL9Pmu9LkXwfWoAtzcFTwQR8K4aBwhHTU/qpykW1bfXQ0kIqSFWsg
lINjaMIzbGkjnmwIhxqkQwHxMIF8mGWhYLc7g2FOvjXYiC2MRFvBEktFTYSeyA2OZAjX2y0KrCgh
LHZx99GjrcQe/y+VJ4v7OA1MMMFllInzrCtQI+OvO+X8qpyQpLgK5jhLcJsNNaQG59GD92jO/W2B
/8g4BBIyQMgYMmQVWihJoAu52YcHORKU1l8TkqQF7WwyD0AaOda0nxLe5Ax3csEZ+1RCotQipc52
PSieUConhatkFQpvSiEsgeO2oIOaA81QeiBi432YnVvjyGVl5PU+U+g0iJiksFhgGhMFypwUMjPF
5yZgaHYAB2dpbjPYmjaMzcidv+k477Vgvzq7La5KBeSkxRP82ihZbf5ZtcJ26tlR9mA8nfotU1hP
R/E9LQTnQ4cRw1DwT6EwoCE80A4uqGfg/0gSCJRL3t9LPySyZ2lW2jQb2w4DT6DphRoyusHINK6B
PZqnQEgXhSMt4ZL2ik8qHND0pXZNpulPAsHUVihTXUFNU2F8lrV+YVQiA8/blrq5chd6T79b/kGa
01j+mdjQFMuyZ6kCDT/HX9t6IEMapLPE8KIIwQ9Qi5sOOQ93sxL7KuepSdCSd5kVoFUqVGtWAG01
Fb61iZvLqICuukK7sqoCqKFwr1FlXmyNPqJsa3z10vSPM3RYE0qs1ssaY4D40UoAsp5dCWB0PqaW
5a4ryOxggLQMYZHhA6uCrMQCmikoLYN/rM0xiYYy0Yg4AwtaO8vZjbElTQpru8C3bcbqZBrJW78s
yqZuH5gE/pSMkiOitruh+AYI8COUinBUesKByuLJle0mU1pDC9GhI8VnY9QIDFAj2s8gNzSW0ZEv
OetQLCKCbon8BLyp1Iyx0jXi9j766ByV3lFXykepJJBIIVFxgMl5qCMddJINgkmRG87KSEfFoegJ
pkNVmSKvtA3MujAwr61SXoKWBXiHGHNQqswaeWahdJohgk2hlJtdM/wtuQGmNWDvHnEnWRcxVnL0
nqXSr2ZKA/p41CELbZU+VCIUZZxjbUelHa2VijRRelLmjMDakdQqpSmet6OvtKeNjgrVV3rU6qFM
RaIqlYDVe8hWTaVgrZSW9fHkoPStNUJXoRSv7G6ao6FUsONDD6uUsdjCEMkWI3rZAeGsq/7CRmlp
XaWqLZS+NkNoWynF7fTQ3qp/Raz0uAJhLquB5PhfICy9Ox549LtSKXn5PevYgFD32krn2yjFr1Ta
X4kImAjLnalUwZi9vqTSCUNJIttVaYcH9UvIlJ7YV8piTWmMY6U2rpAdxyzbC6VDLpQieVLaZE2p
lD2lVxZKuewhYZ6VlnlUqmah9M2PC3vBjau0zy0i6EmpoduHMLpRGmlCUsKgUSpqvO0frVJSdw9N
tbrQgp8SpbdeEF4nSoG9KC02vr9PT6mzhdJpM4iq14PSblcPGXeqfsuN0nYbSuXNj1fuF4TfrlKA
p0jBE6UJ75U6PFOPDATji1KOZ0jIPaUl56vw8LhUSmluKcm50p7rSoX+eJ4gZI7Kx8MRuTpjOnfX
KC37rLTsj0c+8nYNmfui9O6dhfI9QQLvPrTxEll8rPTx/32pKdU8b6khsJSSXsR0eSjryd9Ij4/L
rHT3U/WBT6X472lPafNLpdIfFyXY75V2HwMfAsBh0A4twn6speGaZYZHLCCq/wz5v1A+gBhDQEPS
gvIHUE2PbDy5rxkub59c+QgISJmfauUtMJTLwFR+gwXjQaIcCLnyIuTKlQAoqN6ANjH5kONZqJR7
IYq/F+VmYMhHBujD4VDuU+V4sJX3YRDeYdYIOBkzzyPGvIa9Sa+aY5kYlXfCUC4KjCH/ZmWr8OIJ
hDDe+rEvg9Y34gWTXUNSTcHUm36Eh0tiQXjiQ1wSI6qe9SMNY5CcF1J71bOD+lN2Y6RrETKqgKS3
XnQ9JpKW56HKkQr3+HO6M3gEATyeflwe3/7xCMOtFaR+hkVL/U///T3/XR//a6UZZVAAyQz+e/Lx
p+rHj/t4+N/XreuszJFUo//9bNPjh3/85/9+EnvOP2xzcf/7kf73B2Nshutpsj4qooWoudU/LNPs
XWdP3Kajuj+UIJEPj0e5evS/Lx+PHs/9f38OKQcE16F8ezz/uIxRayrt7P/7VgRZEboyxdfHU3B3
lnVbVF9dX9Iqg1Z/KnyXyG/15f8uS0ojDRKGV/vxkDOdDEifyAEvFweID+0ubjo78MeG+JSqOUld
w/mKJnJVL3a3yfq0IFneCFf15JITqnaBUzpbAeK4nyklUHjCJBUkhfOXGxGeew7nbdbGe1EAlXKj
Qdyg2MB9hrFwdjw6caA6m6JgONN2vrG16p6oaARWZgZvQJ+ILYjJWHO8hfn9SiMAM0j0L4/W5Roz
6qDPfinc31Rs8arlIH9qikXRhEWKzpWzx8ny7w5MSWubdwQryD6nJF8Rn/oBXw41Mrhh3PTup+/e
bEPfVFPzFcLOVbTxYe2aoCz6sH8jg52/GjdtKp1kW1TJPm4XZ6v79kvZIy6CfQm31rxh990kvgQi
FgFnGBmeCKM/kVTWB3Ag5sBH7ScciO0Z1CgxsgQmRQhmTtkG0i0gdeXNV/IyyuaeWJBBaiGon6Kb
qKabmVY/PcEuRYHNivvnt5TkJMY9jYcnyOHsiGNaGrqKlC3ChMKCxo5hETMWJmItFVJPU6rJtVFV
3qkQ9e9puA56CZwIzGIbed6KYaR/c2X1Jcs0XmdeAwpueNX6Bv4FVMIAiMwxSuM/eK+1ooUS5SlZ
4mCtzDZu10UzbN2q9I9RizYhoTYyypHQV/PbKUNjF8u3GPnWM9a14gmj6UlDn3KEsDPLCjWS0E++
39frzE9JzhmqZKU3BMQNSUIK7nRJ63+VFUFCpgXeGDbZKJld5cGSGM6T1KW79aMWfkqm4vqiCquK
Mly0GWMtI4Pi30a7Lly+0ThmF9cik9xqvWMhJ3gathzvAuFZUtQfGjbpo2sNE7uOgWrHaqozAYI7
W1r6nqjAHaOnd40f4Wgz+niqQ8kaMPSm9WIB96jcNNx1JtA4iz6SHU6Fs8uUV4jQOnbQp1JjLV8P
fYRDx8XZxnoTQXrDRrFwaQgrendGYMW6ZTrAf0heaWhmLCWJfErZyx5DeUfHBNTHpzZAaoCLy3mT
pgewF3OwliNx0VfpUGiAXxBfkIln7QunrE8lOETWxjV1MG5AoUgzC5NEVFHxbzd1uMMvIlmJtG1P
PfOhzkOZZRWwzWvsu2tv9H5NRp0fvK+sGtprE5IuDFR5sSE2qdzRbtKSHQHxF91A/SFtMENdDI4/
nWWxcezO36J99VdxZn2OuS6DznJinK3U+wMLXNoKEK7Jh5gQlyblYK/SisYprihS2wg0d97kG03L
O6YfSb1yq3FkjFXO26oebrZJPlDMNwGAke6HAYCh3o28a3JvPYMsGnLPvOQma+FMtyjtHUJXwoqD
Odf/KA1YrYHo1Pjt0Ncx0c+Xn5JVslYlxLzWP8M4WTAiFu2JSt7ZFg5yrWKpN6TxYYRH4gH3HfCt
ZsR/AULj6LWbNSU3GIfEd8/xCF0pJxWeeCnknHbLTpq53wmdk7eqEWxz67RCTLfTvGuratmmfZKt
QnP8lyTVfOcERAgjBzylzTQQOYmxHAB7FrQLKTgw35/I+DCOBb175DTV0ZAUYEI33wnYDDcFvhbo
dwMgyUXzd7MMj82QjqvIT+OXfhL/Qvtc1ZcuZY+jSVuoSXB6WyrDP8cQiAr4DiujLfhoq08RUMJx
30zG1Y1amjhfFuwo3a0jZmSZup+dG3UZoadZjOZU0mnv+tZWa9pT59cZiZbqYnI29sL/CZsY8yFL
iLVOMCY+TYNZ6tZt4lNVIlOxkzRwWQe6rAAZDmICtsdsOHYI5480lNPK9NhfFFHYVijo4CAVnFSq
mjS3dhvt4arghk0K9Aha6YGlH9el6+4gjmqbNiEBMoSOMJV/LCM1glpgvxyJFVi9d7J0NjkiLEZb
YTDEXrzBNQ6k1eS01mayexxywC19+DOXS7x3Q8n3KgIt9CH5+Ya55tk1RmNSOAczCrwOiJXu9lgb
FTO4jJMNxOLu71jIv6Y+kctBsVPqCX0sTnDqxPm7MrE/OgLUKwGETBEgYGj1CZXzVlLB3gxM+im9
DD503pHmIFDXtMuvxIzgCiXlx9Kn5xis+TEai3TLLkfj7YbRoxiqXcTUa4Pyqp1fu5BTNo8Jk2Xd
/Jthox1Q3KLdMTFyT4vJNsfH8Jdt/dbclr3JGTXwyfT5noLj8drw65vjK2XquKkJCXrCDZUGRWa4
my59Y+SN+YhgVRKH/MXzUdaSheqaSR649XgZowpqDiKL9Vgoz6FK5/bJgnC1YbrF3bEHkVyB/L1m
VIBRrrX3VtR/kwyCnG/J7Dxl3a8M8uGW2It4Uw1yYzM1W1MnR6ukQhgHERqHcGacY4suBMhoMFZj
dnRZpq9zDm0wiASQjq08yBiH9cykPrBRP187cgE6IZ+NJUI/lwJKIA6euRJRSuv5N5aO4lmyQFql
WWkFONVLoiA1uakAfUmv38DPHZa9jLJ/oxHVgTAcCzpQxoInF1957pM4RqLCSjDrgrayhOveBS/B
Qm3PXGbe20ObHbvWDWRfh1BnlwVV1PSloac8Nn3qnybfjzY5mkrUWCbLtsnHZ4nu78IoQD9leRMY
hIzcGoseNiQe0PCryXvShiq93fVkwo3NenUX2Sk5BAuRs0+2M5k7nFvtTYTPshXFS02aSA6554ZG
oXxBG59tvLLvV8bwux3C+pWkmuE8xclvPm7Na+8NlPU21Gc//DFlWvxKiIE46rU2Bbr6EmUcCTKO
mR2ErKZ9nDNjaNxoM06j8aMlOcEXpDH600o2tvurmEnxQQTIlAQOhIBWdfXw5GFv6OkJGCXZYZru
TLMhKNQYlytolwjAr1Xs85IScuYbbX0t38xN/GlPcp+nnrzXThxd2Jle+glgcZIPZG1JAzla/tPb
vQzE0EYbq9B/sv6aIuI/NaAF0rw7Qxtl/ZcjrYxLn5TqwQrsQZjrNJn2utENfLp07BvaAIKXZdaI
AmZbIOpht0XZOTc6JnQ5siSheSmjMIGs7nC0U6bYvHEPuvkXxMTansnN0vPIACcZ0uCG/acpqosD
U/5iG4wLQ2AXe7tb9iTQb6YEs1I2LxuiKpybTO2tNQuINnO7k/34bFs2uahpq3MHMeSmrmYThh93
VwCCe7R78Vboun/KG2rYsfzVqiAFk+Elqkp/V9Tml9vrYu+nAjgmYwQxibUzDu1Wnwd5yNk3PcHq
pon3rFMxRd9Y6xiIuvjrM8KI1jmJdmBxiK6LkxIwTz8g8ScCFUAFN9yQQMO2n6ydIq9KaInsUdKr
5NQ1EsO+J4ltQ4ci7LyoU4t0ICYiGiswhCbz2kksEehjN+yWNg/3SHkgIOTmKvdyZFWcFGPrbASj
qpVd6fW+zWxAnuH8HjeGTcwylrfCRMocT4W/KT0g0Sqq/MXIi3XnMFKuULdsa6eAkhn6CTiKgnOL
8fiT2XTzCpzbZJBjzok0If1wJIMPGT97kMV1ZNWd7X8bVij3UnHnO2E/9XNC0Tem9cqkyw5qOKGb
yOM2CrxdW5vWcDYybd4UQwOdgHaZxHrub6kZsiSwk0+TEeve8vzPaAzlubXXRpzGt2jCLAKWhTrJ
0QuKC5eJSk13R0cLegGxNhTZ8jTOB4TTNH7pIxrLbmErJltEmCjOyR0Isxb3Z+fOm7H0s9WYgRds
3EvbEOhu6NOb3gVh2gIEmdjKuO09nZtwo4np70yteCorGk+GaycvDYEPIcchRooogdb6CCs7XEPn
0j6dkZCW0vkw0r/1DOfRt6f5ZHmS8IhyYQ8XhdzUs/gclzhgDKt8g1nRncM+M57l+Fpn0BNDZAnn
OPUyWFacJIzytxmCk3sRD4yH8sQ5y/xie/RykYdq2ivwY5dgg+8hFcwPqcnuRUtmJtg24lVHoBr1
NN6/QAgZ/4YAecgPONnq0llRv2ndxX2ibPQvvg4GJjsVs74j+gTy7bIQUd+nJ1YU83NrLYG2aPQa
Q8r6ybZ+Nd3i3R8Xxna7NDO/60qwvNNzFxGqmwTU7piBovl1CdPpzP1APpPLeoDe8TkyJmZqLdnQ
xKjSYP9052WA7FROGkwHX+fXKkoA0pkRaO4wMhoe2LEvwESrHO2zV4+kUjgz0VctgHNzWZHZ4KNd
XFulmNeuo5cwiIr0JOJu3WfeciwZFK8TUxekEjDz1DXJOsdm3dzY8daA93DP0I0Q+/DUpJN3wjs6
HfwI8XZSj99JMwIEnxYVVFVOB5uGlTQmOBRxg622iIzVEAN5NjzGisYxy6P6pbQVbDYQmJZOc47/
Q5TxprXr8MlMyHpegFAEvRZGp8Qrb1kskl3MgoEJ6Bw4ov7F8p1TxCqTzQQ7gTTjfr6Kau4D9iNk
UuXhsC6HtA3imWWQYX+hRdX2dlx728lIDugN2uPjorWjH9QTvxhITcW9mIHRILx5lXziD6nsBlwE
ujzMife7DKNvyP7ejSBPpJJlvUdMVZEqJUZKxrJeL1lRrOZRDKuqNdkcN060L/poCtqiIUN4gbpi
13AmQ4fJ3TzDuNZiteMn1gJKTZ+SWdOPVIdN4v1auuUMgwXZuxjb4+QmNUuR8hfG2J63hJ+sY834
mi2d+nfOx0NPT7xNDY/UNqe4wyNrLwSbTdcwrI7EWJmruYCeXnIKbcsxI2zCgSFpNPEHeerk8PRE
qAsNAV/oEQLlpgR71Ewkrnb0xzd/GleKD78a0fU5+e9Kwx86WVP6m7l6HYS8xUbL2dNYg9sj3HI1
xqQ+9UK0m7gYXwsjBRJKSWEXyXZwegckaOjvscAwHdhmvUx2eOxfyziuwZebQsUXUHv0nrNJsn7Y
kymHdMXXm8tw1Av32xtMxJtNaK9Me361nMLaD/0AZZls3NBEhFyUJa9o39N3eOgEBgRvSG16Qh40
B0h0tPxzLFS4FctxukfSLMxubrYV4WPsJxC+Ywbpo6rePEKjlsZFsk5XlPUZohxEeMy1FpNXn+wK
0UJYzhLjTxOuO8Ok0tdY+/W1v81rExa5X+1qa64QGhB4U6Mz3eaEecqyJvSqRvSe1SsQwWw/6y2M
WOtnJNbOdqCv6k92mIibZhjAIhttV+n5msRPQG0T8x8nHM5tof2eigkiPbOQYoiGoFxm8FeLZewr
bb4u0vXPtZa1J6PqvRVqqoKFJkvUxjA2pTCTNfd79dEtg2yC4yumX2kFyDV1D01fcN6T/9c6TcOt
3o2eLD+td4JyiuC+dTWW064XUIWd0ERyyUiGWgJ9XT0GfcU2t6hSiDNp/KsZNCa1zPhpUtHz1KDQ
UQFdcsJzD7WewYWd3WNkbwyDIHgivcqVWzL8Mm2/32l+AsW3IgMiBIHCNiTvD5Xd/2Merm890XRP
GKXJJWXJlmfVH9ZkznaOYOzB7eSTn8HDNWPxlDj6ETJf+TSJIXxuGC7NE/vaAffCUSPQgzavf24y
8MtDFiGHGDTrpSeVy7RyMnfY9/UFsetNXNu7QfX1GoM1wpXFbsbeG2gJrgWbUTie25QxekPlWLgf
seYrDmddbsm5n1ZNvWSIHSZQvjThvFgTvoaW3kRvxFUSGoz9DkovUEhqWUTiLSapJ4xQVhDHnThB
lF/2xVjcfLevTmUJUrzt2vbiutScTj+dOISXpynM/GueMAdJmK0lKTjHqetfqaBa3qwCsUzc7YVn
pisLLz/Lz2gd9a2/XfQCOcX05DWVu9JA410Gd3k12JSpiZR7MMy8WFkDSV+mxy9urGfaf0cjOj40
Xpts6Q+ccAdrdjJMN+OfYTSNIE0rLegE4714bYUQp82G8i2qjC8ifHO2HOW/jqZ9O9VlGGjVNzCV
+ITEztu4dvpvtNWoyyQVMMVyb3tjtTJxEW4sL/wyzfIapo+5LYPs2WRP1sWYfwfe1b6mO3ujjO1g
8hWrqcq7IOprDSR9SiGLtZDU69LinC2+2fPSZBGitwmXlPs23Natp6UMFurpLPpPZhhBSiHy4Y57
cgjcQ2b0RmAQFxK0XsNWlIQtMq30g7+IP61L5Euix9lhqh2YeJWxNhM57JsyHWjQOUqoI+9l+GO4
bXXXLZCGKbSZNYHJ6RZYMaEdPtGDFueGT7dR+9hGIqFurIUPw3r83RMzdiSS4g5lM4japj7lOAuC
1KnYEC70w16HDGu0VWop9UCSMwwiFO1vaDCisbKeV5nM+coFie7YU/6USV8QNaN95RiJdTytG0aO
3A/k7B0nwT8P8LaDf4TsuiK0SAFg5Xj153gHaLRQBltywppQbF2WLRnwxKjwCEqajWrvaQ6J3Iz9
NtL6rc+ad2ymnkijZEz2rnWpGLIIjRNH0+6RYcOUIGIi0MyOD3Lefgg3JAAN3cO2XnRCVlg/TZbD
Ql80oInimnPf6n0oPlzy0f5XM1tj9pfAHx76hGTT8hZ6tUXGjPiiptT/5q11t0M9vsRz420M+Oqu
HFPur9JYMxKSG8BBfJ4Hixe4C3N6TWfHvCX5SP3qsozD9JQzBEtrtR7ro9ceOSsFU54ezLLYN1mX
HyI9avfEsd5F6U5bs+HQWjLi2PinrbIYdmiOzuMvKYbt0HofYQ5XMB5Ftp0y+ISFr03UAeIN5OCu
GLo/JkD9VyhJ/ZZ1GQoPKZpLMbSvFFXznrAopAQlEfLUSHPci730SbrACL4O3Yw2rY47TiSSVSW4
YVLSMNg34YNyHx9anbvoQAo9WX82BvMuoxVYcGEYEbGWAA1OSOY2Ssi+LqfIu3cA/gJtqvXNPPuf
LsK1QHcgVVoT3gOsWwMpNf2uMStxnMjsfPLpxfqU8VsGFoFBwwhmmbgXfan0s78Y3AdduJBQqAC6
k8DDaMwlqyjbdpVPq4O/nNc4fL7kYe5sUn8gnqLhU97VJhOauAzPhT7t9MnyDzm19F7muMydukPv
ZIIClbm2m6INPwd9uZY+z5VboreZ44uPZTBO8U+YkZFvC/aUrKCmbr/UFq2ydk4r6My2bqUrYSz1
vi/7ceNh8VoR2vCEHUQy0nR+5XxWboVBaIvZxfsSBdW1ADRZzK3cD07WkS4egT4gI+o88rmMxWQc
bMjvBMCGgBDQwsXZJe6tIehyOzllIZz5WfbmlmQiTqtST4PHwe8pOLir1ZDwemK7uHdckplSUW/q
WxWlV2Ey9F0sucq1VB55MV3eQj0HeV3ruzobzkzlm6BtWucldFhOxK35UpXUKOGI+EhmbIZkYnyV
aV3eErdby6qxfnsMWgKsQPxI+DvWZVOId13uevnd17312oCSvXlpT6YN+in6YTPIRJS/23n8XTmO
/K7IGHDs2SfKAj2srdEKJ8t8kpoj9p05ZWfPtLaLP9W/uQ2WaBBN8uqdihxB0TIdH2b3AuE+2oQR
8L+JoMXIaPK9xio9TMzXjqizuFh4E+l053MlSDqQOARRcopL33L/CNPevsp6kUEMiKBilHdt1GXW
ixy3bDvdrGk0mQ/o1tuCapzopHd8cr7qccFqjPltrsW066b6p6izJvBSt3Fo+hEUWfN0G30jurS6
XrBueAa5aB0Z3bhHmznnysPMwPg+BnGsl/FaiwZ3RWtt75uuTTAB4G1byAVbWrS0KUUtOjgihaye
ps4cNXy8UfZp2MYVd7K2xbYZb8wWkRvH/adrLDYVedXvk2qMSL9sM9jGmYODKu52Fl6nl6xYfmre
34kny1fLH8SuoY9+yvgsgzDTr+PE8ZO6GZrVZcT/mBAPBg8dYYvlDaxWl/BYkA4aJ0tywtCYXUzj
FLUst6teFAhI/HufR9V1dKr2kMHZX+EY6o6eE+pnaZXdxezyvd5UL8LWGD/jzNl7bUtB09uB6VJx
GX4k3qbZf2bY3x+kR7wJFoGnuYrCFzTC79bojdD2m+zYQFq+mx0f+ApG9gquNRMypnlnP60Y/pkY
dKfYLE7saOmxarkrfAN8KgFa92p6mILtVTPkzumBEx50ndRUSNbdUJnrXN1FtJzRrRMlKO/QNo0s
sOwcynOOnvQ50ir97seHztlitsr/ZoynAmfSu1snb1Wf56cccwGNZ2b8QpiIgdtoe7xgy/hBvyjH
c1hb3m+R9hXbH26KBuMfqkOX7RJ5Oswshz/llCJddGrrUBjdJx2BfjRb7gl+ItY6dnB3nKtjj56c
V4XDKctlfBsn8Vp51HqWETMhURePBRXIjeGecv++YYO4G4JMDBghByvtUBGlRnKUhNIGfYPfqCO/
gpZ15F3LJerpt7VlHHegIrdSZsa+8e30OUQY5+gAYzkXg0LI5egwwNjNTjQykoEXqWELrH0RvbcJ
Y9eo6MCCNlWJgxGMMl7X8jMPKUSAdST3ohzMbcd29J3dNjK9O5M9x8quZoHgrugJE3Dr92JQ3TN0
gVbuNGxDZyvS30IWmj+VaLgFuvbNGZj0yQ4kQR564sJW6J6NFENeH84kGcXhqhqKS7XIhPqJFr3K
av2sM+sHqj68kDvT8nstk4+4YbzTePjFxrndWMYs6GiNwKYIJdi8PhNT2ZJNnkHcaXwO4dQOb23h
/PEiEpFiR76YWnRtYwS3Q1ZO29DpaNpC/prWyu/27HlH9vQEt6djypwkD3dlDvhHWrO8j7hLRnwH
v5yWwWeWJXcDtyGLEtN54jOJyyPc4/7bgJN0/hH/kDnhOquYTT0uqW24kFct/QyNaRWtNPZBv3Kr
aY9OzhveyEr9V9/KAZFa7B3FiLxv6GJ3m2uyONcJ9PLatoe3mDc3w97sHTFVumV8SEu1RO6+7iKD
dGO//ppZEc2JoZ9iwLBQd3z7YIploJFz0Hd2rOpFIf56SIXeOkY4VAM2STuu16KpGKfneXYAL/fh
98Q46DkJiXAF29sG/mNeVaIxLWv41Y/xldMCXvfmH9fVpmklBMpOoDJGAOFu2Da9ch0kqSC2DUB6
Ykpx6FRWTGOQ2Pz40qm530GLmzctjMydXiELz8uJRPtxxixQRJ/zIJK3vH72a796l2YYPY9iRHOR
pneo69oV8MG2jsNXpjrzqSMYG3me796zMozfjccuYpjqgyR6ycf3+Rrny6n3bZdxSja/ZsQlapjM
jm2OCIM2RxxHF0tU5LfNryVkhYW5oFZJfiBSW2YOPmo2wAKDv8kGWmgbEXap5OWL3U5bUgE9/CU5
jN4ZH2Qp2OTOSM3XErDghu0uikq7qy5mVfwwavC2jamjYDBHsaci5yOhAimnggV/OGscM1S6gd5P
y2bw6WWpreezQ8Ef1NUoqe80Y+cbVn+VCy1vnUXm+8zuoR+84Zkf7GduW3+1IA9ZD1k87kpkaE8g
rMMTsu9+zVaTBWvYOtcMRbFHRIIkeVNGFLxFN/zwcjIgjEgYnxPyl8siU7diQ9zodK0bbeWA5cc+
Fpo9rfsJerH1MdtF9tpEWvtK/RY96Voeb+2a+mgs6bHHpYdtPTEo68kmGoQ+vCGxpcUlTeDOase4
LGG1GjI3PWPhsNlAzp9E7xjnx0WTBssePJDML3iONdmubXy59ZLlyGuVH1DrGc+hfUiGIbvXXSiO
YTFxphm0NY4rXhfjpfc188P4m3cD6QR+9B5rZnSFKPIxOX69ym0Xljd5p9eh7cYrERUnHLBEPoO8
Sa2nhbnBppwpUReMr6yJS33TNW33IBoc9WzhrixUil2dmLfByv+kPtrLKa3FBzqpGJHdC2k3LoHF
RrQBot6e4668upaKhfMRqMlYMuNZ0vZoRNqhq3nlgaZ8OIsx7CzpglB05W86C2OPcUwcGdlFu2ky
io0/4Zlp86Vc++hAGZxkFmF+JsratRmFzarCO4fbrH2PmYoHLLv/5Nb/sXdmy20j65Z+lY5zj2qM
CSDi9I44HEGKlGRZtmzdIDzImOchATx9fwnVLtmO2mefvu+IKgRAgiRMQkDm/6+1PjP+sAz3oo+L
PcZ/uV+64WWs+4e5NrzdZFfySlLFeawsh/C46EPkNzpxsD3x8bO27LhPeEdp2uOr4fJ//2Io7/7x
n2x/g27dJlHc/7b5j8eq4L//VK/5a59fX/GPK8mEVYfk6b/d6/hS3X4pXrrfd/rlnfn0P49u96X/
8svGfs0ifTe8tPPDSzfk/XoUGOPVnv/TJ//Xy/8o0VTX8YH+60DT/8q/fP1S/Bpour7kn3mm9h/E
0GDS9Rl0mwaZm2+Jpt4ftmuQBkAeEI50ythviaYOiaauimvCpC4EhtO/Ek0t/Q/TJH6QqEZ0MToB
N/8viaa/m5lt3sbDB4+fk3wf5ej91UibGrVpdxb5L33Rw6j3ppSWmk+yPwH5Ne0DSmpB12Bzibqi
2GB4pt81Eqf/03f2N2kFf3sYLqGuPkejq7SmXw9jMRBBjMuoBQ12t82cm94NkpCvbqd/98t+FzUg
jJKu1rhaegy2dC3dxXhZg39zGL9lA6hvY42NsU3LJ6rFURbgn3I+POQnnQ9LPtBbm9o4qXn72dDM
kxbSNXFPUlafGDXci8T/RKiMtokrOE4G8al4zTRgnuN4K5Oy+TdedxJNfkuP4MBcEmcNhHHIhywU
cb8eGAoLyshuGwbuiDOj0IfqaKfNnVHFqAZdTEnIXKddFcdImBc8mC7UJQQTJhkwTYcNcxxFtWcK
I47hEJ3HuvIvBtzGCxKfbAq9S2eWS4CA6l5Wpn2Z/1rkNZq4GKnPrqa6sS9l5Wy53013uP3nc8L1
OWyKmokxYA/8TtU1mjVUoZX+ojWeOFMLih4ah1o5wpTjrByHDIi1E3LDHz4SPWoQnb5twnTf9V3g
NjkgRPoipAPDfW6z/qoX3fdx8kFEonTkn11e9XR571UtXdD5Wxj1W6tLqwOzFDei/iBhZ7iEnmTz
eBNlJ5jQVTKO214UlqoV37rpd5+gRjuV8Q3wIKp/Tb9AG0G2V5ryMSQq/OANg9h3Pu04wJNUPy+5
bouD4VNZdFyiIz0Mt+i+Tm1c7sTYUdubPfrjLuTa/OTFRoBco99m3OIbvThpNfp6K/ZfevWDqGQE
mTwVjgA90Q/FbolGAC9oQzMlEpWoRcm0giqBflQqIWmDorRU0tLJFfvCb3645XJfoT1t0KCmSowK
C+xd+r5EoYp0Dp+hEq2mSr1aDf1d1s0w2hLJXlihIgdmkVX3W7cdLxHlo06LtY0YFoKfbPtgKaVs
2AZuiUOAqNj3hiXE0TTS0zjEEF9HRAp1PO+cQn4g6ggCphLjahOy3Bp9LjTmQ+jeG6h2Ixf5br0K
eVH0+kraiyMb35Wlv+tR/bqofw0lA8ZZkG7aVRqsRMK6kguX7mejfp8oEbGv5MSp/jUakRdnDsG4
y0ZXsmNqUzqWUEn2Y8ZdHWlyp0TK4OtofCjhMqSbbaGkzIMSNXtK3mwroXOO4tlQ0udJiaBT1NAz
I7ftrATS1Sx/5MK0txmloQ19CbiSQqhJbVMcDbI8D1YSoTWya4c5QntxMix5SYMou1bybF/ptAfL
2cXCHs6aw4JURvTc66qu9Nxvi6KPmUCnCUJs9YTmNF9nJRTHoM+cDe04kyyHEHQ06utD46oxX7fX
RY8C3VBS9Ldd1rVMvX59xdsT62Nvm+taqyTwKZJLEt9hlK36eHSVT5GSzK+PDcoLsK7ZSlpvo7GH
54J0pldqfvmqwVcvXnc0lESfuZTYrU+vi2rV8q+rnDKYDPhKwaYr2f/6vq8Pvi7XvUgYIAte2QbW
zVZ90Lq2LpY/rQbqM386klnZEkL8CX2H7A0rbPp6hG//CG/1Nrx+zvrovB78+vYEgnFg62qzHi6X
kHKb4p6wBekBTuq/DBbZqZ3G6alFxlepyBamYlxEDkWxFuwFSnPvMCoQBkAMqcgYM4iMVrEyYqAZ
CfAMsICjYmkIoBolcI1SUTbwTn+0wW704DdqxeHwFZEjVGyOXFE6LBrSm86awGZxYd8YETSPvG2D
ELyHrTgfTgK8fXTThxQESCqsuzDTUZU2/TsTPPNxLIdnRG4YGunKiQ6SCHYZphURdBEDzEhcziHN
rWdCTq5T7dFrVUQSrt9k9Pn1Sz8SYABHJSitRCrNB/JIxTSJdeO9j0byWI31rTaF8Rnpz8nGdvGI
UOoYat039Cx7LCawUkpJiUPxU1xAKqUiqkwhbJVaUVYSC95K4WMf0N1Zo9EJjUX5613wLPjzcApI
iC103vV9pSguGTiXNpk95CoQXlpQL5pCvvD3+7kZ7oRiwSSKCtN/zzA1X0QiaiYkcGNQVQ37AZTM
opgyg6LLIE3EejvAm8EmpveHQmFofAWkySDT4MfndoY7+TBqHqrW+qabYufehWcjFdjGtBEPJMP3
VhYv9rJ8HfX2gwP0/kED0RSYSHv9jFsdian1HfWJAptdB3tkSKsb+wfjPZ8QRHIAe1RG2I7zbZON
XzqF4nEVlMda8TyC+6jemjcx01TD189Tx19Y64CWp1UOvACy5lIYm0KkyGxHEEAhzMv83lNgIHLo
qk0NKyiBGVTADnJgCBEcISnYe/u6ucOd8imh878jxATVbDPAH8JXIRPrSVA8GxPzhlgpdDp5MwVa
pb03KB0fR3hGloFwvjTEVxPSkVDIozppGmB2Nl5dWLw7sOuGIP/HQ5wDhfV20ag9LQ42V1MrN0DV
6q2ewvPVOQPMBlK2a52oAgUzJKYMIhNDjEBfQDRxYt8JBW1iopftbAVyMol0gOuE8XHaRxT8MNEA
fQL45Z/G6QXLGbXYMFoAei6HqJfPSQWi0o5yYkXid3lSfONP/DTClkoy8oPd2rngj9tl0KdChaGK
4VEJ57Ya0ZI5e2/qH4pwAC3eml/akW68wlkhS6eJ78WfrIQcXp2puV4uiut+ly75xC9R3VjQsZRa
OVO4rFGBsxIIWrqSUDrLwyishxnClgwtD4TFhDExRAXM3H5rintGfqcMff92gdOlKWCXiKaHFqjO
QSiYlwbVC9sY55aJrw3cV+kC/hrr+uhBApsUEiz262+2goRJl1jeYvCoa0AQgxv9XiqkmK/gYsOx
pBtk1XdT2tncoVDWDrDIjGhAXHeC53U2IZV5bnPfKXTZBMOMgdPnKZRXQqk/thmXJr/gPNTOlMAh
lsj5XtnoN9HsvQvhoznGSDEVYFqt0GlgqKatp/kPbkgFOlSAtRiS+OQ63ITbGQceFLbaHZ9SfXS2
+CSZr2OXHRWyLWsOvUK4NbDcBAohyJWRQMISI2OjF4/gFPpbCQVuWsDBtcuDCYxp75koeaOwfq4V
Om6wjY+pgslJ23p0lxsvIf4OeedV1/PHORUv3qR/gbObwaTTaK8SUHlLzWhDie496sMWYjEVYWh2
JVS7qgZvpycBDmSFvBMKfmcpQJ67AvPILClu8wZMXqKAeesz62OvTxsKrReJmdJj/dhwkwly6Hvr
XqEC8tXkymypBXe3msL1UYMqN71C+EUhML9UYf0WBfgzIf1hwZqpSzl7uhnFHktGQ1FTkQEXGIFJ
S2ZppbCBrgII6golaGcteiP9B7AgBRq0FHKQ4vtDC4OwqDuXRjxYQokSlBRFUIUusnKMYMALFcYQ
/BaaOe0xcQEc5upIbAU9FAp/OCgQIuI50mxhI8oWSGI9KAVp8gM3SnmHQ5iFQira4/hFxkAWTYVb
dCrAi5lCMA4Kxjjyeys4I6px/tXgGn24jaYCOGqQHDUCrnPIjkyRwkuqYI8F1MdO4R9LOJAlPMgG
IdatpxCROqxIDWZk5lrTmQrRHR1Vi5seYEmDNg0SzPz6Vaduy0uqk5LJmgpIKSFT2tIgOW3S3zkK
WkkcTXGp4ViScNvxWtCWRJxQ13zFXQK+JP21ou8ADNNrwGLW8DFnOJlRkVSo98UNNUz/1Df1cJsp
rCaiIKkwm50Cbhoz3jIInKRoYvtOgXJSNHoIBzCdaALsswG5MyqyH7HgGGnfwlHgYxTkkyj06lY6
2ZXwJjUEd54ahQR1Oh15F7Wl3v1MeQyEgsKHMuMYb81WP42ZHnBfmnGvlqTxAR2FTEQzWIFIlwUN
S+hre4JJZ6r04ErRIJxKBTAFsy5vqYa+SA+4aUGjoFS0U4U9dYJUQVApWfV7W4FRdYVI9azkqx8B
TU0UPhUdxq7I0QKH5vLdwzjn+F9FsuO0gCimFuDsJQhadza262qHxYdsBvWoFQ0eNylmdL/gW9NY
wGev7V9wrnbd0sxd94zX55nI/0x6/f3BzvZ3mbXgBRkqxFQx37ZAnHZe1xIzbf/15rpLq16xrr29
dn3Z2+a69vZWHgpxbODIGNcPWt+A67ej9d4p1PT2rGElg3bK2tviXz7mlfbAoPFvXgdJDy1WhcKd
AvnrHuturpk2SHr/ev+iKbrXT3p9r7ePSkxqi6972hTuw9E+NXDBdTd93f+n5yN78A3wCBx05glQ
vW/vv77fMAzPrTebe4ZKPdFo6jMzZK7mfl3NiSXJI/NDvtDMIUX0LtbKnIGnlT8Jpzj2VWTcSa3z
N302d1uTKd4pjSjoEg0zbkqXDFSakf2eyMv7OI3eJeCNURVyVg85VAhBD7i1q+JKjmJLLFHRgRkM
86tXdO1BI+GJhhWbI4KFa6IRDKbFznSQtUTG2lkfUx1V/WIxlSYfF5kEOhiCasQQJGVrnDx8nhc3
b4FYte8xgMvYToNhbMFlxkl+qeM23qLuPfRGjKdddmDOWx2irU/m+OLM7YWkfaBvOs6Z2Q/cfqku
83j+wER8uRDYvlzWNa81GSRUPnda9YShFkjMzsRMpeQ3JH/uRjzdcrEEnbfMQDuIlK+pOZLF+Zzg
ObymCTkVy8ycoMv0Bh9ruPN64AcooretRYLNmKP+7dXCoHbRpZFzShskdjFy011+iwTqajJTOUdl
Y92Y0X3OjY3viDdkOs/tZammC1fT6eJExWNjOkhf1R5tpMlLpkEmmGmE7Luc6rvmkjrmejkVhin5
CNqwvi6elzN2I5WZkIBvMdrpQzjUm87vmsCLbVx1uqMkhEHYMDNcgEFsKh/bs5iSL2EzVejMkk8I
imD3eZV+0XNPJwOWtXVhyRk3q0OcipmXKnU0OVD70Sx+gnHJzAoEILsitiMUYCgAatOZu8HtKm7I
TQ8wMwFFMNxvPtP5i+uQ8FhG/V5TW4M6U5hfUKe0BRqevx6LXUorU7fpRvlQw/8GkkCczXpirWuI
ZaND6piYBgxzZuDYX8h1EsEqhQfZaR2zNH1afNusd9F2yhzj8iaVF7K2Ll4fEMPNoI9mDTVbuY/0
ajkheT7Xc4XeUp9Q1zuay1DLCy+mXmiXdS3HWcwELKExUdTXpLi4fdIFyeBoiModrSTJrXlaBvPc
CrkgJpTzxsnG7CLMPLtYbv+5tY6+TeLN+mhEFtCODgYVHhroF/evPdfd14Xr3aQCmoQP222Ysx7/
UeHv7Jk7caK+97iwMWOr77BXJ/26MIak2i6GUXNvrZkIOpATY/nnQkuisWIExPbrqqals5q1lzgw
lo/rE4N6SZUOwy87rk+t77Y+v266OkGDVmYZrx/z9sTbp66PvW36fQN4eGDI+/bY24fWVlec5+HJ
AqxawR9Nsp8OvY4EUwAbP97b8b194tvhNeuR5yOVM+JrnO36jOSE8+1U+e/5p7999m+H99vmuvNv
h7G+dt0Pee23fGiuLYj6I/GFxDNZGLwcoseyAXeJjIlObHGd2UVS3lcUnPFOWZ8qNJG3aWuS9Enl
h4w6O9lmXuxc/Tg7SLdbbsOKbrY+fSP+p97ikuavoXWGXenkxrnKTfNC8fE+chYRMKqP5365i9In
YmmJ9YytvdlmxDlN9t4DK8FFipmuXXkYjPjrtCPqsTWJz2puGT97xNlWubvxlg4Xo5yWs42x4lj0
NWewSXzB4H0Oy1m/iiH/FDOvOVLdYDpqTXhC4OucOIge5x/DQcdPvYNm3EfLHF2XsHwu9Nl7GuMv
dR8f6lb5baE1tGMbaO34rhy5zvY9qLKZydN28bB0ZGX2Oda4LS9ykRe7oZAkB+vbYHff8OjYJ1Xp
2I8Yizf9lMJXHz93oXdfOLo4aDZeOwJoUuOJeZpzk8/5fuE32nM9D/chORAbovdJYSS7Shti/33o
6Oa2SmeuRIVHA2BqdgR23DDuR00n6sMSdkydfPuro9LjG12eSv4EH8wqc6igAyIgzwVXqU5gaC27
u6nlobJCk2dR7zFsvGhYxkh96PSvAKefex3Xkz0zsVhsMhXqT0vqRO/RcxyJMBcHTpKrlNz+K3zL
Y2MmBLVMd9oY3o4zBR3+lG3Q1wtp9UzBtM3Qi/ad7uM4zPBgDKNWBmEeyhuHiAQJWq8XHT3O8FyR
A3uZvBn+c2USDVkMuAef01B4FznO9WPvJ+ee8uWpGukGDyUaAYpfSlxJ2JRRV+LOHpguVQXZM3a3
HEb8tQ9GGh1AyuAeqgQiQmlcQx0TfV1YQA1InMxDdB5NIl/MMpqJX0erzjh7DqZeDntqZ3Aj/WUh
+M/UNl2IyZ3IMu3EgKTah7G2z5gS7/VC71E1a8YhtkesNPOivasRSQ6eHE4CN90OEX2JjbE2g2pO
f4CAy+50u/Khdw6q0mZR5MPEN0cDYusRWGpOFNCQy6/M+kgcE7i+sF2dmsI7ZYboX9ty/7/p+28w
liaNNmLB/3XX95p0nfqvrpP/+LOPfPr+f/7jz9f9s/Xr/WHoNrQX1V+lh6uwlH/CLH3jD2HTXjQU
4PKfFEvV89Ut1xXwiIiR+bXna9ADhttjEqInXCAT/+x4/9lcfW3V/300vEnbmXbhT7H53GUVR5Mj
E5bl2/rvaeOJm5AiVnfZKR8rChmyfx5scevTAkaDPoVnD/sS59tyLIhQDPCxn6JpptPSx8iqTdzn
NkJ6moz3WWsxa/WXOx/8wgk2FcHgtGQiY3iZihAEVLRU56wANiQj+WOsaKd1s0rwSwmpjrLl0BGF
tbFIL+JvjHA8/rI04pbST/pcHTKTUdkydR4BUm5+ZGSNLcn6QdrOcpic6MaWRX7j3HMPXvZ63T1j
+aLTNTTuYU4Ha7fITTx8i2J6ib1nvxcluShtQuCExSV2Fy75gVr9EhRjf5yGWl0EW+ARXJcCYVT+
XZoR1rtoZXlIuSb6kG9uCQ/K7ienI28K6Q75uvRvCBlG111E37TW8M920VuPfY91rm/Cz7GVJreE
YJABGUYJMkYdqeUUzpfUXeS+VXS1QnlLCwsNaon0et+mGgljfm2ByY70gJL3sEMFyME1Xbx3kPt6
Ie3cZM57vIrMaHw8FozBrmQ/twGiPBzPibwHZvTeE0ibzTTL3nsEdI7ViTDV8QVl1nbpws/SHnSk
zMu01QxAZnPa4LmRuyZJMOKTSaVsQ5RGhfmxDIn+Mo350UASf/S7ljeqqDlrs7uFbB4SJjDeAOGb
7heXH7S2YlJApqw6LQ3txkXLL75Blb3ljS2P/NOkar9YMQM7tffcxyDTERxMCcVW7Oeh3Zy1mtab
zhumBXZFD8f+ToZYG2fEqXhsVXJGm51xrrXYkvhHgsM5z7kgaNsjo1MymBnVwIoWW3qjq1HSuujU
IOxtc3123W997O821ydI4NDR8dmXdUtT4zAiasizXgdnv33G+n71+sy6ynDfB40uHt4+dz0Mex0W
LsNTo8aJb0fxdiiOGlmGaoz59tjbfm8fuz62btpq9Oqpcez6ircn1s2IkODq9Zmfju91T4bLjho3
E89KAfdtx59W3w5iYSiuhU69nXDEM3ZSY3e1wI3XY43x+q1QEy0ZZeRKqjH+qEb7jhr3W9H0WBYX
sU4P/lpos015SM0rhAZgKMqxv/jqsUnCobJCMkjk5/U166ODx5wKVxUBZJF9dmT31EKy3Tcm4Xyk
5TQdsSqXmADKZKrKfeyrLq6a9oS91NSsVsNOUhCCGcJH7OmWYqueztKXC1niptz3eMDLrCqwkgfE
ylgX0MLWRVMLHzHnxd6WkWmBNBjIHHN1ZkHqKbM3GcJ24yV0NaQEmsNXjavmMKqZYRQJ+7Ku9Wri
2c3zg0rO6Cx+YDVVXMzUwVGmjdtQ5zt8e8yNh701UFKZ1B5zG35riQ7Z5ZkVMNUTN7WanMaSepcR
Z9UBzpB+WabYqsANg9am61f6KabKFplphz9rURPida91oYvceN20PPr7tcw+mYIwAEKnv0hkHUer
oDdKUjRzbRfIupoPdyb/z3oTFHGz6Y3IOoRM1QGVwU1r0uJQ6kZ9pQuPY6YXx7aRBUI8tIxzVZh7
fcBvR61tuhDUOF3mNPagIlWPhaoRVGqBYqXb1MCsqFeyh9ney3Gxbgqu9GfpYCq6x2wjdlrYGxt9
rJwTiVaneC7jS6oW45SiYc0ouEw4bnKLaMXOaigQ8YYjev6NUIp8q3wWlk5VJDzqcKI2bee0WBOY
dRJzt1x0VVvp0iLDshKeY1VRWR9fZNQQXuZRh1G7peqkX9e+NvbZ8j3qNvlJAoo8JBHFPUvRzUk5
JnM8q8270tbHU618nrrXHoyExI9RFYlCnyOJiBwOMNaVTv9+tFtK4JQJZlC5p7mQAeQWOpmOn5EX
WzMRt7TIOdaW83E9sVpLmw5C1QBaVcRqVJ1rIXYZdyNloHXTJpfoMNsY7Ud9Lq5kDFY76VYDna1u
S/WeOiFFM4Ia71tVRSO+F7W3qqxlqsZmqWob7s5uO6kK3KBqcS5FuUpV5xJVp7Mo2JkC5YuZk744
OSmtyxiw23lSGgJbPTiHqWSWKEdY7rW+b3oMLZRg2Ed2fXVe114ffNteX5jqFU2w9fnfdl83wXot
B98a7taPds0eFzXtgO1vL/jprV9XyyL/0IUqrebtSNbPWz+eQDEOr5UYrSORNNufDuKn/duyM7Zm
VEbbiIwtRQXtKN6qhbeWY//azFQZ+bfH1v2GEa6xbcdA/o6mhourDZkDlpF7aw2EVs2Eh1Uhk/xZ
fG3K6GsfRqTzFEht0NgYUztehzTtd9mYKAfgJ1Ahe+bt+QlSMn9AdlZsGQiayMDsI9LEMWjDzCUe
UPAKk1JNj7ptWsjC6PJ8pv1DVL7fnmi5orSjbboY3saMkdM6bk3XsgyY8zz0hsRlLenrRVp8p9V7
Y8jsXeaQVFYTbLWhqoNMQkisHwUuQq9ijmss6anIHZyeYR/kaClctMSGcfaJKGaQ5jUnsjp3MAwE
/VzevhIO8UUNPYvI/CTLFKxXnLqHwt0XbaFfXbPxt03fPRr2Bh35Ez7kicBA0QeisuadtBviLxfv
Nq2ogqKt3saF9lzU8FGGxPG3kJCDJs7MXedgA626Jdl55MpfBsB+6CO5e+K62xmVMfKznzSgabBw
O/9Usdz67gKsqQpPWU+Gky6dZE/h8RQnVkS6VZzvTIw1tPxQK1aedYodMgdtXZ/2RtPhbkLjtcE4
SpvYZ56edPIpNxiBhSDBsXi57zR+hzbp0oDADmoMWaRz5pMbQmYZX4LMv9TUyTMyZQGukC9nfU+c
KqYX8x69Qkrxsb7OSKyOZtF9ooEYgvmxx33CTDWbff8coqI/1QRxIZMADkaq8mONe387LWlNKVQ8
R8sY3cR62x0kpydjMXEPua64lFn7XH50sfvslrw+4rHolBbvUydozPuTi/JMb/fmRCOvh9haC8QT
ZESTcljKHbYrBhVTdHQxHvGvr59NPY13/pX47fvaralqDH5+gphMdTwLRpnV2zx1bIqBT8sSvsQD
VfGqawg/xxCZDOKEATjgG7OubRlNG52g/zG/9pyOfeLrOyl9Jg05feEKnUTu4A+okGfE3SH2cZ72
1Q/XbqnZhIN+M8fsXn6pyjDZdXoVtA46+rnoL34qLno9xNdSh0TQ8g1aYtr2JRVnPxl3o9VS10rG
k22KZdMY1vO0zPM7oTT8cdZeE8m5hG0rcIm23Dg9J6hX63etNr4vhrOLI3CDEpXhM8YEZP4+v5St
rsn+B5+60b6xJwdHN33O0MqPIDMAurCj7uD5jdNC25VcdGBPTpdMkuCfCsTlOJFTQqOJI/tgNO5H
OyXXSg+jYGx1K8AiHsSDSM4uLnGHzn80l80OUUlr9vm+Mqo7d+YYnTHoSoKlEQfR4aPAFgyYOYxs
P1gho+zcJiVTD1A6zR99p/8grOTLJJAsTXkW7SCpWpTtbhsEzRvy9uqDk4DJKr0Yjb8gBhcfi7vX
Nf/DpHoqWUc4Zk3jIGqb7FjTt075bhclXjTl0aH1Q9ASc8COaLCbNLsTRiY2TRxj4UBwsa1hik32
SF8nSfmzjD7BUtFPsps+yaYiDF/2tyTyeBfcJZ+9vrwDWKjj8uvjHfAKMxCTr32Z4jY/lEm/wZBu
7lZqXlorc2pTANHz5bZIYwJ4owznpUtOUEw+jllDLVOsPorY+KIsyOE+VvEDIrSaoF+aGxSfrmqI
k2PdF06eI7Qg66fqO3FOSFisoogoD51S1lBr18XZJSGX/YzQMqOvtF0vo4cQLfkNzqp9nbucj5pA
RTITIomGnDZl5N1rjOQJq8y2E7Yp0MRC8/zA4RqipWbCQMpHLKYzlC/N+lyHLSYu/YcZumGQoBDd
4ZGjCkbEx4G0ljsDAx6TcL5aqqQwIiDBuHW50/g1UkdGeBjr75FDs/2rZ9FttScis8pkembGioF+
pL5WLlyrvLgi02SpwmCpidiziR/aptZ4xahPu67odpoteNdOt67GUCBoEuOp9xcKo5l8iBf3czm2
pNPadCUKdcXrxqg69036yaBEt8ejfPYYPy1RkzH+tjF+0sXjwp5vQ/Sye4fmDFIt+3s0nL0lDN93
Cr4T3dPzCglei7zNHNk/EIzAo6FUG1iYqSUyD65UMt74n9GanNo8Zpqu2c+m1qZn9IRMkAlnyZvP
SsRG17D/USdUeAu+6A3XVRM1HdPR2JTXGN46l5zksUWBBCG2uLfwvJOhWJAHwB3Qp0pttOWAv6hI
A6R/28pDxZY67yJfO9F12NFThPyGE7fyUdsMc0sycmdTMC31W86CC8zNOz3xHgiSuUb6A9Cdq656
yLTRYmQubX9TknBU6fbnyMw/SoefQQBz8Kdkl+bRR2cZUUgIOaIJfKhpSDSEnTDarIljTPBTZXCC
DIOsYBcl9lyKZ7sYFKjDD1Jy1TZ+/I2YW/w/tuy3fpPchG5TbnWyFHdY8ZqMAJlB3HfduB2U2KtN
QbvYs1Ef7mHKW2gixPvS0zF98eenxTE2/bL7npeI6ZIcD/vkfBNLrKNpfPGKEUVq5D9MjZNsFmZD
YnKOVoOb3Rk/tSkDC+WxN+lLYv36Ug6cXhqohA0ocYbIy7bqodbX9oGvHd+riboL+fOLbOzPgvik
DRcRElDrEGdvyu5heJNX1LVoPfMjam7ge8RscGNUym4uu7UDTLVApl6JIaHKTjBr4nwh3pIexERh
C2LfY1xStIk+1AVMhAWYc2ZjMRwEcUKiNoIq1gIUD3dVxe8aY4RUTUZ0lNNzj2trA/Q5DSB69TFW
vqbfGlH5TSBTblO4JTXvqgWzXj73jZbtnF7jmjhW5yRtb0cvTU5dDJOiyMhFI/1+uR3DNsHdWz2X
1GhKPXuYZflMEycNkr7egQprj72Cicko+oDNFZmGGnKZmYfjteUGbaTMTkl2KWip+A2Byd7ZJUTJ
JiSklM7V8kf6Mo1WEWo1HhohmoMfJQfoEFw/dAyIFaKbtlueKhxlG/wGfEfEl+WE89zhHdhgxLdu
RjcLiN4k6kL64aZp/eU4AfrZdW147+fTHRJsx+rbw1RoJdSKzD54SwMAu4ifBrxtO7u135eD/hGO
qXX0YqbwKeltOaaryDo7Fu2N5yyj9eGLlq+5JefO9m7MSZY3k4mecbabT77LTbVwFDeieolMLpuh
MIkNjhODeLAq3ccFOsM8vKXrIO/mglKHRmSGqGxmn7GXEAV3smvPC7wInTzpTRC/hOwvhLN1iw4d
JzV2uVct98Ni3/aN7CDEeDO6yEXcNHX8IbD06rkW+2jJrZMm0/vEJmwQrz1K2VZN2V3nWFHqQLqX
19jp+5DxdRiYro2EybJAyhDWWxA4kAz2D7OAFY7wDkRcTxgRl+Jx66d6d2FcRzDJ15hB0xBO2R4f
h3MgWg7+NZPSwyaxp+U6RNam4a//jEaZugP/9DmdjnJwn7LQZ3RtFuNuWDrG09YFL+2u8ByHkPJ2
2pcF8SLIsK66Fn0oK2QhzuK1m9bP450ris+aM2Op6xLutI2+d/z2M8VwcRLdNoULkJnf6F1BnzaX
5NRb5kc5Y/IkVoV0W1SRjn5HqKaxmY2Su+6AKmrgpqhF157UyBH9E+5WkGq2UykCU3MhvCcYUqL3
osXfzTjSCSqfcWtkKedhcz+a8YPug1TzUpPb1dQ/6tFFGOV4phdEQASAh8I0+PZNEoldf9B3EW53
lcjCd0JMDKXSpy4kTxbgGD8FM5zQEbduRyVQ1mhUCx24Ack3WeTcO7Z/48CYMmIOh0HVle8JIHp4
Z8a2eRC99zRPnbObqu5j7cuHrLY/NtbAiLcHCFJq2UNuoHiI69nZ53syXMJN/JzLeNwmbj7uSBs+
VsIHCkUe7SQfkjT0glpDxug17s0ypGKHHqpIz51HXq150LETnwbXpJtnMI8RLTkJ8K5vya+/zbtp
2qurRV3PzObInw46qvzxQSJH9DFcbUNZxPvaMm+Jy5jQYmYWQ2n0wzg1v9dCc2+YBG0IG1ru0Jgc
fdRo24KsR8JJtm5c32gZrQPyN8WGZOaPpBnHT2CJ6vNkeRBtuP1QWv9u5e+HJpspyUewPrzsITHr
ZI94ztsX3Bx2dfRS1CQdNtGAtX7A911PyMUL5Lk1wSlhmyd7aZQlv2JZHKoyCaaCm6Kgj0s1kRJW
H3jUyWkw5mKbMSa2C/gbjaDnOKCwDUGjobC1iPwiw5nkppGhy13k2oSNklXDmeycwkk+mul433qd
t8X6C77G1x5d4By4+Csm090JugRj14HRUU8qaBEs8XzjVTEBXHZYcGs1L4hV3I3W2bSJu9ZgBk3Q
dEMg+SbyFkzG7nICw/Qj1MccVZG740qeIEAfyCh3GW7Yi39G/Yt2SXANpnk57n3c39vGR8EyVP1j
Ss4yWiAmPUVqEj89tid6DbQplFEucokC6JG6z+mjISys1k3/QLwdKSYjkpxuENTiMPptONbR9cpd
F3J7H9zzOHTlwU1mBsElYrKcE8qw6sA1SaqKfDKV3AQX/CxhobR12vxf9s5ku21l27L/kn3cgTqA
RnZYgJVq0bKsDoZk+yBQI1ADX58T8LnXfk6/+15mM0e6wcFComgSDOzYe625tgAktr0/m9uOs6XK
GHt7hgPe3Ywv1RB9iZOj16ZouFBIBcQ3vbVZyfqR9WwxwnmDqvR9iqps62UddbAYjl093fn0m7dR
k9jbqUw4Y2Wgl2bB1sZyN9M8HPvRvdZhoe2MTmQw6HQzcFj6Kz3/EkUjpUrhvQCl7niPC7o1vqa2
VsfmWS/Mc9pV8BUbopmM+UT9xvBI19V2Vm8WLWujeakzheSga8rbGasbH9FrOhEkGNXaR02TAkAn
xEoD+Ts7EoFb0suVeNIy6Gt0389tMZLxpqaQNoT93Z+jlwlo1C6XY8o4ySRuyhreybvLA6knL7O6
i5Ao32IrKx/iDNXzTG0ORPmlQG7M+YRGjoCl29oqcDKd88cIoTrNE2+nZgbX/ZBfrQgG49hSlkJH
+dyQzydneMpzOn9jKwgjSt8XDI0q4qsknxg9bvDl8YM1UEK34K/TEWlq57uPtkr+Skf7HmTDtdYG
Ab2SkYfRVnDOMjthw9XvrfcmHHMwDi4espgN6WzBygedds3YmZ0M23/qZvO8QJpiz7yFzZscmP9V
VPLsVeMXmkYYpG39ha4ogXx2+9QuX1L6kbuJ/eK2yOzzQKo4nv9N+jEDUudQs+ONMUyM6azQD+Is
2yYdgKFO2odRm4+eZXabVoOm6rccmSS5GgddDMGQ2C+DS1Dw5JCK5cr5L1xGQDg1my8+Sa0KJ2F/
AG73vOILo/GbM3fjQU64KT31SvIEaMuy8uEM+fSvQv+vvBNjUCnnbSaB6chps6C+aaYtw5N7Dot2
n0+FvfGsotrEeSS3cElBd0zag85gloy4j6yJbmqvulq9HgcxnpglOopWdPqo6/Z1IF55YzRNTs9e
fFZmyhDSLqZNbuyFHrEHnj8MG+jZCJ5CEvFCxcZWMaqB44Q64i3bTW4m2W2EMbLTGcp76F5YAEJA
JdlAWC8K9teaVLe9rAxry8kWbr1J15Yei7ZVhQ98uKv0jZ6H50hMJwsiK7uLXRLZ3xCTXeusu880
E2ZcOr4XXgV5ZvLU3gU7kbTNLe3JnRY12VHLn/vmA2z3cMGv+Ja3xR5vWwpguENtpTf6yR2/UWMm
z8Jl2uhAbp698oR6ki4gMH4gkvteAi+CrHG0YrwxEV0wGNB9s0xFv8/9vFlsvHemoCIHNk/npXgA
cOZvJLGK0JgGXhordgWm584HE3ckh0MCRba+pVFXBEadfWtTRuBSdcTrOS5Dxg6yvE15uREsnjgf
YI/Ab4l3WqvRl0TnXM9lHqRzdKsjtDyVGFo0Y/AOlRfhpR1JCMfQ52dxfNLgpXqxTQxDFnNoqOnT
1Dbhlnk9SOzaO7WxSs52n+xAeTGDKj11kB2vuHRmZwOlML6xtdsmAW2g1/m9nTQ3U0HzsBZpeRC0
jtHQ0X1prM9lOBAQharqNLj1XUz5CmzwYkNWxEk3PGixIY58Y+gatOmj34HGGYa63nfEqO6aXAtU
AloSz3l7IGrgoc30LzjPCQGWJVIZrMKW+ymLEW9lzbI9SjxS9PRux/p0yPXinZ3V7ayfzFmD+6z8
u3GqQtqC2ltb0Qvr6RQcyGa1thYMbw34N7DABMeQA7i5ROJCqtpdX3xDFIX2ajiZ0Hf5P/lb0XeA
k3z7a+xilJVQj7KHoZt0muQa9Sze332lCbHXCpsgLGfCf0SXQdOePOuIkZZ9KMJUisB8RxOIvrlO
OGQpDwXJ1BxQyKcwbN7GtnsVgjhMr+0ONUyPHTHnYqtifBmdpDcw3rgh7c6+g+tnVUsQ8HTBBUfQ
0yj6U5yNt6anil1l03p0kCvqeCTYQVKij/EefeUj0lKyCSCECPwF04hEaolZSGO60APm0Fj/qKUf
PbE2/yVkSBPFZ9CfJGYfZGyU9iiMYyzND0Qn3Czqr7SNipsCD3cTavnJmNP6aFpQk1BzMMUhxAUk
EVVD6NLIyWhU9yrlu1j4t/rYA+fhTZvblDc4hd7et6NLJ12+UIlgBeOgNnUd0GsWn+aGluqkvYWi
CcLG7l/F5B40vR8e4sbOtrbbasGklxP4MGj+YS26Q+nJ+TxoEW2EPuoOnMVpfzbju+BIYCBxbHXZ
c3w06B3sLNrihHSswcAwVH7qljnRavL8xRj68/Z6bfVo/rxv/ZUfzs6fTs/12m8/EzPFhoQb6z9M
pT+srjkJs4Hmmc+/PI2zWkH/+JREMBUbfWrMxfvMTHT9O5wNGUL//OM/flMkxaUtB/Bc1eKWDsNj
n3oRBe+/7LTr6/vxPEVr3Oi+7ge/PG1ddxf2TPHh92deb//4wfUpGs95lxDJ9+tTS1pPvLB//ZX1
p9efW9+49abMC0lKQjj98N/+fEcR9aGfJNA0rrVPYY+NxvHpVcZJ9ZaZtbaTulvuENfUNO9w6PSZ
xs6l54w5mmAZbByKrWkYu7xnU0zN/HjnWq6+80A8nyCHHlx9iXho6YRBLf+UscLBEdvZRvSVLX+E
7Q5hJ6fYYZ+4E8s86s7BZ3xvtiTpdUTmQcoDqFp88qE5TxZ6FiBaWf/RZ4WOwCSH69Kld7q+jEwm
DOCTJgqIxzdGMV16lXxdRhg1STzUCvCnrPk9bUg+7JRzAyfl4KMlwSqHSjrQCu3Oygm+zmbsYVYS
Dbumb4ms5Hwy5OGDbrGgwqpDsOSAewxxmHlzRayVpAD0sWyzRBKnvp1LhOOJT5gcDJfYQtiMQalj
Fr8pMnk7xoDzMLIx6M7Ny9DmH3PN21sy4iKfGQH3SHqD1Xxq8Z9iZGFcIzhoN1Y2njixwe8iibOV
aPLd6d2ilzcNGlAKEiQjc7xBmrO16NkSf6ETOhXXhwrLEWE8VuA00xdkOewc2iD0mgiBVxJAZgz3
8bB4FGw4YZn7rUQTu+vV9A2cQMsGEdA/cYsAdCLOgUbXEpE8v8rIvJak2TGrT2kC9lW6Kz8D7Uat
NUMag8Zq6gRcabFzHNIu3JMsi6QRszSF3wzIwYeupFc8X3oJw9jY1ROdAdsiV6jDFLvrM7YbnTCM
UzsQXTlr3asaFqqFnV6HkLrCJSGbYc+XOQOvheufcVT9Me2iLvuYOKntMXF4uAa1DW7VAe+RuYtt
51nR4lQjvFdTMJXP5+KOZWzvw/FlRgNFMskdXrzyz/ocLpgiMlj6uSR50X0ZCD8avcLFvp7h5ZgC
HmXM5NfYILvyvp39l2auzk7avucj6fUTU0tbdl/0EZgEsRE2Wh4hglXz5FY4yH5RH/6Bn2KiTvxN
0OeajmXZnm1RKqHr4/FfwCUyxJ8fE0ZwmiaGLnmv+WeRMlmIjewh01F3EFx2dSpl7bW8QEPcyhAq
Al1hcmiAbFmnhlwZZijGtoui7mLkmv9oj8i1pcjvUw6EUjTPLAXRf/HCDf0PL9zVORwsz7Fc+v7/
8YXPeGjciR7tiUFwetJcB7kG7bzNKJicwRukNQjauoozee9gqDlPFhkr//7NM/7w5tH/cC1jkUJ6
VHn/8TXEKk7cURKviVhjusfuiJYWWzSVn7H1ZwEMPBu8IGR3oClKhk4/u/ezLKov//51WH+gzyAV
tX0bGo8HWuI3CE5aTpNd410/dVU4BdKrF84643mM47uhSV77GU4vWQNXw4vUrZca4zGm2dJX9qkK
G+22x5NwQ0G/qQtvuI0QzHC+QswvDbDddrQYyT0LmbOILqHtnL12aG4rDTxlRebyrtaYSRdZWMJM
Md5dr++PY6kOqV+Km/UiXq612fz67//bfzh2hemDnBPC8HRPiOXj+eXY7fTWk20vo5NrAHQfmqrc
Jz40cZyWQeVAk7VnLDpqYG/ZA6kxqxNJrsz3s5myfYSnEIGn1Af7aDh5D6uNGPU+kv6mJgnukGEG
Pnbm8NyFpRWsr/z/y6P/C3m0RWAZx+5/Lo++fi+K703z/fuv4ui/f+uf4mgU0I4QujAN23Ic+1dx
tP4Py3BYx0zPECj5PGBH/9RIu/9wPUN3PdukZtCN5avaALKR//N/WPY/GPVhBAGa5Xjorez/I400
iuvfVibP9CEusSSAudFBwf72bRQTyio5OMVJGkLDj19XZzQ31RkLeXtq9RcKiPpcWmalb2d9sWMo
og+b5c71kfVCyyfMEIhm/r5zxG34y8PrA+t9RUf/cexIzxFEF8FEL8/rCBT8KR3K9faPq55Vn8yM
nVrhhu4xs8NNMRiY4o0cjMtybb3oYp1CqOuSKWDJuk9oRNDPatjhr1cHfDnzfr2qlkFraic5RH2r
QrYCxyIgLKM7SzhNCuzC1hwjCILeMgan8QfuCaWAK8FaXgY2KEQZdGdDpz2NNZF24mgWNClcYokJ
u9jkjZp2sc95H2F7AJ773RghY0xj9ak2YJm3qfiq3Vu2/iWfXElKe3J25KgFqT2HR6kRdkHMUxNU
VXbf6v3DYMsUOMqA2xrVMpVevYuxqGcMMrayj/R9x+RMN6P46Nj1OV4agG0rAlR44Q5e8GtVWxfS
CKh7WAgxE5H2HWXxRbO6x5Esw9iGpEsrSc1zYA6fUtmjrgFR0OEtQe1TBWZuf0Y2eW2GxfdOWRjH
mOMJzBFbI88fKVTTbSMonW2tcgLPf/YiYp+S2aQoNLzXYiY8FAvRkptl7QjsxeqJkdrIPe2I4D0B
Ek63s8RKSxgaYhWN0VfbHhIwFmAJnoaWAJCx2BdLhKidYVsNdWOXWj0k/rkjg8unPJWz2gweCSOd
GG4YlD7nwrCPegxJ24vvQanagTAybRPFyHWBbREygD4TKeat3VTj0bbJASs0lyG/SdM5qx6stFaP
Znp2eiztU0YGw+RWGFYFs7l8oESdTHtXGCAgK21+YstHCElToF7zNLQrPhR9mjNjTSRgZ41fzLiK
tnRcjGA0PM43ofsxLM/iTrTcx1fAm+2xgtmFxHd+QxsRk2Azb9cvyvzc4D0lfHB80At6TrHDQFCi
tdna0v4ate60IWwl3WViyUhJqlMRF+YBxOeh6cJsi0T3bNjpoc7pIWv68ITef9yMYBGCQXkVyopp
nzdWMEqKDjf10mPUM7zGonTW+5iu8nCaXfCeNe3yWKNdFT76ZnpyPAY3nCy3TFeezbj/gHKUwLEp
H9tWL7bou0hKwzXMsoZ7zJxO0gIzn+p7I6zoRdMH3oq4eSrqoWN2xZR5TGusdwRuag1fxPZYuEWz
SSjN9iOiirQC56JF6RVdT7GPNeOiz0dl299is1ME/uUOMjj9xqBNsORbkLYRo0FDu/HB0YHEuxvi
vR67FoqIEtYWM4GN5tOJhibOUcz0sn7t0Z5f7OwAuqzE2cBcgHS9i4F2l/JoQKfSGeSiImmiSbot
TDotppfuGy0iDMk/kq25QSBWs+vL0L5n1WPJrI7Yvtdm8BGp2iS2TcsLU0VpbzsranezjJpTbpNb
476lIqwCI4jRuwwqf3PBem0L6hcC7SBtW8Fwa1nie+cI5H6eixCI5v/ONm2UQGnzGSlOfhQWSr0I
+Hc748HTCv1CIMawb3IQvf4taX18PMxr6H6gwiowmJXVQfo+GhVzTFB70WEUg/FNTacor1/pEzp4
yKzkyAJywPEI5B2LuJIFGz7+CP71w9wP2kEK/FchUGQDcJyFz/Gh0+1vmcOainuri8eHsY9Jg8ts
WOo1mZgN7r0R1GkjHATaUzweZ6M4YbiFFDS5wZxNTAJNTW0mwCqHPmHKWIOQ8QmbHUhaMFNu5Xr0
HmmLrWXxB8cMjgqiMhkVhvJpikLtYEpWzp5oh8oROFCyfbTYTGyJ+FyF8da33RfG9HwPUPKyCV/E
SV5h7gh5Zwvdka9TkA4o4Ers50GdXEgk2ynM4g3xU+GFrlZfsHd2BpJB+8H7bo8sL707ZcfJ53te
nbqpT9+we1Ogcqby6vzVsf8i8wSpg4bYrqXVFJZxtCXX1SuXkUzYY6sEqxoN2RUH0dKAresDPv8M
JYt0Hxy8OEnRgLPRwtNssG523yoVzcdwtl6AOPW7MTW0zcLZ2KGEQo9Fny5YdtKVbexBAZ2EeEo8
wgzoLWw9w2i2IDRAJnka1siJ/XRu5P3NnHzMlcXzWK1zCUnSdM23vmcwVCeYn4yuAThgoaBIAej5
SfEx+sP7OAUVdh5EMOM9qOsOsRwxhRIlpeXfE2PEVr1Is5Mwwy91iVLBkx1nGQnsKofF6wCes1vS
RjJrZoebTeEBSdIRu6/OuGXOH364Yhx2kroZ7nM0kSjf3W4n2xpkyKUx+EpaI7y6WiaP05jQgnyp
8z5Crs6bB/W7x+4KdtAfx3PoqHzTOD5KKGYvpYIlYtX3hRx0WvryqsgT2s/mENIpzxlsFywaQ/qX
E/XFPh8WfnWD+SfRO/PUfO7t6ki29m3VVSw003Rw5+yzpyO9qFS3y2yUWE5c/FX4rgbhjLZzIZW3
KzipRM10P6XztXabNkAAuEQYhBvKBsW+1bKfIiPeJ9rsXFIy+Vin72KXIZtjqZfah2E26e4dLQwQ
jOMBZdk9uhicXr2a91bJd6IpMK9CvHzCj3/0HZVuiMsLlvLlXMLwQqCMy1a/E4XzzDfnVfdIPVVV
NR7qVJ596pkfF6CASCpJ0GuZT5Xj0WJO1c6RdC7tntGskmWzS5S5ydVQnvIZUSV2Jv1sSfMN/WKC
DhS6WleIvcMUYzenjN6qiiNP+m+9zPN9lZYkaTiELtH5Ya2zFcb83LnqPco+GZJy6vXJnjbIDmsB
DWMmm+Y+8op30N3dubOpvvpUY0TY5vmTnjItmJpkGyUEocVEKCnIQbMoVRD638KpUTQj4ADFyMy2
44DajnriSILGB2t+g8VU3Udt7wSRYul3NXo/7uDLbQoybWf4dL1r5ZXswxIOU7qIZjwdECg/FktE
cq5lp3ZT604/o9Nl/U4GUK61OaKTKnoVIId/ImuAAho9fEaPgoCqMBbWbrCoqlPrycVKvNNcFK0r
s0UnNvdU8DcbvdCJPCIMbaPxzTu4znAf6w2hBYze0qW01YviatH3BnUT3w5+PJ6FZfYHkGnnyJVO
MABUXEkyk23WW9JLFRElGZZbVf1AvtgdXR0sBE9F084nK36e5AvBDEhoOxRu68tBMrCssNDS/DwO
sp4wMkONO0n36JwQ4li4JsPOSZINtij58wXOqLXVla0s/9uJSjroRhSffuqccjakrHs4kpeKPaoY
NGDMSPeEH3+HHA7IJHflSeEMVkIRFqAMhFmhT5Jl3DPJiBuxkyE6Eejf6iwtU53z8M1uwk/JTLHc
2Hm040tCy+UJO2J9HKT+YpluE5DaisZh8Vxk4a6DMbhJhd0i8uv2c4+7va3dVy9q9DP6yQF9ow12
P4vmc4kmfi+8/C2P6+YwZxiCtK45C+qollQmJyreFNLmxPs+xKwXktTxIjE0xr3Z2VdEUkQIfFV6
jZXGSKey+nPXQImyEvfdjzUC9xwZAj7lk9cnqNjxUFGb83UySD2Z/c7gheOLz/1X6kAZ+GaCyNWF
ul3qQWb23/s01PZMEMIoHbaTTpjcmF0MSNxEnl0rjwDnqLWms71sIuxSC6QLszPzqnrblVNPNaqL
beHjaeQwAtsZ7RHPLbT9SuyKMX3UlKMOtBb2jofxacXZhBkzIYq+CiEyQcG5/0QHU5yr5WKIvmbC
m05zOOcBmVsvlmWQiaDPBjLtNDrCKMR8Ecl66ymnwWSFRYb8vkBk1RcqCli32NOEsHdtixVIVcQC
Q0j1dsz7PykW24CsSQRC/SWO1XM/yOxQdqK/aMgUp9lbEORHMWdgyuP2nerhBdIQw0u3uTgozBj+
Ie1OA32Q09l0fVIQfIZjEAZsQJ7OIVYZwSxOh8JLgL6r8sw8a2kpTqLE6wO7nDQdIhWWLzWerEdT
AX/wR4biyXIU0iAEn2SXhC1lAndbVBpEy76JhKBy4GYkmOsQQOnS3mRjy9Lhaii+fPAnUT7y7fYS
OrYtb1HYmhR8BEAeax9leUeMITur2zgcaAACSsgYaoOO3QorupZT5AJ+aSUQ9Jmo23kp+RL9HLrY
0XwpXiJhIexbjBurHclRFxSWJDAVKAwYlTJ3h0PbTckpItNpUzb+i4oN6gXDan4c5pPUmSJ3DWgz
FwGo+SZTwvfgDtwsWhsc1rj06vmSIcJzBscAmDbXu2SeHSKgKKkR8NSbCgkTISMnab/lhU+SXom0
TnnoCDrtvF6gIKcCCx3rccih58pl72pH5d8XWdW99GUDlUhz/r5LETsLWbiv9utF6MI2KrKou9HR
wCxF+n62jEdOpM0Zzj7AlZS7tFa9O9aMBGFxSY0aww59dggdK1SPPh1mLQ0zD6axWx6XWHsXLAvQ
AQVFTFN90H6OWYzOIXzGc6xy58e1dHDRECtWa85DxHU4Tb2PIIQi8YK8Yo0SXTuSZTji9r4daraV
tnrwCwbxuqvEcVbuDkSdf+6Xx35erPdlCY6hSINg5i8/okokCW6SPIGgFME4lQRZx4+mnRM+yGDr
K0nbqDw6zzknZcoJFLXcndKiiGgRnTOzL8Jdq8x8g6q8Pds1Mmw7LV8HA73PROQiwkGZkp2mf6+O
VWh9qTp6BcSWEagNOZiD2fMe2Yopcgc8hCzLRbicJQ1JtZvAkj6vF3pCo5JgFuI83Jxlo6SMFeF8
Xi+0+VFZmntaT2s/7zYhiTt8hxCc6md9uZi76lq0tg/ioVO7KbbfwyYFyR6aw2UWHFQwhNR+Zik+
Rjl26zkdiB7o85Kc92RRWpBMhZIm8Iv+FDHeCE0Gjf6oc3aRLkdObj+sF7mmfwAUf3Za0Wxb3/gE
LrDjxMlgqPYhNiXxpawRz/ZmWx1qhGYjRekBHOlBaGom3R4nC8O8YmelBjbphOlGlrzAyY2+jMUT
GgoyfzDOFCWIF2HE73bf6YsauLkQiPQoi1o8VxWlge4R8lfxVS9C54HcZ9ZViTyj1g6h36NRhYy4
VSCm0ITDO3HTtNy2VBFXUDEXR0ThJiUjaTeaZXSpzbcZgJWX+t2XAgXFhgFWWSXW56ZKzI1thjrp
lHF5gYLFmxWl2wEv2rbzdJK9bed722VXiSL36HT6FJDHeZAD27NQluPTjLAD2vt7mOfG10KVZ5oC
nyczt57qDOOYkxS45QnCPA/egiaLxjsAqd9030M6NbO1LFtb0CtM+stQ+ienhbfY6y2i6hz9bu4N
/k1cfRhDZl2Ac2a5/cQOhOZ8mQ9BHUNMQiywK5mYnMinLnZRZaARijCLRBH1xOQWZlAPTOPZ3e5q
VahjGtb1zRCO4U1kJ0/OAOZSpm+mPQJya919QuiR65O/85nIc/+Os2K0q1vHuEpHIz/IN09ERrJx
xvy39P6bYNZ85yCmxr+RZWpvkoaUxhrvnB/l4tDL8VxVjoG1J50OAlaDLOaT6yTDYaYcYQPiafus
Ca/lDAsuQoBOXJY93qqmmfZW6/YwFocP7IDNvVM0n2Xpkchp/BOH1/kLftvjZLqehFcL5RSn+THS
USlYyINC3xi2/rL8p707n72aWWepJdf1Lmqh6fygMr+jr8XFNBGingwYhDMT4Xa3dGn7pX/bLheQ
rHZ+A3jH85vAmuZ0i7+RZdDQS7RY0ad0Wbnr3h+OkSVBs/XFGdIDTldMy+zqhx93mWvTtTLdT+2o
lsFjX53XC3255qGhhwKcbePljKMkKMtyOq2PW5zpz+RzMQwnp5cIWn2EN2s2FNcuWSxnLAt/X5gj
oqWQw1fXcf12riTjzaGDcF6LnhCb+Y9rmYHmIS2Ml3WnU7KtEbkkW3c0iuPIgeIaxjdDeYjDQFLk
PYoNxqw+lLdmW5Y9DUOftkpomLRbpiIhHIIPrx8JD9Ravzvy36Mp0h34wmBIAgodudrDaOAN6TFr
72b6BYt56HtPMMFlQpTveejki3DGvQ5PJyufJLGI0hgIfl5CPJMwvbozdPhZ0D2OTbLgrdAghqBU
9yDpWI0UCnE+roeIJJV9T1DU1pmG8JajlbwY0r3Y9eDR2WuLK8Gb5b2HXgjvDb5lSJJeVm49muy0
j4adXy1LTfTQWeIh6W38bvjZMogCJ5GIpzRK/qKplR74vNF3BZXE7JjNsdxOVf8pRe7Lni3aT97i
L3HoGdR8BJtam1KslwUkWrigQZ2goLK+dxNSZR0TOiYM+c4+/r6LRkZshKbLJiT5nEgsk+Yiy2Mf
jIpTtGjGcMOnlBrWkbjVZEN3Ee2lE6IK7gCH+wbpVpY3IUHCbrcVsyLbtFlUtujlAsvZ2IN3k5JP
gpBffBSpj+0qu8nVNDDS4L/vz5+dgeSbFILCmN4rfzGSE0Sxqxoc/joGIZq8SAV0ihvYsqe2W9aw
eb4A1k8PopufR4P5OcVrsk9iutcN5LBMWdUNsmtam1pi3Jfk+SKu5wD1YugLNHsNks+Uiy6dcQYa
B1/dko5OiZF8HyE/y8FXNyPzgK1V52/x4DtHMydWU8+y3RJUZDTaZbI8vAut9kyj/3mvQuYvlfHa
N7R9lzK2GN4JCkANZerNUz7HrxFV0VNDHjIjGhwb2MdoOLNniLPomY1AYiF3yge64vKZQT55rCFn
vNlxtkWVX0E53Apq4r5p0W8sH7TCSXKD+WgsIxdVtvkVj8cciPal8DOC1nLxidHPi2M3xl52tn0Q
LUGVglaIv3hmaTffqQiSWTdoyB4TgzSTUODnMcxjERq3JEjQLdPScNvpgVePn5HsiZMGg2UhJBou
Rgmm1PQe+/pG9dgJpm44phbwPIZpVdAZEttgEuKSdZ9Mk4FA3GMa0CPChAz31qUV1zTgL7K8qs95
g7A+z8LHFATvpHW4ruqFCCkCHZ83Uly72E2opt0BjSH8m36L2X1rR4x6ct/yd6b1nTzqb5Yp70w0
sig0S9CX5pdIPsguCk8L4Y+uIZFTlAcbGic0sBxAbQBp8bgNN0Zuka6GRgUUP5r3ela8WTqLChQi
rX5zavuv8WvBlHCTRcWtNunODYLaz0XylZ2qpHnXpvs25ehusx3MDbZs1cMUW9Zm9ula2RpWoqa6
NjYHiJifFUZQ9ks47giyv3TxG8NFvmkDru3ZfUUGOdAesIK2gfKfpBBFMD2fqyXQsSqnAFcfDgKJ
LSWCObMLabPUeJpx9e1q87VMkn6XpNYnuzU/YqS/ezXo2UbO5UuR0yoHZwi5x5AXgmlhVY7ofFK6
icVkXBHNqHoKSF+AytnZ1zD24fyL/iYv02tqdzamnnkxpVH8IJ4JZDJJForiPQJUjx/ApSNVz1uL
ycnWUE+CxshA1dO01hC46Ck2MScshAfbuDrOBdBqT2hPuh62z9hSPpeT/6VIK/j+hvQPLUt6I907
MwTdnCD2ngZsQoh8lw1awswIj24uqaAgsKI+xbLHt5/ao5nkucH+g2cn1U7dQN/YJ1djD1KEGMQS
A/Ng+BGEAHyNWax9NFpzcMKQZJAGCCaorb0YDXuP6iHeiB5Hs/aVLzsaXp2PsUCpKHWTzTX+W2He
E5fZQ9LeqOSTYn+2cesKaYTOsIKcvRcct/GBPfNp9irIKs4Js+rSwEsR5ZQ1aoaZuN8soKa5b0xv
X2dkT+sWrgC3vp3Z3fFGpM+qsv4y6/nIZI3XL4Yvg4AuEUq/O+UE1chrmrJvHC6uUzABUi5vg89T
9LJSt6GGr0LL3vQU8pUWt58ZIjhbZZlQ4n39RFj3RTnw/+y597aWTQWStfcjLv8NJ/ic8JgSrdC+
QlCKn8cEY0LQRy3dbSsKC6GvxWRQoc3N/K9tWPLOzJV7GyWk9C5fqIYeUagRb+LD/iRPKeiciq8I
54nGpdVbcL4Exh8Zm2ZkDzp1DXsgXQBZ9HZgqTtUeMwcKhwgmXiju/mVSDGSHNGUjcNJEEVwjUvB
OAjaorUUiZH1NZ7aSzqViwZYIQHLT67OjAiC1d77Jg5GkZMYXwgMMMnSMsK9nGOPlTo2LzN5Z8KG
CaElEIHuvbOzteS5LjF7OyJ9IiQX1PrIwK7gK71r5wlxe1UANCjSbuc249UW5TnPa2J7FBGHo2QC
KSsddnULRiWRLKrCQw49bYjUIR3OEWdYlUEmgKHARzmjlrd3asyPVL+vKnM4NE1yGFRv3MYMOEkL
fLe/Jk5m3ZlV/0XrcFjW2M5OAPPBFQC9RJLgbmTRkK5Egvem85q/WGNQEOvCw2vWX9qI6cLImnEw
ejqvcu6gd/sfJS0qYmrHfTLUdHu8O2a5pAwtrcOyt0uAICTSyUO4QER+XogFLIKL7X+77+ePaPPC
ImE7FiHkB1ASL5AVoOcRWuPlarwCVegiqC0jHNCqK+uEM1t5thZSyy8/Xy+AlBxSSrX++vozv1z9
8XTLc5ZLM8Fd4CvG8hSe1d0D756Z4i1/cLlYf/fnzR8v4uff++Wpf/vxH38Pj5G+jwA9BOMCkll/
cVi0rtHy5MNKnFn/tLFgaOAEd5s8Mj/psxUf4KgVgR21X2mKTUcEVelBlV55LKiu91XifnUnsBP9
51iRuptb8EAnWd4hCj/jr/6SgHF8kxnLtBSQUM3OOWoQjmkPsSshz5Nq6Per5Dk3pCKwwWmhXocL
zZv66e+LZKVjr7dRHcDMXq/KlbS9Xm0WvHbu0O8Ft13ml98fX59PrNTv9aFs+WvrtfXCNRPFwOhf
f89f4N+A0KmcOQf/vP/ny/rxXD9v/+ln/nSfvQDLRXNQCwHdWZjpwwI1FwvefL0pl+OUiNS/H12v
rfetj64314v1CX7e/NPv/umpUC4O1G18FvUyHGHQRl9pYb2v2Pf19h/vtKqFEP/z8XL5pfjnL623
14ddxe4H9Dziz+Fcrzz6brkarpT69er60HrhxGSEK+3089d/+xPrTRzK1g/54v8zKrRfQhz3v+c2
/gtbuSO48aGMi/Za/t/90D95mH9+ov9m1iP2Bvs3Xdv6otakyX/3HNl7G7fdt+/I0EzInlSjMIP9
9R/JjVlZoKZZH9Y8638xd0YpCMNAEL3R0mTTtPnxLlJFBFEQvb8vtWpiVawFyR6gsNPd9COvM+Kc
08ZhONLXNV0yEemdDJ87HOdgjp+TddAdzvvTkfzMzfawTzk9677U4OkJiQZB6kpxv4t4Xtp8CFJF
O1QT/3KLhThQhP9vfrnCqBqDJeyIulPWvBk7v/4wAo0FZG2HJgNkYapCG0AfPQAj1HNfqFSWCgYf
2vl70HiP/xH/r9zmPBPBC6moSubosCeIVJgIplJQ5IxynToKthWcLWtCXp9nwIrjPtNZ4k5v8pTV
voXGB7yd1b7WUiuprhhv3Pc9HYImCDFizkTwu6+r3gWdB2o4rOaqoBLI6cVij72KxW6lKrQVEcF8
D4zB4DlWcefBK+B76iowC1DbgVucx7vOVPCisH/gTMOBMWEWvhiYIU26262Xx8UFAAD//w==</cx:binary>
              </cx:geoCache>
            </cx:geography>
          </cx:layoutPr>
          <cx:valueColors>
            <cx:minColor>
              <a:srgbClr val="FF0000"/>
            </cx:minColor>
            <cx:maxColor>
              <a:schemeClr val="tx1"/>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cx:spPr>
        </cx:plotSurface>
        <cx:series layoutId="waterfall" uniqueId="{8E8A01F8-6D80-4998-998F-52A895756426}">
          <cx:spPr>
            <a:gradFill>
              <a:gsLst>
                <a:gs pos="100000">
                  <a:schemeClr val="bg1"/>
                </a:gs>
                <a:gs pos="50000">
                  <a:schemeClr val="tx1"/>
                </a:gs>
              </a:gsLst>
              <a:lin ang="0" scaled="0"/>
            </a:gradFill>
          </cx:spPr>
          <cx:dataPt idx="0">
            <cx:spPr>
              <a:gradFill flip="none" rotWithShape="1">
                <a:gsLst>
                  <a:gs pos="50000">
                    <a:prstClr val="black"/>
                  </a:gs>
                  <a:gs pos="100000">
                    <a:prstClr val="white"/>
                  </a:gs>
                </a:gsLst>
                <a:path path="circle">
                  <a:fillToRect l="100000" t="100000"/>
                </a:path>
                <a:tileRect r="-100000" b="-100000"/>
              </a:gradFill>
            </cx:spPr>
          </cx:dataPt>
          <cx:dataPt idx="1">
            <cx:spPr>
              <a:gradFill flip="none" rotWithShape="1">
                <a:gsLst>
                  <a:gs pos="50000">
                    <a:prstClr val="black"/>
                  </a:gs>
                  <a:gs pos="100000">
                    <a:prstClr val="white"/>
                  </a:gs>
                </a:gsLst>
                <a:path path="circle">
                  <a:fillToRect l="100000" t="100000"/>
                </a:path>
                <a:tileRect r="-100000" b="-100000"/>
              </a:gradFill>
            </cx:spPr>
          </cx:dataPt>
          <cx:dataPt idx="2">
            <cx:spPr>
              <a:gradFill flip="none" rotWithShape="1">
                <a:gsLst>
                  <a:gs pos="50000">
                    <a:prstClr val="black"/>
                  </a:gs>
                  <a:gs pos="100000">
                    <a:prstClr val="white"/>
                  </a:gs>
                </a:gsLst>
                <a:path path="circle">
                  <a:fillToRect l="100000" t="100000"/>
                </a:path>
                <a:tileRect r="-100000" b="-100000"/>
              </a:gradFill>
            </cx:spPr>
          </cx:dataPt>
          <cx:dataPt idx="3">
            <cx:spPr>
              <a:gradFill flip="none" rotWithShape="1">
                <a:gsLst>
                  <a:gs pos="100000">
                    <a:srgbClr val="FFD43E"/>
                  </a:gs>
                  <a:gs pos="50000">
                    <a:sysClr val="windowText" lastClr="000000"/>
                  </a:gs>
                </a:gsLst>
                <a:path path="circle">
                  <a:fillToRect l="100000" t="100000"/>
                </a:path>
                <a:tileRect r="-100000" b="-100000"/>
              </a:gradFill>
            </cx:spPr>
          </cx:dataPt>
          <cx:dataLabels pos="ct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2983057" y="359640"/>
          <a:ext cx="2873613" cy="700451"/>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2994039" y="1168358"/>
          <a:ext cx="2851649" cy="208358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320039</xdr:colOff>
      <xdr:row>7</xdr:row>
      <xdr:rowOff>108065</xdr:rowOff>
    </xdr:from>
    <xdr:to>
      <xdr:col>13</xdr:col>
      <xdr:colOff>191192</xdr:colOff>
      <xdr:row>21</xdr:row>
      <xdr:rowOff>58188</xdr:rowOff>
    </xdr:to>
    <xdr:graphicFrame macro="">
      <xdr:nvGraphicFramePr>
        <xdr:cNvPr id="2" name="Month Line">
          <a:extLst>
            <a:ext uri="{FF2B5EF4-FFF2-40B4-BE49-F238E27FC236}">
              <a16:creationId xmlns:a16="http://schemas.microsoft.com/office/drawing/2014/main" id="{BFA76959-3A59-D1A7-A77D-AF0724E8C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286788</xdr:colOff>
      <xdr:row>6</xdr:row>
      <xdr:rowOff>99752</xdr:rowOff>
    </xdr:from>
    <xdr:to>
      <xdr:col>13</xdr:col>
      <xdr:colOff>532013</xdr:colOff>
      <xdr:row>23</xdr:row>
      <xdr:rowOff>149629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B6E155B-9163-7338-19A3-E1F01E3C03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34097" y="1296785"/>
              <a:ext cx="5565371" cy="344146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627610</xdr:colOff>
      <xdr:row>7</xdr:row>
      <xdr:rowOff>108065</xdr:rowOff>
    </xdr:from>
    <xdr:to>
      <xdr:col>9</xdr:col>
      <xdr:colOff>544483</xdr:colOff>
      <xdr:row>21</xdr:row>
      <xdr:rowOff>58188</xdr:rowOff>
    </xdr:to>
    <xdr:graphicFrame macro="">
      <xdr:nvGraphicFramePr>
        <xdr:cNvPr id="2" name="Chart 1">
          <a:extLst>
            <a:ext uri="{FF2B5EF4-FFF2-40B4-BE49-F238E27FC236}">
              <a16:creationId xmlns:a16="http://schemas.microsoft.com/office/drawing/2014/main" id="{EC68848D-9897-8C37-EB86-577C03502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182880</xdr:colOff>
      <xdr:row>14</xdr:row>
      <xdr:rowOff>49877</xdr:rowOff>
    </xdr:from>
    <xdr:to>
      <xdr:col>13</xdr:col>
      <xdr:colOff>116378</xdr:colOff>
      <xdr:row>16</xdr:row>
      <xdr:rowOff>157942</xdr:rowOff>
    </xdr:to>
    <xdr:sp macro="" textlink="$C$3">
      <xdr:nvSpPr>
        <xdr:cNvPr id="3" name="TextBox 2">
          <a:extLst>
            <a:ext uri="{FF2B5EF4-FFF2-40B4-BE49-F238E27FC236}">
              <a16:creationId xmlns:a16="http://schemas.microsoft.com/office/drawing/2014/main" id="{03ACB603-DE59-F457-A9D8-FC229F27892A}"/>
            </a:ext>
          </a:extLst>
        </xdr:cNvPr>
        <xdr:cNvSpPr txBox="1"/>
      </xdr:nvSpPr>
      <xdr:spPr>
        <a:xfrm>
          <a:off x="9135687" y="2842953"/>
          <a:ext cx="1263535" cy="507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B4AED2-E7A7-4814-B4E3-EA25EC337102}" type="TxLink">
            <a:rPr lang="en-US" sz="1200" b="0" i="0" u="none" strike="noStrike">
              <a:solidFill>
                <a:srgbClr val="000000"/>
              </a:solidFill>
              <a:latin typeface="Orbitron" panose="02000000000000000000" pitchFamily="2" charset="0"/>
              <a:ea typeface="Calibri"/>
              <a:cs typeface="Calibri"/>
            </a:rPr>
            <a:pPr algn="ctr"/>
            <a:t>67%</a:t>
          </a:fld>
          <a:br>
            <a:rPr lang="en-US" sz="1200" b="0" i="0" u="none" strike="noStrike">
              <a:solidFill>
                <a:srgbClr val="000000"/>
              </a:solidFill>
              <a:latin typeface="Orbitron" panose="02000000000000000000" pitchFamily="2" charset="0"/>
              <a:ea typeface="Calibri"/>
              <a:cs typeface="Calibri"/>
            </a:rPr>
          </a:br>
          <a:r>
            <a:rPr lang="en-US" sz="1200" b="0" i="0" u="none" strike="noStrike">
              <a:solidFill>
                <a:srgbClr val="000000"/>
              </a:solidFill>
              <a:latin typeface="Orbitron" panose="02000000000000000000" pitchFamily="2" charset="0"/>
              <a:ea typeface="Calibri"/>
              <a:cs typeface="Calibri"/>
            </a:rPr>
            <a:t>On-Time</a:t>
          </a:r>
          <a:endParaRPr lang="en-US" sz="1100">
            <a:latin typeface="Orbitron" panose="02000000000000000000"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87283</xdr:colOff>
      <xdr:row>7</xdr:row>
      <xdr:rowOff>108065</xdr:rowOff>
    </xdr:from>
    <xdr:to>
      <xdr:col>12</xdr:col>
      <xdr:colOff>4156</xdr:colOff>
      <xdr:row>21</xdr:row>
      <xdr:rowOff>58188</xdr:rowOff>
    </xdr:to>
    <xdr:graphicFrame macro="">
      <xdr:nvGraphicFramePr>
        <xdr:cNvPr id="3" name="Chart 2">
          <a:extLst>
            <a:ext uri="{FF2B5EF4-FFF2-40B4-BE49-F238E27FC236}">
              <a16:creationId xmlns:a16="http://schemas.microsoft.com/office/drawing/2014/main" id="{A7A018B5-52DE-B881-FA90-0C126645E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157942</xdr:colOff>
      <xdr:row>7</xdr:row>
      <xdr:rowOff>108065</xdr:rowOff>
    </xdr:from>
    <xdr:to>
      <xdr:col>12</xdr:col>
      <xdr:colOff>74814</xdr:colOff>
      <xdr:row>21</xdr:row>
      <xdr:rowOff>58188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FB3725-C4B9-5EC1-68DE-3D4A2432A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3149" y="150460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461357</xdr:colOff>
      <xdr:row>11</xdr:row>
      <xdr:rowOff>74813</xdr:rowOff>
    </xdr:from>
    <xdr:to>
      <xdr:col>12</xdr:col>
      <xdr:colOff>220287</xdr:colOff>
      <xdr:row>25</xdr:row>
      <xdr:rowOff>24937</xdr:rowOff>
    </xdr:to>
    <xdr:graphicFrame macro="">
      <xdr:nvGraphicFramePr>
        <xdr:cNvPr id="2" name="Chart 1">
          <a:extLst>
            <a:ext uri="{FF2B5EF4-FFF2-40B4-BE49-F238E27FC236}">
              <a16:creationId xmlns:a16="http://schemas.microsoft.com/office/drawing/2014/main" id="{B58F32B7-9267-E7FE-8657-F02AC98E8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498763</xdr:colOff>
      <xdr:row>2</xdr:row>
      <xdr:rowOff>141316</xdr:rowOff>
    </xdr:to>
    <xdr:sp macro="" textlink="">
      <xdr:nvSpPr>
        <xdr:cNvPr id="2" name="Rectangle 1">
          <a:extLst>
            <a:ext uri="{FF2B5EF4-FFF2-40B4-BE49-F238E27FC236}">
              <a16:creationId xmlns:a16="http://schemas.microsoft.com/office/drawing/2014/main" id="{1B14BCDD-E637-3D1B-ACAD-A7F6DC497FA3}"/>
            </a:ext>
          </a:extLst>
        </xdr:cNvPr>
        <xdr:cNvSpPr/>
      </xdr:nvSpPr>
      <xdr:spPr>
        <a:xfrm>
          <a:off x="0" y="0"/>
          <a:ext cx="16459200" cy="543827"/>
        </a:xfrm>
        <a:prstGeom prst="rect">
          <a:avLst/>
        </a:prstGeom>
        <a:gradFill flip="none" rotWithShape="1">
          <a:gsLst>
            <a:gs pos="30000">
              <a:schemeClr val="tx1"/>
            </a:gs>
            <a:gs pos="100000">
              <a:srgbClr val="FFD43E"/>
            </a:gs>
          </a:gsLst>
          <a:lin ang="54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33250</xdr:colOff>
      <xdr:row>3</xdr:row>
      <xdr:rowOff>24937</xdr:rowOff>
    </xdr:from>
    <xdr:to>
      <xdr:col>22</xdr:col>
      <xdr:colOff>14737</xdr:colOff>
      <xdr:row>24</xdr:row>
      <xdr:rowOff>66502</xdr:rowOff>
    </xdr:to>
    <xdr:sp macro="" textlink="">
      <xdr:nvSpPr>
        <xdr:cNvPr id="3" name="Freeform: Shape 2">
          <a:extLst>
            <a:ext uri="{FF2B5EF4-FFF2-40B4-BE49-F238E27FC236}">
              <a16:creationId xmlns:a16="http://schemas.microsoft.com/office/drawing/2014/main" id="{112837BE-3C69-DF8B-71D1-54683ED52089}"/>
            </a:ext>
          </a:extLst>
        </xdr:cNvPr>
        <xdr:cNvSpPr/>
      </xdr:nvSpPr>
      <xdr:spPr>
        <a:xfrm>
          <a:off x="1363286" y="623453"/>
          <a:ext cx="13281851" cy="4231180"/>
        </a:xfrm>
        <a:custGeom>
          <a:avLst/>
          <a:gdLst>
            <a:gd name="connsiteX0" fmla="*/ 3734873 w 10605153"/>
            <a:gd name="connsiteY0" fmla="*/ 2742946 h 5315562"/>
            <a:gd name="connsiteX1" fmla="*/ 7317347 w 10605153"/>
            <a:gd name="connsiteY1" fmla="*/ 2742946 h 5315562"/>
            <a:gd name="connsiteX2" fmla="*/ 7317347 w 10605153"/>
            <a:gd name="connsiteY2" fmla="*/ 5315562 h 5315562"/>
            <a:gd name="connsiteX3" fmla="*/ 3734873 w 10605153"/>
            <a:gd name="connsiteY3" fmla="*/ 5315562 h 5315562"/>
            <a:gd name="connsiteX4" fmla="*/ 0 w 10605153"/>
            <a:gd name="connsiteY4" fmla="*/ 2742946 h 5315562"/>
            <a:gd name="connsiteX5" fmla="*/ 3582473 w 10605153"/>
            <a:gd name="connsiteY5" fmla="*/ 2742946 h 5315562"/>
            <a:gd name="connsiteX6" fmla="*/ 3582473 w 10605153"/>
            <a:gd name="connsiteY6" fmla="*/ 5315562 h 5315562"/>
            <a:gd name="connsiteX7" fmla="*/ 0 w 10605153"/>
            <a:gd name="connsiteY7" fmla="*/ 5315562 h 5315562"/>
            <a:gd name="connsiteX8" fmla="*/ 7469747 w 10605153"/>
            <a:gd name="connsiteY8" fmla="*/ 0 h 5315562"/>
            <a:gd name="connsiteX9" fmla="*/ 10605153 w 10605153"/>
            <a:gd name="connsiteY9" fmla="*/ 0 h 5315562"/>
            <a:gd name="connsiteX10" fmla="*/ 10605153 w 10605153"/>
            <a:gd name="connsiteY10" fmla="*/ 5315562 h 5315562"/>
            <a:gd name="connsiteX11" fmla="*/ 7469747 w 10605153"/>
            <a:gd name="connsiteY11" fmla="*/ 5315562 h 5315562"/>
            <a:gd name="connsiteX12" fmla="*/ 0 w 10605153"/>
            <a:gd name="connsiteY12" fmla="*/ 0 h 5315562"/>
            <a:gd name="connsiteX13" fmla="*/ 7317347 w 10605153"/>
            <a:gd name="connsiteY13" fmla="*/ 0 h 5315562"/>
            <a:gd name="connsiteX14" fmla="*/ 7317347 w 10605153"/>
            <a:gd name="connsiteY14" fmla="*/ 2590546 h 5315562"/>
            <a:gd name="connsiteX15" fmla="*/ 0 w 10605153"/>
            <a:gd name="connsiteY15" fmla="*/ 2590546 h 53155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605153" h="5315562">
              <a:moveTo>
                <a:pt x="3734873" y="2742946"/>
              </a:moveTo>
              <a:lnTo>
                <a:pt x="7317347" y="2742946"/>
              </a:lnTo>
              <a:lnTo>
                <a:pt x="7317347" y="5315562"/>
              </a:lnTo>
              <a:lnTo>
                <a:pt x="3734873" y="5315562"/>
              </a:lnTo>
              <a:close/>
              <a:moveTo>
                <a:pt x="0" y="2742946"/>
              </a:moveTo>
              <a:lnTo>
                <a:pt x="3582473" y="2742946"/>
              </a:lnTo>
              <a:lnTo>
                <a:pt x="3582473" y="5315562"/>
              </a:lnTo>
              <a:lnTo>
                <a:pt x="0" y="5315562"/>
              </a:lnTo>
              <a:close/>
              <a:moveTo>
                <a:pt x="7469747" y="0"/>
              </a:moveTo>
              <a:lnTo>
                <a:pt x="10605153" y="0"/>
              </a:lnTo>
              <a:lnTo>
                <a:pt x="10605153" y="5315562"/>
              </a:lnTo>
              <a:lnTo>
                <a:pt x="7469747" y="5315562"/>
              </a:lnTo>
              <a:close/>
              <a:moveTo>
                <a:pt x="0" y="0"/>
              </a:moveTo>
              <a:lnTo>
                <a:pt x="7317347" y="0"/>
              </a:lnTo>
              <a:lnTo>
                <a:pt x="7317347" y="2590546"/>
              </a:lnTo>
              <a:lnTo>
                <a:pt x="0" y="2590546"/>
              </a:lnTo>
              <a:close/>
            </a:path>
          </a:pathLst>
        </a:custGeom>
        <a:gradFill>
          <a:gsLst>
            <a:gs pos="75000">
              <a:schemeClr val="tx1">
                <a:alpha val="70000"/>
              </a:schemeClr>
            </a:gs>
            <a:gs pos="0">
              <a:srgbClr val="FFD43E"/>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24938</xdr:colOff>
      <xdr:row>24</xdr:row>
      <xdr:rowOff>157941</xdr:rowOff>
    </xdr:from>
    <xdr:to>
      <xdr:col>22</xdr:col>
      <xdr:colOff>24938</xdr:colOff>
      <xdr:row>30</xdr:row>
      <xdr:rowOff>201255</xdr:rowOff>
    </xdr:to>
    <xdr:sp macro="" textlink="">
      <xdr:nvSpPr>
        <xdr:cNvPr id="4" name="Rectangle 3">
          <a:extLst>
            <a:ext uri="{FF2B5EF4-FFF2-40B4-BE49-F238E27FC236}">
              <a16:creationId xmlns:a16="http://schemas.microsoft.com/office/drawing/2014/main" id="{16AA01CF-2317-83E3-A10C-60D3C61E22EC}"/>
            </a:ext>
          </a:extLst>
        </xdr:cNvPr>
        <xdr:cNvSpPr/>
      </xdr:nvSpPr>
      <xdr:spPr>
        <a:xfrm>
          <a:off x="1354975" y="4988073"/>
          <a:ext cx="13300363" cy="1250847"/>
        </a:xfrm>
        <a:prstGeom prst="rect">
          <a:avLst/>
        </a:prstGeom>
        <a:solidFill>
          <a:schemeClr val="tx1"/>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74814</xdr:colOff>
      <xdr:row>0</xdr:row>
      <xdr:rowOff>16626</xdr:rowOff>
    </xdr:from>
    <xdr:to>
      <xdr:col>15</xdr:col>
      <xdr:colOff>532014</xdr:colOff>
      <xdr:row>2</xdr:row>
      <xdr:rowOff>191193</xdr:rowOff>
    </xdr:to>
    <xdr:sp macro="" textlink="">
      <xdr:nvSpPr>
        <xdr:cNvPr id="5" name="TextBox 4">
          <a:extLst>
            <a:ext uri="{FF2B5EF4-FFF2-40B4-BE49-F238E27FC236}">
              <a16:creationId xmlns:a16="http://schemas.microsoft.com/office/drawing/2014/main" id="{8F21E005-7D50-1FAB-F553-CA62C5268409}"/>
            </a:ext>
          </a:extLst>
        </xdr:cNvPr>
        <xdr:cNvSpPr txBox="1"/>
      </xdr:nvSpPr>
      <xdr:spPr>
        <a:xfrm>
          <a:off x="4064923" y="16626"/>
          <a:ext cx="6442364" cy="573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1" u="sng">
              <a:gradFill>
                <a:gsLst>
                  <a:gs pos="100000">
                    <a:schemeClr val="bg1"/>
                  </a:gs>
                  <a:gs pos="0">
                    <a:srgbClr val="FFD43E"/>
                  </a:gs>
                </a:gsLst>
                <a:lin ang="0" scaled="0"/>
              </a:gradFill>
              <a:latin typeface="Orbitron" panose="02000000000000000000" pitchFamily="2" charset="0"/>
            </a:rPr>
            <a:t>Customer</a:t>
          </a:r>
          <a:r>
            <a:rPr lang="en-US" sz="2800" b="1" i="1" u="sng" baseline="0">
              <a:gradFill>
                <a:gsLst>
                  <a:gs pos="100000">
                    <a:schemeClr val="bg1"/>
                  </a:gs>
                  <a:gs pos="0">
                    <a:srgbClr val="FFD43E"/>
                  </a:gs>
                </a:gsLst>
                <a:lin ang="0" scaled="0"/>
              </a:gradFill>
              <a:latin typeface="Orbitron" panose="02000000000000000000" pitchFamily="2" charset="0"/>
            </a:rPr>
            <a:t> Success Dashboard</a:t>
          </a:r>
          <a:endParaRPr lang="en-US" sz="2800" b="1" i="1" u="sng">
            <a:gradFill>
              <a:gsLst>
                <a:gs pos="100000">
                  <a:schemeClr val="bg1"/>
                </a:gs>
                <a:gs pos="0">
                  <a:srgbClr val="FFD43E"/>
                </a:gs>
              </a:gsLst>
              <a:lin ang="0" scaled="0"/>
            </a:gradFill>
            <a:latin typeface="Orbitron" panose="02000000000000000000" pitchFamily="2" charset="0"/>
          </a:endParaRPr>
        </a:p>
      </xdr:txBody>
    </xdr:sp>
    <xdr:clientData/>
  </xdr:twoCellAnchor>
  <xdr:twoCellAnchor>
    <xdr:from>
      <xdr:col>2</xdr:col>
      <xdr:colOff>116378</xdr:colOff>
      <xdr:row>3</xdr:row>
      <xdr:rowOff>91440</xdr:rowOff>
    </xdr:from>
    <xdr:to>
      <xdr:col>4</xdr:col>
      <xdr:colOff>324865</xdr:colOff>
      <xdr:row>4</xdr:row>
      <xdr:rowOff>99752</xdr:rowOff>
    </xdr:to>
    <xdr:sp macro="" textlink="">
      <xdr:nvSpPr>
        <xdr:cNvPr id="6" name="Rectangle: Rounded Corners 5">
          <a:extLst>
            <a:ext uri="{FF2B5EF4-FFF2-40B4-BE49-F238E27FC236}">
              <a16:creationId xmlns:a16="http://schemas.microsoft.com/office/drawing/2014/main" id="{DB751E82-19A7-B7C3-57B0-E29E5CD3B079}"/>
            </a:ext>
          </a:extLst>
        </xdr:cNvPr>
        <xdr:cNvSpPr/>
      </xdr:nvSpPr>
      <xdr:spPr>
        <a:xfrm>
          <a:off x="1444503" y="693396"/>
          <a:ext cx="1536613" cy="208964"/>
        </a:xfrm>
        <a:prstGeom prst="roundRect">
          <a:avLst>
            <a:gd name="adj" fmla="val 50000"/>
          </a:avLst>
        </a:prstGeom>
        <a:solidFill>
          <a:schemeClr val="bg1">
            <a:alpha val="50000"/>
          </a:schemeClr>
        </a:solidFill>
        <a:ln>
          <a:solidFill>
            <a:schemeClr val="accent1">
              <a:shade val="1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106058</xdr:colOff>
      <xdr:row>14</xdr:row>
      <xdr:rowOff>70324</xdr:rowOff>
    </xdr:from>
    <xdr:to>
      <xdr:col>5</xdr:col>
      <xdr:colOff>47869</xdr:colOff>
      <xdr:row>15</xdr:row>
      <xdr:rowOff>78636</xdr:rowOff>
    </xdr:to>
    <xdr:sp macro="" textlink="">
      <xdr:nvSpPr>
        <xdr:cNvPr id="7" name="Rectangle: Rounded Corners 6">
          <a:extLst>
            <a:ext uri="{FF2B5EF4-FFF2-40B4-BE49-F238E27FC236}">
              <a16:creationId xmlns:a16="http://schemas.microsoft.com/office/drawing/2014/main" id="{522BB029-A909-44A2-8585-7F189D967408}"/>
            </a:ext>
          </a:extLst>
        </xdr:cNvPr>
        <xdr:cNvSpPr/>
      </xdr:nvSpPr>
      <xdr:spPr>
        <a:xfrm>
          <a:off x="1434183" y="2879453"/>
          <a:ext cx="1933999" cy="208963"/>
        </a:xfrm>
        <a:prstGeom prst="roundRect">
          <a:avLst>
            <a:gd name="adj" fmla="val 50000"/>
          </a:avLst>
        </a:prstGeom>
        <a:solidFill>
          <a:schemeClr val="bg1">
            <a:alpha val="50000"/>
          </a:schemeClr>
        </a:solidFill>
        <a:ln>
          <a:solidFill>
            <a:schemeClr val="accent1">
              <a:shade val="1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130231</xdr:colOff>
      <xdr:row>14</xdr:row>
      <xdr:rowOff>80357</xdr:rowOff>
    </xdr:from>
    <xdr:to>
      <xdr:col>12</xdr:col>
      <xdr:colOff>72043</xdr:colOff>
      <xdr:row>15</xdr:row>
      <xdr:rowOff>88669</xdr:rowOff>
    </xdr:to>
    <xdr:sp macro="" textlink="">
      <xdr:nvSpPr>
        <xdr:cNvPr id="8" name="Rectangle: Rounded Corners 7">
          <a:extLst>
            <a:ext uri="{FF2B5EF4-FFF2-40B4-BE49-F238E27FC236}">
              <a16:creationId xmlns:a16="http://schemas.microsoft.com/office/drawing/2014/main" id="{BA86786C-88BC-4418-9185-20B00421B05B}"/>
            </a:ext>
          </a:extLst>
        </xdr:cNvPr>
        <xdr:cNvSpPr/>
      </xdr:nvSpPr>
      <xdr:spPr>
        <a:xfrm>
          <a:off x="6115395" y="2873433"/>
          <a:ext cx="1936866" cy="207818"/>
        </a:xfrm>
        <a:prstGeom prst="roundRect">
          <a:avLst>
            <a:gd name="adj" fmla="val 50000"/>
          </a:avLst>
        </a:prstGeom>
        <a:solidFill>
          <a:schemeClr val="bg1">
            <a:alpha val="50000"/>
          </a:schemeClr>
        </a:solidFill>
        <a:ln>
          <a:solidFill>
            <a:schemeClr val="accent1">
              <a:shade val="1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133002</xdr:colOff>
      <xdr:row>3</xdr:row>
      <xdr:rowOff>91440</xdr:rowOff>
    </xdr:from>
    <xdr:to>
      <xdr:col>19</xdr:col>
      <xdr:colOff>124214</xdr:colOff>
      <xdr:row>4</xdr:row>
      <xdr:rowOff>108066</xdr:rowOff>
    </xdr:to>
    <xdr:sp macro="" textlink="">
      <xdr:nvSpPr>
        <xdr:cNvPr id="9" name="Rectangle: Rounded Corners 8">
          <a:extLst>
            <a:ext uri="{FF2B5EF4-FFF2-40B4-BE49-F238E27FC236}">
              <a16:creationId xmlns:a16="http://schemas.microsoft.com/office/drawing/2014/main" id="{4DD103BF-9CEF-4145-B4AC-08F6A4F17E3A}"/>
            </a:ext>
          </a:extLst>
        </xdr:cNvPr>
        <xdr:cNvSpPr/>
      </xdr:nvSpPr>
      <xdr:spPr>
        <a:xfrm>
          <a:off x="10758005" y="693396"/>
          <a:ext cx="1983400" cy="217278"/>
        </a:xfrm>
        <a:prstGeom prst="roundRect">
          <a:avLst>
            <a:gd name="adj" fmla="val 50000"/>
          </a:avLst>
        </a:prstGeom>
        <a:solidFill>
          <a:schemeClr val="bg1">
            <a:alpha val="50000"/>
          </a:schemeClr>
        </a:solidFill>
        <a:ln>
          <a:solidFill>
            <a:schemeClr val="accent1">
              <a:shade val="1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386781</xdr:colOff>
      <xdr:row>3</xdr:row>
      <xdr:rowOff>85613</xdr:rowOff>
    </xdr:from>
    <xdr:to>
      <xdr:col>4</xdr:col>
      <xdr:colOff>461595</xdr:colOff>
      <xdr:row>4</xdr:row>
      <xdr:rowOff>152114</xdr:rowOff>
    </xdr:to>
    <xdr:sp macro="" textlink="">
      <xdr:nvSpPr>
        <xdr:cNvPr id="10" name="TextBox 9">
          <a:extLst>
            <a:ext uri="{FF2B5EF4-FFF2-40B4-BE49-F238E27FC236}">
              <a16:creationId xmlns:a16="http://schemas.microsoft.com/office/drawing/2014/main" id="{942BCC4E-1DD5-A13B-C511-F447C1BAA48B}"/>
            </a:ext>
          </a:extLst>
        </xdr:cNvPr>
        <xdr:cNvSpPr txBox="1"/>
      </xdr:nvSpPr>
      <xdr:spPr>
        <a:xfrm>
          <a:off x="1714906" y="687569"/>
          <a:ext cx="1402940" cy="267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rbitron" panose="02000000000000000000" pitchFamily="2" charset="0"/>
            </a:rPr>
            <a:t>Sales Revenue</a:t>
          </a:r>
        </a:p>
      </xdr:txBody>
    </xdr:sp>
    <xdr:clientData/>
  </xdr:twoCellAnchor>
  <xdr:twoCellAnchor>
    <xdr:from>
      <xdr:col>2</xdr:col>
      <xdr:colOff>314639</xdr:colOff>
      <xdr:row>14</xdr:row>
      <xdr:rowOff>56947</xdr:rowOff>
    </xdr:from>
    <xdr:to>
      <xdr:col>5</xdr:col>
      <xdr:colOff>47774</xdr:colOff>
      <xdr:row>15</xdr:row>
      <xdr:rowOff>106825</xdr:rowOff>
    </xdr:to>
    <xdr:sp macro="" textlink="">
      <xdr:nvSpPr>
        <xdr:cNvPr id="12" name="TextBox 11">
          <a:extLst>
            <a:ext uri="{FF2B5EF4-FFF2-40B4-BE49-F238E27FC236}">
              <a16:creationId xmlns:a16="http://schemas.microsoft.com/office/drawing/2014/main" id="{DF4995C1-C859-410A-A4E3-FA06A1574D4C}"/>
            </a:ext>
          </a:extLst>
        </xdr:cNvPr>
        <xdr:cNvSpPr txBox="1"/>
      </xdr:nvSpPr>
      <xdr:spPr>
        <a:xfrm>
          <a:off x="1642764" y="2866076"/>
          <a:ext cx="1725323" cy="250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rbitron" panose="02000000000000000000" pitchFamily="2" charset="0"/>
            </a:rPr>
            <a:t>Deliveries &amp; Returns</a:t>
          </a:r>
        </a:p>
      </xdr:txBody>
    </xdr:sp>
    <xdr:clientData/>
  </xdr:twoCellAnchor>
  <xdr:twoCellAnchor>
    <xdr:from>
      <xdr:col>9</xdr:col>
      <xdr:colOff>415633</xdr:colOff>
      <xdr:row>14</xdr:row>
      <xdr:rowOff>58191</xdr:rowOff>
    </xdr:from>
    <xdr:to>
      <xdr:col>12</xdr:col>
      <xdr:colOff>83127</xdr:colOff>
      <xdr:row>15</xdr:row>
      <xdr:rowOff>174567</xdr:rowOff>
    </xdr:to>
    <xdr:sp macro="" textlink="">
      <xdr:nvSpPr>
        <xdr:cNvPr id="13" name="TextBox 12">
          <a:extLst>
            <a:ext uri="{FF2B5EF4-FFF2-40B4-BE49-F238E27FC236}">
              <a16:creationId xmlns:a16="http://schemas.microsoft.com/office/drawing/2014/main" id="{212B327B-08E5-42B3-B8A9-5DB97535FC40}"/>
            </a:ext>
          </a:extLst>
        </xdr:cNvPr>
        <xdr:cNvSpPr txBox="1"/>
      </xdr:nvSpPr>
      <xdr:spPr>
        <a:xfrm>
          <a:off x="6400797" y="2851267"/>
          <a:ext cx="1662548" cy="315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rbitron" panose="02000000000000000000" pitchFamily="2" charset="0"/>
            </a:rPr>
            <a:t>Acquistion</a:t>
          </a:r>
          <a:r>
            <a:rPr lang="en-US" sz="1000" baseline="0">
              <a:latin typeface="Orbitron" panose="02000000000000000000" pitchFamily="2" charset="0"/>
            </a:rPr>
            <a:t> Channel</a:t>
          </a:r>
          <a:endParaRPr lang="en-US" sz="1000">
            <a:latin typeface="Orbitron" panose="02000000000000000000" pitchFamily="2" charset="0"/>
          </a:endParaRPr>
        </a:p>
      </xdr:txBody>
    </xdr:sp>
    <xdr:clientData/>
  </xdr:twoCellAnchor>
  <xdr:twoCellAnchor>
    <xdr:from>
      <xdr:col>16</xdr:col>
      <xdr:colOff>334417</xdr:colOff>
      <xdr:row>3</xdr:row>
      <xdr:rowOff>89147</xdr:rowOff>
    </xdr:from>
    <xdr:to>
      <xdr:col>19</xdr:col>
      <xdr:colOff>599472</xdr:colOff>
      <xdr:row>4</xdr:row>
      <xdr:rowOff>130711</xdr:rowOff>
    </xdr:to>
    <xdr:sp macro="" textlink="">
      <xdr:nvSpPr>
        <xdr:cNvPr id="14" name="TextBox 13">
          <a:extLst>
            <a:ext uri="{FF2B5EF4-FFF2-40B4-BE49-F238E27FC236}">
              <a16:creationId xmlns:a16="http://schemas.microsoft.com/office/drawing/2014/main" id="{3BE2DB5E-E1C1-4DE2-805E-C61F541DB432}"/>
            </a:ext>
          </a:extLst>
        </xdr:cNvPr>
        <xdr:cNvSpPr txBox="1"/>
      </xdr:nvSpPr>
      <xdr:spPr>
        <a:xfrm>
          <a:off x="10959420" y="691103"/>
          <a:ext cx="2257243" cy="242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rbitron" panose="02000000000000000000" pitchFamily="2" charset="0"/>
            </a:rPr>
            <a:t>Customer</a:t>
          </a:r>
          <a:r>
            <a:rPr lang="en-US" sz="1000" baseline="0">
              <a:latin typeface="Orbitron" panose="02000000000000000000" pitchFamily="2" charset="0"/>
            </a:rPr>
            <a:t> Satisfaction</a:t>
          </a:r>
          <a:endParaRPr lang="en-US" sz="1000">
            <a:latin typeface="Orbitron" panose="02000000000000000000" pitchFamily="2" charset="0"/>
          </a:endParaRPr>
        </a:p>
      </xdr:txBody>
    </xdr:sp>
    <xdr:clientData/>
  </xdr:twoCellAnchor>
  <xdr:twoCellAnchor editAs="oneCell">
    <xdr:from>
      <xdr:col>2</xdr:col>
      <xdr:colOff>198765</xdr:colOff>
      <xdr:row>3</xdr:row>
      <xdr:rowOff>90700</xdr:rowOff>
    </xdr:from>
    <xdr:to>
      <xdr:col>2</xdr:col>
      <xdr:colOff>423949</xdr:colOff>
      <xdr:row>4</xdr:row>
      <xdr:rowOff>116378</xdr:rowOff>
    </xdr:to>
    <xdr:pic>
      <xdr:nvPicPr>
        <xdr:cNvPr id="24" name="Graphic 23" descr="Bar graph with upward trend with solid fill">
          <a:extLst>
            <a:ext uri="{FF2B5EF4-FFF2-40B4-BE49-F238E27FC236}">
              <a16:creationId xmlns:a16="http://schemas.microsoft.com/office/drawing/2014/main" id="{099A55DA-9744-4EE7-0C6E-7937CFE60E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8801" y="689216"/>
          <a:ext cx="225184" cy="225184"/>
        </a:xfrm>
        <a:prstGeom prst="rect">
          <a:avLst/>
        </a:prstGeom>
      </xdr:spPr>
    </xdr:pic>
    <xdr:clientData/>
  </xdr:twoCellAnchor>
  <xdr:twoCellAnchor editAs="oneCell">
    <xdr:from>
      <xdr:col>9</xdr:col>
      <xdr:colOff>207447</xdr:colOff>
      <xdr:row>14</xdr:row>
      <xdr:rowOff>74444</xdr:rowOff>
    </xdr:from>
    <xdr:to>
      <xdr:col>9</xdr:col>
      <xdr:colOff>432631</xdr:colOff>
      <xdr:row>15</xdr:row>
      <xdr:rowOff>100122</xdr:rowOff>
    </xdr:to>
    <xdr:pic>
      <xdr:nvPicPr>
        <xdr:cNvPr id="26" name="Graphic 25" descr="Business Growth with solid fill">
          <a:extLst>
            <a:ext uri="{FF2B5EF4-FFF2-40B4-BE49-F238E27FC236}">
              <a16:creationId xmlns:a16="http://schemas.microsoft.com/office/drawing/2014/main" id="{C6F2BB6E-BB7C-CADB-3C72-984560B922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92611" y="2867520"/>
          <a:ext cx="225184" cy="225184"/>
        </a:xfrm>
        <a:prstGeom prst="rect">
          <a:avLst/>
        </a:prstGeom>
      </xdr:spPr>
    </xdr:pic>
    <xdr:clientData/>
  </xdr:twoCellAnchor>
  <xdr:twoCellAnchor editAs="oneCell">
    <xdr:from>
      <xdr:col>16</xdr:col>
      <xdr:colOff>188135</xdr:colOff>
      <xdr:row>3</xdr:row>
      <xdr:rowOff>100614</xdr:rowOff>
    </xdr:from>
    <xdr:to>
      <xdr:col>16</xdr:col>
      <xdr:colOff>413319</xdr:colOff>
      <xdr:row>4</xdr:row>
      <xdr:rowOff>126292</xdr:rowOff>
    </xdr:to>
    <xdr:pic>
      <xdr:nvPicPr>
        <xdr:cNvPr id="28" name="Graphic 27" descr="Completed with solid fill">
          <a:extLst>
            <a:ext uri="{FF2B5EF4-FFF2-40B4-BE49-F238E27FC236}">
              <a16:creationId xmlns:a16="http://schemas.microsoft.com/office/drawing/2014/main" id="{788E60CC-1859-BD3F-C1DF-33C2770C2C9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13138" y="702570"/>
          <a:ext cx="225184" cy="226330"/>
        </a:xfrm>
        <a:prstGeom prst="rect">
          <a:avLst/>
        </a:prstGeom>
      </xdr:spPr>
    </xdr:pic>
    <xdr:clientData/>
  </xdr:twoCellAnchor>
  <xdr:twoCellAnchor editAs="oneCell">
    <xdr:from>
      <xdr:col>2</xdr:col>
      <xdr:colOff>181247</xdr:colOff>
      <xdr:row>14</xdr:row>
      <xdr:rowOff>61522</xdr:rowOff>
    </xdr:from>
    <xdr:to>
      <xdr:col>2</xdr:col>
      <xdr:colOff>406431</xdr:colOff>
      <xdr:row>15</xdr:row>
      <xdr:rowOff>87201</xdr:rowOff>
    </xdr:to>
    <xdr:pic>
      <xdr:nvPicPr>
        <xdr:cNvPr id="30" name="Graphic 29" descr="Gantt Chart with solid fill">
          <a:extLst>
            <a:ext uri="{FF2B5EF4-FFF2-40B4-BE49-F238E27FC236}">
              <a16:creationId xmlns:a16="http://schemas.microsoft.com/office/drawing/2014/main" id="{B0C738E1-0FCB-C2EC-C993-232818F323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09372" y="2870651"/>
          <a:ext cx="225184" cy="226330"/>
        </a:xfrm>
        <a:prstGeom prst="rect">
          <a:avLst/>
        </a:prstGeom>
      </xdr:spPr>
    </xdr:pic>
    <xdr:clientData/>
  </xdr:twoCellAnchor>
  <xdr:twoCellAnchor>
    <xdr:from>
      <xdr:col>2</xdr:col>
      <xdr:colOff>149629</xdr:colOff>
      <xdr:row>4</xdr:row>
      <xdr:rowOff>199504</xdr:rowOff>
    </xdr:from>
    <xdr:to>
      <xdr:col>12</xdr:col>
      <xdr:colOff>573578</xdr:colOff>
      <xdr:row>13</xdr:row>
      <xdr:rowOff>124691</xdr:rowOff>
    </xdr:to>
    <xdr:graphicFrame macro="">
      <xdr:nvGraphicFramePr>
        <xdr:cNvPr id="31" name="Month Line">
          <a:extLst>
            <a:ext uri="{FF2B5EF4-FFF2-40B4-BE49-F238E27FC236}">
              <a16:creationId xmlns:a16="http://schemas.microsoft.com/office/drawing/2014/main" id="{21C05D73-B810-4E5E-B0D7-FE9B8F966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340822</xdr:colOff>
      <xdr:row>4</xdr:row>
      <xdr:rowOff>133003</xdr:rowOff>
    </xdr:from>
    <xdr:to>
      <xdr:col>15</xdr:col>
      <xdr:colOff>544482</xdr:colOff>
      <xdr:row>13</xdr:row>
      <xdr:rowOff>8311</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8F37D67B-F8F6-4272-8014-FFC5F4AA5E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321040" y="931025"/>
              <a:ext cx="2198715" cy="16708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365760</xdr:colOff>
      <xdr:row>15</xdr:row>
      <xdr:rowOff>99751</xdr:rowOff>
    </xdr:from>
    <xdr:to>
      <xdr:col>4</xdr:col>
      <xdr:colOff>556952</xdr:colOff>
      <xdr:row>22</xdr:row>
      <xdr:rowOff>141316</xdr:rowOff>
    </xdr:to>
    <xdr:graphicFrame macro="">
      <xdr:nvGraphicFramePr>
        <xdr:cNvPr id="33" name="Chart 32">
          <a:extLst>
            <a:ext uri="{FF2B5EF4-FFF2-40B4-BE49-F238E27FC236}">
              <a16:creationId xmlns:a16="http://schemas.microsoft.com/office/drawing/2014/main" id="{3F994696-99A3-44D7-A615-07191D6BA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665017</xdr:colOff>
      <xdr:row>17</xdr:row>
      <xdr:rowOff>182879</xdr:rowOff>
    </xdr:from>
    <xdr:to>
      <xdr:col>4</xdr:col>
      <xdr:colOff>266007</xdr:colOff>
      <xdr:row>20</xdr:row>
      <xdr:rowOff>91440</xdr:rowOff>
    </xdr:to>
    <xdr:sp macro="" textlink="'On Time '!$C$3">
      <xdr:nvSpPr>
        <xdr:cNvPr id="35" name="TextBox 34">
          <a:extLst>
            <a:ext uri="{FF2B5EF4-FFF2-40B4-BE49-F238E27FC236}">
              <a16:creationId xmlns:a16="http://schemas.microsoft.com/office/drawing/2014/main" id="{2CBDEE9A-671B-4ED7-919D-2D03E8E1EC4D}"/>
            </a:ext>
          </a:extLst>
        </xdr:cNvPr>
        <xdr:cNvSpPr txBox="1"/>
      </xdr:nvSpPr>
      <xdr:spPr>
        <a:xfrm>
          <a:off x="1995053" y="3574472"/>
          <a:ext cx="931027" cy="507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92ABAA-468C-4B5C-A90D-3CB47EF3C2F3}" type="TxLink">
            <a:rPr lang="en-US" sz="1100" b="0" i="0" u="none" strike="noStrike">
              <a:solidFill>
                <a:schemeClr val="tx1"/>
              </a:solidFill>
              <a:latin typeface="Orbitron" panose="02000000000000000000" pitchFamily="2" charset="0"/>
              <a:ea typeface="Calibri"/>
              <a:cs typeface="Calibri"/>
            </a:rPr>
            <a:t>67%</a:t>
          </a:fld>
          <a:br>
            <a:rPr lang="en-US" sz="1100" b="0" i="0" u="none" strike="noStrike">
              <a:solidFill>
                <a:schemeClr val="tx1"/>
              </a:solidFill>
              <a:latin typeface="Orbitron" panose="02000000000000000000" pitchFamily="2" charset="0"/>
              <a:ea typeface="Calibri"/>
              <a:cs typeface="Calibri"/>
            </a:rPr>
          </a:br>
          <a:r>
            <a:rPr lang="en-US" sz="1100" b="0" i="0" u="none" strike="noStrike">
              <a:solidFill>
                <a:schemeClr val="tx1"/>
              </a:solidFill>
              <a:latin typeface="Orbitron" panose="02000000000000000000" pitchFamily="2" charset="0"/>
              <a:ea typeface="Calibri"/>
              <a:cs typeface="Calibri"/>
            </a:rPr>
            <a:t>On-Time</a:t>
          </a:r>
          <a:endParaRPr lang="en-US" sz="1100">
            <a:solidFill>
              <a:schemeClr val="tx1"/>
            </a:solidFill>
            <a:latin typeface="Orbitron" panose="02000000000000000000" pitchFamily="2" charset="0"/>
          </a:endParaRPr>
        </a:p>
      </xdr:txBody>
    </xdr:sp>
    <xdr:clientData/>
  </xdr:twoCellAnchor>
  <xdr:twoCellAnchor>
    <xdr:from>
      <xdr:col>5</xdr:col>
      <xdr:colOff>498764</xdr:colOff>
      <xdr:row>15</xdr:row>
      <xdr:rowOff>91439</xdr:rowOff>
    </xdr:from>
    <xdr:to>
      <xdr:col>8</xdr:col>
      <xdr:colOff>340820</xdr:colOff>
      <xdr:row>22</xdr:row>
      <xdr:rowOff>133005</xdr:rowOff>
    </xdr:to>
    <xdr:graphicFrame macro="">
      <xdr:nvGraphicFramePr>
        <xdr:cNvPr id="36" name="Chart 35">
          <a:extLst>
            <a:ext uri="{FF2B5EF4-FFF2-40B4-BE49-F238E27FC236}">
              <a16:creationId xmlns:a16="http://schemas.microsoft.com/office/drawing/2014/main" id="{8C79ACBB-5927-4C94-B249-04E3B6080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302026</xdr:colOff>
      <xdr:row>17</xdr:row>
      <xdr:rowOff>193963</xdr:rowOff>
    </xdr:from>
    <xdr:to>
      <xdr:col>7</xdr:col>
      <xdr:colOff>568035</xdr:colOff>
      <xdr:row>20</xdr:row>
      <xdr:rowOff>102524</xdr:rowOff>
    </xdr:to>
    <xdr:sp macro="" textlink="Returns!D3">
      <xdr:nvSpPr>
        <xdr:cNvPr id="37" name="TextBox 36">
          <a:extLst>
            <a:ext uri="{FF2B5EF4-FFF2-40B4-BE49-F238E27FC236}">
              <a16:creationId xmlns:a16="http://schemas.microsoft.com/office/drawing/2014/main" id="{F662490A-29BC-4D09-BBD0-68903FA82B21}"/>
            </a:ext>
          </a:extLst>
        </xdr:cNvPr>
        <xdr:cNvSpPr txBox="1"/>
      </xdr:nvSpPr>
      <xdr:spPr>
        <a:xfrm>
          <a:off x="4292135" y="3585556"/>
          <a:ext cx="931027" cy="507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D8C4F2-07BF-4513-B5E8-DBF3F2952B36}" type="TxLink">
            <a:rPr lang="en-US" sz="1100" b="0" i="0" u="none" strike="noStrike">
              <a:solidFill>
                <a:srgbClr val="000000"/>
              </a:solidFill>
              <a:latin typeface="Orbitron" panose="02000000000000000000" pitchFamily="2" charset="0"/>
              <a:ea typeface="Calibri"/>
              <a:cs typeface="Calibri"/>
            </a:rPr>
            <a:t>10%</a:t>
          </a:fld>
          <a:br>
            <a:rPr lang="en-US" sz="1100" b="0" i="0" u="none" strike="noStrike">
              <a:solidFill>
                <a:srgbClr val="000000"/>
              </a:solidFill>
              <a:latin typeface="Orbitron" panose="02000000000000000000" pitchFamily="2" charset="0"/>
              <a:ea typeface="Calibri"/>
              <a:cs typeface="Calibri"/>
            </a:rPr>
          </a:br>
          <a:r>
            <a:rPr lang="en-US" sz="1100" b="0" i="0" u="none" strike="noStrike">
              <a:solidFill>
                <a:srgbClr val="000000"/>
              </a:solidFill>
              <a:latin typeface="Orbitron" panose="02000000000000000000" pitchFamily="2" charset="0"/>
              <a:ea typeface="Calibri"/>
              <a:cs typeface="Calibri"/>
            </a:rPr>
            <a:t>Returns</a:t>
          </a:r>
          <a:endParaRPr lang="en-US" sz="1100">
            <a:solidFill>
              <a:schemeClr val="tx1"/>
            </a:solidFill>
            <a:latin typeface="Orbitron" panose="02000000000000000000" pitchFamily="2" charset="0"/>
          </a:endParaRPr>
        </a:p>
      </xdr:txBody>
    </xdr:sp>
    <xdr:clientData/>
  </xdr:twoCellAnchor>
  <xdr:twoCellAnchor>
    <xdr:from>
      <xdr:col>2</xdr:col>
      <xdr:colOff>498125</xdr:colOff>
      <xdr:row>23</xdr:row>
      <xdr:rowOff>8312</xdr:rowOff>
    </xdr:from>
    <xdr:to>
      <xdr:col>4</xdr:col>
      <xdr:colOff>402847</xdr:colOff>
      <xdr:row>24</xdr:row>
      <xdr:rowOff>44762</xdr:rowOff>
    </xdr:to>
    <xdr:sp macro="" textlink="">
      <xdr:nvSpPr>
        <xdr:cNvPr id="38" name="TextBox 37">
          <a:extLst>
            <a:ext uri="{FF2B5EF4-FFF2-40B4-BE49-F238E27FC236}">
              <a16:creationId xmlns:a16="http://schemas.microsoft.com/office/drawing/2014/main" id="{84BD09AF-8684-A765-FB6C-3E158DA72F83}"/>
            </a:ext>
          </a:extLst>
        </xdr:cNvPr>
        <xdr:cNvSpPr txBox="1"/>
      </xdr:nvSpPr>
      <xdr:spPr>
        <a:xfrm>
          <a:off x="1828161" y="4567524"/>
          <a:ext cx="1234759" cy="234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latin typeface="Orbitron" panose="02000000000000000000" pitchFamily="2" charset="0"/>
            </a:rPr>
            <a:t>Target</a:t>
          </a:r>
          <a:r>
            <a:rPr lang="en-US" sz="1000" i="1" baseline="0">
              <a:latin typeface="Orbitron" panose="02000000000000000000" pitchFamily="2" charset="0"/>
            </a:rPr>
            <a:t> </a:t>
          </a:r>
          <a:r>
            <a:rPr lang="en-US" sz="1000" i="1">
              <a:latin typeface="Orbitron" panose="02000000000000000000" pitchFamily="2" charset="0"/>
            </a:rPr>
            <a:t>70%</a:t>
          </a:r>
        </a:p>
      </xdr:txBody>
    </xdr:sp>
    <xdr:clientData/>
  </xdr:twoCellAnchor>
  <xdr:twoCellAnchor>
    <xdr:from>
      <xdr:col>6</xdr:col>
      <xdr:colOff>147072</xdr:colOff>
      <xdr:row>22</xdr:row>
      <xdr:rowOff>166467</xdr:rowOff>
    </xdr:from>
    <xdr:to>
      <xdr:col>7</xdr:col>
      <xdr:colOff>639440</xdr:colOff>
      <xdr:row>24</xdr:row>
      <xdr:rowOff>51156</xdr:rowOff>
    </xdr:to>
    <xdr:sp macro="" textlink="">
      <xdr:nvSpPr>
        <xdr:cNvPr id="39" name="TextBox 38">
          <a:extLst>
            <a:ext uri="{FF2B5EF4-FFF2-40B4-BE49-F238E27FC236}">
              <a16:creationId xmlns:a16="http://schemas.microsoft.com/office/drawing/2014/main" id="{DF68911C-45BB-4074-999A-FDD6AE8A5790}"/>
            </a:ext>
          </a:extLst>
        </xdr:cNvPr>
        <xdr:cNvSpPr txBox="1"/>
      </xdr:nvSpPr>
      <xdr:spPr>
        <a:xfrm>
          <a:off x="4137181" y="4527452"/>
          <a:ext cx="1157386" cy="281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1">
              <a:latin typeface="Orbitron" panose="02000000000000000000" pitchFamily="2" charset="0"/>
            </a:rPr>
            <a:t>Target</a:t>
          </a:r>
          <a:r>
            <a:rPr lang="en-US" sz="1100" i="1" baseline="0">
              <a:latin typeface="Orbitron" panose="02000000000000000000" pitchFamily="2" charset="0"/>
            </a:rPr>
            <a:t> </a:t>
          </a:r>
          <a:r>
            <a:rPr lang="en-US" sz="1100" i="1">
              <a:latin typeface="Orbitron" panose="02000000000000000000" pitchFamily="2" charset="0"/>
            </a:rPr>
            <a:t>10%</a:t>
          </a:r>
        </a:p>
      </xdr:txBody>
    </xdr:sp>
    <xdr:clientData/>
  </xdr:twoCellAnchor>
  <xdr:twoCellAnchor>
    <xdr:from>
      <xdr:col>2</xdr:col>
      <xdr:colOff>645836</xdr:colOff>
      <xdr:row>22</xdr:row>
      <xdr:rowOff>121493</xdr:rowOff>
    </xdr:from>
    <xdr:to>
      <xdr:col>4</xdr:col>
      <xdr:colOff>313326</xdr:colOff>
      <xdr:row>22</xdr:row>
      <xdr:rowOff>121493</xdr:rowOff>
    </xdr:to>
    <xdr:cxnSp macro="">
      <xdr:nvCxnSpPr>
        <xdr:cNvPr id="44" name="Straight Connector 43">
          <a:extLst>
            <a:ext uri="{FF2B5EF4-FFF2-40B4-BE49-F238E27FC236}">
              <a16:creationId xmlns:a16="http://schemas.microsoft.com/office/drawing/2014/main" id="{1F664D70-1236-7C56-AE3C-4D6EBF57EAC7}"/>
            </a:ext>
          </a:extLst>
        </xdr:cNvPr>
        <xdr:cNvCxnSpPr/>
      </xdr:nvCxnSpPr>
      <xdr:spPr>
        <a:xfrm>
          <a:off x="1975872" y="4482478"/>
          <a:ext cx="997527"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267500</xdr:colOff>
      <xdr:row>22</xdr:row>
      <xdr:rowOff>133216</xdr:rowOff>
    </xdr:from>
    <xdr:to>
      <xdr:col>7</xdr:col>
      <xdr:colOff>600009</xdr:colOff>
      <xdr:row>22</xdr:row>
      <xdr:rowOff>133216</xdr:rowOff>
    </xdr:to>
    <xdr:cxnSp macro="">
      <xdr:nvCxnSpPr>
        <xdr:cNvPr id="45" name="Straight Connector 44">
          <a:extLst>
            <a:ext uri="{FF2B5EF4-FFF2-40B4-BE49-F238E27FC236}">
              <a16:creationId xmlns:a16="http://schemas.microsoft.com/office/drawing/2014/main" id="{BE3860BD-E63F-47FF-A198-24FC248C5979}"/>
            </a:ext>
          </a:extLst>
        </xdr:cNvPr>
        <xdr:cNvCxnSpPr/>
      </xdr:nvCxnSpPr>
      <xdr:spPr>
        <a:xfrm>
          <a:off x="4257609" y="4494201"/>
          <a:ext cx="997527"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99751</xdr:colOff>
      <xdr:row>15</xdr:row>
      <xdr:rowOff>61252</xdr:rowOff>
    </xdr:from>
    <xdr:to>
      <xdr:col>15</xdr:col>
      <xdr:colOff>465512</xdr:colOff>
      <xdr:row>24</xdr:row>
      <xdr:rowOff>74813</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4AD05016-A25D-4ACA-A02E-00886C821C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084914" y="3080085"/>
              <a:ext cx="4355871" cy="18248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266007</xdr:colOff>
      <xdr:row>4</xdr:row>
      <xdr:rowOff>141315</xdr:rowOff>
    </xdr:from>
    <xdr:to>
      <xdr:col>21</xdr:col>
      <xdr:colOff>615142</xdr:colOff>
      <xdr:row>24</xdr:row>
      <xdr:rowOff>49875</xdr:rowOff>
    </xdr:to>
    <xdr:graphicFrame macro="">
      <xdr:nvGraphicFramePr>
        <xdr:cNvPr id="47" name="Chart 46">
          <a:extLst>
            <a:ext uri="{FF2B5EF4-FFF2-40B4-BE49-F238E27FC236}">
              <a16:creationId xmlns:a16="http://schemas.microsoft.com/office/drawing/2014/main" id="{9A4B52B3-F963-4526-BB59-9CF66AFE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608140</xdr:colOff>
      <xdr:row>25</xdr:row>
      <xdr:rowOff>70004</xdr:rowOff>
    </xdr:from>
    <xdr:to>
      <xdr:col>10</xdr:col>
      <xdr:colOff>126003</xdr:colOff>
      <xdr:row>30</xdr:row>
      <xdr:rowOff>131254</xdr:rowOff>
    </xdr:to>
    <mc:AlternateContent xmlns:mc="http://schemas.openxmlformats.org/markup-compatibility/2006">
      <mc:Choice xmlns:a14="http://schemas.microsoft.com/office/drawing/2010/main" Requires="a14">
        <xdr:graphicFrame macro="">
          <xdr:nvGraphicFramePr>
            <xdr:cNvPr id="48" name="State">
              <a:extLst>
                <a:ext uri="{FF2B5EF4-FFF2-40B4-BE49-F238E27FC236}">
                  <a16:creationId xmlns:a16="http://schemas.microsoft.com/office/drawing/2014/main" id="{9C84B899-FA58-097C-3E88-3D924BA074D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268213" y="5101391"/>
              <a:ext cx="3507972" cy="1067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210441</xdr:colOff>
      <xdr:row>25</xdr:row>
      <xdr:rowOff>79628</xdr:rowOff>
    </xdr:from>
    <xdr:to>
      <xdr:col>19</xdr:col>
      <xdr:colOff>297508</xdr:colOff>
      <xdr:row>30</xdr:row>
      <xdr:rowOff>192504</xdr:rowOff>
    </xdr:to>
    <mc:AlternateContent xmlns:mc="http://schemas.openxmlformats.org/markup-compatibility/2006">
      <mc:Choice xmlns:a14="http://schemas.microsoft.com/office/drawing/2010/main" Requires="a14">
        <xdr:graphicFrame macro="">
          <xdr:nvGraphicFramePr>
            <xdr:cNvPr id="51" name="Product">
              <a:extLst>
                <a:ext uri="{FF2B5EF4-FFF2-40B4-BE49-F238E27FC236}">
                  <a16:creationId xmlns:a16="http://schemas.microsoft.com/office/drawing/2014/main" id="{4FD0B9FC-CA50-0AB8-F08D-CC8EF8EE72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0696" y="5111015"/>
              <a:ext cx="3412157" cy="1119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36750</xdr:colOff>
      <xdr:row>25</xdr:row>
      <xdr:rowOff>80939</xdr:rowOff>
    </xdr:from>
    <xdr:to>
      <xdr:col>4</xdr:col>
      <xdr:colOff>535514</xdr:colOff>
      <xdr:row>30</xdr:row>
      <xdr:rowOff>17500</xdr:rowOff>
    </xdr:to>
    <mc:AlternateContent xmlns:mc="http://schemas.openxmlformats.org/markup-compatibility/2006">
      <mc:Choice xmlns:a14="http://schemas.microsoft.com/office/drawing/2010/main" Requires="a14">
        <xdr:graphicFrame macro="">
          <xdr:nvGraphicFramePr>
            <xdr:cNvPr id="52" name="Years (Date)">
              <a:extLst>
                <a:ext uri="{FF2B5EF4-FFF2-40B4-BE49-F238E27FC236}">
                  <a16:creationId xmlns:a16="http://schemas.microsoft.com/office/drawing/2014/main" id="{F952A5F4-C0AF-247C-2503-94FBE44205B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366787" y="5112326"/>
              <a:ext cx="1828800" cy="942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346508</xdr:colOff>
      <xdr:row>25</xdr:row>
      <xdr:rowOff>66937</xdr:rowOff>
    </xdr:from>
    <xdr:to>
      <xdr:col>13</xdr:col>
      <xdr:colOff>621266</xdr:colOff>
      <xdr:row>30</xdr:row>
      <xdr:rowOff>78751</xdr:rowOff>
    </xdr:to>
    <mc:AlternateContent xmlns:mc="http://schemas.openxmlformats.org/markup-compatibility/2006">
      <mc:Choice xmlns:a14="http://schemas.microsoft.com/office/drawing/2010/main" Requires="a14">
        <xdr:graphicFrame macro="">
          <xdr:nvGraphicFramePr>
            <xdr:cNvPr id="53" name="Customer Acquisition Type">
              <a:extLst>
                <a:ext uri="{FF2B5EF4-FFF2-40B4-BE49-F238E27FC236}">
                  <a16:creationId xmlns:a16="http://schemas.microsoft.com/office/drawing/2014/main" id="{FA5F0D4B-3EA0-B183-71A6-23FD025635A4}"/>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996690" y="5098324"/>
              <a:ext cx="2269813" cy="101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 refreshedDate="45279.442616087967" createdVersion="8" refreshedVersion="8" minRefreshableVersion="3" recordCount="5780" xr:uid="{186CE8C7-C0A1-42A1-A809-8EDE0ABBB17F}">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969808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F65CB-D52F-4A1B-A556-588635AA6C7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1"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items count="3">
        <item h="1" x="0"/>
        <item x="1"/>
        <item t="default"/>
      </items>
    </pivotField>
    <pivotField showAll="0">
      <items count="6">
        <item x="1"/>
        <item x="0"/>
        <item x="2"/>
        <item x="3"/>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numFmtId="166"/>
  </dataFields>
  <formats count="2">
    <format dxfId="60">
      <pivotArea outline="0" collapsedLevelsAreSubtotals="1" fieldPosition="0"/>
    </format>
    <format dxfId="6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0" count="1" selected="0">
            <x v="7"/>
          </reference>
          <reference field="12" count="1" selected="0">
            <x v="2"/>
          </reference>
        </references>
      </pivotArea>
    </chartFormat>
    <chartFormat chart="0" format="2">
      <pivotArea type="data" outline="0" fieldPosition="0">
        <references count="3">
          <reference field="4294967294" count="1" selected="0">
            <x v="0"/>
          </reference>
          <reference field="10" count="1" selected="0">
            <x v="10"/>
          </reference>
          <reference field="12" count="1" selected="0">
            <x v="1"/>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4D923-9A5E-4E5A-B73D-89D2F5A35DF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143D6-0199-4490-B922-6FC270FDE20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of Delivery Performance"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591ABB-C88D-416C-AF16-A7CBEA0370F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pivotField axis="axisRow" dataField="1"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turn" fld="8" subtotal="count"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7B6C63-92DC-48FB-A1A8-E5DE7AF460B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8">
        <item x="5"/>
        <item x="0"/>
        <item x="3"/>
        <item x="2"/>
        <item x="1"/>
        <item x="4"/>
        <item x="6"/>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Customer Acquisition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E5086-E920-4C48-84B2-B7A0CE5142D4}"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6" format="16" series="1">
      <pivotArea type="data" outline="0" fieldPosition="0">
        <references count="2">
          <reference field="4294967294" count="1" selected="0">
            <x v="0"/>
          </reference>
          <reference field="9" count="1" selected="0">
            <x v="0"/>
          </reference>
        </references>
      </pivotArea>
    </chartFormat>
    <chartFormat chart="6" format="17" series="1">
      <pivotArea type="data" outline="0" fieldPosition="0">
        <references count="2">
          <reference field="4294967294" count="1" selected="0">
            <x v="0"/>
          </reference>
          <reference field="9" count="1" selected="0">
            <x v="1"/>
          </reference>
        </references>
      </pivotArea>
    </chartFormat>
    <chartFormat chart="6" format="18" series="1">
      <pivotArea type="data" outline="0" fieldPosition="0">
        <references count="2">
          <reference field="4294967294" count="1" selected="0">
            <x v="0"/>
          </reference>
          <reference field="9" count="1" selected="0">
            <x v="2"/>
          </reference>
        </references>
      </pivotArea>
    </chartFormat>
    <chartFormat chart="6" format="19" series="1">
      <pivotArea type="data" outline="0" fieldPosition="0">
        <references count="2">
          <reference field="4294967294" count="1" selected="0">
            <x v="0"/>
          </reference>
          <reference field="9" count="1" selected="0">
            <x v="3"/>
          </reference>
        </references>
      </pivotArea>
    </chartFormat>
    <chartFormat chart="6"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07515F2-69CA-4BB0-8829-2A39954B44A0}" sourceName="State">
  <pivotTables>
    <pivotTable tabId="4" name="PivotTable1"/>
    <pivotTable tabId="5" name="PivotTable2"/>
    <pivotTable tabId="6" name="PivotTable3"/>
    <pivotTable tabId="9" name="PivotTable8"/>
    <pivotTable tabId="7" name="PivotTable4"/>
  </pivotTables>
  <data>
    <tabular pivotCacheId="1969808263">
      <items count="7">
        <i x="5" s="1"/>
        <i x="0" s="1"/>
        <i x="3" s="1"/>
        <i x="2"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51504C2-0FF1-4FAB-ADE3-1D6B9047D153}" sourceName="Product">
  <pivotTables>
    <pivotTable tabId="4" name="PivotTable1"/>
    <pivotTable tabId="5" name="PivotTable2"/>
    <pivotTable tabId="6" name="PivotTable3"/>
    <pivotTable tabId="9" name="PivotTable8"/>
    <pivotTable tabId="7" name="PivotTable4"/>
  </pivotTables>
  <data>
    <tabular pivotCacheId="1969808263">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A47713E-C663-4A2C-A8D1-7976FDD911C3}" sourceName="Years (Date)">
  <pivotTables>
    <pivotTable tabId="4" name="PivotTable1"/>
    <pivotTable tabId="5" name="PivotTable2"/>
    <pivotTable tabId="6" name="PivotTable3"/>
    <pivotTable tabId="9" name="PivotTable8"/>
    <pivotTable tabId="7" name="PivotTable4"/>
  </pivotTables>
  <data>
    <tabular pivotCacheId="1969808263">
      <items count="6">
        <i x="1" s="1"/>
        <i x="2" s="1"/>
        <i x="3" s="1"/>
        <i x="0" s="1" nd="1"/>
        <i x="5"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4F3CBBC6-4FF1-4CA0-A85A-701A781C98FB}" sourceName="Customer Acquisition Type">
  <pivotTables>
    <pivotTable tabId="8" name="PivotTable5"/>
  </pivotTables>
  <data>
    <tabular pivotCacheId="19698082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8F29182-F0AA-4B23-85CD-EA9AA64CB7FC}" cache="Slicer_State" caption="State:" columnCount="4" style="Custom Style" rowHeight="254576"/>
  <slicer name="Product" xr10:uid="{C21726F4-6F5D-4B9E-A279-91325BADA33A}" cache="Slicer_Product" caption="Product" columnCount="3" style="Custom Style" rowHeight="254576"/>
  <slicer name="Years (Date)" xr10:uid="{C7CB7B98-CBD8-44EE-B76C-1E0AF0B6369F}" cache="Slicer_Years__Date" caption="Year:" columnCount="3" style="Custom Style" rowHeight="254576"/>
  <slicer name="Customer Acquisition Type" xr10:uid="{28440948-C1C1-4405-B9CB-17500D6F58E0}" cache="Slicer_Customer_Acquisition_Type" caption="Customer Acquisition Type" columnCount="2" style="Custom Style" rowHeight="25457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63">
  <autoFilter ref="A1:J5781" xr:uid="{6F96E406-2BE6-C245-8A67-17B54AEB06F7}"/>
  <tableColumns count="10">
    <tableColumn id="1" xr3:uid="{0B481D9F-F8F3-1245-8BF7-D1B443C730EE}" name="Date" dataDxfId="62"/>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F3" sqref="F3"/>
    </sheetView>
  </sheetViews>
  <sheetFormatPr defaultColWidth="11.5546875" defaultRowHeight="15.75" x14ac:dyDescent="0.3"/>
  <cols>
    <col min="1" max="1" width="20.33203125" customWidth="1"/>
    <col min="2" max="2" width="24.77734375" customWidth="1"/>
    <col min="3" max="3" width="11" customWidth="1"/>
    <col min="4" max="4" width="11.77734375" customWidth="1"/>
    <col min="5" max="5" width="8.109375" bestFit="1" customWidth="1"/>
    <col min="6" max="6" width="18.77734375" bestFit="1" customWidth="1"/>
    <col min="7" max="7" width="16.33203125" customWidth="1"/>
    <col min="8" max="8" width="20.44140625" customWidth="1"/>
    <col min="10" max="10" width="20.664062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15CC-C418-4547-8E6E-80978628A754}">
  <dimension ref="A1:B41"/>
  <sheetViews>
    <sheetView workbookViewId="0">
      <selection activeCell="Q18" sqref="Q18"/>
    </sheetView>
  </sheetViews>
  <sheetFormatPr defaultRowHeight="15.75" x14ac:dyDescent="0.3"/>
  <cols>
    <col min="1" max="1" width="12.33203125" bestFit="1" customWidth="1"/>
    <col min="2" max="2" width="16.21875" style="7" bestFit="1" customWidth="1"/>
  </cols>
  <sheetData>
    <row r="1" spans="1:2" x14ac:dyDescent="0.3">
      <c r="A1" s="3" t="s">
        <v>34</v>
      </c>
      <c r="B1" s="8" t="s">
        <v>51</v>
      </c>
    </row>
    <row r="2" spans="1:2" x14ac:dyDescent="0.3">
      <c r="A2" s="4" t="s">
        <v>36</v>
      </c>
      <c r="B2" s="8">
        <v>3440257</v>
      </c>
    </row>
    <row r="3" spans="1:2" x14ac:dyDescent="0.3">
      <c r="A3" s="5" t="s">
        <v>37</v>
      </c>
      <c r="B3" s="8">
        <v>225731</v>
      </c>
    </row>
    <row r="4" spans="1:2" x14ac:dyDescent="0.3">
      <c r="A4" s="5" t="s">
        <v>38</v>
      </c>
      <c r="B4" s="8">
        <v>224548</v>
      </c>
    </row>
    <row r="5" spans="1:2" x14ac:dyDescent="0.3">
      <c r="A5" s="5" t="s">
        <v>39</v>
      </c>
      <c r="B5" s="8">
        <v>223484</v>
      </c>
    </row>
    <row r="6" spans="1:2" x14ac:dyDescent="0.3">
      <c r="A6" s="5" t="s">
        <v>40</v>
      </c>
      <c r="B6" s="8">
        <v>278196</v>
      </c>
    </row>
    <row r="7" spans="1:2" x14ac:dyDescent="0.3">
      <c r="A7" s="5" t="s">
        <v>41</v>
      </c>
      <c r="B7" s="8">
        <v>266230</v>
      </c>
    </row>
    <row r="8" spans="1:2" x14ac:dyDescent="0.3">
      <c r="A8" s="5" t="s">
        <v>42</v>
      </c>
      <c r="B8" s="8">
        <v>290545</v>
      </c>
    </row>
    <row r="9" spans="1:2" x14ac:dyDescent="0.3">
      <c r="A9" s="5" t="s">
        <v>43</v>
      </c>
      <c r="B9" s="8">
        <v>355169</v>
      </c>
    </row>
    <row r="10" spans="1:2" x14ac:dyDescent="0.3">
      <c r="A10" s="5" t="s">
        <v>44</v>
      </c>
      <c r="B10" s="8">
        <v>393933</v>
      </c>
    </row>
    <row r="11" spans="1:2" x14ac:dyDescent="0.3">
      <c r="A11" s="5" t="s">
        <v>45</v>
      </c>
      <c r="B11" s="8">
        <v>229320</v>
      </c>
    </row>
    <row r="12" spans="1:2" x14ac:dyDescent="0.3">
      <c r="A12" s="5" t="s">
        <v>46</v>
      </c>
      <c r="B12" s="8">
        <v>335450</v>
      </c>
    </row>
    <row r="13" spans="1:2" x14ac:dyDescent="0.3">
      <c r="A13" s="5" t="s">
        <v>47</v>
      </c>
      <c r="B13" s="8">
        <v>351046</v>
      </c>
    </row>
    <row r="14" spans="1:2" x14ac:dyDescent="0.3">
      <c r="A14" s="5" t="s">
        <v>48</v>
      </c>
      <c r="B14" s="8">
        <v>266605</v>
      </c>
    </row>
    <row r="15" spans="1:2" x14ac:dyDescent="0.3">
      <c r="A15" s="4" t="s">
        <v>49</v>
      </c>
      <c r="B15" s="8">
        <v>3215757</v>
      </c>
    </row>
    <row r="16" spans="1:2" x14ac:dyDescent="0.3">
      <c r="A16" s="5" t="s">
        <v>37</v>
      </c>
      <c r="B16" s="8">
        <v>259495</v>
      </c>
    </row>
    <row r="17" spans="1:2" x14ac:dyDescent="0.3">
      <c r="A17" s="5" t="s">
        <v>38</v>
      </c>
      <c r="B17" s="8">
        <v>257885</v>
      </c>
    </row>
    <row r="18" spans="1:2" x14ac:dyDescent="0.3">
      <c r="A18" s="5" t="s">
        <v>39</v>
      </c>
      <c r="B18" s="8">
        <v>349520</v>
      </c>
    </row>
    <row r="19" spans="1:2" x14ac:dyDescent="0.3">
      <c r="A19" s="5" t="s">
        <v>40</v>
      </c>
      <c r="B19" s="8">
        <v>303523</v>
      </c>
    </row>
    <row r="20" spans="1:2" x14ac:dyDescent="0.3">
      <c r="A20" s="5" t="s">
        <v>41</v>
      </c>
      <c r="B20" s="8">
        <v>271232</v>
      </c>
    </row>
    <row r="21" spans="1:2" x14ac:dyDescent="0.3">
      <c r="A21" s="5" t="s">
        <v>42</v>
      </c>
      <c r="B21" s="8">
        <v>211561</v>
      </c>
    </row>
    <row r="22" spans="1:2" x14ac:dyDescent="0.3">
      <c r="A22" s="5" t="s">
        <v>43</v>
      </c>
      <c r="B22" s="8">
        <v>258372</v>
      </c>
    </row>
    <row r="23" spans="1:2" x14ac:dyDescent="0.3">
      <c r="A23" s="5" t="s">
        <v>44</v>
      </c>
      <c r="B23" s="8">
        <v>264448</v>
      </c>
    </row>
    <row r="24" spans="1:2" x14ac:dyDescent="0.3">
      <c r="A24" s="5" t="s">
        <v>45</v>
      </c>
      <c r="B24" s="8">
        <v>251170</v>
      </c>
    </row>
    <row r="25" spans="1:2" x14ac:dyDescent="0.3">
      <c r="A25" s="5" t="s">
        <v>46</v>
      </c>
      <c r="B25" s="8">
        <v>268407</v>
      </c>
    </row>
    <row r="26" spans="1:2" x14ac:dyDescent="0.3">
      <c r="A26" s="5" t="s">
        <v>47</v>
      </c>
      <c r="B26" s="8">
        <v>255850</v>
      </c>
    </row>
    <row r="27" spans="1:2" x14ac:dyDescent="0.3">
      <c r="A27" s="5" t="s">
        <v>48</v>
      </c>
      <c r="B27" s="8">
        <v>264294</v>
      </c>
    </row>
    <row r="28" spans="1:2" x14ac:dyDescent="0.3">
      <c r="A28" s="4" t="s">
        <v>50</v>
      </c>
      <c r="B28" s="8">
        <v>2929854</v>
      </c>
    </row>
    <row r="29" spans="1:2" x14ac:dyDescent="0.3">
      <c r="A29" s="5" t="s">
        <v>37</v>
      </c>
      <c r="B29" s="8">
        <v>291449</v>
      </c>
    </row>
    <row r="30" spans="1:2" x14ac:dyDescent="0.3">
      <c r="A30" s="5" t="s">
        <v>38</v>
      </c>
      <c r="B30" s="8">
        <v>170811</v>
      </c>
    </row>
    <row r="31" spans="1:2" x14ac:dyDescent="0.3">
      <c r="A31" s="5" t="s">
        <v>39</v>
      </c>
      <c r="B31" s="8">
        <v>240407</v>
      </c>
    </row>
    <row r="32" spans="1:2" x14ac:dyDescent="0.3">
      <c r="A32" s="5" t="s">
        <v>40</v>
      </c>
      <c r="B32" s="8">
        <v>204011</v>
      </c>
    </row>
    <row r="33" spans="1:2" x14ac:dyDescent="0.3">
      <c r="A33" s="5" t="s">
        <v>41</v>
      </c>
      <c r="B33" s="8">
        <v>236108</v>
      </c>
    </row>
    <row r="34" spans="1:2" x14ac:dyDescent="0.3">
      <c r="A34" s="5" t="s">
        <v>42</v>
      </c>
      <c r="B34" s="8">
        <v>275295</v>
      </c>
    </row>
    <row r="35" spans="1:2" x14ac:dyDescent="0.3">
      <c r="A35" s="5" t="s">
        <v>43</v>
      </c>
      <c r="B35" s="8">
        <v>302998</v>
      </c>
    </row>
    <row r="36" spans="1:2" x14ac:dyDescent="0.3">
      <c r="A36" s="5" t="s">
        <v>44</v>
      </c>
      <c r="B36" s="8">
        <v>239334</v>
      </c>
    </row>
    <row r="37" spans="1:2" x14ac:dyDescent="0.3">
      <c r="A37" s="5" t="s">
        <v>45</v>
      </c>
      <c r="B37" s="8">
        <v>242180</v>
      </c>
    </row>
    <row r="38" spans="1:2" x14ac:dyDescent="0.3">
      <c r="A38" s="5" t="s">
        <v>46</v>
      </c>
      <c r="B38" s="8">
        <v>186102</v>
      </c>
    </row>
    <row r="39" spans="1:2" x14ac:dyDescent="0.3">
      <c r="A39" s="5" t="s">
        <v>47</v>
      </c>
      <c r="B39" s="8">
        <v>271812</v>
      </c>
    </row>
    <row r="40" spans="1:2" x14ac:dyDescent="0.3">
      <c r="A40" s="5" t="s">
        <v>48</v>
      </c>
      <c r="B40" s="8">
        <v>269347</v>
      </c>
    </row>
    <row r="41" spans="1:2" x14ac:dyDescent="0.3">
      <c r="A41" s="4" t="s">
        <v>35</v>
      </c>
      <c r="B41" s="8">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1B280-42D4-4DAD-B844-02070F41D414}">
  <dimension ref="A1:E9"/>
  <sheetViews>
    <sheetView workbookViewId="0">
      <selection activeCell="B20" sqref="B20"/>
    </sheetView>
  </sheetViews>
  <sheetFormatPr defaultRowHeight="15.75" x14ac:dyDescent="0.3"/>
  <cols>
    <col min="1" max="1" width="13.109375" bestFit="1" customWidth="1"/>
    <col min="2" max="2" width="14.88671875" bestFit="1" customWidth="1"/>
    <col min="5" max="5" width="13.6640625" style="7" bestFit="1" customWidth="1"/>
  </cols>
  <sheetData>
    <row r="1" spans="1:5" x14ac:dyDescent="0.3">
      <c r="A1" s="3" t="s">
        <v>34</v>
      </c>
      <c r="B1" t="s">
        <v>51</v>
      </c>
    </row>
    <row r="2" spans="1:5" x14ac:dyDescent="0.3">
      <c r="A2" s="4" t="s">
        <v>23</v>
      </c>
      <c r="B2" s="6">
        <v>1353090</v>
      </c>
      <c r="D2" s="4" t="s">
        <v>23</v>
      </c>
      <c r="E2" s="7">
        <v>1353090</v>
      </c>
    </row>
    <row r="3" spans="1:5" x14ac:dyDescent="0.3">
      <c r="A3" s="4" t="s">
        <v>19</v>
      </c>
      <c r="B3" s="6">
        <v>1412456</v>
      </c>
      <c r="D3" s="4" t="s">
        <v>19</v>
      </c>
      <c r="E3" s="7">
        <v>1412456</v>
      </c>
    </row>
    <row r="4" spans="1:5" x14ac:dyDescent="0.3">
      <c r="A4" s="4" t="s">
        <v>15</v>
      </c>
      <c r="B4" s="6">
        <v>1381150</v>
      </c>
      <c r="D4" s="4" t="s">
        <v>15</v>
      </c>
      <c r="E4" s="7">
        <v>1381150</v>
      </c>
    </row>
    <row r="5" spans="1:5" x14ac:dyDescent="0.3">
      <c r="A5" s="4" t="s">
        <v>22</v>
      </c>
      <c r="B5" s="6">
        <v>1376333</v>
      </c>
      <c r="D5" s="4" t="s">
        <v>22</v>
      </c>
      <c r="E5" s="7">
        <v>1376333</v>
      </c>
    </row>
    <row r="6" spans="1:5" x14ac:dyDescent="0.3">
      <c r="A6" s="4" t="s">
        <v>12</v>
      </c>
      <c r="B6" s="6">
        <v>1314385</v>
      </c>
      <c r="D6" s="4" t="s">
        <v>12</v>
      </c>
      <c r="E6" s="7">
        <v>1314385</v>
      </c>
    </row>
    <row r="7" spans="1:5" x14ac:dyDescent="0.3">
      <c r="A7" s="4" t="s">
        <v>20</v>
      </c>
      <c r="B7" s="6">
        <v>1439951</v>
      </c>
      <c r="D7" s="4" t="s">
        <v>20</v>
      </c>
      <c r="E7" s="7">
        <v>1439951</v>
      </c>
    </row>
    <row r="8" spans="1:5" x14ac:dyDescent="0.3">
      <c r="A8" s="4" t="s">
        <v>24</v>
      </c>
      <c r="B8" s="6">
        <v>1308503</v>
      </c>
      <c r="D8" s="4" t="s">
        <v>24</v>
      </c>
      <c r="E8" s="7">
        <v>1308503</v>
      </c>
    </row>
    <row r="9" spans="1:5" x14ac:dyDescent="0.3">
      <c r="A9" s="4" t="s">
        <v>35</v>
      </c>
      <c r="B9" s="6">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2C3A-A714-4FDF-BEBD-016C61076718}">
  <dimension ref="A1:C4"/>
  <sheetViews>
    <sheetView workbookViewId="0">
      <selection activeCell="N21" sqref="N21"/>
    </sheetView>
  </sheetViews>
  <sheetFormatPr defaultRowHeight="15.75" x14ac:dyDescent="0.3"/>
  <cols>
    <col min="1" max="1" width="12.33203125" bestFit="1" customWidth="1"/>
    <col min="2" max="2" width="27.33203125" bestFit="1" customWidth="1"/>
  </cols>
  <sheetData>
    <row r="1" spans="1:3" x14ac:dyDescent="0.3">
      <c r="A1" s="3" t="s">
        <v>34</v>
      </c>
      <c r="B1" t="s">
        <v>52</v>
      </c>
    </row>
    <row r="2" spans="1:3" x14ac:dyDescent="0.3">
      <c r="A2" s="4" t="s">
        <v>7</v>
      </c>
      <c r="B2" s="6">
        <v>3889</v>
      </c>
    </row>
    <row r="3" spans="1:3" x14ac:dyDescent="0.3">
      <c r="A3" s="4" t="s">
        <v>8</v>
      </c>
      <c r="B3" s="6">
        <v>1891</v>
      </c>
      <c r="C3" s="9">
        <f>GETPIVOTDATA("Delivery Performance",$A$1,"Delivery Performance","on-time")/GETPIVOTDATA("Delivery Performance",$A$1)</f>
        <v>0.67283737024221457</v>
      </c>
    </row>
    <row r="4" spans="1:3" x14ac:dyDescent="0.3">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851D-6E80-4609-B646-DACF0234FD86}">
  <dimension ref="A1:D4"/>
  <sheetViews>
    <sheetView workbookViewId="0">
      <selection activeCell="B20" sqref="B20"/>
    </sheetView>
  </sheetViews>
  <sheetFormatPr defaultRowHeight="15.75" x14ac:dyDescent="0.3"/>
  <cols>
    <col min="1" max="1" width="12.33203125" bestFit="1" customWidth="1"/>
    <col min="2" max="2" width="14.5546875" bestFit="1" customWidth="1"/>
  </cols>
  <sheetData>
    <row r="1" spans="1:4" x14ac:dyDescent="0.3">
      <c r="A1" s="3" t="s">
        <v>34</v>
      </c>
      <c r="B1" t="s">
        <v>53</v>
      </c>
    </row>
    <row r="2" spans="1:4" x14ac:dyDescent="0.3">
      <c r="A2" s="4" t="s">
        <v>10</v>
      </c>
      <c r="B2" s="6">
        <v>5184</v>
      </c>
    </row>
    <row r="3" spans="1:4" x14ac:dyDescent="0.3">
      <c r="A3" s="4" t="s">
        <v>9</v>
      </c>
      <c r="B3" s="6">
        <v>596</v>
      </c>
      <c r="C3" s="9">
        <f>GETPIVOTDATA("Return",$A$1,"Return","no")/GETPIVOTDATA("Return",$A$1)</f>
        <v>0.8968858131487889</v>
      </c>
      <c r="D3" s="12">
        <f>100%-C3</f>
        <v>0.1031141868512111</v>
      </c>
    </row>
    <row r="4" spans="1:4" x14ac:dyDescent="0.3">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04157-55C4-4517-83ED-4B5602D811EC}">
  <dimension ref="A1:E5"/>
  <sheetViews>
    <sheetView workbookViewId="0">
      <selection activeCell="D2" sqref="D2:E5"/>
    </sheetView>
  </sheetViews>
  <sheetFormatPr defaultRowHeight="15.75" x14ac:dyDescent="0.3"/>
  <cols>
    <col min="1" max="1" width="12.33203125" bestFit="1" customWidth="1"/>
    <col min="2" max="2" width="31.77734375" bestFit="1" customWidth="1"/>
  </cols>
  <sheetData>
    <row r="1" spans="1:5" x14ac:dyDescent="0.3">
      <c r="A1" s="3" t="s">
        <v>34</v>
      </c>
      <c r="B1" t="s">
        <v>54</v>
      </c>
    </row>
    <row r="2" spans="1:5" x14ac:dyDescent="0.3">
      <c r="A2" s="4" t="s">
        <v>13</v>
      </c>
      <c r="B2" s="6">
        <v>1982</v>
      </c>
      <c r="D2" s="4" t="s">
        <v>13</v>
      </c>
      <c r="E2" s="6">
        <v>1982</v>
      </c>
    </row>
    <row r="3" spans="1:5" x14ac:dyDescent="0.3">
      <c r="A3" s="4" t="s">
        <v>5</v>
      </c>
      <c r="B3" s="6">
        <v>1947</v>
      </c>
      <c r="D3" s="4" t="s">
        <v>5</v>
      </c>
      <c r="E3" s="6">
        <v>1947</v>
      </c>
    </row>
    <row r="4" spans="1:5" x14ac:dyDescent="0.3">
      <c r="A4" s="4" t="s">
        <v>16</v>
      </c>
      <c r="B4" s="6">
        <v>1851</v>
      </c>
      <c r="D4" s="4" t="s">
        <v>16</v>
      </c>
      <c r="E4" s="6">
        <v>1851</v>
      </c>
    </row>
    <row r="5" spans="1:5" x14ac:dyDescent="0.3">
      <c r="A5" s="4" t="s">
        <v>35</v>
      </c>
      <c r="B5" s="6">
        <v>5780</v>
      </c>
      <c r="D5" s="10" t="s">
        <v>55</v>
      </c>
      <c r="E5" s="11">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31CA-F837-43EA-A7AB-64258540320D}">
  <dimension ref="A1:G8"/>
  <sheetViews>
    <sheetView workbookViewId="0">
      <selection activeCell="O17" sqref="O17"/>
    </sheetView>
  </sheetViews>
  <sheetFormatPr defaultRowHeight="15.75" x14ac:dyDescent="0.3"/>
  <cols>
    <col min="1" max="1" width="16.21875" bestFit="1" customWidth="1"/>
    <col min="2" max="2" width="15.3320312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3" t="s">
        <v>56</v>
      </c>
      <c r="B1" s="3" t="s">
        <v>57</v>
      </c>
    </row>
    <row r="2" spans="1:7" x14ac:dyDescent="0.3">
      <c r="A2" s="3" t="s">
        <v>34</v>
      </c>
      <c r="B2" t="s">
        <v>28</v>
      </c>
      <c r="C2" t="s">
        <v>27</v>
      </c>
      <c r="D2" t="s">
        <v>29</v>
      </c>
      <c r="E2" t="s">
        <v>30</v>
      </c>
      <c r="F2" t="s">
        <v>31</v>
      </c>
      <c r="G2" t="s">
        <v>35</v>
      </c>
    </row>
    <row r="3" spans="1:7" x14ac:dyDescent="0.3">
      <c r="A3" s="4" t="s">
        <v>6</v>
      </c>
      <c r="B3" s="6">
        <v>109</v>
      </c>
      <c r="C3" s="6">
        <v>198</v>
      </c>
      <c r="D3" s="6">
        <v>509</v>
      </c>
      <c r="E3" s="6">
        <v>231</v>
      </c>
      <c r="F3" s="6">
        <v>114</v>
      </c>
      <c r="G3" s="6">
        <v>1161</v>
      </c>
    </row>
    <row r="4" spans="1:7" x14ac:dyDescent="0.3">
      <c r="A4" s="4" t="s">
        <v>21</v>
      </c>
      <c r="B4" s="6">
        <v>126</v>
      </c>
      <c r="C4" s="6">
        <v>248</v>
      </c>
      <c r="D4" s="6">
        <v>445</v>
      </c>
      <c r="E4" s="6">
        <v>249</v>
      </c>
      <c r="F4" s="6">
        <v>92</v>
      </c>
      <c r="G4" s="6">
        <v>1160</v>
      </c>
    </row>
    <row r="5" spans="1:7" x14ac:dyDescent="0.3">
      <c r="A5" s="4" t="s">
        <v>14</v>
      </c>
      <c r="B5" s="6">
        <v>133</v>
      </c>
      <c r="C5" s="6">
        <v>231</v>
      </c>
      <c r="D5" s="6">
        <v>421</v>
      </c>
      <c r="E5" s="6">
        <v>249</v>
      </c>
      <c r="F5" s="6">
        <v>119</v>
      </c>
      <c r="G5" s="6">
        <v>1153</v>
      </c>
    </row>
    <row r="6" spans="1:7" x14ac:dyDescent="0.3">
      <c r="A6" s="4" t="s">
        <v>18</v>
      </c>
      <c r="B6" s="6">
        <v>123</v>
      </c>
      <c r="C6" s="6">
        <v>200</v>
      </c>
      <c r="D6" s="6">
        <v>459</v>
      </c>
      <c r="E6" s="6">
        <v>240</v>
      </c>
      <c r="F6" s="6">
        <v>113</v>
      </c>
      <c r="G6" s="6">
        <v>1135</v>
      </c>
    </row>
    <row r="7" spans="1:7" x14ac:dyDescent="0.3">
      <c r="A7" s="4" t="s">
        <v>17</v>
      </c>
      <c r="B7" s="6">
        <v>106</v>
      </c>
      <c r="C7" s="6">
        <v>243</v>
      </c>
      <c r="D7" s="6">
        <v>474</v>
      </c>
      <c r="E7" s="6">
        <v>244</v>
      </c>
      <c r="F7" s="6">
        <v>104</v>
      </c>
      <c r="G7" s="6">
        <v>1171</v>
      </c>
    </row>
    <row r="8" spans="1:7" x14ac:dyDescent="0.3">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B418-7257-4FE6-9B37-1A839B80966D}">
  <dimension ref="A1"/>
  <sheetViews>
    <sheetView showGridLines="0" tabSelected="1" zoomScale="95" zoomScaleNormal="95" workbookViewId="0">
      <selection activeCell="X22" sqref="X22"/>
    </sheetView>
  </sheetViews>
  <sheetFormatPr defaultRowHeight="15.75"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CS Data</vt:lpstr>
      <vt:lpstr>Month Line</vt:lpstr>
      <vt:lpstr>Map Revenue</vt:lpstr>
      <vt:lpstr>On Time </vt:lpstr>
      <vt:lpstr>Returns</vt:lpstr>
      <vt:lpstr>Sale Channel</vt:lpstr>
      <vt:lpstr>Product Scores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Peige Malys</cp:lastModifiedBy>
  <dcterms:created xsi:type="dcterms:W3CDTF">2019-08-26T17:24:45Z</dcterms:created>
  <dcterms:modified xsi:type="dcterms:W3CDTF">2023-12-20T15:21:13Z</dcterms:modified>
  <cp:category/>
</cp:coreProperties>
</file>