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M\Desktop\Data Analytics Projects\Bakery Sales\"/>
    </mc:Choice>
  </mc:AlternateContent>
  <xr:revisionPtr revIDLastSave="0" documentId="8_{615BDE61-D59C-434F-B264-57AC57C122F8}" xr6:coauthVersionLast="47" xr6:coauthVersionMax="47" xr10:uidLastSave="{00000000-0000-0000-0000-000000000000}"/>
  <bookViews>
    <workbookView xWindow="-108" yWindow="-108" windowWidth="23256" windowHeight="12456" activeTab="2" xr2:uid="{03C74797-353F-4276-B206-931865813513}"/>
  </bookViews>
  <sheets>
    <sheet name="French_Bakery_Data" sheetId="2" r:id="rId1"/>
    <sheet name="Pivot Tables" sheetId="3" r:id="rId2"/>
    <sheet name="Dashboard" sheetId="4" r:id="rId3"/>
  </sheets>
  <definedNames>
    <definedName name="ExternalData_1" localSheetId="0" hidden="1">French_Bakery_Data!$A$1:$F$211</definedName>
    <definedName name="Slicer_items2">#N/A</definedName>
    <definedName name="Slicer_month_abb2">#N/A</definedName>
    <definedName name="Slicer_year1">#N/A</definedName>
  </definedNames>
  <calcPr calcId="191029"/>
  <pivotCaches>
    <pivotCache cacheId="10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B78681-315F-4344-9D94-6C2BF391997F}" keepAlive="1" name="Query - French_Bakery_Data" description="Connection to the 'French_Bakery_Data' query in the workbook." type="5" refreshedVersion="8" background="1" saveData="1">
    <dbPr connection="Provider=Microsoft.Mashup.OleDb.1;Data Source=$Workbook$;Location=French_Bakery_Data;Extended Properties=&quot;&quot;" command="SELECT * FROM [French_Bakery_Data]"/>
  </connection>
</connections>
</file>

<file path=xl/sharedStrings.xml><?xml version="1.0" encoding="utf-8"?>
<sst xmlns="http://schemas.openxmlformats.org/spreadsheetml/2006/main" count="301" uniqueCount="47">
  <si>
    <t>year</t>
  </si>
  <si>
    <t>items</t>
  </si>
  <si>
    <t>quantity</t>
  </si>
  <si>
    <t>price</t>
  </si>
  <si>
    <t>rev_per_item</t>
  </si>
  <si>
    <t>TRADITIONAL BAGUETTE</t>
  </si>
  <si>
    <t>CROISSANT</t>
  </si>
  <si>
    <t>FORMULE SANDWICH</t>
  </si>
  <si>
    <t>PAIN AU CHOCOLAT</t>
  </si>
  <si>
    <t>GAL FRANGIPANE 4P</t>
  </si>
  <si>
    <t>BANETTE</t>
  </si>
  <si>
    <t>BAGUETTE</t>
  </si>
  <si>
    <t>GAL FRANGIPANE 6P</t>
  </si>
  <si>
    <t>SPECIAL BREAD</t>
  </si>
  <si>
    <t>GAL POMME 4P</t>
  </si>
  <si>
    <t>DIVERS VIENNOISERIE</t>
  </si>
  <si>
    <t>TARTELETTE</t>
  </si>
  <si>
    <t>SANDWICH COMPLET</t>
  </si>
  <si>
    <t>ECLAIR</t>
  </si>
  <si>
    <t>CEREAL BAGUETTE</t>
  </si>
  <si>
    <t>GD KOUIGN AMANN</t>
  </si>
  <si>
    <t>GRAND FAR BRETON</t>
  </si>
  <si>
    <t>VIK BREAD</t>
  </si>
  <si>
    <t>BRIOCHE</t>
  </si>
  <si>
    <t>TRAITEUR</t>
  </si>
  <si>
    <t>DIVERS PATISSERIE</t>
  </si>
  <si>
    <t>PLAT 7.60E</t>
  </si>
  <si>
    <t>Row Labels</t>
  </si>
  <si>
    <t>Grand Total</t>
  </si>
  <si>
    <t>Sum of rev_per_item</t>
  </si>
  <si>
    <t>Column Labels</t>
  </si>
  <si>
    <t>Jan</t>
  </si>
  <si>
    <t>Feb</t>
  </si>
  <si>
    <t>Mar</t>
  </si>
  <si>
    <t>Apr</t>
  </si>
  <si>
    <t>May</t>
  </si>
  <si>
    <t>Jun</t>
  </si>
  <si>
    <t>Jul</t>
  </si>
  <si>
    <t>Aug</t>
  </si>
  <si>
    <t>Sep</t>
  </si>
  <si>
    <t>Oct</t>
  </si>
  <si>
    <t>month numeric</t>
  </si>
  <si>
    <t>month abb</t>
  </si>
  <si>
    <t>Nov</t>
  </si>
  <si>
    <t>Dec</t>
  </si>
  <si>
    <t>(All)</t>
  </si>
  <si>
    <t>First 9 Months of Revenue: 2021 vs. 2022 For Best Selling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</si>
</sst>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5" formatCode="_(&quot;$&quot;* #,##0_);_(&quot;$&quot;* \(#,##0\);_(&quot;$&quot;* &quot;-&quot;??_);_(@_)"/>
  </numFmts>
  <fonts count="7" x14ac:knownFonts="1">
    <font>
      <sz val="11"/>
      <color theme="1"/>
      <name val="Calibri"/>
      <family val="2"/>
      <scheme val="minor"/>
    </font>
    <font>
      <sz val="11"/>
      <color theme="1"/>
      <name val="Calibri"/>
      <family val="2"/>
      <scheme val="minor"/>
    </font>
    <font>
      <sz val="8"/>
      <name val="Calibri"/>
      <family val="2"/>
      <scheme val="minor"/>
    </font>
    <font>
      <sz val="22"/>
      <color theme="0"/>
      <name val="Calibri"/>
      <family val="2"/>
      <scheme val="minor"/>
    </font>
    <font>
      <sz val="18"/>
      <color theme="1"/>
      <name val="Calibri"/>
      <family val="2"/>
      <scheme val="minor"/>
    </font>
    <font>
      <sz val="24"/>
      <color theme="0"/>
      <name val="Calibri"/>
      <family val="2"/>
      <scheme val="minor"/>
    </font>
    <font>
      <b/>
      <sz val="22"/>
      <color theme="0"/>
      <name val="Elephant"/>
      <family val="1"/>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rgb="FFFFC000"/>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0" xfId="0" applyNumberFormat="1"/>
    <xf numFmtId="44" fontId="0" fillId="0" borderId="0" xfId="1" applyFon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alignment horizontal="left"/>
    </xf>
    <xf numFmtId="0" fontId="0" fillId="0" borderId="0" xfId="1" applyNumberFormat="1" applyFont="1"/>
    <xf numFmtId="0" fontId="0" fillId="0" borderId="1" xfId="0" applyBorder="1" applyAlignment="1">
      <alignment horizontal="left"/>
    </xf>
    <xf numFmtId="165" fontId="0" fillId="0" borderId="1" xfId="0" applyNumberFormat="1" applyBorder="1"/>
    <xf numFmtId="0" fontId="0" fillId="2" borderId="0" xfId="0" applyFill="1"/>
    <xf numFmtId="0" fontId="4" fillId="2" borderId="0" xfId="0" applyFont="1" applyFill="1" applyAlignment="1">
      <alignment vertical="center" wrapText="1"/>
    </xf>
    <xf numFmtId="165" fontId="0" fillId="0" borderId="0" xfId="0" pivotButton="1" applyNumberFormat="1"/>
    <xf numFmtId="0" fontId="3" fillId="2" borderId="0" xfId="0" applyFont="1" applyFill="1" applyAlignment="1">
      <alignment vertical="top" wrapText="1"/>
    </xf>
    <xf numFmtId="0" fontId="5" fillId="2" borderId="0" xfId="0" applyFont="1" applyFill="1" applyAlignment="1">
      <alignment vertical="top"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cellXfs>
  <cellStyles count="2">
    <cellStyle name="Currency" xfId="1" builtinId="4"/>
    <cellStyle name="Normal" xfId="0" builtinId="0"/>
  </cellStyles>
  <dxfs count="173">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color theme="0"/>
        <name val="Elephant"/>
        <family val="1"/>
        <scheme val="none"/>
      </font>
      <border>
        <bottom style="thin">
          <color theme="7"/>
        </bottom>
        <vertical/>
        <horizontal/>
      </border>
    </dxf>
    <dxf>
      <font>
        <color rgb="FFFFFF00"/>
      </font>
      <fill>
        <patternFill>
          <bgColor theme="1"/>
        </patternFill>
      </fill>
      <border diagonalUp="0" diagonalDown="0">
        <left/>
        <right/>
        <top/>
        <bottom/>
        <vertical/>
        <horizontal/>
      </border>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165" formatCode="_(&quot;$&quot;* #,##0_);_(&quot;$&quot;* \(#,##0\);_(&quot;$&quot;* &quot;-&quot;??_);_(@_)"/>
    </dxf>
    <dxf>
      <numFmt numFmtId="0" formatCode="General"/>
    </dxf>
  </dxfs>
  <tableStyles count="1" defaultTableStyle="TableStyleMedium2" defaultPivotStyle="PivotStyleLight16">
    <tableStyle name="My Slicer" pivot="0" table="0" count="10" xr9:uid="{96A76F37-BBC8-420D-824D-6E10BE654CAD}">
      <tableStyleElement type="wholeTable" dxfId="97"/>
      <tableStyleElement type="headerRow" dxfId="96"/>
    </tableStyle>
  </tableStyle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[French Bakery Dashboard.xlsx]Pivot Tables!PivotTable4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Revenue-Generating Items Each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Tables'!$G$4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Tables'!$F$5:$F$27</c:f>
              <c:strCache>
                <c:ptCount val="22"/>
                <c:pt idx="0">
                  <c:v>BAGUETTE</c:v>
                </c:pt>
                <c:pt idx="1">
                  <c:v>BANETTE</c:v>
                </c:pt>
                <c:pt idx="2">
                  <c:v>BRIOCHE</c:v>
                </c:pt>
                <c:pt idx="3">
                  <c:v>CEREAL BAGUETTE</c:v>
                </c:pt>
                <c:pt idx="4">
                  <c:v>CROISSANT</c:v>
                </c:pt>
                <c:pt idx="5">
                  <c:v>DIVERS PATISSERIE</c:v>
                </c:pt>
                <c:pt idx="6">
                  <c:v>DIVERS VIENNOISERIE</c:v>
                </c:pt>
                <c:pt idx="7">
                  <c:v>ECLAIR</c:v>
                </c:pt>
                <c:pt idx="8">
                  <c:v>FORMULE SANDWICH</c:v>
                </c:pt>
                <c:pt idx="9">
                  <c:v>GAL FRANGIPANE 4P</c:v>
                </c:pt>
                <c:pt idx="10">
                  <c:v>GAL FRANGIPANE 6P</c:v>
                </c:pt>
                <c:pt idx="11">
                  <c:v>GAL POMME 4P</c:v>
                </c:pt>
                <c:pt idx="12">
                  <c:v>GD KOUIGN AMANN</c:v>
                </c:pt>
                <c:pt idx="13">
                  <c:v>GRAND FAR BRETON</c:v>
                </c:pt>
                <c:pt idx="14">
                  <c:v>PAIN AU CHOCOLAT</c:v>
                </c:pt>
                <c:pt idx="15">
                  <c:v>PLAT 7.60E</c:v>
                </c:pt>
                <c:pt idx="16">
                  <c:v>SANDWICH COMPLET</c:v>
                </c:pt>
                <c:pt idx="17">
                  <c:v>SPECIAL BREAD</c:v>
                </c:pt>
                <c:pt idx="18">
                  <c:v>TARTELETTE</c:v>
                </c:pt>
                <c:pt idx="19">
                  <c:v>TRADITIONAL BAGUETTE</c:v>
                </c:pt>
                <c:pt idx="20">
                  <c:v>TRAITEUR</c:v>
                </c:pt>
                <c:pt idx="21">
                  <c:v>VIK BREAD</c:v>
                </c:pt>
              </c:strCache>
            </c:strRef>
          </c:cat>
          <c:val>
            <c:numRef>
              <c:f>'Pivot Tables'!$G$5:$G$27</c:f>
              <c:numCache>
                <c:formatCode>_("$"* #,##0_);_("$"* \(#,##0\);_("$"* "-"??_);_(@_)</c:formatCode>
                <c:ptCount val="22"/>
                <c:pt idx="0">
                  <c:v>20447.5</c:v>
                </c:pt>
                <c:pt idx="1">
                  <c:v>24522.050000000003</c:v>
                </c:pt>
                <c:pt idx="2">
                  <c:v>2697</c:v>
                </c:pt>
                <c:pt idx="3">
                  <c:v>1221.25</c:v>
                </c:pt>
                <c:pt idx="4">
                  <c:v>33545.049999999996</c:v>
                </c:pt>
                <c:pt idx="5">
                  <c:v>1249.5</c:v>
                </c:pt>
                <c:pt idx="6">
                  <c:v>828</c:v>
                </c:pt>
                <c:pt idx="7">
                  <c:v>814</c:v>
                </c:pt>
                <c:pt idx="8">
                  <c:v>34691</c:v>
                </c:pt>
                <c:pt idx="9">
                  <c:v>1560</c:v>
                </c:pt>
                <c:pt idx="10">
                  <c:v>1392</c:v>
                </c:pt>
                <c:pt idx="11">
                  <c:v>384</c:v>
                </c:pt>
                <c:pt idx="12">
                  <c:v>4225.5</c:v>
                </c:pt>
                <c:pt idx="13">
                  <c:v>6637</c:v>
                </c:pt>
                <c:pt idx="14">
                  <c:v>31065.750000000004</c:v>
                </c:pt>
                <c:pt idx="15">
                  <c:v>494</c:v>
                </c:pt>
                <c:pt idx="16">
                  <c:v>9633.5</c:v>
                </c:pt>
                <c:pt idx="17">
                  <c:v>13008.7</c:v>
                </c:pt>
                <c:pt idx="18">
                  <c:v>5862.4</c:v>
                </c:pt>
                <c:pt idx="19">
                  <c:v>144594.70000000001</c:v>
                </c:pt>
                <c:pt idx="20">
                  <c:v>11081</c:v>
                </c:pt>
                <c:pt idx="21">
                  <c:v>2435.1</c:v>
                </c:pt>
              </c:numCache>
            </c:numRef>
          </c:val>
          <c:smooth val="0"/>
          <c:extLst>
            <c:ext xmlns:c16="http://schemas.microsoft.com/office/drawing/2014/chart" uri="{C3380CC4-5D6E-409C-BE32-E72D297353CC}">
              <c16:uniqueId val="{00000000-E8F2-49CA-97A2-397629F15794}"/>
            </c:ext>
          </c:extLst>
        </c:ser>
        <c:dLbls>
          <c:showLegendKey val="0"/>
          <c:showVal val="0"/>
          <c:showCatName val="0"/>
          <c:showSerName val="0"/>
          <c:showPercent val="0"/>
          <c:showBubbleSize val="0"/>
        </c:dLbls>
        <c:marker val="1"/>
        <c:smooth val="0"/>
        <c:axId val="1555987248"/>
        <c:axId val="1599368064"/>
      </c:lineChart>
      <c:catAx>
        <c:axId val="155598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9368064"/>
        <c:crosses val="autoZero"/>
        <c:auto val="1"/>
        <c:lblAlgn val="ctr"/>
        <c:lblOffset val="100"/>
        <c:noMultiLvlLbl val="0"/>
      </c:catAx>
      <c:valAx>
        <c:axId val="1599368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59872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Best Selling Items Of 2021 &amp; 2022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ofPieChart>
        <c:ofPieType val="pie"/>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25-4112-9B14-87E8FE421EE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Tables'!$I$1:$I$10</c:f>
              <c:strCache>
                <c:ptCount val="10"/>
                <c:pt idx="0">
                  <c:v>TRADITIONAL BAGUETTE</c:v>
                </c:pt>
                <c:pt idx="1">
                  <c:v>FORMULE SANDWICH</c:v>
                </c:pt>
                <c:pt idx="2">
                  <c:v>CROISSANT</c:v>
                </c:pt>
                <c:pt idx="3">
                  <c:v>PAIN AU CHOCOLAT</c:v>
                </c:pt>
                <c:pt idx="4">
                  <c:v>BANETTE</c:v>
                </c:pt>
                <c:pt idx="5">
                  <c:v>BAGUETTE</c:v>
                </c:pt>
                <c:pt idx="6">
                  <c:v>SPECIAL BREAD</c:v>
                </c:pt>
                <c:pt idx="7">
                  <c:v>TRAITEUR</c:v>
                </c:pt>
                <c:pt idx="8">
                  <c:v>SANDWICH COMPLET</c:v>
                </c:pt>
                <c:pt idx="9">
                  <c:v>GRAND FAR BRETON</c:v>
                </c:pt>
              </c:strCache>
            </c:strRef>
          </c:cat>
          <c:val>
            <c:numRef>
              <c:f>'Pivot Tables'!$J$1:$J$10</c:f>
              <c:numCache>
                <c:formatCode>_("$"* #,##0_);_("$"* \(#,##0\);_("$"* "-"??_);_(@_)</c:formatCode>
                <c:ptCount val="10"/>
                <c:pt idx="0">
                  <c:v>144594.70000000001</c:v>
                </c:pt>
                <c:pt idx="1">
                  <c:v>34691</c:v>
                </c:pt>
                <c:pt idx="2">
                  <c:v>33545.049999999996</c:v>
                </c:pt>
                <c:pt idx="3">
                  <c:v>31065.750000000004</c:v>
                </c:pt>
                <c:pt idx="4">
                  <c:v>24522.050000000003</c:v>
                </c:pt>
                <c:pt idx="5">
                  <c:v>20447.5</c:v>
                </c:pt>
                <c:pt idx="6">
                  <c:v>13008.7</c:v>
                </c:pt>
                <c:pt idx="7">
                  <c:v>11081</c:v>
                </c:pt>
                <c:pt idx="8">
                  <c:v>9633.5</c:v>
                </c:pt>
                <c:pt idx="9">
                  <c:v>6637</c:v>
                </c:pt>
              </c:numCache>
            </c:numRef>
          </c:val>
          <c:extLst>
            <c:ext xmlns:c16="http://schemas.microsoft.com/office/drawing/2014/chart" uri="{C3380CC4-5D6E-409C-BE32-E72D297353CC}">
              <c16:uniqueId val="{00000000-8625-4112-9B14-87E8FE421EE7}"/>
            </c:ext>
          </c:extLst>
        </c:ser>
        <c:dLbls>
          <c:dLblPos val="bestFit"/>
          <c:showLegendKey val="0"/>
          <c:showVal val="0"/>
          <c:showCatName val="0"/>
          <c:showSerName val="0"/>
          <c:showPercent val="1"/>
          <c:showBubbleSize val="0"/>
          <c:showLeaderLines val="1"/>
        </c:dLbls>
        <c:gapWidth val="100"/>
        <c:splitType val="pos"/>
        <c:splitPos val="5"/>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cat>
            <c:strRef>
              <c:f>'Pivot Tables'!$A$34:$A$42</c:f>
              <c:strCache>
                <c:ptCount val="9"/>
                <c:pt idx="0">
                  <c:v> Jan </c:v>
                </c:pt>
                <c:pt idx="1">
                  <c:v> Feb </c:v>
                </c:pt>
                <c:pt idx="2">
                  <c:v> Mar </c:v>
                </c:pt>
                <c:pt idx="3">
                  <c:v> Apr </c:v>
                </c:pt>
                <c:pt idx="4">
                  <c:v> May </c:v>
                </c:pt>
                <c:pt idx="5">
                  <c:v> Jun </c:v>
                </c:pt>
                <c:pt idx="6">
                  <c:v> Jul </c:v>
                </c:pt>
                <c:pt idx="7">
                  <c:v> Aug </c:v>
                </c:pt>
                <c:pt idx="8">
                  <c:v> Sep </c:v>
                </c:pt>
              </c:strCache>
            </c:strRef>
          </c:cat>
          <c:val>
            <c:numRef>
              <c:f>'Pivot Tables'!$B$34:$B$42</c:f>
              <c:numCache>
                <c:formatCode>_("$"* #,##0_);_("$"* \(#,##0\);_("$"* "-"??_);_(@_)</c:formatCode>
                <c:ptCount val="9"/>
                <c:pt idx="0">
                  <c:v>9238.15</c:v>
                </c:pt>
                <c:pt idx="1">
                  <c:v>11015.05</c:v>
                </c:pt>
                <c:pt idx="2">
                  <c:v>12691.699999999997</c:v>
                </c:pt>
                <c:pt idx="3">
                  <c:v>15152.850000000002</c:v>
                </c:pt>
                <c:pt idx="4">
                  <c:v>17687.599999999999</c:v>
                </c:pt>
                <c:pt idx="5">
                  <c:v>15842.999999999998</c:v>
                </c:pt>
                <c:pt idx="6">
                  <c:v>25747.200000000001</c:v>
                </c:pt>
                <c:pt idx="7">
                  <c:v>30746.449999999997</c:v>
                </c:pt>
                <c:pt idx="8">
                  <c:v>14688.450000000003</c:v>
                </c:pt>
              </c:numCache>
            </c:numRef>
          </c:val>
          <c:smooth val="0"/>
          <c:extLst>
            <c:ext xmlns:c16="http://schemas.microsoft.com/office/drawing/2014/chart" uri="{C3380CC4-5D6E-409C-BE32-E72D297353CC}">
              <c16:uniqueId val="{00000000-0A4E-4231-96D3-9D377D3FCEC1}"/>
            </c:ext>
          </c:extLst>
        </c:ser>
        <c:ser>
          <c:idx val="1"/>
          <c:order val="1"/>
          <c:spPr>
            <a:ln w="22225" cap="rnd">
              <a:solidFill>
                <a:schemeClr val="accent2"/>
              </a:solidFill>
            </a:ln>
            <a:effectLst>
              <a:glow rad="139700">
                <a:schemeClr val="accent2">
                  <a:satMod val="175000"/>
                  <a:alpha val="14000"/>
                </a:schemeClr>
              </a:glow>
            </a:effectLst>
          </c:spPr>
          <c:marker>
            <c:symbol val="none"/>
          </c:marker>
          <c:cat>
            <c:strRef>
              <c:f>'Pivot Tables'!$A$34:$A$42</c:f>
              <c:strCache>
                <c:ptCount val="9"/>
                <c:pt idx="0">
                  <c:v> Jan </c:v>
                </c:pt>
                <c:pt idx="1">
                  <c:v> Feb </c:v>
                </c:pt>
                <c:pt idx="2">
                  <c:v> Mar </c:v>
                </c:pt>
                <c:pt idx="3">
                  <c:v> Apr </c:v>
                </c:pt>
                <c:pt idx="4">
                  <c:v> May </c:v>
                </c:pt>
                <c:pt idx="5">
                  <c:v> Jun </c:v>
                </c:pt>
                <c:pt idx="6">
                  <c:v> Jul </c:v>
                </c:pt>
                <c:pt idx="7">
                  <c:v> Aug </c:v>
                </c:pt>
                <c:pt idx="8">
                  <c:v> Sep </c:v>
                </c:pt>
              </c:strCache>
            </c:strRef>
          </c:cat>
          <c:val>
            <c:numRef>
              <c:f>'Pivot Tables'!$C$34:$C$42</c:f>
              <c:numCache>
                <c:formatCode>_("$"* #,##0_);_("$"* \(#,##0\);_("$"* "-"??_);_(@_)</c:formatCode>
                <c:ptCount val="9"/>
                <c:pt idx="0">
                  <c:v>11373.749999999998</c:v>
                </c:pt>
                <c:pt idx="1">
                  <c:v>10908.099999999999</c:v>
                </c:pt>
                <c:pt idx="2">
                  <c:v>12630.15</c:v>
                </c:pt>
                <c:pt idx="3">
                  <c:v>15101.849999999999</c:v>
                </c:pt>
                <c:pt idx="4">
                  <c:v>17623.7</c:v>
                </c:pt>
                <c:pt idx="5">
                  <c:v>15996.199999999999</c:v>
                </c:pt>
                <c:pt idx="6">
                  <c:v>29190.5</c:v>
                </c:pt>
                <c:pt idx="7">
                  <c:v>34668.25</c:v>
                </c:pt>
                <c:pt idx="8">
                  <c:v>13442.2</c:v>
                </c:pt>
              </c:numCache>
            </c:numRef>
          </c:val>
          <c:smooth val="0"/>
          <c:extLst>
            <c:ext xmlns:c16="http://schemas.microsoft.com/office/drawing/2014/chart" uri="{C3380CC4-5D6E-409C-BE32-E72D297353CC}">
              <c16:uniqueId val="{00000001-0A4E-4231-96D3-9D377D3FCEC1}"/>
            </c:ext>
          </c:extLst>
        </c:ser>
        <c:dLbls>
          <c:showLegendKey val="0"/>
          <c:showVal val="0"/>
          <c:showCatName val="0"/>
          <c:showSerName val="0"/>
          <c:showPercent val="0"/>
          <c:showBubbleSize val="0"/>
        </c:dLbls>
        <c:smooth val="0"/>
        <c:axId val="1512672160"/>
        <c:axId val="1652359776"/>
      </c:lineChart>
      <c:catAx>
        <c:axId val="1512672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2359776"/>
        <c:crosses val="autoZero"/>
        <c:auto val="1"/>
        <c:lblAlgn val="ctr"/>
        <c:lblOffset val="100"/>
        <c:noMultiLvlLbl val="0"/>
      </c:catAx>
      <c:valAx>
        <c:axId val="165235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26721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[French Bakery Dashboard.xlsx]Pivot Tables!PivotTable15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8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2021 vs. 2022: First 9 Months' Revenue for 10 Best Selling Items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2021</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_("$"* #,##0_);_("$"* \(#,##0\);_("$"* "-"??_);_(@_)</c:formatCode>
                <c:ptCount val="12"/>
                <c:pt idx="0">
                  <c:v>9238.15</c:v>
                </c:pt>
                <c:pt idx="1">
                  <c:v>11015.05</c:v>
                </c:pt>
                <c:pt idx="2">
                  <c:v>12691.699999999997</c:v>
                </c:pt>
                <c:pt idx="3">
                  <c:v>15152.850000000002</c:v>
                </c:pt>
                <c:pt idx="4">
                  <c:v>17687.599999999999</c:v>
                </c:pt>
                <c:pt idx="5">
                  <c:v>15842.999999999998</c:v>
                </c:pt>
                <c:pt idx="6">
                  <c:v>25747.200000000001</c:v>
                </c:pt>
                <c:pt idx="7">
                  <c:v>30746.449999999997</c:v>
                </c:pt>
                <c:pt idx="8">
                  <c:v>14688.450000000003</c:v>
                </c:pt>
                <c:pt idx="9">
                  <c:v>15754.400000000001</c:v>
                </c:pt>
                <c:pt idx="10">
                  <c:v>11510.300000000001</c:v>
                </c:pt>
                <c:pt idx="11">
                  <c:v>11379.15</c:v>
                </c:pt>
              </c:numCache>
            </c:numRef>
          </c:val>
          <c:extLst>
            <c:ext xmlns:c16="http://schemas.microsoft.com/office/drawing/2014/chart" uri="{C3380CC4-5D6E-409C-BE32-E72D297353CC}">
              <c16:uniqueId val="{00000000-CA6D-4FE7-8039-C78662960E50}"/>
            </c:ext>
          </c:extLst>
        </c:ser>
        <c:ser>
          <c:idx val="1"/>
          <c:order val="1"/>
          <c:tx>
            <c:strRef>
              <c:f>'Pivot Tables'!$C$1:$C$2</c:f>
              <c:strCache>
                <c:ptCount val="1"/>
                <c:pt idx="0">
                  <c:v>2022</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Tables'!$C$3:$C$15</c:f>
              <c:numCache>
                <c:formatCode>_("$"* #,##0_);_("$"* \(#,##0\);_("$"* "-"??_);_(@_)</c:formatCode>
                <c:ptCount val="12"/>
                <c:pt idx="0">
                  <c:v>11373.749999999998</c:v>
                </c:pt>
                <c:pt idx="1">
                  <c:v>10908.099999999999</c:v>
                </c:pt>
                <c:pt idx="2">
                  <c:v>12630.15</c:v>
                </c:pt>
                <c:pt idx="3">
                  <c:v>15101.849999999999</c:v>
                </c:pt>
                <c:pt idx="4">
                  <c:v>17623.7</c:v>
                </c:pt>
                <c:pt idx="5">
                  <c:v>15996.199999999999</c:v>
                </c:pt>
                <c:pt idx="6">
                  <c:v>29190.5</c:v>
                </c:pt>
                <c:pt idx="7">
                  <c:v>34668.25</c:v>
                </c:pt>
                <c:pt idx="8">
                  <c:v>13442.2</c:v>
                </c:pt>
              </c:numCache>
            </c:numRef>
          </c:val>
          <c:extLst>
            <c:ext xmlns:c16="http://schemas.microsoft.com/office/drawing/2014/chart" uri="{C3380CC4-5D6E-409C-BE32-E72D297353CC}">
              <c16:uniqueId val="{0000000B-CA6D-4FE7-8039-C78662960E50}"/>
            </c:ext>
          </c:extLst>
        </c:ser>
        <c:dLbls>
          <c:showLegendKey val="0"/>
          <c:showVal val="0"/>
          <c:showCatName val="0"/>
          <c:showSerName val="0"/>
          <c:showPercent val="0"/>
          <c:showBubbleSize val="0"/>
        </c:dLbls>
        <c:gapWidth val="150"/>
        <c:shape val="box"/>
        <c:axId val="1650749616"/>
        <c:axId val="1609359600"/>
        <c:axId val="0"/>
      </c:bar3DChart>
      <c:catAx>
        <c:axId val="165074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359600"/>
        <c:crosses val="autoZero"/>
        <c:auto val="1"/>
        <c:lblAlgn val="ctr"/>
        <c:lblOffset val="100"/>
        <c:noMultiLvlLbl val="0"/>
      </c:catAx>
      <c:valAx>
        <c:axId val="1609359600"/>
        <c:scaling>
          <c:orientation val="minMax"/>
        </c:scaling>
        <c:delete val="0"/>
        <c:axPos val="l"/>
        <c:majorGridlines>
          <c:spPr>
            <a:ln w="9525">
              <a:solidFill>
                <a:schemeClr val="lt1">
                  <a:lumMod val="50000"/>
                </a:schemeClr>
              </a:solidFill>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74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[French Bakery Dashboard.xlsx]Pivot Tables!PivotTable4</c:name>
    <c:fmtId val="9"/>
  </c:pivotSource>
  <c:chart>
    <c:title>
      <c:tx>
        <c:rich>
          <a:bodyPr rot="0" spcFirstLastPara="1" vertOverflow="ellipsis" vert="horz" wrap="square" anchor="ctr" anchorCtr="1"/>
          <a:lstStyle/>
          <a:p>
            <a:pPr>
              <a:defRPr sz="800" b="1" i="0" u="none" strike="noStrike" kern="1200" cap="none" baseline="0">
                <a:solidFill>
                  <a:schemeClr val="lt1">
                    <a:lumMod val="85000"/>
                  </a:schemeClr>
                </a:solidFill>
                <a:latin typeface="+mn-lt"/>
                <a:ea typeface="+mn-ea"/>
                <a:cs typeface="+mn-cs"/>
              </a:defRPr>
            </a:pPr>
            <a:r>
              <a:rPr lang="en-US" sz="900" baseline="0"/>
              <a:t>Top Revenue-Generating Items Each Month</a:t>
            </a:r>
          </a:p>
        </c:rich>
      </c:tx>
      <c:overlay val="0"/>
      <c:spPr>
        <a:noFill/>
        <a:ln>
          <a:noFill/>
        </a:ln>
        <a:effectLst/>
      </c:spPr>
      <c:txPr>
        <a:bodyPr rot="0" spcFirstLastPara="1" vertOverflow="ellipsis" vert="horz" wrap="square" anchor="ctr" anchorCtr="1"/>
        <a:lstStyle/>
        <a:p>
          <a:pPr>
            <a:defRPr sz="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Tables'!$G$4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Tables'!$F$5:$F$27</c:f>
              <c:strCache>
                <c:ptCount val="22"/>
                <c:pt idx="0">
                  <c:v>BAGUETTE</c:v>
                </c:pt>
                <c:pt idx="1">
                  <c:v>BANETTE</c:v>
                </c:pt>
                <c:pt idx="2">
                  <c:v>BRIOCHE</c:v>
                </c:pt>
                <c:pt idx="3">
                  <c:v>CEREAL BAGUETTE</c:v>
                </c:pt>
                <c:pt idx="4">
                  <c:v>CROISSANT</c:v>
                </c:pt>
                <c:pt idx="5">
                  <c:v>DIVERS PATISSERIE</c:v>
                </c:pt>
                <c:pt idx="6">
                  <c:v>DIVERS VIENNOISERIE</c:v>
                </c:pt>
                <c:pt idx="7">
                  <c:v>ECLAIR</c:v>
                </c:pt>
                <c:pt idx="8">
                  <c:v>FORMULE SANDWICH</c:v>
                </c:pt>
                <c:pt idx="9">
                  <c:v>GAL FRANGIPANE 4P</c:v>
                </c:pt>
                <c:pt idx="10">
                  <c:v>GAL FRANGIPANE 6P</c:v>
                </c:pt>
                <c:pt idx="11">
                  <c:v>GAL POMME 4P</c:v>
                </c:pt>
                <c:pt idx="12">
                  <c:v>GD KOUIGN AMANN</c:v>
                </c:pt>
                <c:pt idx="13">
                  <c:v>GRAND FAR BRETON</c:v>
                </c:pt>
                <c:pt idx="14">
                  <c:v>PAIN AU CHOCOLAT</c:v>
                </c:pt>
                <c:pt idx="15">
                  <c:v>PLAT 7.60E</c:v>
                </c:pt>
                <c:pt idx="16">
                  <c:v>SANDWICH COMPLET</c:v>
                </c:pt>
                <c:pt idx="17">
                  <c:v>SPECIAL BREAD</c:v>
                </c:pt>
                <c:pt idx="18">
                  <c:v>TARTELETTE</c:v>
                </c:pt>
                <c:pt idx="19">
                  <c:v>TRADITIONAL BAGUETTE</c:v>
                </c:pt>
                <c:pt idx="20">
                  <c:v>TRAITEUR</c:v>
                </c:pt>
                <c:pt idx="21">
                  <c:v>VIK BREAD</c:v>
                </c:pt>
              </c:strCache>
            </c:strRef>
          </c:cat>
          <c:val>
            <c:numRef>
              <c:f>'Pivot Tables'!$G$5:$G$27</c:f>
              <c:numCache>
                <c:formatCode>_("$"* #,##0_);_("$"* \(#,##0\);_("$"* "-"??_);_(@_)</c:formatCode>
                <c:ptCount val="22"/>
                <c:pt idx="0">
                  <c:v>20447.5</c:v>
                </c:pt>
                <c:pt idx="1">
                  <c:v>24522.050000000003</c:v>
                </c:pt>
                <c:pt idx="2">
                  <c:v>2697</c:v>
                </c:pt>
                <c:pt idx="3">
                  <c:v>1221.25</c:v>
                </c:pt>
                <c:pt idx="4">
                  <c:v>33545.049999999996</c:v>
                </c:pt>
                <c:pt idx="5">
                  <c:v>1249.5</c:v>
                </c:pt>
                <c:pt idx="6">
                  <c:v>828</c:v>
                </c:pt>
                <c:pt idx="7">
                  <c:v>814</c:v>
                </c:pt>
                <c:pt idx="8">
                  <c:v>34691</c:v>
                </c:pt>
                <c:pt idx="9">
                  <c:v>1560</c:v>
                </c:pt>
                <c:pt idx="10">
                  <c:v>1392</c:v>
                </c:pt>
                <c:pt idx="11">
                  <c:v>384</c:v>
                </c:pt>
                <c:pt idx="12">
                  <c:v>4225.5</c:v>
                </c:pt>
                <c:pt idx="13">
                  <c:v>6637</c:v>
                </c:pt>
                <c:pt idx="14">
                  <c:v>31065.750000000004</c:v>
                </c:pt>
                <c:pt idx="15">
                  <c:v>494</c:v>
                </c:pt>
                <c:pt idx="16">
                  <c:v>9633.5</c:v>
                </c:pt>
                <c:pt idx="17">
                  <c:v>13008.7</c:v>
                </c:pt>
                <c:pt idx="18">
                  <c:v>5862.4</c:v>
                </c:pt>
                <c:pt idx="19">
                  <c:v>144594.70000000001</c:v>
                </c:pt>
                <c:pt idx="20">
                  <c:v>11081</c:v>
                </c:pt>
                <c:pt idx="21">
                  <c:v>2435.1</c:v>
                </c:pt>
              </c:numCache>
            </c:numRef>
          </c:val>
          <c:smooth val="0"/>
          <c:extLst>
            <c:ext xmlns:c16="http://schemas.microsoft.com/office/drawing/2014/chart" uri="{C3380CC4-5D6E-409C-BE32-E72D297353CC}">
              <c16:uniqueId val="{00000000-A819-4C89-BB3B-9902D52E1BA6}"/>
            </c:ext>
          </c:extLst>
        </c:ser>
        <c:dLbls>
          <c:showLegendKey val="0"/>
          <c:showVal val="0"/>
          <c:showCatName val="0"/>
          <c:showSerName val="0"/>
          <c:showPercent val="0"/>
          <c:showBubbleSize val="0"/>
        </c:dLbls>
        <c:marker val="1"/>
        <c:smooth val="0"/>
        <c:axId val="1555987248"/>
        <c:axId val="1599368064"/>
      </c:lineChart>
      <c:catAx>
        <c:axId val="1555987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lt1">
                    <a:lumMod val="75000"/>
                  </a:schemeClr>
                </a:solidFill>
                <a:latin typeface="+mn-lt"/>
                <a:ea typeface="+mn-ea"/>
                <a:cs typeface="+mn-cs"/>
              </a:defRPr>
            </a:pPr>
            <a:endParaRPr lang="en-US"/>
          </a:p>
        </c:txPr>
        <c:crossAx val="1599368064"/>
        <c:crosses val="autoZero"/>
        <c:auto val="1"/>
        <c:lblAlgn val="ctr"/>
        <c:lblOffset val="100"/>
        <c:noMultiLvlLbl val="0"/>
      </c:catAx>
      <c:valAx>
        <c:axId val="1599368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59872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cat>
            <c:strRef>
              <c:f>'Pivot Tables'!$A$34:$A$42</c:f>
              <c:strCache>
                <c:ptCount val="9"/>
                <c:pt idx="0">
                  <c:v> Jan </c:v>
                </c:pt>
                <c:pt idx="1">
                  <c:v> Feb </c:v>
                </c:pt>
                <c:pt idx="2">
                  <c:v> Mar </c:v>
                </c:pt>
                <c:pt idx="3">
                  <c:v> Apr </c:v>
                </c:pt>
                <c:pt idx="4">
                  <c:v> May </c:v>
                </c:pt>
                <c:pt idx="5">
                  <c:v> Jun </c:v>
                </c:pt>
                <c:pt idx="6">
                  <c:v> Jul </c:v>
                </c:pt>
                <c:pt idx="7">
                  <c:v> Aug </c:v>
                </c:pt>
                <c:pt idx="8">
                  <c:v> Sep </c:v>
                </c:pt>
              </c:strCache>
            </c:strRef>
          </c:cat>
          <c:val>
            <c:numRef>
              <c:f>'Pivot Tables'!$B$34:$B$42</c:f>
              <c:numCache>
                <c:formatCode>_("$"* #,##0_);_("$"* \(#,##0\);_("$"* "-"??_);_(@_)</c:formatCode>
                <c:ptCount val="9"/>
                <c:pt idx="0">
                  <c:v>9238.15</c:v>
                </c:pt>
                <c:pt idx="1">
                  <c:v>11015.05</c:v>
                </c:pt>
                <c:pt idx="2">
                  <c:v>12691.699999999997</c:v>
                </c:pt>
                <c:pt idx="3">
                  <c:v>15152.850000000002</c:v>
                </c:pt>
                <c:pt idx="4">
                  <c:v>17687.599999999999</c:v>
                </c:pt>
                <c:pt idx="5">
                  <c:v>15842.999999999998</c:v>
                </c:pt>
                <c:pt idx="6">
                  <c:v>25747.200000000001</c:v>
                </c:pt>
                <c:pt idx="7">
                  <c:v>30746.449999999997</c:v>
                </c:pt>
                <c:pt idx="8">
                  <c:v>14688.450000000003</c:v>
                </c:pt>
              </c:numCache>
            </c:numRef>
          </c:val>
          <c:smooth val="0"/>
          <c:extLst>
            <c:ext xmlns:c16="http://schemas.microsoft.com/office/drawing/2014/chart" uri="{C3380CC4-5D6E-409C-BE32-E72D297353CC}">
              <c16:uniqueId val="{00000000-09F4-4617-8361-CB8F76E363E7}"/>
            </c:ext>
          </c:extLst>
        </c:ser>
        <c:ser>
          <c:idx val="1"/>
          <c:order val="1"/>
          <c:spPr>
            <a:ln w="22225" cap="rnd">
              <a:solidFill>
                <a:schemeClr val="accent2"/>
              </a:solidFill>
            </a:ln>
            <a:effectLst>
              <a:glow rad="139700">
                <a:schemeClr val="accent2">
                  <a:satMod val="175000"/>
                  <a:alpha val="14000"/>
                </a:schemeClr>
              </a:glow>
            </a:effectLst>
          </c:spPr>
          <c:marker>
            <c:symbol val="none"/>
          </c:marker>
          <c:cat>
            <c:strRef>
              <c:f>'Pivot Tables'!$A$34:$A$42</c:f>
              <c:strCache>
                <c:ptCount val="9"/>
                <c:pt idx="0">
                  <c:v> Jan </c:v>
                </c:pt>
                <c:pt idx="1">
                  <c:v> Feb </c:v>
                </c:pt>
                <c:pt idx="2">
                  <c:v> Mar </c:v>
                </c:pt>
                <c:pt idx="3">
                  <c:v> Apr </c:v>
                </c:pt>
                <c:pt idx="4">
                  <c:v> May </c:v>
                </c:pt>
                <c:pt idx="5">
                  <c:v> Jun </c:v>
                </c:pt>
                <c:pt idx="6">
                  <c:v> Jul </c:v>
                </c:pt>
                <c:pt idx="7">
                  <c:v> Aug </c:v>
                </c:pt>
                <c:pt idx="8">
                  <c:v> Sep </c:v>
                </c:pt>
              </c:strCache>
            </c:strRef>
          </c:cat>
          <c:val>
            <c:numRef>
              <c:f>'Pivot Tables'!$C$34:$C$42</c:f>
              <c:numCache>
                <c:formatCode>_("$"* #,##0_);_("$"* \(#,##0\);_("$"* "-"??_);_(@_)</c:formatCode>
                <c:ptCount val="9"/>
                <c:pt idx="0">
                  <c:v>11373.749999999998</c:v>
                </c:pt>
                <c:pt idx="1">
                  <c:v>10908.099999999999</c:v>
                </c:pt>
                <c:pt idx="2">
                  <c:v>12630.15</c:v>
                </c:pt>
                <c:pt idx="3">
                  <c:v>15101.849999999999</c:v>
                </c:pt>
                <c:pt idx="4">
                  <c:v>17623.7</c:v>
                </c:pt>
                <c:pt idx="5">
                  <c:v>15996.199999999999</c:v>
                </c:pt>
                <c:pt idx="6">
                  <c:v>29190.5</c:v>
                </c:pt>
                <c:pt idx="7">
                  <c:v>34668.25</c:v>
                </c:pt>
                <c:pt idx="8">
                  <c:v>13442.2</c:v>
                </c:pt>
              </c:numCache>
            </c:numRef>
          </c:val>
          <c:smooth val="0"/>
          <c:extLst>
            <c:ext xmlns:c16="http://schemas.microsoft.com/office/drawing/2014/chart" uri="{C3380CC4-5D6E-409C-BE32-E72D297353CC}">
              <c16:uniqueId val="{00000001-09F4-4617-8361-CB8F76E363E7}"/>
            </c:ext>
          </c:extLst>
        </c:ser>
        <c:dLbls>
          <c:showLegendKey val="0"/>
          <c:showVal val="0"/>
          <c:showCatName val="0"/>
          <c:showSerName val="0"/>
          <c:showPercent val="0"/>
          <c:showBubbleSize val="0"/>
        </c:dLbls>
        <c:smooth val="0"/>
        <c:axId val="1512672160"/>
        <c:axId val="1652359776"/>
      </c:lineChart>
      <c:catAx>
        <c:axId val="1512672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2359776"/>
        <c:crosses val="autoZero"/>
        <c:auto val="1"/>
        <c:lblAlgn val="ctr"/>
        <c:lblOffset val="100"/>
        <c:noMultiLvlLbl val="0"/>
      </c:catAx>
      <c:valAx>
        <c:axId val="165235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26721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8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F8-436C-9E8B-CDEFC46785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F8-436C-9E8B-CDEFC46785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F8-436C-9E8B-CDEFC46785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F8-436C-9E8B-CDEFC46785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2F8-436C-9E8B-CDEFC46785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2F8-436C-9E8B-CDEFC46785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2F8-436C-9E8B-CDEFC46785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2F8-436C-9E8B-CDEFC46785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2F8-436C-9E8B-CDEFC46785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2F8-436C-9E8B-CDEFC46785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2F8-436C-9E8B-CDEFC467852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Tables'!$I$1:$I$10</c:f>
              <c:strCache>
                <c:ptCount val="10"/>
                <c:pt idx="0">
                  <c:v>TRADITIONAL BAGUETTE</c:v>
                </c:pt>
                <c:pt idx="1">
                  <c:v>FORMULE SANDWICH</c:v>
                </c:pt>
                <c:pt idx="2">
                  <c:v>CROISSANT</c:v>
                </c:pt>
                <c:pt idx="3">
                  <c:v>PAIN AU CHOCOLAT</c:v>
                </c:pt>
                <c:pt idx="4">
                  <c:v>BANETTE</c:v>
                </c:pt>
                <c:pt idx="5">
                  <c:v>BAGUETTE</c:v>
                </c:pt>
                <c:pt idx="6">
                  <c:v>SPECIAL BREAD</c:v>
                </c:pt>
                <c:pt idx="7">
                  <c:v>TRAITEUR</c:v>
                </c:pt>
                <c:pt idx="8">
                  <c:v>SANDWICH COMPLET</c:v>
                </c:pt>
                <c:pt idx="9">
                  <c:v>GRAND FAR BRETON</c:v>
                </c:pt>
              </c:strCache>
            </c:strRef>
          </c:cat>
          <c:val>
            <c:numRef>
              <c:f>'Pivot Tables'!$J$1:$J$10</c:f>
              <c:numCache>
                <c:formatCode>_("$"* #,##0_);_("$"* \(#,##0\);_("$"* "-"??_);_(@_)</c:formatCode>
                <c:ptCount val="10"/>
                <c:pt idx="0">
                  <c:v>144594.70000000001</c:v>
                </c:pt>
                <c:pt idx="1">
                  <c:v>34691</c:v>
                </c:pt>
                <c:pt idx="2">
                  <c:v>33545.049999999996</c:v>
                </c:pt>
                <c:pt idx="3">
                  <c:v>31065.750000000004</c:v>
                </c:pt>
                <c:pt idx="4">
                  <c:v>24522.050000000003</c:v>
                </c:pt>
                <c:pt idx="5">
                  <c:v>20447.5</c:v>
                </c:pt>
                <c:pt idx="6">
                  <c:v>13008.7</c:v>
                </c:pt>
                <c:pt idx="7">
                  <c:v>11081</c:v>
                </c:pt>
                <c:pt idx="8">
                  <c:v>9633.5</c:v>
                </c:pt>
                <c:pt idx="9">
                  <c:v>6637</c:v>
                </c:pt>
              </c:numCache>
            </c:numRef>
          </c:val>
          <c:extLst>
            <c:ext xmlns:c16="http://schemas.microsoft.com/office/drawing/2014/chart" uri="{C3380CC4-5D6E-409C-BE32-E72D297353CC}">
              <c16:uniqueId val="{00000016-92F8-436C-9E8B-CDEFC467852C}"/>
            </c:ext>
          </c:extLst>
        </c:ser>
        <c:dLbls>
          <c:dLblPos val="bestFit"/>
          <c:showLegendKey val="0"/>
          <c:showVal val="0"/>
          <c:showCatName val="0"/>
          <c:showSerName val="0"/>
          <c:showPercent val="1"/>
          <c:showBubbleSize val="0"/>
          <c:showLeaderLines val="1"/>
        </c:dLbls>
        <c:gapWidth val="100"/>
        <c:splitType val="pos"/>
        <c:splitPos val="5"/>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[French Bakery Dashboard.xlsx]Pivot Tables!PivotTable15</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75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2021 vs. 2022: First 9 Months' Revenue for 10 Best Selling Items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2021</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_("$"* #,##0_);_("$"* \(#,##0\);_("$"* "-"??_);_(@_)</c:formatCode>
                <c:ptCount val="12"/>
                <c:pt idx="0">
                  <c:v>9238.15</c:v>
                </c:pt>
                <c:pt idx="1">
                  <c:v>11015.05</c:v>
                </c:pt>
                <c:pt idx="2">
                  <c:v>12691.699999999997</c:v>
                </c:pt>
                <c:pt idx="3">
                  <c:v>15152.850000000002</c:v>
                </c:pt>
                <c:pt idx="4">
                  <c:v>17687.599999999999</c:v>
                </c:pt>
                <c:pt idx="5">
                  <c:v>15842.999999999998</c:v>
                </c:pt>
                <c:pt idx="6">
                  <c:v>25747.200000000001</c:v>
                </c:pt>
                <c:pt idx="7">
                  <c:v>30746.449999999997</c:v>
                </c:pt>
                <c:pt idx="8">
                  <c:v>14688.450000000003</c:v>
                </c:pt>
                <c:pt idx="9">
                  <c:v>15754.400000000001</c:v>
                </c:pt>
                <c:pt idx="10">
                  <c:v>11510.300000000001</c:v>
                </c:pt>
                <c:pt idx="11">
                  <c:v>11379.15</c:v>
                </c:pt>
              </c:numCache>
            </c:numRef>
          </c:val>
          <c:extLst>
            <c:ext xmlns:c16="http://schemas.microsoft.com/office/drawing/2014/chart" uri="{C3380CC4-5D6E-409C-BE32-E72D297353CC}">
              <c16:uniqueId val="{00000000-016B-4F74-9405-8BBE1D0445A7}"/>
            </c:ext>
          </c:extLst>
        </c:ser>
        <c:ser>
          <c:idx val="1"/>
          <c:order val="1"/>
          <c:tx>
            <c:strRef>
              <c:f>'Pivot Tables'!$C$1:$C$2</c:f>
              <c:strCache>
                <c:ptCount val="1"/>
                <c:pt idx="0">
                  <c:v>2022</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Tables'!$C$3:$C$15</c:f>
              <c:numCache>
                <c:formatCode>_("$"* #,##0_);_("$"* \(#,##0\);_("$"* "-"??_);_(@_)</c:formatCode>
                <c:ptCount val="12"/>
                <c:pt idx="0">
                  <c:v>11373.749999999998</c:v>
                </c:pt>
                <c:pt idx="1">
                  <c:v>10908.099999999999</c:v>
                </c:pt>
                <c:pt idx="2">
                  <c:v>12630.15</c:v>
                </c:pt>
                <c:pt idx="3">
                  <c:v>15101.849999999999</c:v>
                </c:pt>
                <c:pt idx="4">
                  <c:v>17623.7</c:v>
                </c:pt>
                <c:pt idx="5">
                  <c:v>15996.199999999999</c:v>
                </c:pt>
                <c:pt idx="6">
                  <c:v>29190.5</c:v>
                </c:pt>
                <c:pt idx="7">
                  <c:v>34668.25</c:v>
                </c:pt>
                <c:pt idx="8">
                  <c:v>13442.2</c:v>
                </c:pt>
              </c:numCache>
            </c:numRef>
          </c:val>
          <c:extLst>
            <c:ext xmlns:c16="http://schemas.microsoft.com/office/drawing/2014/chart" uri="{C3380CC4-5D6E-409C-BE32-E72D297353CC}">
              <c16:uniqueId val="{0000000B-016B-4F74-9405-8BBE1D0445A7}"/>
            </c:ext>
          </c:extLst>
        </c:ser>
        <c:dLbls>
          <c:showLegendKey val="0"/>
          <c:showVal val="0"/>
          <c:showCatName val="0"/>
          <c:showSerName val="0"/>
          <c:showPercent val="0"/>
          <c:showBubbleSize val="0"/>
        </c:dLbls>
        <c:gapWidth val="150"/>
        <c:shape val="box"/>
        <c:axId val="1650749616"/>
        <c:axId val="1609359600"/>
        <c:axId val="0"/>
      </c:bar3DChart>
      <c:catAx>
        <c:axId val="16507496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359600"/>
        <c:crosses val="autoZero"/>
        <c:auto val="1"/>
        <c:lblAlgn val="ctr"/>
        <c:lblOffset val="100"/>
        <c:noMultiLvlLbl val="0"/>
      </c:catAx>
      <c:valAx>
        <c:axId val="1609359600"/>
        <c:scaling>
          <c:orientation val="minMax"/>
        </c:scaling>
        <c:delete val="0"/>
        <c:axPos val="l"/>
        <c:majorGridlines>
          <c:spPr>
            <a:ln w="9525">
              <a:solidFill>
                <a:schemeClr val="lt1">
                  <a:lumMod val="50000"/>
                </a:schemeClr>
              </a:solidFill>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74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7620</xdr:colOff>
      <xdr:row>34</xdr:row>
      <xdr:rowOff>3810</xdr:rowOff>
    </xdr:from>
    <xdr:to>
      <xdr:col>8</xdr:col>
      <xdr:colOff>1089660</xdr:colOff>
      <xdr:row>49</xdr:row>
      <xdr:rowOff>3810</xdr:rowOff>
    </xdr:to>
    <xdr:graphicFrame macro="">
      <xdr:nvGraphicFramePr>
        <xdr:cNvPr id="3" name="Chart 2">
          <a:extLst>
            <a:ext uri="{FF2B5EF4-FFF2-40B4-BE49-F238E27FC236}">
              <a16:creationId xmlns:a16="http://schemas.microsoft.com/office/drawing/2014/main" id="{55D4CDD9-BAC3-3372-AC95-B2924E243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10</xdr:row>
      <xdr:rowOff>118110</xdr:rowOff>
    </xdr:from>
    <xdr:to>
      <xdr:col>11</xdr:col>
      <xdr:colOff>944880</xdr:colOff>
      <xdr:row>29</xdr:row>
      <xdr:rowOff>118110</xdr:rowOff>
    </xdr:to>
    <xdr:graphicFrame macro="">
      <xdr:nvGraphicFramePr>
        <xdr:cNvPr id="8" name="Chart 7">
          <a:extLst>
            <a:ext uri="{FF2B5EF4-FFF2-40B4-BE49-F238E27FC236}">
              <a16:creationId xmlns:a16="http://schemas.microsoft.com/office/drawing/2014/main" id="{7A38BF27-10C1-84E6-3338-6BAF69744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42</xdr:row>
      <xdr:rowOff>64770</xdr:rowOff>
    </xdr:from>
    <xdr:to>
      <xdr:col>4</xdr:col>
      <xdr:colOff>556260</xdr:colOff>
      <xdr:row>57</xdr:row>
      <xdr:rowOff>64770</xdr:rowOff>
    </xdr:to>
    <xdr:graphicFrame macro="">
      <xdr:nvGraphicFramePr>
        <xdr:cNvPr id="9" name="Chart 8">
          <a:extLst>
            <a:ext uri="{FF2B5EF4-FFF2-40B4-BE49-F238E27FC236}">
              <a16:creationId xmlns:a16="http://schemas.microsoft.com/office/drawing/2014/main" id="{2867C8E8-25D1-EBC6-B2CA-16DA055F7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85165</xdr:rowOff>
    </xdr:from>
    <xdr:to>
      <xdr:col>4</xdr:col>
      <xdr:colOff>433294</xdr:colOff>
      <xdr:row>28</xdr:row>
      <xdr:rowOff>138954</xdr:rowOff>
    </xdr:to>
    <xdr:graphicFrame macro="">
      <xdr:nvGraphicFramePr>
        <xdr:cNvPr id="19" name="Chart 18">
          <a:extLst>
            <a:ext uri="{FF2B5EF4-FFF2-40B4-BE49-F238E27FC236}">
              <a16:creationId xmlns:a16="http://schemas.microsoft.com/office/drawing/2014/main" id="{CDF0FF84-076F-0084-A28A-8E6BDF925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701040</xdr:colOff>
      <xdr:row>3</xdr:row>
      <xdr:rowOff>22915</xdr:rowOff>
    </xdr:from>
    <xdr:to>
      <xdr:col>21</xdr:col>
      <xdr:colOff>144780</xdr:colOff>
      <xdr:row>23</xdr:row>
      <xdr:rowOff>121920</xdr:rowOff>
    </xdr:to>
    <xdr:pic>
      <xdr:nvPicPr>
        <xdr:cNvPr id="18" name="Picture 17">
          <a:extLst>
            <a:ext uri="{FF2B5EF4-FFF2-40B4-BE49-F238E27FC236}">
              <a16:creationId xmlns:a16="http://schemas.microsoft.com/office/drawing/2014/main" id="{D8F545CD-F407-A651-E3AA-18BFB13FE17E}"/>
            </a:ext>
          </a:extLst>
        </xdr:cNvPr>
        <xdr:cNvPicPr>
          <a:picLocks/>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2072640" y="655375"/>
          <a:ext cx="10355580" cy="3756605"/>
        </a:xfrm>
        <a:prstGeom prst="rect">
          <a:avLst/>
        </a:prstGeom>
        <a:effectLst>
          <a:outerShdw blurRad="50800" dist="50800" dir="5400000" algn="ctr" rotWithShape="0">
            <a:srgbClr val="000000"/>
          </a:outerShdw>
        </a:effectLst>
      </xdr:spPr>
    </xdr:pic>
    <xdr:clientData/>
  </xdr:twoCellAnchor>
  <xdr:twoCellAnchor>
    <xdr:from>
      <xdr:col>11</xdr:col>
      <xdr:colOff>525780</xdr:colOff>
      <xdr:row>3</xdr:row>
      <xdr:rowOff>15240</xdr:rowOff>
    </xdr:from>
    <xdr:to>
      <xdr:col>20</xdr:col>
      <xdr:colOff>617220</xdr:colOff>
      <xdr:row>12</xdr:row>
      <xdr:rowOff>106680</xdr:rowOff>
    </xdr:to>
    <xdr:graphicFrame macro="">
      <xdr:nvGraphicFramePr>
        <xdr:cNvPr id="3" name="Chart 2">
          <a:extLst>
            <a:ext uri="{FF2B5EF4-FFF2-40B4-BE49-F238E27FC236}">
              <a16:creationId xmlns:a16="http://schemas.microsoft.com/office/drawing/2014/main" id="{A48FEC3D-0703-47C7-BEAF-FB98690DF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12</xdr:row>
      <xdr:rowOff>91440</xdr:rowOff>
    </xdr:from>
    <xdr:to>
      <xdr:col>12</xdr:col>
      <xdr:colOff>190500</xdr:colOff>
      <xdr:row>22</xdr:row>
      <xdr:rowOff>152400</xdr:rowOff>
    </xdr:to>
    <xdr:graphicFrame macro="">
      <xdr:nvGraphicFramePr>
        <xdr:cNvPr id="4" name="Chart 3">
          <a:extLst>
            <a:ext uri="{FF2B5EF4-FFF2-40B4-BE49-F238E27FC236}">
              <a16:creationId xmlns:a16="http://schemas.microsoft.com/office/drawing/2014/main" id="{65184D09-F3CE-46D0-AAE8-8B23C8F4B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358140</xdr:colOff>
      <xdr:row>12</xdr:row>
      <xdr:rowOff>22860</xdr:rowOff>
    </xdr:from>
    <xdr:to>
      <xdr:col>20</xdr:col>
      <xdr:colOff>579120</xdr:colOff>
      <xdr:row>22</xdr:row>
      <xdr:rowOff>60960</xdr:rowOff>
    </xdr:to>
    <xdr:graphicFrame macro="">
      <xdr:nvGraphicFramePr>
        <xdr:cNvPr id="5" name="Chart 4">
          <a:extLst>
            <a:ext uri="{FF2B5EF4-FFF2-40B4-BE49-F238E27FC236}">
              <a16:creationId xmlns:a16="http://schemas.microsoft.com/office/drawing/2014/main" id="{B9EFBEB4-06CF-4EF4-9B34-80CFC0F7D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7620</xdr:colOff>
      <xdr:row>1</xdr:row>
      <xdr:rowOff>15241</xdr:rowOff>
    </xdr:from>
    <xdr:to>
      <xdr:col>3</xdr:col>
      <xdr:colOff>617220</xdr:colOff>
      <xdr:row>5</xdr:row>
      <xdr:rowOff>22861</xdr:rowOff>
    </xdr:to>
    <mc:AlternateContent xmlns:mc="http://schemas.openxmlformats.org/markup-compatibility/2006">
      <mc:Choice xmlns:a14="http://schemas.microsoft.com/office/drawing/2010/main" Requires="a14">
        <xdr:graphicFrame macro="">
          <xdr:nvGraphicFramePr>
            <xdr:cNvPr id="13" name="year 2">
              <a:extLst>
                <a:ext uri="{FF2B5EF4-FFF2-40B4-BE49-F238E27FC236}">
                  <a16:creationId xmlns:a16="http://schemas.microsoft.com/office/drawing/2014/main" id="{5FA7F4FB-84CA-44B4-816C-B936F542651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60020" y="16764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5</xdr:row>
      <xdr:rowOff>0</xdr:rowOff>
    </xdr:from>
    <xdr:to>
      <xdr:col>3</xdr:col>
      <xdr:colOff>617220</xdr:colOff>
      <xdr:row>11</xdr:row>
      <xdr:rowOff>91439</xdr:rowOff>
    </xdr:to>
    <mc:AlternateContent xmlns:mc="http://schemas.openxmlformats.org/markup-compatibility/2006">
      <mc:Choice xmlns:a14="http://schemas.microsoft.com/office/drawing/2010/main" Requires="a14">
        <xdr:graphicFrame macro="">
          <xdr:nvGraphicFramePr>
            <xdr:cNvPr id="14" name="month abb 3">
              <a:extLst>
                <a:ext uri="{FF2B5EF4-FFF2-40B4-BE49-F238E27FC236}">
                  <a16:creationId xmlns:a16="http://schemas.microsoft.com/office/drawing/2014/main" id="{29EC7425-7936-4D29-8FF4-900C57106195}"/>
                </a:ext>
              </a:extLst>
            </xdr:cNvPr>
            <xdr:cNvGraphicFramePr/>
          </xdr:nvGraphicFramePr>
          <xdr:xfrm>
            <a:off x="0" y="0"/>
            <a:ext cx="0" cy="0"/>
          </xdr:xfrm>
          <a:graphic>
            <a:graphicData uri="http://schemas.microsoft.com/office/drawing/2010/slicer">
              <sle:slicer xmlns:sle="http://schemas.microsoft.com/office/drawing/2010/slicer" name="month abb 3"/>
            </a:graphicData>
          </a:graphic>
        </xdr:graphicFrame>
      </mc:Choice>
      <mc:Fallback>
        <xdr:sp macro="" textlink="">
          <xdr:nvSpPr>
            <xdr:cNvPr id="0" name=""/>
            <xdr:cNvSpPr>
              <a:spLocks noTextEdit="1"/>
            </xdr:cNvSpPr>
          </xdr:nvSpPr>
          <xdr:spPr>
            <a:xfrm>
              <a:off x="160020" y="998220"/>
              <a:ext cx="182880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53341</xdr:rowOff>
    </xdr:from>
    <xdr:to>
      <xdr:col>3</xdr:col>
      <xdr:colOff>609600</xdr:colOff>
      <xdr:row>22</xdr:row>
      <xdr:rowOff>144780</xdr:rowOff>
    </xdr:to>
    <mc:AlternateContent xmlns:mc="http://schemas.openxmlformats.org/markup-compatibility/2006">
      <mc:Choice xmlns:a14="http://schemas.microsoft.com/office/drawing/2010/main" Requires="a14">
        <xdr:graphicFrame macro="">
          <xdr:nvGraphicFramePr>
            <xdr:cNvPr id="15" name="items 3">
              <a:extLst>
                <a:ext uri="{FF2B5EF4-FFF2-40B4-BE49-F238E27FC236}">
                  <a16:creationId xmlns:a16="http://schemas.microsoft.com/office/drawing/2014/main" id="{4DEE865A-CD9C-4595-A7F8-0E4212280114}"/>
                </a:ext>
              </a:extLst>
            </xdr:cNvPr>
            <xdr:cNvGraphicFramePr/>
          </xdr:nvGraphicFramePr>
          <xdr:xfrm>
            <a:off x="0" y="0"/>
            <a:ext cx="0" cy="0"/>
          </xdr:xfrm>
          <a:graphic>
            <a:graphicData uri="http://schemas.microsoft.com/office/drawing/2010/slicer">
              <sle:slicer xmlns:sle="http://schemas.microsoft.com/office/drawing/2010/slicer" name="items 3"/>
            </a:graphicData>
          </a:graphic>
        </xdr:graphicFrame>
      </mc:Choice>
      <mc:Fallback>
        <xdr:sp macro="" textlink="">
          <xdr:nvSpPr>
            <xdr:cNvPr id="0" name=""/>
            <xdr:cNvSpPr>
              <a:spLocks noTextEdit="1"/>
            </xdr:cNvSpPr>
          </xdr:nvSpPr>
          <xdr:spPr>
            <a:xfrm>
              <a:off x="152400" y="2148841"/>
              <a:ext cx="1828800" cy="2103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556260</xdr:colOff>
      <xdr:row>3</xdr:row>
      <xdr:rowOff>7620</xdr:rowOff>
    </xdr:from>
    <xdr:to>
      <xdr:col>12</xdr:col>
      <xdr:colOff>167640</xdr:colOff>
      <xdr:row>12</xdr:row>
      <xdr:rowOff>114300</xdr:rowOff>
    </xdr:to>
    <xdr:graphicFrame macro="">
      <xdr:nvGraphicFramePr>
        <xdr:cNvPr id="16" name="Chart 15">
          <a:extLst>
            <a:ext uri="{FF2B5EF4-FFF2-40B4-BE49-F238E27FC236}">
              <a16:creationId xmlns:a16="http://schemas.microsoft.com/office/drawing/2014/main" id="{771F93DE-EF18-4204-B53F-23831A07E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 refreshedDate="45237.628355092595" createdVersion="8" refreshedVersion="8" minRefreshableVersion="3" recordCount="210" xr:uid="{A6511DBB-D371-4E60-B564-02FE2A5B3CE2}">
  <cacheSource type="worksheet">
    <worksheetSource name="French_Bakery_Data"/>
  </cacheSource>
  <cacheFields count="7">
    <cacheField name="year" numFmtId="0">
      <sharedItems containsSemiMixedTypes="0" containsString="0" containsNumber="1" containsInteger="1" minValue="2021" maxValue="2022" count="2">
        <n v="2021"/>
        <n v="2022"/>
      </sharedItems>
    </cacheField>
    <cacheField name="month numeric" numFmtId="0">
      <sharedItems containsSemiMixedTypes="0" containsString="0" containsNumber="1" containsInteger="1" minValue="1" maxValue="12" count="12">
        <n v="1"/>
        <n v="2"/>
        <n v="3"/>
        <n v="4"/>
        <n v="5"/>
        <n v="6"/>
        <n v="7"/>
        <n v="8"/>
        <n v="9"/>
        <n v="10"/>
        <n v="11"/>
        <n v="12"/>
      </sharedItems>
    </cacheField>
    <cacheField name="items" numFmtId="0">
      <sharedItems count="22">
        <s v="TRADITIONAL BAGUETTE"/>
        <s v="CROISSANT"/>
        <s v="FORMULE SANDWICH"/>
        <s v="PAIN AU CHOCOLAT"/>
        <s v="GAL FRANGIPANE 4P"/>
        <s v="BANETTE"/>
        <s v="BAGUETTE"/>
        <s v="GAL FRANGIPANE 6P"/>
        <s v="SPECIAL BREAD"/>
        <s v="GAL POMME 4P"/>
        <s v="DIVERS VIENNOISERIE"/>
        <s v="TARTELETTE"/>
        <s v="SANDWICH COMPLET"/>
        <s v="ECLAIR"/>
        <s v="CEREAL BAGUETTE"/>
        <s v="GD KOUIGN AMANN"/>
        <s v="GRAND FAR BRETON"/>
        <s v="VIK BREAD"/>
        <s v="BRIOCHE"/>
        <s v="TRAITEUR"/>
        <s v="DIVERS PATISSERIE"/>
        <s v="PLAT 7.60E"/>
      </sharedItems>
    </cacheField>
    <cacheField name="quantity" numFmtId="0">
      <sharedItems containsSemiMixedTypes="0" containsString="0" containsNumber="1" containsInteger="1" minValue="33" maxValue="12599"/>
    </cacheField>
    <cacheField name="price" numFmtId="0">
      <sharedItems containsSemiMixedTypes="0" containsString="0" containsNumber="1" minValue="0.9" maxValue="16.600000000000001"/>
    </cacheField>
    <cacheField name="rev_per_item" numFmtId="165">
      <sharedItems containsSemiMixedTypes="0" containsString="0" containsNumber="1" minValue="346.5" maxValue="16378.7" count="207">
        <n v="3301.2"/>
        <n v="864.6"/>
        <n v="858"/>
        <n v="735.6"/>
        <n v="688"/>
        <n v="681.45"/>
        <n v="666.9"/>
        <n v="624"/>
        <n v="434.4"/>
        <n v="384"/>
        <n v="4459.2"/>
        <n v="1060.4000000000001"/>
        <n v="1015.1999999999999"/>
        <n v="897"/>
        <n v="828"/>
        <n v="715.05000000000007"/>
        <n v="696.6"/>
        <n v="513.6"/>
        <n v="434"/>
        <n v="396"/>
        <n v="5359.2"/>
        <n v="1462.5"/>
        <n v="1071.5999999999999"/>
        <n v="1043.9000000000001"/>
        <n v="909.30000000000007"/>
        <n v="801.9"/>
        <n v="670.5"/>
        <n v="508.79999999999995"/>
        <n v="500"/>
        <n v="364"/>
        <n v="6586.8"/>
        <n v="1612"/>
        <n v="1321.1000000000001"/>
        <n v="1227.5999999999999"/>
        <n v="1085.7"/>
        <n v="889.2"/>
        <n v="720"/>
        <n v="641.25"/>
        <n v="619.19999999999993"/>
        <n v="450"/>
        <n v="7766.4"/>
        <n v="1775.4"/>
        <n v="1703"/>
        <n v="1657.2"/>
        <n v="1239"/>
        <n v="1008"/>
        <n v="681.6"/>
        <n v="654"/>
        <n v="603"/>
        <n v="600"/>
        <n v="6039.5999999999995"/>
        <n v="2671.5"/>
        <n v="1450.9"/>
        <n v="1312.8"/>
        <n v="1031.1000000000001"/>
        <n v="932.4"/>
        <n v="859.5"/>
        <n v="580"/>
        <n v="571.19999999999993"/>
        <n v="394"/>
        <n v="11083.199999999999"/>
        <n v="2633.4"/>
        <n v="2238"/>
        <n v="2097.9"/>
        <n v="2034.5"/>
        <n v="1436.4"/>
        <n v="1148"/>
        <n v="1065"/>
        <n v="1060.8"/>
        <n v="950"/>
        <n v="14053.199999999999"/>
        <n v="3109.7000000000003"/>
        <n v="2907.6"/>
        <n v="2254.35"/>
        <n v="1904.5"/>
        <n v="1769.4"/>
        <n v="1694"/>
        <n v="1057.5"/>
        <n v="1051.2"/>
        <n v="945"/>
        <n v="5598"/>
        <n v="1683.5"/>
        <n v="1399.2"/>
        <n v="1170"/>
        <n v="1090.95"/>
        <n v="974.7"/>
        <n v="871"/>
        <n v="850.5"/>
        <n v="525.6"/>
        <n v="525"/>
        <n v="5734.8"/>
        <n v="2295"/>
        <n v="1631.5"/>
        <n v="1338.7"/>
        <n v="1273.2"/>
        <n v="999.6"/>
        <n v="884.7"/>
        <n v="634.5"/>
        <n v="516"/>
        <n v="446.4"/>
        <n v="4396.8"/>
        <n v="1215.5"/>
        <n v="1056"/>
        <n v="983.40000000000009"/>
        <n v="969.59999999999991"/>
        <n v="816.90000000000009"/>
        <n v="741.6"/>
        <n v="472.5"/>
        <n v="438"/>
        <n v="420"/>
        <n v="4364.3999999999996"/>
        <n v="1200"/>
        <n v="1057.1000000000001"/>
        <n v="1016.4"/>
        <n v="819"/>
        <n v="731.85"/>
        <n v="679.5"/>
        <n v="554.4"/>
        <n v="505"/>
        <n v="451.5"/>
        <n v="3168"/>
        <n v="2573"/>
        <n v="872"/>
        <n v="773.30000000000007"/>
        <n v="768"/>
        <n v="736.8"/>
        <n v="584.85"/>
        <n v="555.30000000000007"/>
        <n v="445.5"/>
        <n v="4125.5999999999995"/>
        <n v="1162"/>
        <n v="1098.5"/>
        <n v="876"/>
        <n v="871.2"/>
        <n v="766.5"/>
        <n v="703.80000000000007"/>
        <n v="492"/>
        <n v="466"/>
        <n v="346.5"/>
        <n v="4348.75"/>
        <n v="2142"/>
        <n v="1110"/>
        <n v="1083.3"/>
        <n v="881.1"/>
        <n v="812"/>
        <n v="727.69999999999993"/>
        <n v="610"/>
        <n v="457.8"/>
        <n v="457.5"/>
        <n v="5710"/>
        <n v="1932"/>
        <n v="1428.3"/>
        <n v="1373.75"/>
        <n v="1048.3000000000002"/>
        <n v="887.3"/>
        <n v="798"/>
        <n v="760"/>
        <n v="564.19999999999993"/>
        <n v="7111.25"/>
        <n v="2191"/>
        <n v="1689.35"/>
        <n v="1598.75"/>
        <n v="1213.3000000000002"/>
        <n v="1006.05"/>
        <n v="910"/>
        <n v="732.5"/>
        <n v="619.5"/>
        <n v="552"/>
        <n v="6267.5"/>
        <n v="2114"/>
        <n v="1559.3999999999999"/>
        <n v="1511.25"/>
        <n v="1053.8000000000002"/>
        <n v="987.05"/>
        <n v="810"/>
        <n v="622.5"/>
        <n v="547.80000000000007"/>
        <n v="522.9"/>
        <n v="13023.4"/>
        <n v="3093.6"/>
        <n v="2759.9"/>
        <n v="2156"/>
        <n v="2148.1999999999998"/>
        <n v="1741"/>
        <n v="1372.5"/>
        <n v="1055.6000000000001"/>
        <n v="980.1"/>
        <n v="860.2"/>
        <n v="16378.7"/>
        <n v="3712.7999999999997"/>
        <n v="3298.1"/>
        <n v="2289"/>
        <n v="2245.9499999999998"/>
        <n v="1580"/>
        <n v="1503"/>
        <n v="1402.5"/>
        <n v="1058.2"/>
        <n v="5718.7"/>
        <n v="1379"/>
        <n v="1296"/>
        <n v="1206.4000000000001"/>
        <n v="926.9"/>
        <n v="778"/>
        <n v="603.20000000000005"/>
        <n v="545"/>
        <n v="495"/>
        <n v="494"/>
      </sharedItems>
    </cacheField>
    <cacheField name="month abb"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41202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
  <r>
    <x v="0"/>
    <x v="0"/>
    <x v="0"/>
    <n v="2751"/>
    <n v="1.2"/>
    <x v="0"/>
    <x v="0"/>
  </r>
  <r>
    <x v="0"/>
    <x v="0"/>
    <x v="1"/>
    <n v="786"/>
    <n v="1.1000000000000001"/>
    <x v="1"/>
    <x v="0"/>
  </r>
  <r>
    <x v="0"/>
    <x v="0"/>
    <x v="2"/>
    <n v="132"/>
    <n v="6.5"/>
    <x v="2"/>
    <x v="0"/>
  </r>
  <r>
    <x v="0"/>
    <x v="0"/>
    <x v="3"/>
    <n v="613"/>
    <n v="1.2"/>
    <x v="3"/>
    <x v="0"/>
  </r>
  <r>
    <x v="0"/>
    <x v="0"/>
    <x v="4"/>
    <n v="86"/>
    <n v="8"/>
    <x v="4"/>
    <x v="0"/>
  </r>
  <r>
    <x v="0"/>
    <x v="0"/>
    <x v="5"/>
    <n v="649"/>
    <n v="1.05"/>
    <x v="5"/>
    <x v="0"/>
  </r>
  <r>
    <x v="0"/>
    <x v="0"/>
    <x v="6"/>
    <n v="741"/>
    <n v="0.9"/>
    <x v="6"/>
    <x v="0"/>
  </r>
  <r>
    <x v="0"/>
    <x v="0"/>
    <x v="7"/>
    <n v="52"/>
    <n v="12"/>
    <x v="7"/>
    <x v="0"/>
  </r>
  <r>
    <x v="0"/>
    <x v="0"/>
    <x v="8"/>
    <n v="181"/>
    <n v="2.4"/>
    <x v="8"/>
    <x v="0"/>
  </r>
  <r>
    <x v="0"/>
    <x v="0"/>
    <x v="9"/>
    <n v="48"/>
    <n v="8"/>
    <x v="9"/>
    <x v="0"/>
  </r>
  <r>
    <x v="0"/>
    <x v="1"/>
    <x v="0"/>
    <n v="3716"/>
    <n v="1.2"/>
    <x v="10"/>
    <x v="1"/>
  </r>
  <r>
    <x v="0"/>
    <x v="1"/>
    <x v="1"/>
    <n v="964"/>
    <n v="1.1000000000000001"/>
    <x v="11"/>
    <x v="1"/>
  </r>
  <r>
    <x v="0"/>
    <x v="1"/>
    <x v="3"/>
    <n v="846"/>
    <n v="1.2"/>
    <x v="12"/>
    <x v="1"/>
  </r>
  <r>
    <x v="0"/>
    <x v="1"/>
    <x v="2"/>
    <n v="138"/>
    <n v="6.5"/>
    <x v="13"/>
    <x v="1"/>
  </r>
  <r>
    <x v="0"/>
    <x v="1"/>
    <x v="10"/>
    <n v="138"/>
    <n v="6"/>
    <x v="14"/>
    <x v="1"/>
  </r>
  <r>
    <x v="0"/>
    <x v="1"/>
    <x v="5"/>
    <n v="681"/>
    <n v="1.05"/>
    <x v="15"/>
    <x v="1"/>
  </r>
  <r>
    <x v="0"/>
    <x v="1"/>
    <x v="6"/>
    <n v="774"/>
    <n v="0.9"/>
    <x v="16"/>
    <x v="1"/>
  </r>
  <r>
    <x v="0"/>
    <x v="1"/>
    <x v="8"/>
    <n v="214"/>
    <n v="2.4"/>
    <x v="17"/>
    <x v="1"/>
  </r>
  <r>
    <x v="0"/>
    <x v="1"/>
    <x v="11"/>
    <n v="217"/>
    <n v="2"/>
    <x v="18"/>
    <x v="1"/>
  </r>
  <r>
    <x v="0"/>
    <x v="1"/>
    <x v="12"/>
    <n v="88"/>
    <n v="4.5"/>
    <x v="19"/>
    <x v="1"/>
  </r>
  <r>
    <x v="0"/>
    <x v="2"/>
    <x v="0"/>
    <n v="4466"/>
    <n v="1.2"/>
    <x v="20"/>
    <x v="2"/>
  </r>
  <r>
    <x v="0"/>
    <x v="2"/>
    <x v="2"/>
    <n v="225"/>
    <n v="6.5"/>
    <x v="21"/>
    <x v="2"/>
  </r>
  <r>
    <x v="0"/>
    <x v="2"/>
    <x v="3"/>
    <n v="893"/>
    <n v="1.2"/>
    <x v="22"/>
    <x v="2"/>
  </r>
  <r>
    <x v="0"/>
    <x v="2"/>
    <x v="1"/>
    <n v="949"/>
    <n v="1.1000000000000001"/>
    <x v="23"/>
    <x v="2"/>
  </r>
  <r>
    <x v="0"/>
    <x v="2"/>
    <x v="5"/>
    <n v="866"/>
    <n v="1.05"/>
    <x v="24"/>
    <x v="2"/>
  </r>
  <r>
    <x v="0"/>
    <x v="2"/>
    <x v="6"/>
    <n v="891"/>
    <n v="0.9"/>
    <x v="25"/>
    <x v="2"/>
  </r>
  <r>
    <x v="0"/>
    <x v="2"/>
    <x v="12"/>
    <n v="149"/>
    <n v="4.5"/>
    <x v="26"/>
    <x v="2"/>
  </r>
  <r>
    <x v="0"/>
    <x v="2"/>
    <x v="8"/>
    <n v="212"/>
    <n v="2.4"/>
    <x v="27"/>
    <x v="2"/>
  </r>
  <r>
    <x v="0"/>
    <x v="2"/>
    <x v="11"/>
    <n v="250"/>
    <n v="2"/>
    <x v="28"/>
    <x v="2"/>
  </r>
  <r>
    <x v="0"/>
    <x v="2"/>
    <x v="13"/>
    <n v="182"/>
    <n v="2"/>
    <x v="29"/>
    <x v="2"/>
  </r>
  <r>
    <x v="0"/>
    <x v="3"/>
    <x v="0"/>
    <n v="5489"/>
    <n v="1.2"/>
    <x v="30"/>
    <x v="3"/>
  </r>
  <r>
    <x v="0"/>
    <x v="3"/>
    <x v="2"/>
    <n v="248"/>
    <n v="6.5"/>
    <x v="31"/>
    <x v="3"/>
  </r>
  <r>
    <x v="0"/>
    <x v="3"/>
    <x v="1"/>
    <n v="1201"/>
    <n v="1.1000000000000001"/>
    <x v="32"/>
    <x v="3"/>
  </r>
  <r>
    <x v="0"/>
    <x v="3"/>
    <x v="3"/>
    <n v="1023"/>
    <n v="1.2"/>
    <x v="33"/>
    <x v="3"/>
  </r>
  <r>
    <x v="0"/>
    <x v="3"/>
    <x v="5"/>
    <n v="1034"/>
    <n v="1.05"/>
    <x v="34"/>
    <x v="3"/>
  </r>
  <r>
    <x v="0"/>
    <x v="3"/>
    <x v="6"/>
    <n v="988"/>
    <n v="0.9"/>
    <x v="35"/>
    <x v="3"/>
  </r>
  <r>
    <x v="0"/>
    <x v="3"/>
    <x v="12"/>
    <n v="160"/>
    <n v="4.5"/>
    <x v="36"/>
    <x v="3"/>
  </r>
  <r>
    <x v="0"/>
    <x v="3"/>
    <x v="14"/>
    <n v="513"/>
    <n v="1.25"/>
    <x v="37"/>
    <x v="3"/>
  </r>
  <r>
    <x v="0"/>
    <x v="3"/>
    <x v="8"/>
    <n v="258"/>
    <n v="2.4"/>
    <x v="38"/>
    <x v="3"/>
  </r>
  <r>
    <x v="0"/>
    <x v="3"/>
    <x v="13"/>
    <n v="225"/>
    <n v="2"/>
    <x v="39"/>
    <x v="3"/>
  </r>
  <r>
    <x v="0"/>
    <x v="4"/>
    <x v="0"/>
    <n v="6472"/>
    <n v="1.2"/>
    <x v="40"/>
    <x v="4"/>
  </r>
  <r>
    <x v="0"/>
    <x v="4"/>
    <x v="1"/>
    <n v="1614"/>
    <n v="1.1000000000000001"/>
    <x v="41"/>
    <x v="4"/>
  </r>
  <r>
    <x v="0"/>
    <x v="4"/>
    <x v="2"/>
    <n v="262"/>
    <n v="6.5"/>
    <x v="42"/>
    <x v="4"/>
  </r>
  <r>
    <x v="0"/>
    <x v="4"/>
    <x v="3"/>
    <n v="1381"/>
    <n v="1.2"/>
    <x v="43"/>
    <x v="4"/>
  </r>
  <r>
    <x v="0"/>
    <x v="4"/>
    <x v="5"/>
    <n v="1180"/>
    <n v="1.05"/>
    <x v="44"/>
    <x v="4"/>
  </r>
  <r>
    <x v="0"/>
    <x v="4"/>
    <x v="6"/>
    <n v="1120"/>
    <n v="0.9"/>
    <x v="45"/>
    <x v="4"/>
  </r>
  <r>
    <x v="0"/>
    <x v="4"/>
    <x v="8"/>
    <n v="284"/>
    <n v="2.4"/>
    <x v="46"/>
    <x v="4"/>
  </r>
  <r>
    <x v="0"/>
    <x v="4"/>
    <x v="11"/>
    <n v="327"/>
    <n v="2"/>
    <x v="47"/>
    <x v="4"/>
  </r>
  <r>
    <x v="0"/>
    <x v="4"/>
    <x v="12"/>
    <n v="134"/>
    <n v="4.5"/>
    <x v="48"/>
    <x v="4"/>
  </r>
  <r>
    <x v="0"/>
    <x v="4"/>
    <x v="15"/>
    <n v="80"/>
    <n v="7.5"/>
    <x v="49"/>
    <x v="4"/>
  </r>
  <r>
    <x v="0"/>
    <x v="5"/>
    <x v="0"/>
    <n v="5033"/>
    <n v="1.2"/>
    <x v="50"/>
    <x v="5"/>
  </r>
  <r>
    <x v="0"/>
    <x v="5"/>
    <x v="2"/>
    <n v="411"/>
    <n v="6.5"/>
    <x v="51"/>
    <x v="5"/>
  </r>
  <r>
    <x v="0"/>
    <x v="5"/>
    <x v="1"/>
    <n v="1319"/>
    <n v="1.1000000000000001"/>
    <x v="52"/>
    <x v="5"/>
  </r>
  <r>
    <x v="0"/>
    <x v="5"/>
    <x v="3"/>
    <n v="1094"/>
    <n v="1.2"/>
    <x v="53"/>
    <x v="5"/>
  </r>
  <r>
    <x v="0"/>
    <x v="5"/>
    <x v="5"/>
    <n v="982"/>
    <n v="1.05"/>
    <x v="54"/>
    <x v="5"/>
  </r>
  <r>
    <x v="0"/>
    <x v="5"/>
    <x v="6"/>
    <n v="1036"/>
    <n v="0.9"/>
    <x v="55"/>
    <x v="5"/>
  </r>
  <r>
    <x v="0"/>
    <x v="5"/>
    <x v="12"/>
    <n v="191"/>
    <n v="4.5"/>
    <x v="56"/>
    <x v="5"/>
  </r>
  <r>
    <x v="0"/>
    <x v="5"/>
    <x v="14"/>
    <n v="464"/>
    <n v="1.25"/>
    <x v="57"/>
    <x v="5"/>
  </r>
  <r>
    <x v="0"/>
    <x v="5"/>
    <x v="8"/>
    <n v="238"/>
    <n v="2.4"/>
    <x v="58"/>
    <x v="5"/>
  </r>
  <r>
    <x v="0"/>
    <x v="5"/>
    <x v="11"/>
    <n v="197"/>
    <n v="2"/>
    <x v="59"/>
    <x v="5"/>
  </r>
  <r>
    <x v="0"/>
    <x v="6"/>
    <x v="0"/>
    <n v="9236"/>
    <n v="1.2"/>
    <x v="60"/>
    <x v="6"/>
  </r>
  <r>
    <x v="0"/>
    <x v="6"/>
    <x v="1"/>
    <n v="2394"/>
    <n v="1.1000000000000001"/>
    <x v="61"/>
    <x v="6"/>
  </r>
  <r>
    <x v="0"/>
    <x v="6"/>
    <x v="3"/>
    <n v="1865"/>
    <n v="1.2"/>
    <x v="62"/>
    <x v="6"/>
  </r>
  <r>
    <x v="0"/>
    <x v="6"/>
    <x v="5"/>
    <n v="1998"/>
    <n v="1.05"/>
    <x v="63"/>
    <x v="6"/>
  </r>
  <r>
    <x v="0"/>
    <x v="6"/>
    <x v="2"/>
    <n v="313"/>
    <n v="6.5"/>
    <x v="64"/>
    <x v="6"/>
  </r>
  <r>
    <x v="0"/>
    <x v="6"/>
    <x v="6"/>
    <n v="1596"/>
    <n v="0.9"/>
    <x v="65"/>
    <x v="6"/>
  </r>
  <r>
    <x v="0"/>
    <x v="6"/>
    <x v="16"/>
    <n v="164"/>
    <n v="7"/>
    <x v="66"/>
    <x v="6"/>
  </r>
  <r>
    <x v="0"/>
    <x v="6"/>
    <x v="15"/>
    <n v="142"/>
    <n v="7.5"/>
    <x v="67"/>
    <x v="6"/>
  </r>
  <r>
    <x v="0"/>
    <x v="6"/>
    <x v="8"/>
    <n v="442"/>
    <n v="2.4"/>
    <x v="68"/>
    <x v="6"/>
  </r>
  <r>
    <x v="0"/>
    <x v="6"/>
    <x v="17"/>
    <n v="380"/>
    <n v="2.5"/>
    <x v="69"/>
    <x v="6"/>
  </r>
  <r>
    <x v="0"/>
    <x v="7"/>
    <x v="0"/>
    <n v="11711"/>
    <n v="1.2"/>
    <x v="70"/>
    <x v="7"/>
  </r>
  <r>
    <x v="0"/>
    <x v="7"/>
    <x v="1"/>
    <n v="2827"/>
    <n v="1.1000000000000001"/>
    <x v="71"/>
    <x v="7"/>
  </r>
  <r>
    <x v="0"/>
    <x v="7"/>
    <x v="3"/>
    <n v="2423"/>
    <n v="1.2"/>
    <x v="72"/>
    <x v="7"/>
  </r>
  <r>
    <x v="0"/>
    <x v="7"/>
    <x v="5"/>
    <n v="2147"/>
    <n v="1.05"/>
    <x v="73"/>
    <x v="7"/>
  </r>
  <r>
    <x v="0"/>
    <x v="7"/>
    <x v="2"/>
    <n v="293"/>
    <n v="6.5"/>
    <x v="74"/>
    <x v="7"/>
  </r>
  <r>
    <x v="0"/>
    <x v="7"/>
    <x v="6"/>
    <n v="1966"/>
    <n v="0.9"/>
    <x v="75"/>
    <x v="7"/>
  </r>
  <r>
    <x v="0"/>
    <x v="7"/>
    <x v="16"/>
    <n v="242"/>
    <n v="7"/>
    <x v="76"/>
    <x v="7"/>
  </r>
  <r>
    <x v="0"/>
    <x v="7"/>
    <x v="15"/>
    <n v="141"/>
    <n v="7.5"/>
    <x v="77"/>
    <x v="7"/>
  </r>
  <r>
    <x v="0"/>
    <x v="7"/>
    <x v="8"/>
    <n v="438"/>
    <n v="2.4"/>
    <x v="78"/>
    <x v="7"/>
  </r>
  <r>
    <x v="0"/>
    <x v="7"/>
    <x v="18"/>
    <n v="189"/>
    <n v="5"/>
    <x v="79"/>
    <x v="7"/>
  </r>
  <r>
    <x v="0"/>
    <x v="8"/>
    <x v="0"/>
    <n v="4665"/>
    <n v="1.2"/>
    <x v="80"/>
    <x v="8"/>
  </r>
  <r>
    <x v="0"/>
    <x v="8"/>
    <x v="2"/>
    <n v="259"/>
    <n v="6.5"/>
    <x v="81"/>
    <x v="8"/>
  </r>
  <r>
    <x v="0"/>
    <x v="8"/>
    <x v="1"/>
    <n v="1272"/>
    <n v="1.1000000000000001"/>
    <x v="82"/>
    <x v="8"/>
  </r>
  <r>
    <x v="0"/>
    <x v="8"/>
    <x v="3"/>
    <n v="975"/>
    <n v="1.2"/>
    <x v="83"/>
    <x v="8"/>
  </r>
  <r>
    <x v="0"/>
    <x v="8"/>
    <x v="5"/>
    <n v="1039"/>
    <n v="1.05"/>
    <x v="84"/>
    <x v="8"/>
  </r>
  <r>
    <x v="0"/>
    <x v="8"/>
    <x v="6"/>
    <n v="1083"/>
    <n v="0.9"/>
    <x v="85"/>
    <x v="8"/>
  </r>
  <r>
    <x v="0"/>
    <x v="8"/>
    <x v="19"/>
    <n v="134"/>
    <n v="6.5"/>
    <x v="86"/>
    <x v="8"/>
  </r>
  <r>
    <x v="0"/>
    <x v="8"/>
    <x v="12"/>
    <n v="189"/>
    <n v="4.5"/>
    <x v="87"/>
    <x v="8"/>
  </r>
  <r>
    <x v="0"/>
    <x v="8"/>
    <x v="8"/>
    <n v="219"/>
    <n v="2.4"/>
    <x v="88"/>
    <x v="8"/>
  </r>
  <r>
    <x v="0"/>
    <x v="8"/>
    <x v="16"/>
    <n v="75"/>
    <n v="7"/>
    <x v="89"/>
    <x v="8"/>
  </r>
  <r>
    <x v="0"/>
    <x v="9"/>
    <x v="0"/>
    <n v="4779"/>
    <n v="1.2"/>
    <x v="90"/>
    <x v="9"/>
  </r>
  <r>
    <x v="0"/>
    <x v="9"/>
    <x v="19"/>
    <n v="153"/>
    <n v="15"/>
    <x v="91"/>
    <x v="9"/>
  </r>
  <r>
    <x v="0"/>
    <x v="9"/>
    <x v="2"/>
    <n v="251"/>
    <n v="6.5"/>
    <x v="92"/>
    <x v="9"/>
  </r>
  <r>
    <x v="0"/>
    <x v="9"/>
    <x v="1"/>
    <n v="1217"/>
    <n v="1.1000000000000001"/>
    <x v="93"/>
    <x v="9"/>
  </r>
  <r>
    <x v="0"/>
    <x v="9"/>
    <x v="3"/>
    <n v="1061"/>
    <n v="1.2"/>
    <x v="94"/>
    <x v="9"/>
  </r>
  <r>
    <x v="0"/>
    <x v="9"/>
    <x v="5"/>
    <n v="952"/>
    <n v="1.05"/>
    <x v="95"/>
    <x v="9"/>
  </r>
  <r>
    <x v="0"/>
    <x v="9"/>
    <x v="6"/>
    <n v="983"/>
    <n v="0.9"/>
    <x v="96"/>
    <x v="9"/>
  </r>
  <r>
    <x v="0"/>
    <x v="9"/>
    <x v="12"/>
    <n v="141"/>
    <n v="4.5"/>
    <x v="97"/>
    <x v="9"/>
  </r>
  <r>
    <x v="0"/>
    <x v="9"/>
    <x v="11"/>
    <n v="258"/>
    <n v="2"/>
    <x v="98"/>
    <x v="9"/>
  </r>
  <r>
    <x v="0"/>
    <x v="9"/>
    <x v="8"/>
    <n v="186"/>
    <n v="2.4"/>
    <x v="99"/>
    <x v="9"/>
  </r>
  <r>
    <x v="0"/>
    <x v="10"/>
    <x v="0"/>
    <n v="3664"/>
    <n v="1.2"/>
    <x v="100"/>
    <x v="10"/>
  </r>
  <r>
    <x v="0"/>
    <x v="10"/>
    <x v="2"/>
    <n v="187"/>
    <n v="6.5"/>
    <x v="101"/>
    <x v="10"/>
  </r>
  <r>
    <x v="0"/>
    <x v="10"/>
    <x v="19"/>
    <n v="132"/>
    <n v="8"/>
    <x v="102"/>
    <x v="10"/>
  </r>
  <r>
    <x v="0"/>
    <x v="10"/>
    <x v="1"/>
    <n v="894"/>
    <n v="1.1000000000000001"/>
    <x v="103"/>
    <x v="10"/>
  </r>
  <r>
    <x v="0"/>
    <x v="10"/>
    <x v="3"/>
    <n v="808"/>
    <n v="1.2"/>
    <x v="104"/>
    <x v="10"/>
  </r>
  <r>
    <x v="0"/>
    <x v="10"/>
    <x v="5"/>
    <n v="778"/>
    <n v="1.05"/>
    <x v="105"/>
    <x v="10"/>
  </r>
  <r>
    <x v="0"/>
    <x v="10"/>
    <x v="6"/>
    <n v="824"/>
    <n v="0.9"/>
    <x v="106"/>
    <x v="10"/>
  </r>
  <r>
    <x v="0"/>
    <x v="10"/>
    <x v="12"/>
    <n v="105"/>
    <n v="4.5"/>
    <x v="107"/>
    <x v="10"/>
  </r>
  <r>
    <x v="0"/>
    <x v="10"/>
    <x v="11"/>
    <n v="219"/>
    <n v="2"/>
    <x v="108"/>
    <x v="10"/>
  </r>
  <r>
    <x v="0"/>
    <x v="10"/>
    <x v="8"/>
    <n v="175"/>
    <n v="2.4"/>
    <x v="109"/>
    <x v="10"/>
  </r>
  <r>
    <x v="0"/>
    <x v="11"/>
    <x v="0"/>
    <n v="3637"/>
    <n v="1.2"/>
    <x v="110"/>
    <x v="11"/>
  </r>
  <r>
    <x v="0"/>
    <x v="11"/>
    <x v="19"/>
    <n v="160"/>
    <n v="7.5"/>
    <x v="111"/>
    <x v="11"/>
  </r>
  <r>
    <x v="0"/>
    <x v="11"/>
    <x v="1"/>
    <n v="961"/>
    <n v="1.1000000000000001"/>
    <x v="112"/>
    <x v="11"/>
  </r>
  <r>
    <x v="0"/>
    <x v="11"/>
    <x v="3"/>
    <n v="847"/>
    <n v="1.2"/>
    <x v="113"/>
    <x v="11"/>
  </r>
  <r>
    <x v="0"/>
    <x v="11"/>
    <x v="2"/>
    <n v="126"/>
    <n v="6.5"/>
    <x v="114"/>
    <x v="11"/>
  </r>
  <r>
    <x v="0"/>
    <x v="11"/>
    <x v="5"/>
    <n v="697"/>
    <n v="1.05"/>
    <x v="115"/>
    <x v="11"/>
  </r>
  <r>
    <x v="0"/>
    <x v="11"/>
    <x v="6"/>
    <n v="755"/>
    <n v="0.9"/>
    <x v="116"/>
    <x v="11"/>
  </r>
  <r>
    <x v="0"/>
    <x v="11"/>
    <x v="8"/>
    <n v="231"/>
    <n v="2.4"/>
    <x v="117"/>
    <x v="11"/>
  </r>
  <r>
    <x v="0"/>
    <x v="11"/>
    <x v="17"/>
    <n v="202"/>
    <n v="2.5"/>
    <x v="118"/>
    <x v="11"/>
  </r>
  <r>
    <x v="0"/>
    <x v="11"/>
    <x v="20"/>
    <n v="43"/>
    <n v="10.5"/>
    <x v="119"/>
    <x v="11"/>
  </r>
  <r>
    <x v="1"/>
    <x v="0"/>
    <x v="0"/>
    <n v="2640"/>
    <n v="1.2"/>
    <x v="120"/>
    <x v="0"/>
  </r>
  <r>
    <x v="1"/>
    <x v="0"/>
    <x v="19"/>
    <n v="155"/>
    <n v="16.600000000000001"/>
    <x v="121"/>
    <x v="0"/>
  </r>
  <r>
    <x v="1"/>
    <x v="0"/>
    <x v="2"/>
    <n v="138"/>
    <n v="6.5"/>
    <x v="13"/>
    <x v="0"/>
  </r>
  <r>
    <x v="1"/>
    <x v="0"/>
    <x v="4"/>
    <n v="109"/>
    <n v="8"/>
    <x v="122"/>
    <x v="0"/>
  </r>
  <r>
    <x v="1"/>
    <x v="0"/>
    <x v="1"/>
    <n v="703"/>
    <n v="1.1000000000000001"/>
    <x v="123"/>
    <x v="0"/>
  </r>
  <r>
    <x v="1"/>
    <x v="0"/>
    <x v="7"/>
    <n v="64"/>
    <n v="12"/>
    <x v="124"/>
    <x v="0"/>
  </r>
  <r>
    <x v="1"/>
    <x v="0"/>
    <x v="3"/>
    <n v="614"/>
    <n v="1.2"/>
    <x v="125"/>
    <x v="0"/>
  </r>
  <r>
    <x v="1"/>
    <x v="0"/>
    <x v="5"/>
    <n v="557"/>
    <n v="1.05"/>
    <x v="126"/>
    <x v="0"/>
  </r>
  <r>
    <x v="1"/>
    <x v="0"/>
    <x v="6"/>
    <n v="617"/>
    <n v="0.9"/>
    <x v="127"/>
    <x v="0"/>
  </r>
  <r>
    <x v="1"/>
    <x v="0"/>
    <x v="12"/>
    <n v="99"/>
    <n v="4.5"/>
    <x v="128"/>
    <x v="0"/>
  </r>
  <r>
    <x v="1"/>
    <x v="1"/>
    <x v="0"/>
    <n v="3438"/>
    <n v="1.2"/>
    <x v="129"/>
    <x v="1"/>
  </r>
  <r>
    <x v="1"/>
    <x v="1"/>
    <x v="19"/>
    <n v="140"/>
    <n v="8.3000000000000007"/>
    <x v="130"/>
    <x v="1"/>
  </r>
  <r>
    <x v="1"/>
    <x v="1"/>
    <x v="2"/>
    <n v="169"/>
    <n v="6.5"/>
    <x v="131"/>
    <x v="1"/>
  </r>
  <r>
    <x v="1"/>
    <x v="1"/>
    <x v="3"/>
    <n v="730"/>
    <n v="1.2"/>
    <x v="132"/>
    <x v="1"/>
  </r>
  <r>
    <x v="1"/>
    <x v="1"/>
    <x v="1"/>
    <n v="792"/>
    <n v="1.1000000000000001"/>
    <x v="133"/>
    <x v="1"/>
  </r>
  <r>
    <x v="1"/>
    <x v="1"/>
    <x v="5"/>
    <n v="730"/>
    <n v="1.05"/>
    <x v="134"/>
    <x v="1"/>
  </r>
  <r>
    <x v="1"/>
    <x v="1"/>
    <x v="6"/>
    <n v="782"/>
    <n v="0.9"/>
    <x v="135"/>
    <x v="1"/>
  </r>
  <r>
    <x v="1"/>
    <x v="1"/>
    <x v="8"/>
    <n v="205"/>
    <n v="2.4"/>
    <x v="136"/>
    <x v="1"/>
  </r>
  <r>
    <x v="1"/>
    <x v="1"/>
    <x v="11"/>
    <n v="233"/>
    <n v="2"/>
    <x v="137"/>
    <x v="1"/>
  </r>
  <r>
    <x v="1"/>
    <x v="1"/>
    <x v="12"/>
    <n v="77"/>
    <n v="4.5"/>
    <x v="138"/>
    <x v="1"/>
  </r>
  <r>
    <x v="1"/>
    <x v="2"/>
    <x v="0"/>
    <n v="3479"/>
    <n v="1.25"/>
    <x v="139"/>
    <x v="2"/>
  </r>
  <r>
    <x v="1"/>
    <x v="2"/>
    <x v="2"/>
    <n v="306"/>
    <n v="7"/>
    <x v="140"/>
    <x v="2"/>
  </r>
  <r>
    <x v="1"/>
    <x v="2"/>
    <x v="3"/>
    <n v="888"/>
    <n v="1.25"/>
    <x v="141"/>
    <x v="2"/>
  </r>
  <r>
    <x v="1"/>
    <x v="2"/>
    <x v="1"/>
    <n v="942"/>
    <n v="1.1499999999999999"/>
    <x v="142"/>
    <x v="2"/>
  </r>
  <r>
    <x v="1"/>
    <x v="2"/>
    <x v="5"/>
    <n v="801"/>
    <n v="1.1000000000000001"/>
    <x v="143"/>
    <x v="2"/>
  </r>
  <r>
    <x v="1"/>
    <x v="2"/>
    <x v="19"/>
    <n v="116"/>
    <n v="7"/>
    <x v="144"/>
    <x v="2"/>
  </r>
  <r>
    <x v="1"/>
    <x v="2"/>
    <x v="6"/>
    <n v="766"/>
    <n v="0.95"/>
    <x v="145"/>
    <x v="2"/>
  </r>
  <r>
    <x v="1"/>
    <x v="2"/>
    <x v="12"/>
    <n v="122"/>
    <n v="5"/>
    <x v="146"/>
    <x v="2"/>
  </r>
  <r>
    <x v="1"/>
    <x v="2"/>
    <x v="11"/>
    <n v="218"/>
    <n v="2.1"/>
    <x v="147"/>
    <x v="2"/>
  </r>
  <r>
    <x v="1"/>
    <x v="2"/>
    <x v="8"/>
    <n v="183"/>
    <n v="2.5"/>
    <x v="148"/>
    <x v="2"/>
  </r>
  <r>
    <x v="1"/>
    <x v="3"/>
    <x v="0"/>
    <n v="4568"/>
    <n v="1.25"/>
    <x v="149"/>
    <x v="3"/>
  </r>
  <r>
    <x v="1"/>
    <x v="3"/>
    <x v="2"/>
    <n v="276"/>
    <n v="7"/>
    <x v="150"/>
    <x v="3"/>
  </r>
  <r>
    <x v="1"/>
    <x v="3"/>
    <x v="1"/>
    <n v="1242"/>
    <n v="1.1499999999999999"/>
    <x v="151"/>
    <x v="3"/>
  </r>
  <r>
    <x v="1"/>
    <x v="3"/>
    <x v="3"/>
    <n v="1099"/>
    <n v="1.25"/>
    <x v="152"/>
    <x v="3"/>
  </r>
  <r>
    <x v="1"/>
    <x v="3"/>
    <x v="5"/>
    <n v="953"/>
    <n v="1.1000000000000001"/>
    <x v="153"/>
    <x v="3"/>
  </r>
  <r>
    <x v="1"/>
    <x v="3"/>
    <x v="6"/>
    <n v="934"/>
    <n v="0.95"/>
    <x v="154"/>
    <x v="3"/>
  </r>
  <r>
    <x v="1"/>
    <x v="3"/>
    <x v="20"/>
    <n v="57"/>
    <n v="14"/>
    <x v="155"/>
    <x v="3"/>
  </r>
  <r>
    <x v="1"/>
    <x v="3"/>
    <x v="12"/>
    <n v="152"/>
    <n v="5"/>
    <x v="156"/>
    <x v="3"/>
  </r>
  <r>
    <x v="1"/>
    <x v="3"/>
    <x v="8"/>
    <n v="240"/>
    <n v="2.5"/>
    <x v="49"/>
    <x v="3"/>
  </r>
  <r>
    <x v="1"/>
    <x v="3"/>
    <x v="19"/>
    <n v="62"/>
    <n v="9.1"/>
    <x v="157"/>
    <x v="3"/>
  </r>
  <r>
    <x v="1"/>
    <x v="4"/>
    <x v="0"/>
    <n v="5689"/>
    <n v="1.25"/>
    <x v="158"/>
    <x v="4"/>
  </r>
  <r>
    <x v="1"/>
    <x v="4"/>
    <x v="2"/>
    <n v="313"/>
    <n v="7"/>
    <x v="159"/>
    <x v="4"/>
  </r>
  <r>
    <x v="1"/>
    <x v="4"/>
    <x v="1"/>
    <n v="1469"/>
    <n v="1.1499999999999999"/>
    <x v="160"/>
    <x v="4"/>
  </r>
  <r>
    <x v="1"/>
    <x v="4"/>
    <x v="3"/>
    <n v="1279"/>
    <n v="1.25"/>
    <x v="161"/>
    <x v="4"/>
  </r>
  <r>
    <x v="1"/>
    <x v="4"/>
    <x v="5"/>
    <n v="1103"/>
    <n v="1.1000000000000001"/>
    <x v="162"/>
    <x v="4"/>
  </r>
  <r>
    <x v="1"/>
    <x v="4"/>
    <x v="6"/>
    <n v="1059"/>
    <n v="0.95"/>
    <x v="163"/>
    <x v="4"/>
  </r>
  <r>
    <x v="1"/>
    <x v="4"/>
    <x v="12"/>
    <n v="182"/>
    <n v="5"/>
    <x v="164"/>
    <x v="4"/>
  </r>
  <r>
    <x v="1"/>
    <x v="4"/>
    <x v="8"/>
    <n v="293"/>
    <n v="2.5"/>
    <x v="165"/>
    <x v="4"/>
  </r>
  <r>
    <x v="1"/>
    <x v="4"/>
    <x v="11"/>
    <n v="295"/>
    <n v="2.1"/>
    <x v="166"/>
    <x v="4"/>
  </r>
  <r>
    <x v="1"/>
    <x v="4"/>
    <x v="18"/>
    <n v="92"/>
    <n v="6"/>
    <x v="167"/>
    <x v="4"/>
  </r>
  <r>
    <x v="1"/>
    <x v="5"/>
    <x v="0"/>
    <n v="5014"/>
    <n v="1.25"/>
    <x v="168"/>
    <x v="5"/>
  </r>
  <r>
    <x v="1"/>
    <x v="5"/>
    <x v="2"/>
    <n v="302"/>
    <n v="7"/>
    <x v="169"/>
    <x v="5"/>
  </r>
  <r>
    <x v="1"/>
    <x v="5"/>
    <x v="1"/>
    <n v="1356"/>
    <n v="1.1499999999999999"/>
    <x v="170"/>
    <x v="5"/>
  </r>
  <r>
    <x v="1"/>
    <x v="5"/>
    <x v="3"/>
    <n v="1209"/>
    <n v="1.25"/>
    <x v="171"/>
    <x v="5"/>
  </r>
  <r>
    <x v="1"/>
    <x v="5"/>
    <x v="5"/>
    <n v="958"/>
    <n v="1.1000000000000001"/>
    <x v="172"/>
    <x v="5"/>
  </r>
  <r>
    <x v="1"/>
    <x v="5"/>
    <x v="6"/>
    <n v="1039"/>
    <n v="0.95"/>
    <x v="173"/>
    <x v="5"/>
  </r>
  <r>
    <x v="1"/>
    <x v="5"/>
    <x v="12"/>
    <n v="162"/>
    <n v="5"/>
    <x v="174"/>
    <x v="5"/>
  </r>
  <r>
    <x v="1"/>
    <x v="5"/>
    <x v="8"/>
    <n v="249"/>
    <n v="2.5"/>
    <x v="175"/>
    <x v="5"/>
  </r>
  <r>
    <x v="1"/>
    <x v="5"/>
    <x v="19"/>
    <n v="33"/>
    <n v="16.600000000000001"/>
    <x v="176"/>
    <x v="5"/>
  </r>
  <r>
    <x v="1"/>
    <x v="5"/>
    <x v="11"/>
    <n v="249"/>
    <n v="2.1"/>
    <x v="177"/>
    <x v="5"/>
  </r>
  <r>
    <x v="1"/>
    <x v="6"/>
    <x v="0"/>
    <n v="10018"/>
    <n v="1.3"/>
    <x v="178"/>
    <x v="6"/>
  </r>
  <r>
    <x v="1"/>
    <x v="6"/>
    <x v="1"/>
    <n v="2578"/>
    <n v="1.2"/>
    <x v="179"/>
    <x v="6"/>
  </r>
  <r>
    <x v="1"/>
    <x v="6"/>
    <x v="3"/>
    <n v="2123"/>
    <n v="1.3"/>
    <x v="180"/>
    <x v="6"/>
  </r>
  <r>
    <x v="1"/>
    <x v="6"/>
    <x v="2"/>
    <n v="308"/>
    <n v="7"/>
    <x v="181"/>
    <x v="6"/>
  </r>
  <r>
    <x v="1"/>
    <x v="6"/>
    <x v="5"/>
    <n v="1868"/>
    <n v="1.1499999999999999"/>
    <x v="182"/>
    <x v="6"/>
  </r>
  <r>
    <x v="1"/>
    <x v="6"/>
    <x v="6"/>
    <n v="1741"/>
    <n v="1"/>
    <x v="183"/>
    <x v="6"/>
  </r>
  <r>
    <x v="1"/>
    <x v="6"/>
    <x v="16"/>
    <n v="183"/>
    <n v="7.5"/>
    <x v="184"/>
    <x v="6"/>
  </r>
  <r>
    <x v="1"/>
    <x v="6"/>
    <x v="8"/>
    <n v="406"/>
    <n v="2.6"/>
    <x v="185"/>
    <x v="6"/>
  </r>
  <r>
    <x v="1"/>
    <x v="6"/>
    <x v="17"/>
    <n v="363"/>
    <n v="2.7"/>
    <x v="186"/>
    <x v="6"/>
  </r>
  <r>
    <x v="1"/>
    <x v="6"/>
    <x v="11"/>
    <n v="391"/>
    <n v="2.2000000000000002"/>
    <x v="187"/>
    <x v="6"/>
  </r>
  <r>
    <x v="1"/>
    <x v="7"/>
    <x v="0"/>
    <n v="12599"/>
    <n v="1.3"/>
    <x v="188"/>
    <x v="7"/>
  </r>
  <r>
    <x v="1"/>
    <x v="7"/>
    <x v="1"/>
    <n v="3094"/>
    <n v="1.2"/>
    <x v="189"/>
    <x v="7"/>
  </r>
  <r>
    <x v="1"/>
    <x v="7"/>
    <x v="3"/>
    <n v="2537"/>
    <n v="1.3"/>
    <x v="190"/>
    <x v="7"/>
  </r>
  <r>
    <x v="1"/>
    <x v="7"/>
    <x v="2"/>
    <n v="327"/>
    <n v="7"/>
    <x v="191"/>
    <x v="7"/>
  </r>
  <r>
    <x v="1"/>
    <x v="7"/>
    <x v="5"/>
    <n v="1953"/>
    <n v="1.1499999999999999"/>
    <x v="192"/>
    <x v="7"/>
  </r>
  <r>
    <x v="1"/>
    <x v="7"/>
    <x v="6"/>
    <n v="1580"/>
    <n v="1"/>
    <x v="193"/>
    <x v="7"/>
  </r>
  <r>
    <x v="1"/>
    <x v="7"/>
    <x v="15"/>
    <n v="167"/>
    <n v="9"/>
    <x v="194"/>
    <x v="7"/>
  </r>
  <r>
    <x v="1"/>
    <x v="7"/>
    <x v="16"/>
    <n v="187"/>
    <n v="7.5"/>
    <x v="195"/>
    <x v="7"/>
  </r>
  <r>
    <x v="1"/>
    <x v="7"/>
    <x v="18"/>
    <n v="200"/>
    <n v="6"/>
    <x v="111"/>
    <x v="7"/>
  </r>
  <r>
    <x v="1"/>
    <x v="7"/>
    <x v="8"/>
    <n v="407"/>
    <n v="2.6"/>
    <x v="196"/>
    <x v="7"/>
  </r>
  <r>
    <x v="1"/>
    <x v="8"/>
    <x v="0"/>
    <n v="4399"/>
    <n v="1.3"/>
    <x v="197"/>
    <x v="8"/>
  </r>
  <r>
    <x v="1"/>
    <x v="8"/>
    <x v="2"/>
    <n v="197"/>
    <n v="7"/>
    <x v="198"/>
    <x v="8"/>
  </r>
  <r>
    <x v="1"/>
    <x v="8"/>
    <x v="1"/>
    <n v="1080"/>
    <n v="1.2"/>
    <x v="199"/>
    <x v="8"/>
  </r>
  <r>
    <x v="1"/>
    <x v="8"/>
    <x v="3"/>
    <n v="928"/>
    <n v="1.3"/>
    <x v="200"/>
    <x v="8"/>
  </r>
  <r>
    <x v="1"/>
    <x v="8"/>
    <x v="5"/>
    <n v="806"/>
    <n v="1.1499999999999999"/>
    <x v="201"/>
    <x v="8"/>
  </r>
  <r>
    <x v="1"/>
    <x v="8"/>
    <x v="6"/>
    <n v="778"/>
    <n v="1"/>
    <x v="202"/>
    <x v="8"/>
  </r>
  <r>
    <x v="1"/>
    <x v="8"/>
    <x v="8"/>
    <n v="232"/>
    <n v="2.6"/>
    <x v="203"/>
    <x v="8"/>
  </r>
  <r>
    <x v="1"/>
    <x v="8"/>
    <x v="12"/>
    <n v="109"/>
    <n v="5"/>
    <x v="204"/>
    <x v="8"/>
  </r>
  <r>
    <x v="1"/>
    <x v="8"/>
    <x v="16"/>
    <n v="66"/>
    <n v="7.5"/>
    <x v="205"/>
    <x v="8"/>
  </r>
  <r>
    <x v="1"/>
    <x v="8"/>
    <x v="21"/>
    <n v="65"/>
    <n v="7.6"/>
    <x v="206"/>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FFA18-51A4-4538-BF67-27180BCE6F75}" name="PivotTable15"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15" firstHeaderRow="1" firstDataRow="2" firstDataCol="1"/>
  <pivotFields count="7">
    <pivotField axis="axisCol" showAll="0">
      <items count="3">
        <item x="0"/>
        <item x="1"/>
        <item t="default"/>
      </items>
    </pivotField>
    <pivotField showAll="0"/>
    <pivotField showAll="0">
      <items count="23">
        <item x="6"/>
        <item x="5"/>
        <item x="18"/>
        <item x="14"/>
        <item x="1"/>
        <item x="20"/>
        <item x="10"/>
        <item x="13"/>
        <item x="2"/>
        <item x="4"/>
        <item x="7"/>
        <item x="9"/>
        <item x="15"/>
        <item x="16"/>
        <item x="3"/>
        <item x="21"/>
        <item x="12"/>
        <item x="8"/>
        <item x="11"/>
        <item x="0"/>
        <item x="19"/>
        <item x="17"/>
        <item t="default"/>
      </items>
    </pivotField>
    <pivotField showAll="0"/>
    <pivotField showAll="0"/>
    <pivotField dataField="1" numFmtId="165" showAll="0"/>
    <pivotField axis="axisRow" showAll="0">
      <items count="13">
        <item x="0"/>
        <item x="1"/>
        <item x="2"/>
        <item x="3"/>
        <item x="4"/>
        <item x="5"/>
        <item x="6"/>
        <item x="7"/>
        <item x="8"/>
        <item x="9"/>
        <item x="10"/>
        <item x="11"/>
        <item t="default"/>
      </items>
    </pivotField>
  </pivotFields>
  <rowFields count="1">
    <field x="6"/>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rev_per_item" fld="5" baseField="0" baseItem="0" numFmtId="165"/>
  </dataFields>
  <formats count="10">
    <format dxfId="74">
      <pivotArea type="all" dataOnly="0" outline="0" fieldPosition="0"/>
    </format>
    <format dxfId="75">
      <pivotArea outline="0" collapsedLevelsAreSubtotals="1" fieldPosition="0"/>
    </format>
    <format dxfId="76">
      <pivotArea type="origin" dataOnly="0" labelOnly="1" outline="0" fieldPosition="0"/>
    </format>
    <format dxfId="77">
      <pivotArea field="0" type="button" dataOnly="0" labelOnly="1" outline="0" axis="axisCol" fieldPosition="0"/>
    </format>
    <format dxfId="78">
      <pivotArea type="topRight" dataOnly="0" labelOnly="1" outline="0" fieldPosition="0"/>
    </format>
    <format dxfId="79">
      <pivotArea field="6" type="button" dataOnly="0" labelOnly="1" outline="0" axis="axisRow" fieldPosition="0"/>
    </format>
    <format dxfId="80">
      <pivotArea dataOnly="0" labelOnly="1" fieldPosition="0">
        <references count="1">
          <reference field="6" count="0"/>
        </references>
      </pivotArea>
    </format>
    <format dxfId="81">
      <pivotArea dataOnly="0" labelOnly="1" grandRow="1" outline="0" fieldPosition="0"/>
    </format>
    <format dxfId="82">
      <pivotArea dataOnly="0" labelOnly="1" fieldPosition="0">
        <references count="1">
          <reference field="0" count="0"/>
        </references>
      </pivotArea>
    </format>
    <format dxfId="83">
      <pivotArea dataOnly="0" labelOnly="1" grandCol="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5A98A-81F2-44DA-ACD2-EA4AD3E0558B}" name="PivotTable14"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4:P25" firstHeaderRow="1" firstDataRow="1" firstDataCol="0"/>
  <pivotFields count="7">
    <pivotField showAll="0">
      <items count="3">
        <item x="0"/>
        <item x="1"/>
        <item t="default"/>
      </items>
    </pivotField>
    <pivotField showAll="0"/>
    <pivotField showAll="0">
      <items count="23">
        <item x="6"/>
        <item x="5"/>
        <item x="18"/>
        <item x="14"/>
        <item x="1"/>
        <item x="20"/>
        <item x="10"/>
        <item x="13"/>
        <item x="2"/>
        <item x="4"/>
        <item x="7"/>
        <item x="9"/>
        <item x="15"/>
        <item x="16"/>
        <item x="3"/>
        <item x="21"/>
        <item x="12"/>
        <item x="8"/>
        <item x="11"/>
        <item x="0"/>
        <item x="19"/>
        <item x="17"/>
        <item t="default"/>
      </items>
    </pivotField>
    <pivotField showAll="0"/>
    <pivotField showAll="0"/>
    <pivotField dataField="1" numFmtId="165" showAll="0"/>
    <pivotField showAll="0">
      <items count="13">
        <item x="0"/>
        <item x="1"/>
        <item x="2"/>
        <item x="3"/>
        <item x="4"/>
        <item x="5"/>
        <item x="6"/>
        <item x="7"/>
        <item x="8"/>
        <item x="9"/>
        <item x="10"/>
        <item x="11"/>
        <item t="default"/>
      </items>
    </pivotField>
  </pivotFields>
  <rowItems count="1">
    <i/>
  </rowItems>
  <colItems count="1">
    <i/>
  </colItems>
  <dataFields count="1">
    <dataField name="Sum of rev_per_item"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DAD22-CD44-4C9D-BC44-999F9025C97E}" name="PivotTable6"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S15" firstHeaderRow="1" firstDataRow="2" firstDataCol="1"/>
  <pivotFields count="7">
    <pivotField axis="axisCol" showAll="0">
      <items count="3">
        <item x="0"/>
        <item x="1"/>
        <item t="default"/>
      </items>
    </pivotField>
    <pivotField showAll="0"/>
    <pivotField showAll="0"/>
    <pivotField showAll="0"/>
    <pivotField showAll="0"/>
    <pivotField dataField="1" numFmtId="165" showAll="0">
      <items count="208">
        <item h="1" x="138"/>
        <item h="1" x="29"/>
        <item h="1" x="9"/>
        <item h="1" x="59"/>
        <item h="1" x="19"/>
        <item h="1" x="109"/>
        <item h="1" x="18"/>
        <item h="1" x="8"/>
        <item h="1" x="108"/>
        <item h="1" x="128"/>
        <item h="1" x="99"/>
        <item h="1" x="39"/>
        <item h="1" x="119"/>
        <item h="1" x="148"/>
        <item h="1" x="147"/>
        <item h="1" x="137"/>
        <item h="1" x="107"/>
        <item h="1" x="136"/>
        <item h="1" x="206"/>
        <item h="1" x="205"/>
        <item h="1" x="28"/>
        <item h="1" x="118"/>
        <item h="1" x="27"/>
        <item h="1" x="17"/>
        <item h="1" x="98"/>
        <item h="1" x="177"/>
        <item h="1" x="89"/>
        <item h="1" x="88"/>
        <item h="1" x="204"/>
        <item h="1" x="176"/>
        <item h="1" x="167"/>
        <item h="1" x="117"/>
        <item h="1" x="127"/>
        <item h="1" x="157"/>
        <item h="1" x="58"/>
        <item h="1" x="57"/>
        <item h="1" x="126"/>
        <item h="1" x="49"/>
        <item h="1" x="48"/>
        <item h="1" x="203"/>
        <item h="1" x="146"/>
        <item h="1" x="38"/>
        <item h="1" x="166"/>
        <item x="175"/>
        <item h="1" x="7"/>
        <item h="1" x="97"/>
        <item h="1" x="37"/>
        <item h="1" x="47"/>
        <item h="1" x="6"/>
        <item h="1" x="26"/>
        <item h="1" x="116"/>
        <item h="1" x="5"/>
        <item h="1" x="46"/>
        <item h="1" x="4"/>
        <item h="1" x="16"/>
        <item h="1" x="135"/>
        <item h="1" x="15"/>
        <item h="1" x="36"/>
        <item h="1" x="145"/>
        <item h="1" x="115"/>
        <item h="1" x="165"/>
        <item h="1" x="3"/>
        <item h="1" x="125"/>
        <item h="1" x="106"/>
        <item h="1" x="156"/>
        <item h="1" x="134"/>
        <item h="1" x="124"/>
        <item h="1" x="123"/>
        <item h="1" x="202"/>
        <item h="1" x="155"/>
        <item h="1" x="25"/>
        <item h="1" x="174"/>
        <item h="1" x="144"/>
        <item h="1" x="105"/>
        <item h="1" x="114"/>
        <item h="1" x="14"/>
        <item h="1" x="87"/>
        <item h="1" x="2"/>
        <item h="1" x="56"/>
        <item h="1" x="187"/>
        <item h="1" x="1"/>
        <item h="1" x="86"/>
        <item h="1" x="133"/>
        <item h="1" x="122"/>
        <item h="1" x="132"/>
        <item h="1" x="143"/>
        <item h="1" x="96"/>
        <item h="1" x="154"/>
        <item h="1" x="35"/>
        <item h="1" x="13"/>
        <item h="1" x="24"/>
        <item h="1" x="164"/>
        <item h="1" x="201"/>
        <item h="1" x="55"/>
        <item h="1" x="79"/>
        <item h="1" x="69"/>
        <item h="1" x="104"/>
        <item h="1" x="85"/>
        <item h="1" x="186"/>
        <item h="1" x="103"/>
        <item h="1" x="173"/>
        <item h="1" x="95"/>
        <item h="1" x="163"/>
        <item h="1" x="45"/>
        <item h="1" x="12"/>
        <item h="1" x="113"/>
        <item h="1" x="54"/>
        <item h="1" x="23"/>
        <item h="1" x="153"/>
        <item h="1" x="78"/>
        <item h="1" x="172"/>
        <item h="1" x="185"/>
        <item h="1" x="102"/>
        <item h="1" x="112"/>
        <item h="1" x="77"/>
        <item h="1" x="196"/>
        <item h="1" x="11"/>
        <item h="1" x="68"/>
        <item h="1" x="67"/>
        <item h="1" x="22"/>
        <item h="1" x="142"/>
        <item h="1" x="34"/>
        <item h="1" x="84"/>
        <item h="1" x="131"/>
        <item h="1" x="141"/>
        <item h="1" x="66"/>
        <item h="1" x="130"/>
        <item h="1" x="83"/>
        <item h="1" x="111"/>
        <item h="1" x="200"/>
        <item h="1" x="162"/>
        <item h="1" x="101"/>
        <item h="1" x="33"/>
        <item h="1" x="44"/>
        <item h="1" x="94"/>
        <item h="1" x="199"/>
        <item h="1" x="53"/>
        <item h="1" x="32"/>
        <item h="1" x="93"/>
        <item h="1" x="184"/>
        <item h="1" x="152"/>
        <item h="1" x="198"/>
        <item h="1" x="82"/>
        <item h="1" x="195"/>
        <item h="1" x="151"/>
        <item h="1" x="65"/>
        <item h="1" x="52"/>
        <item h="1" x="21"/>
        <item h="1" x="194"/>
        <item h="1" x="171"/>
        <item h="1" x="170"/>
        <item h="1" x="193"/>
        <item h="1" x="161"/>
        <item h="1" x="31"/>
        <item h="1" x="92"/>
        <item h="1" x="43"/>
        <item h="1" x="81"/>
        <item h="1" x="160"/>
        <item h="1" x="76"/>
        <item h="1" x="42"/>
        <item h="1" x="183"/>
        <item h="1" x="75"/>
        <item h="1" x="41"/>
        <item h="1" x="74"/>
        <item h="1" x="150"/>
        <item h="1" x="64"/>
        <item h="1" x="63"/>
        <item h="1" x="169"/>
        <item h="1" x="140"/>
        <item h="1" x="182"/>
        <item h="1" x="181"/>
        <item h="1" x="159"/>
        <item h="1" x="62"/>
        <item h="1" x="192"/>
        <item h="1" x="73"/>
        <item h="1" x="191"/>
        <item h="1" x="91"/>
        <item h="1" x="121"/>
        <item h="1" x="61"/>
        <item h="1" x="51"/>
        <item h="1" x="180"/>
        <item h="1" x="72"/>
        <item h="1" x="179"/>
        <item h="1" x="71"/>
        <item h="1" x="120"/>
        <item h="1" x="190"/>
        <item h="1" x="0"/>
        <item h="1" x="189"/>
        <item h="1" x="129"/>
        <item h="1" x="139"/>
        <item h="1" x="110"/>
        <item h="1" x="100"/>
        <item h="1" x="10"/>
        <item h="1" x="20"/>
        <item h="1" x="80"/>
        <item h="1" x="149"/>
        <item h="1" x="197"/>
        <item h="1" x="90"/>
        <item h="1" x="50"/>
        <item h="1" x="168"/>
        <item h="1" x="30"/>
        <item h="1" x="158"/>
        <item h="1" x="40"/>
        <item h="1" x="60"/>
        <item h="1" x="178"/>
        <item h="1" x="70"/>
        <item h="1" x="188"/>
        <item t="default"/>
      </items>
    </pivotField>
    <pivotField axis="axisRow" showAll="0">
      <items count="13">
        <item x="0"/>
        <item x="1"/>
        <item x="2"/>
        <item x="3"/>
        <item x="4"/>
        <item x="5"/>
        <item x="6"/>
        <item x="7"/>
        <item x="8"/>
        <item x="9"/>
        <item x="10"/>
        <item x="11"/>
        <item t="default"/>
      </items>
    </pivotField>
  </pivotFields>
  <rowFields count="1">
    <field x="6"/>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rev_per_item"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4685F8-F614-4665-A498-33405D1395C0}" name="PivotTable4"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4:G27" firstHeaderRow="1" firstDataRow="1" firstDataCol="1" rowPageCount="2" colPageCount="1"/>
  <pivotFields count="7">
    <pivotField axis="axisPage" showAll="0">
      <items count="3">
        <item x="0"/>
        <item x="1"/>
        <item t="default"/>
      </items>
    </pivotField>
    <pivotField showAll="0"/>
    <pivotField axis="axisRow" showAll="0" sortType="ascending">
      <items count="23">
        <item x="6"/>
        <item x="5"/>
        <item x="18"/>
        <item x="14"/>
        <item x="1"/>
        <item x="20"/>
        <item x="10"/>
        <item x="13"/>
        <item x="2"/>
        <item x="4"/>
        <item x="7"/>
        <item x="9"/>
        <item x="15"/>
        <item x="16"/>
        <item x="3"/>
        <item x="21"/>
        <item x="12"/>
        <item x="8"/>
        <item x="11"/>
        <item x="0"/>
        <item x="19"/>
        <item x="17"/>
        <item t="default"/>
      </items>
    </pivotField>
    <pivotField showAll="0"/>
    <pivotField showAll="0"/>
    <pivotField dataField="1" numFmtId="165" showAll="0">
      <items count="208">
        <item h="1" x="138"/>
        <item h="1" x="29"/>
        <item h="1" x="9"/>
        <item h="1" x="59"/>
        <item h="1" x="19"/>
        <item h="1" x="109"/>
        <item h="1" x="18"/>
        <item h="1" x="8"/>
        <item h="1" x="108"/>
        <item h="1" x="128"/>
        <item h="1" x="99"/>
        <item h="1" x="39"/>
        <item h="1" x="119"/>
        <item h="1" x="148"/>
        <item h="1" x="147"/>
        <item h="1" x="137"/>
        <item h="1" x="107"/>
        <item h="1" x="136"/>
        <item h="1" x="206"/>
        <item h="1" x="205"/>
        <item h="1" x="28"/>
        <item h="1" x="118"/>
        <item h="1" x="27"/>
        <item h="1" x="17"/>
        <item h="1" x="98"/>
        <item h="1" x="177"/>
        <item h="1" x="89"/>
        <item h="1" x="88"/>
        <item h="1" x="204"/>
        <item h="1" x="176"/>
        <item h="1" x="167"/>
        <item h="1" x="117"/>
        <item h="1" x="127"/>
        <item h="1" x="157"/>
        <item h="1" x="58"/>
        <item h="1" x="57"/>
        <item h="1" x="126"/>
        <item h="1" x="49"/>
        <item h="1" x="48"/>
        <item h="1" x="203"/>
        <item h="1" x="146"/>
        <item h="1" x="38"/>
        <item h="1" x="166"/>
        <item x="175"/>
        <item h="1" x="7"/>
        <item h="1" x="97"/>
        <item h="1" x="37"/>
        <item h="1" x="47"/>
        <item h="1" x="6"/>
        <item h="1" x="26"/>
        <item h="1" x="116"/>
        <item h="1" x="5"/>
        <item h="1" x="46"/>
        <item h="1" x="4"/>
        <item h="1" x="16"/>
        <item h="1" x="135"/>
        <item h="1" x="15"/>
        <item h="1" x="36"/>
        <item h="1" x="145"/>
        <item h="1" x="115"/>
        <item h="1" x="165"/>
        <item h="1" x="3"/>
        <item h="1" x="125"/>
        <item h="1" x="106"/>
        <item h="1" x="156"/>
        <item h="1" x="134"/>
        <item h="1" x="124"/>
        <item h="1" x="123"/>
        <item h="1" x="202"/>
        <item h="1" x="155"/>
        <item h="1" x="25"/>
        <item h="1" x="174"/>
        <item h="1" x="144"/>
        <item h="1" x="105"/>
        <item h="1" x="114"/>
        <item h="1" x="14"/>
        <item h="1" x="87"/>
        <item h="1" x="2"/>
        <item h="1" x="56"/>
        <item h="1" x="187"/>
        <item h="1" x="1"/>
        <item h="1" x="86"/>
        <item h="1" x="133"/>
        <item h="1" x="122"/>
        <item h="1" x="132"/>
        <item h="1" x="143"/>
        <item h="1" x="96"/>
        <item h="1" x="154"/>
        <item h="1" x="35"/>
        <item h="1" x="13"/>
        <item h="1" x="24"/>
        <item h="1" x="164"/>
        <item h="1" x="201"/>
        <item h="1" x="55"/>
        <item h="1" x="79"/>
        <item h="1" x="69"/>
        <item h="1" x="104"/>
        <item h="1" x="85"/>
        <item h="1" x="186"/>
        <item h="1" x="103"/>
        <item h="1" x="173"/>
        <item h="1" x="95"/>
        <item h="1" x="163"/>
        <item h="1" x="45"/>
        <item h="1" x="12"/>
        <item h="1" x="113"/>
        <item h="1" x="54"/>
        <item h="1" x="23"/>
        <item h="1" x="153"/>
        <item h="1" x="78"/>
        <item h="1" x="172"/>
        <item h="1" x="185"/>
        <item h="1" x="102"/>
        <item h="1" x="112"/>
        <item h="1" x="77"/>
        <item h="1" x="196"/>
        <item h="1" x="11"/>
        <item h="1" x="68"/>
        <item h="1" x="67"/>
        <item h="1" x="22"/>
        <item h="1" x="142"/>
        <item h="1" x="34"/>
        <item h="1" x="84"/>
        <item h="1" x="131"/>
        <item h="1" x="141"/>
        <item h="1" x="66"/>
        <item h="1" x="130"/>
        <item h="1" x="83"/>
        <item h="1" x="111"/>
        <item h="1" x="200"/>
        <item h="1" x="162"/>
        <item h="1" x="101"/>
        <item h="1" x="33"/>
        <item h="1" x="44"/>
        <item h="1" x="94"/>
        <item h="1" x="199"/>
        <item h="1" x="53"/>
        <item h="1" x="32"/>
        <item h="1" x="93"/>
        <item h="1" x="184"/>
        <item h="1" x="152"/>
        <item h="1" x="198"/>
        <item h="1" x="82"/>
        <item h="1" x="195"/>
        <item h="1" x="151"/>
        <item h="1" x="65"/>
        <item h="1" x="52"/>
        <item h="1" x="21"/>
        <item h="1" x="194"/>
        <item h="1" x="171"/>
        <item h="1" x="170"/>
        <item h="1" x="193"/>
        <item h="1" x="161"/>
        <item h="1" x="31"/>
        <item h="1" x="92"/>
        <item h="1" x="43"/>
        <item h="1" x="81"/>
        <item h="1" x="160"/>
        <item h="1" x="76"/>
        <item h="1" x="42"/>
        <item h="1" x="183"/>
        <item h="1" x="75"/>
        <item h="1" x="41"/>
        <item h="1" x="74"/>
        <item h="1" x="150"/>
        <item h="1" x="64"/>
        <item h="1" x="63"/>
        <item h="1" x="169"/>
        <item h="1" x="140"/>
        <item h="1" x="182"/>
        <item h="1" x="181"/>
        <item h="1" x="159"/>
        <item h="1" x="62"/>
        <item h="1" x="192"/>
        <item h="1" x="73"/>
        <item h="1" x="191"/>
        <item h="1" x="91"/>
        <item h="1" x="121"/>
        <item h="1" x="61"/>
        <item h="1" x="51"/>
        <item h="1" x="180"/>
        <item h="1" x="72"/>
        <item h="1" x="179"/>
        <item h="1" x="71"/>
        <item h="1" x="120"/>
        <item h="1" x="190"/>
        <item h="1" x="0"/>
        <item h="1" x="189"/>
        <item h="1" x="129"/>
        <item h="1" x="139"/>
        <item h="1" x="110"/>
        <item h="1" x="100"/>
        <item h="1" x="10"/>
        <item h="1" x="20"/>
        <item h="1" x="80"/>
        <item h="1" x="149"/>
        <item h="1" x="197"/>
        <item h="1" x="90"/>
        <item h="1" x="50"/>
        <item h="1" x="168"/>
        <item h="1" x="30"/>
        <item h="1" x="158"/>
        <item h="1" x="40"/>
        <item h="1" x="60"/>
        <item h="1" x="178"/>
        <item h="1" x="70"/>
        <item h="1" x="188"/>
        <item t="default"/>
      </items>
    </pivotField>
    <pivotField axis="axisPage" multipleItemSelectionAllowed="1" showAll="0">
      <items count="13">
        <item x="0"/>
        <item x="1"/>
        <item x="2"/>
        <item x="3"/>
        <item x="4"/>
        <item x="5"/>
        <item x="6"/>
        <item x="7"/>
        <item x="8"/>
        <item x="9"/>
        <item x="10"/>
        <item x="11"/>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2">
    <pageField fld="0" hier="-1"/>
    <pageField fld="6" hier="-1"/>
  </pageFields>
  <dataFields count="1">
    <dataField name="Sum of rev_per_item" fld="5" baseField="0" baseItem="0"/>
  </dataFields>
  <formats count="2">
    <format dxfId="72">
      <pivotArea outline="0" collapsedLevelsAreSubtotals="1" fieldPosition="0"/>
    </format>
    <format dxfId="7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EE3EBC-586E-4955-8F13-7B5AB55DF56E}" autoFormatId="16" applyNumberFormats="0" applyBorderFormats="0" applyFontFormats="0" applyPatternFormats="0" applyAlignmentFormats="0" applyWidthHeightFormats="0">
  <queryTableRefresh nextId="8" unboundColumnsRight="1">
    <queryTableFields count="7">
      <queryTableField id="1" name="year" tableColumnId="1"/>
      <queryTableField id="2" name="month" tableColumnId="2"/>
      <queryTableField id="3" name="items" tableColumnId="3"/>
      <queryTableField id="4" name="quantity" tableColumnId="4"/>
      <queryTableField id="5" name="price" tableColumnId="5"/>
      <queryTableField id="6" name="rev_per_item"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EC4DA2B-9088-45C6-8339-1B3CB56D81EB}" sourceName="year">
  <pivotTables>
    <pivotTable tabId="3" name="PivotTable15"/>
    <pivotTable tabId="3" name="PivotTable14"/>
    <pivotTable tabId="3" name="PivotTable4"/>
  </pivotTables>
  <data>
    <tabular pivotCacheId="1412024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2" xr10:uid="{4403ABAF-9AD1-4B64-B261-AEFE4AB50335}" sourceName="items">
  <pivotTables>
    <pivotTable tabId="3" name="PivotTable15"/>
    <pivotTable tabId="3" name="PivotTable14"/>
    <pivotTable tabId="3" name="PivotTable4"/>
  </pivotTables>
  <data>
    <tabular pivotCacheId="1412024769">
      <items count="22">
        <i x="6" s="1"/>
        <i x="5" s="1"/>
        <i x="18" s="1"/>
        <i x="14" s="1"/>
        <i x="1" s="1"/>
        <i x="20" s="1"/>
        <i x="10" s="1"/>
        <i x="13" s="1"/>
        <i x="2" s="1"/>
        <i x="4" s="1"/>
        <i x="7" s="1"/>
        <i x="9" s="1"/>
        <i x="15" s="1"/>
        <i x="16" s="1"/>
        <i x="3" s="1"/>
        <i x="21" s="1"/>
        <i x="12" s="1"/>
        <i x="8" s="1"/>
        <i x="11" s="1"/>
        <i x="0" s="1"/>
        <i x="19"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abb2" xr10:uid="{EF6BB754-DB8D-4596-8394-0C153C2A1552}" sourceName="month abb">
  <pivotTables>
    <pivotTable tabId="3" name="PivotTable15"/>
    <pivotTable tabId="3" name="PivotTable14"/>
    <pivotTable tabId="3" name="PivotTable4"/>
  </pivotTables>
  <data>
    <tabular pivotCacheId="1412024769">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6F1ABFD-E1B4-4B67-BA2C-248110777DB5}" cache="Slicer_year1" caption="Select Year:" style="My Slicer" rowHeight="234950"/>
  <slicer name="items 3" xr10:uid="{5ED6B08E-5245-4584-85CF-C6B3A7A7561F}" cache="Slicer_items2" caption="Select Items:" style="My Slicer" rowHeight="234950"/>
  <slicer name="month abb 3" xr10:uid="{78755E24-E222-4B68-A82E-0E31740E53EB}" cache="Slicer_month_abb2" caption="Select Month:" style="My 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AEEB2-A2AF-4693-8113-6E69B35033AB}" name="French_Bakery_Data" displayName="French_Bakery_Data" ref="A1:G211" tableType="queryTable" totalsRowShown="0">
  <autoFilter ref="A1:G211" xr:uid="{8ADAEEB2-A2AF-4693-8113-6E69B35033AB}"/>
  <tableColumns count="7">
    <tableColumn id="1" xr3:uid="{F63AF627-2D31-46E1-85D7-F5A8ACD97FFD}" uniqueName="1" name="year" queryTableFieldId="1"/>
    <tableColumn id="2" xr3:uid="{F1DDC677-9424-440F-9117-5E86F487A264}" uniqueName="2" name="month numeric" queryTableFieldId="2"/>
    <tableColumn id="3" xr3:uid="{0DBC7185-A83C-4FE8-A9CA-DCCF70A247D9}" uniqueName="3" name="items" queryTableFieldId="3" dataDxfId="172"/>
    <tableColumn id="4" xr3:uid="{5F31446C-838E-4D19-9F53-9484FFC2398D}" uniqueName="4" name="quantity" queryTableFieldId="4"/>
    <tableColumn id="5" xr3:uid="{911C07A0-B069-4E06-B705-A41720C7A38A}" uniqueName="5" name="price" queryTableFieldId="5"/>
    <tableColumn id="6" xr3:uid="{86F72E7D-C676-4323-AA5D-EDE4221632DC}" uniqueName="6" name="rev_per_item" queryTableFieldId="6" dataDxfId="171" dataCellStyle="Currency"/>
    <tableColumn id="7" xr3:uid="{4DEA4DBC-6065-47C1-8775-EFB1195C64ED}" uniqueName="7" name="month abb" queryTableFieldId="7" dataDxfId="170">
      <calculatedColumnFormula>TEXT(DATE(2023, B2, 1),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B96DC88-AA08-499F-812E-88041A1FB773}">
  <we:reference id="wa200002346" version="1.1.0.0" store="en-US" storeType="OMEX"/>
  <we:alternateReferences>
    <we:reference id="wa200002346" version="1.1.0.0" store="WA200002346"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CE9D-3AFA-4B42-A25C-80F8446EF278}">
  <dimension ref="A1:G211"/>
  <sheetViews>
    <sheetView workbookViewId="0">
      <selection activeCell="C3" sqref="C3"/>
    </sheetView>
  </sheetViews>
  <sheetFormatPr defaultRowHeight="14.4" x14ac:dyDescent="0.3"/>
  <cols>
    <col min="1" max="1" width="6.88671875" bestFit="1" customWidth="1"/>
    <col min="2" max="2" width="16.44140625" customWidth="1"/>
    <col min="3" max="3" width="21.77734375" bestFit="1" customWidth="1"/>
    <col min="4" max="4" width="10.33203125" bestFit="1" customWidth="1"/>
    <col min="5" max="5" width="7.33203125" bestFit="1" customWidth="1"/>
    <col min="6" max="6" width="14.44140625" style="3" bestFit="1" customWidth="1"/>
    <col min="7" max="7" width="17.6640625" customWidth="1"/>
  </cols>
  <sheetData>
    <row r="1" spans="1:7" x14ac:dyDescent="0.3">
      <c r="A1" t="s">
        <v>0</v>
      </c>
      <c r="B1" t="s">
        <v>41</v>
      </c>
      <c r="C1" t="s">
        <v>1</v>
      </c>
      <c r="D1" t="s">
        <v>2</v>
      </c>
      <c r="E1" t="s">
        <v>3</v>
      </c>
      <c r="F1" s="3" t="s">
        <v>4</v>
      </c>
      <c r="G1" t="s">
        <v>42</v>
      </c>
    </row>
    <row r="2" spans="1:7" x14ac:dyDescent="0.3">
      <c r="A2">
        <v>2021</v>
      </c>
      <c r="B2">
        <v>1</v>
      </c>
      <c r="C2" s="1" t="s">
        <v>5</v>
      </c>
      <c r="D2">
        <v>2751</v>
      </c>
      <c r="E2">
        <v>1.2</v>
      </c>
      <c r="F2" s="3">
        <v>3301.2</v>
      </c>
      <c r="G2" t="str">
        <f>TEXT(DATE(2023, B2, 1), "mmm")</f>
        <v>Jan</v>
      </c>
    </row>
    <row r="3" spans="1:7" x14ac:dyDescent="0.3">
      <c r="A3">
        <v>2021</v>
      </c>
      <c r="B3">
        <v>1</v>
      </c>
      <c r="C3" s="1" t="s">
        <v>6</v>
      </c>
      <c r="D3">
        <v>786</v>
      </c>
      <c r="E3">
        <v>1.1000000000000001</v>
      </c>
      <c r="F3" s="3">
        <v>864.6</v>
      </c>
      <c r="G3" t="str">
        <f>TEXT(DATE(2023, B3, 1), "mmm")</f>
        <v>Jan</v>
      </c>
    </row>
    <row r="4" spans="1:7" x14ac:dyDescent="0.3">
      <c r="A4">
        <v>2021</v>
      </c>
      <c r="B4">
        <v>1</v>
      </c>
      <c r="C4" s="1" t="s">
        <v>7</v>
      </c>
      <c r="D4">
        <v>132</v>
      </c>
      <c r="E4">
        <v>6.5</v>
      </c>
      <c r="F4" s="3">
        <v>858</v>
      </c>
      <c r="G4" t="str">
        <f>TEXT(DATE(2023, B4, 1), "mmm")</f>
        <v>Jan</v>
      </c>
    </row>
    <row r="5" spans="1:7" x14ac:dyDescent="0.3">
      <c r="A5">
        <v>2021</v>
      </c>
      <c r="B5">
        <v>1</v>
      </c>
      <c r="C5" s="1" t="s">
        <v>8</v>
      </c>
      <c r="D5">
        <v>613</v>
      </c>
      <c r="E5">
        <v>1.2</v>
      </c>
      <c r="F5" s="3">
        <v>735.6</v>
      </c>
      <c r="G5" t="str">
        <f>TEXT(DATE(2023, B5, 1), "mmm")</f>
        <v>Jan</v>
      </c>
    </row>
    <row r="6" spans="1:7" x14ac:dyDescent="0.3">
      <c r="A6">
        <v>2021</v>
      </c>
      <c r="B6">
        <v>1</v>
      </c>
      <c r="C6" s="1" t="s">
        <v>9</v>
      </c>
      <c r="D6">
        <v>86</v>
      </c>
      <c r="E6">
        <v>8</v>
      </c>
      <c r="F6" s="3">
        <v>688</v>
      </c>
      <c r="G6" t="str">
        <f>TEXT(DATE(2023, B6, 1), "mmm")</f>
        <v>Jan</v>
      </c>
    </row>
    <row r="7" spans="1:7" x14ac:dyDescent="0.3">
      <c r="A7">
        <v>2021</v>
      </c>
      <c r="B7">
        <v>1</v>
      </c>
      <c r="C7" s="1" t="s">
        <v>10</v>
      </c>
      <c r="D7">
        <v>649</v>
      </c>
      <c r="E7">
        <v>1.05</v>
      </c>
      <c r="F7" s="3">
        <v>681.45</v>
      </c>
      <c r="G7" t="str">
        <f>TEXT(DATE(2023, B7, 1), "mmm")</f>
        <v>Jan</v>
      </c>
    </row>
    <row r="8" spans="1:7" x14ac:dyDescent="0.3">
      <c r="A8">
        <v>2021</v>
      </c>
      <c r="B8">
        <v>1</v>
      </c>
      <c r="C8" s="1" t="s">
        <v>11</v>
      </c>
      <c r="D8">
        <v>741</v>
      </c>
      <c r="E8">
        <v>0.9</v>
      </c>
      <c r="F8" s="3">
        <v>666.9</v>
      </c>
      <c r="G8" t="str">
        <f>TEXT(DATE(2023, B8, 1), "mmm")</f>
        <v>Jan</v>
      </c>
    </row>
    <row r="9" spans="1:7" x14ac:dyDescent="0.3">
      <c r="A9">
        <v>2021</v>
      </c>
      <c r="B9">
        <v>1</v>
      </c>
      <c r="C9" s="1" t="s">
        <v>12</v>
      </c>
      <c r="D9">
        <v>52</v>
      </c>
      <c r="E9">
        <v>12</v>
      </c>
      <c r="F9" s="3">
        <v>624</v>
      </c>
      <c r="G9" t="str">
        <f>TEXT(DATE(2023, B9, 1), "mmm")</f>
        <v>Jan</v>
      </c>
    </row>
    <row r="10" spans="1:7" x14ac:dyDescent="0.3">
      <c r="A10">
        <v>2021</v>
      </c>
      <c r="B10">
        <v>1</v>
      </c>
      <c r="C10" s="1" t="s">
        <v>13</v>
      </c>
      <c r="D10">
        <v>181</v>
      </c>
      <c r="E10">
        <v>2.4</v>
      </c>
      <c r="F10" s="3">
        <v>434.4</v>
      </c>
      <c r="G10" t="str">
        <f>TEXT(DATE(2023, B10, 1), "mmm")</f>
        <v>Jan</v>
      </c>
    </row>
    <row r="11" spans="1:7" x14ac:dyDescent="0.3">
      <c r="A11">
        <v>2021</v>
      </c>
      <c r="B11">
        <v>1</v>
      </c>
      <c r="C11" s="1" t="s">
        <v>14</v>
      </c>
      <c r="D11">
        <v>48</v>
      </c>
      <c r="E11">
        <v>8</v>
      </c>
      <c r="F11" s="3">
        <v>384</v>
      </c>
      <c r="G11" t="str">
        <f>TEXT(DATE(2023, B11, 1), "mmm")</f>
        <v>Jan</v>
      </c>
    </row>
    <row r="12" spans="1:7" x14ac:dyDescent="0.3">
      <c r="A12">
        <v>2021</v>
      </c>
      <c r="B12">
        <v>2</v>
      </c>
      <c r="C12" s="1" t="s">
        <v>5</v>
      </c>
      <c r="D12">
        <v>3716</v>
      </c>
      <c r="E12">
        <v>1.2</v>
      </c>
      <c r="F12" s="3">
        <v>4459.2</v>
      </c>
      <c r="G12" t="str">
        <f>TEXT(DATE(2023, B12, 1), "mmm")</f>
        <v>Feb</v>
      </c>
    </row>
    <row r="13" spans="1:7" x14ac:dyDescent="0.3">
      <c r="A13">
        <v>2021</v>
      </c>
      <c r="B13">
        <v>2</v>
      </c>
      <c r="C13" s="1" t="s">
        <v>6</v>
      </c>
      <c r="D13">
        <v>964</v>
      </c>
      <c r="E13">
        <v>1.1000000000000001</v>
      </c>
      <c r="F13" s="3">
        <v>1060.4000000000001</v>
      </c>
      <c r="G13" t="str">
        <f>TEXT(DATE(2023, B13, 1), "mmm")</f>
        <v>Feb</v>
      </c>
    </row>
    <row r="14" spans="1:7" x14ac:dyDescent="0.3">
      <c r="A14">
        <v>2021</v>
      </c>
      <c r="B14">
        <v>2</v>
      </c>
      <c r="C14" s="1" t="s">
        <v>8</v>
      </c>
      <c r="D14">
        <v>846</v>
      </c>
      <c r="E14">
        <v>1.2</v>
      </c>
      <c r="F14" s="3">
        <v>1015.1999999999999</v>
      </c>
      <c r="G14" t="str">
        <f>TEXT(DATE(2023, B14, 1), "mmm")</f>
        <v>Feb</v>
      </c>
    </row>
    <row r="15" spans="1:7" x14ac:dyDescent="0.3">
      <c r="A15">
        <v>2021</v>
      </c>
      <c r="B15">
        <v>2</v>
      </c>
      <c r="C15" s="1" t="s">
        <v>7</v>
      </c>
      <c r="D15">
        <v>138</v>
      </c>
      <c r="E15">
        <v>6.5</v>
      </c>
      <c r="F15" s="3">
        <v>897</v>
      </c>
      <c r="G15" t="str">
        <f>TEXT(DATE(2023, B15, 1), "mmm")</f>
        <v>Feb</v>
      </c>
    </row>
    <row r="16" spans="1:7" x14ac:dyDescent="0.3">
      <c r="A16">
        <v>2021</v>
      </c>
      <c r="B16">
        <v>2</v>
      </c>
      <c r="C16" s="1" t="s">
        <v>15</v>
      </c>
      <c r="D16">
        <v>138</v>
      </c>
      <c r="E16">
        <v>6</v>
      </c>
      <c r="F16" s="3">
        <v>828</v>
      </c>
      <c r="G16" t="str">
        <f>TEXT(DATE(2023, B16, 1), "mmm")</f>
        <v>Feb</v>
      </c>
    </row>
    <row r="17" spans="1:7" x14ac:dyDescent="0.3">
      <c r="A17">
        <v>2021</v>
      </c>
      <c r="B17">
        <v>2</v>
      </c>
      <c r="C17" s="1" t="s">
        <v>10</v>
      </c>
      <c r="D17">
        <v>681</v>
      </c>
      <c r="E17">
        <v>1.05</v>
      </c>
      <c r="F17" s="3">
        <v>715.05000000000007</v>
      </c>
      <c r="G17" t="str">
        <f>TEXT(DATE(2023, B17, 1), "mmm")</f>
        <v>Feb</v>
      </c>
    </row>
    <row r="18" spans="1:7" x14ac:dyDescent="0.3">
      <c r="A18">
        <v>2021</v>
      </c>
      <c r="B18">
        <v>2</v>
      </c>
      <c r="C18" s="1" t="s">
        <v>11</v>
      </c>
      <c r="D18">
        <v>774</v>
      </c>
      <c r="E18">
        <v>0.9</v>
      </c>
      <c r="F18" s="3">
        <v>696.6</v>
      </c>
      <c r="G18" t="str">
        <f>TEXT(DATE(2023, B18, 1), "mmm")</f>
        <v>Feb</v>
      </c>
    </row>
    <row r="19" spans="1:7" x14ac:dyDescent="0.3">
      <c r="A19">
        <v>2021</v>
      </c>
      <c r="B19">
        <v>2</v>
      </c>
      <c r="C19" s="1" t="s">
        <v>13</v>
      </c>
      <c r="D19">
        <v>214</v>
      </c>
      <c r="E19">
        <v>2.4</v>
      </c>
      <c r="F19" s="3">
        <v>513.6</v>
      </c>
      <c r="G19" t="str">
        <f>TEXT(DATE(2023, B19, 1), "mmm")</f>
        <v>Feb</v>
      </c>
    </row>
    <row r="20" spans="1:7" x14ac:dyDescent="0.3">
      <c r="A20">
        <v>2021</v>
      </c>
      <c r="B20">
        <v>2</v>
      </c>
      <c r="C20" s="1" t="s">
        <v>16</v>
      </c>
      <c r="D20">
        <v>217</v>
      </c>
      <c r="E20">
        <v>2</v>
      </c>
      <c r="F20" s="3">
        <v>434</v>
      </c>
      <c r="G20" t="str">
        <f>TEXT(DATE(2023, B20, 1), "mmm")</f>
        <v>Feb</v>
      </c>
    </row>
    <row r="21" spans="1:7" x14ac:dyDescent="0.3">
      <c r="A21">
        <v>2021</v>
      </c>
      <c r="B21">
        <v>2</v>
      </c>
      <c r="C21" s="1" t="s">
        <v>17</v>
      </c>
      <c r="D21">
        <v>88</v>
      </c>
      <c r="E21">
        <v>4.5</v>
      </c>
      <c r="F21" s="3">
        <v>396</v>
      </c>
      <c r="G21" t="str">
        <f>TEXT(DATE(2023, B21, 1), "mmm")</f>
        <v>Feb</v>
      </c>
    </row>
    <row r="22" spans="1:7" x14ac:dyDescent="0.3">
      <c r="A22">
        <v>2021</v>
      </c>
      <c r="B22">
        <v>3</v>
      </c>
      <c r="C22" s="1" t="s">
        <v>5</v>
      </c>
      <c r="D22">
        <v>4466</v>
      </c>
      <c r="E22">
        <v>1.2</v>
      </c>
      <c r="F22" s="3">
        <v>5359.2</v>
      </c>
      <c r="G22" t="str">
        <f>TEXT(DATE(2023, B22, 1), "mmm")</f>
        <v>Mar</v>
      </c>
    </row>
    <row r="23" spans="1:7" x14ac:dyDescent="0.3">
      <c r="A23">
        <v>2021</v>
      </c>
      <c r="B23">
        <v>3</v>
      </c>
      <c r="C23" s="1" t="s">
        <v>7</v>
      </c>
      <c r="D23">
        <v>225</v>
      </c>
      <c r="E23">
        <v>6.5</v>
      </c>
      <c r="F23" s="3">
        <v>1462.5</v>
      </c>
      <c r="G23" t="str">
        <f>TEXT(DATE(2023, B23, 1), "mmm")</f>
        <v>Mar</v>
      </c>
    </row>
    <row r="24" spans="1:7" x14ac:dyDescent="0.3">
      <c r="A24">
        <v>2021</v>
      </c>
      <c r="B24">
        <v>3</v>
      </c>
      <c r="C24" s="1" t="s">
        <v>8</v>
      </c>
      <c r="D24">
        <v>893</v>
      </c>
      <c r="E24">
        <v>1.2</v>
      </c>
      <c r="F24" s="3">
        <v>1071.5999999999999</v>
      </c>
      <c r="G24" t="str">
        <f>TEXT(DATE(2023, B24, 1), "mmm")</f>
        <v>Mar</v>
      </c>
    </row>
    <row r="25" spans="1:7" x14ac:dyDescent="0.3">
      <c r="A25">
        <v>2021</v>
      </c>
      <c r="B25">
        <v>3</v>
      </c>
      <c r="C25" s="1" t="s">
        <v>6</v>
      </c>
      <c r="D25">
        <v>949</v>
      </c>
      <c r="E25">
        <v>1.1000000000000001</v>
      </c>
      <c r="F25" s="3">
        <v>1043.9000000000001</v>
      </c>
      <c r="G25" t="str">
        <f>TEXT(DATE(2023, B25, 1), "mmm")</f>
        <v>Mar</v>
      </c>
    </row>
    <row r="26" spans="1:7" x14ac:dyDescent="0.3">
      <c r="A26">
        <v>2021</v>
      </c>
      <c r="B26">
        <v>3</v>
      </c>
      <c r="C26" s="1" t="s">
        <v>10</v>
      </c>
      <c r="D26">
        <v>866</v>
      </c>
      <c r="E26">
        <v>1.05</v>
      </c>
      <c r="F26" s="3">
        <v>909.30000000000007</v>
      </c>
      <c r="G26" t="str">
        <f>TEXT(DATE(2023, B26, 1), "mmm")</f>
        <v>Mar</v>
      </c>
    </row>
    <row r="27" spans="1:7" x14ac:dyDescent="0.3">
      <c r="A27">
        <v>2021</v>
      </c>
      <c r="B27">
        <v>3</v>
      </c>
      <c r="C27" s="1" t="s">
        <v>11</v>
      </c>
      <c r="D27">
        <v>891</v>
      </c>
      <c r="E27">
        <v>0.9</v>
      </c>
      <c r="F27" s="3">
        <v>801.9</v>
      </c>
      <c r="G27" t="str">
        <f>TEXT(DATE(2023, B27, 1), "mmm")</f>
        <v>Mar</v>
      </c>
    </row>
    <row r="28" spans="1:7" x14ac:dyDescent="0.3">
      <c r="A28">
        <v>2021</v>
      </c>
      <c r="B28">
        <v>3</v>
      </c>
      <c r="C28" s="1" t="s">
        <v>17</v>
      </c>
      <c r="D28">
        <v>149</v>
      </c>
      <c r="E28">
        <v>4.5</v>
      </c>
      <c r="F28" s="3">
        <v>670.5</v>
      </c>
      <c r="G28" t="str">
        <f>TEXT(DATE(2023, B28, 1), "mmm")</f>
        <v>Mar</v>
      </c>
    </row>
    <row r="29" spans="1:7" x14ac:dyDescent="0.3">
      <c r="A29">
        <v>2021</v>
      </c>
      <c r="B29">
        <v>3</v>
      </c>
      <c r="C29" s="1" t="s">
        <v>13</v>
      </c>
      <c r="D29">
        <v>212</v>
      </c>
      <c r="E29">
        <v>2.4</v>
      </c>
      <c r="F29" s="3">
        <v>508.79999999999995</v>
      </c>
      <c r="G29" t="str">
        <f>TEXT(DATE(2023, B29, 1), "mmm")</f>
        <v>Mar</v>
      </c>
    </row>
    <row r="30" spans="1:7" x14ac:dyDescent="0.3">
      <c r="A30">
        <v>2021</v>
      </c>
      <c r="B30">
        <v>3</v>
      </c>
      <c r="C30" s="1" t="s">
        <v>16</v>
      </c>
      <c r="D30">
        <v>250</v>
      </c>
      <c r="E30">
        <v>2</v>
      </c>
      <c r="F30" s="3">
        <v>500</v>
      </c>
      <c r="G30" t="str">
        <f>TEXT(DATE(2023, B30, 1), "mmm")</f>
        <v>Mar</v>
      </c>
    </row>
    <row r="31" spans="1:7" x14ac:dyDescent="0.3">
      <c r="A31">
        <v>2021</v>
      </c>
      <c r="B31">
        <v>3</v>
      </c>
      <c r="C31" s="1" t="s">
        <v>18</v>
      </c>
      <c r="D31">
        <v>182</v>
      </c>
      <c r="E31">
        <v>2</v>
      </c>
      <c r="F31" s="3">
        <v>364</v>
      </c>
      <c r="G31" t="str">
        <f>TEXT(DATE(2023, B31, 1), "mmm")</f>
        <v>Mar</v>
      </c>
    </row>
    <row r="32" spans="1:7" x14ac:dyDescent="0.3">
      <c r="A32">
        <v>2021</v>
      </c>
      <c r="B32">
        <v>4</v>
      </c>
      <c r="C32" s="1" t="s">
        <v>5</v>
      </c>
      <c r="D32">
        <v>5489</v>
      </c>
      <c r="E32">
        <v>1.2</v>
      </c>
      <c r="F32" s="3">
        <v>6586.8</v>
      </c>
      <c r="G32" t="str">
        <f>TEXT(DATE(2023, B32, 1), "mmm")</f>
        <v>Apr</v>
      </c>
    </row>
    <row r="33" spans="1:7" x14ac:dyDescent="0.3">
      <c r="A33">
        <v>2021</v>
      </c>
      <c r="B33">
        <v>4</v>
      </c>
      <c r="C33" s="1" t="s">
        <v>7</v>
      </c>
      <c r="D33">
        <v>248</v>
      </c>
      <c r="E33">
        <v>6.5</v>
      </c>
      <c r="F33" s="3">
        <v>1612</v>
      </c>
      <c r="G33" t="str">
        <f>TEXT(DATE(2023, B33, 1), "mmm")</f>
        <v>Apr</v>
      </c>
    </row>
    <row r="34" spans="1:7" x14ac:dyDescent="0.3">
      <c r="A34">
        <v>2021</v>
      </c>
      <c r="B34">
        <v>4</v>
      </c>
      <c r="C34" s="1" t="s">
        <v>6</v>
      </c>
      <c r="D34">
        <v>1201</v>
      </c>
      <c r="E34">
        <v>1.1000000000000001</v>
      </c>
      <c r="F34" s="3">
        <v>1321.1000000000001</v>
      </c>
      <c r="G34" t="str">
        <f>TEXT(DATE(2023, B34, 1), "mmm")</f>
        <v>Apr</v>
      </c>
    </row>
    <row r="35" spans="1:7" x14ac:dyDescent="0.3">
      <c r="A35">
        <v>2021</v>
      </c>
      <c r="B35">
        <v>4</v>
      </c>
      <c r="C35" s="1" t="s">
        <v>8</v>
      </c>
      <c r="D35">
        <v>1023</v>
      </c>
      <c r="E35">
        <v>1.2</v>
      </c>
      <c r="F35" s="3">
        <v>1227.5999999999999</v>
      </c>
      <c r="G35" t="str">
        <f>TEXT(DATE(2023, B35, 1), "mmm")</f>
        <v>Apr</v>
      </c>
    </row>
    <row r="36" spans="1:7" x14ac:dyDescent="0.3">
      <c r="A36">
        <v>2021</v>
      </c>
      <c r="B36">
        <v>4</v>
      </c>
      <c r="C36" s="1" t="s">
        <v>10</v>
      </c>
      <c r="D36">
        <v>1034</v>
      </c>
      <c r="E36">
        <v>1.05</v>
      </c>
      <c r="F36" s="3">
        <v>1085.7</v>
      </c>
      <c r="G36" t="str">
        <f>TEXT(DATE(2023, B36, 1), "mmm")</f>
        <v>Apr</v>
      </c>
    </row>
    <row r="37" spans="1:7" x14ac:dyDescent="0.3">
      <c r="A37">
        <v>2021</v>
      </c>
      <c r="B37">
        <v>4</v>
      </c>
      <c r="C37" s="1" t="s">
        <v>11</v>
      </c>
      <c r="D37">
        <v>988</v>
      </c>
      <c r="E37">
        <v>0.9</v>
      </c>
      <c r="F37" s="3">
        <v>889.2</v>
      </c>
      <c r="G37" t="str">
        <f>TEXT(DATE(2023, B37, 1), "mmm")</f>
        <v>Apr</v>
      </c>
    </row>
    <row r="38" spans="1:7" x14ac:dyDescent="0.3">
      <c r="A38">
        <v>2021</v>
      </c>
      <c r="B38">
        <v>4</v>
      </c>
      <c r="C38" s="1" t="s">
        <v>17</v>
      </c>
      <c r="D38">
        <v>160</v>
      </c>
      <c r="E38">
        <v>4.5</v>
      </c>
      <c r="F38" s="3">
        <v>720</v>
      </c>
      <c r="G38" t="str">
        <f>TEXT(DATE(2023, B38, 1), "mmm")</f>
        <v>Apr</v>
      </c>
    </row>
    <row r="39" spans="1:7" x14ac:dyDescent="0.3">
      <c r="A39">
        <v>2021</v>
      </c>
      <c r="B39">
        <v>4</v>
      </c>
      <c r="C39" s="1" t="s">
        <v>19</v>
      </c>
      <c r="D39">
        <v>513</v>
      </c>
      <c r="E39">
        <v>1.25</v>
      </c>
      <c r="F39" s="3">
        <v>641.25</v>
      </c>
      <c r="G39" t="str">
        <f>TEXT(DATE(2023, B39, 1), "mmm")</f>
        <v>Apr</v>
      </c>
    </row>
    <row r="40" spans="1:7" x14ac:dyDescent="0.3">
      <c r="A40">
        <v>2021</v>
      </c>
      <c r="B40">
        <v>4</v>
      </c>
      <c r="C40" s="1" t="s">
        <v>13</v>
      </c>
      <c r="D40">
        <v>258</v>
      </c>
      <c r="E40">
        <v>2.4</v>
      </c>
      <c r="F40" s="3">
        <v>619.19999999999993</v>
      </c>
      <c r="G40" t="str">
        <f>TEXT(DATE(2023, B40, 1), "mmm")</f>
        <v>Apr</v>
      </c>
    </row>
    <row r="41" spans="1:7" x14ac:dyDescent="0.3">
      <c r="A41">
        <v>2021</v>
      </c>
      <c r="B41">
        <v>4</v>
      </c>
      <c r="C41" s="1" t="s">
        <v>18</v>
      </c>
      <c r="D41">
        <v>225</v>
      </c>
      <c r="E41">
        <v>2</v>
      </c>
      <c r="F41" s="3">
        <v>450</v>
      </c>
      <c r="G41" t="str">
        <f>TEXT(DATE(2023, B41, 1), "mmm")</f>
        <v>Apr</v>
      </c>
    </row>
    <row r="42" spans="1:7" x14ac:dyDescent="0.3">
      <c r="A42">
        <v>2021</v>
      </c>
      <c r="B42">
        <v>5</v>
      </c>
      <c r="C42" s="1" t="s">
        <v>5</v>
      </c>
      <c r="D42">
        <v>6472</v>
      </c>
      <c r="E42">
        <v>1.2</v>
      </c>
      <c r="F42" s="3">
        <v>7766.4</v>
      </c>
      <c r="G42" t="str">
        <f>TEXT(DATE(2023, B42, 1), "mmm")</f>
        <v>May</v>
      </c>
    </row>
    <row r="43" spans="1:7" x14ac:dyDescent="0.3">
      <c r="A43">
        <v>2021</v>
      </c>
      <c r="B43">
        <v>5</v>
      </c>
      <c r="C43" s="1" t="s">
        <v>6</v>
      </c>
      <c r="D43">
        <v>1614</v>
      </c>
      <c r="E43">
        <v>1.1000000000000001</v>
      </c>
      <c r="F43" s="3">
        <v>1775.4</v>
      </c>
      <c r="G43" t="str">
        <f>TEXT(DATE(2023, B43, 1), "mmm")</f>
        <v>May</v>
      </c>
    </row>
    <row r="44" spans="1:7" x14ac:dyDescent="0.3">
      <c r="A44">
        <v>2021</v>
      </c>
      <c r="B44">
        <v>5</v>
      </c>
      <c r="C44" s="1" t="s">
        <v>7</v>
      </c>
      <c r="D44">
        <v>262</v>
      </c>
      <c r="E44">
        <v>6.5</v>
      </c>
      <c r="F44" s="3">
        <v>1703</v>
      </c>
      <c r="G44" t="str">
        <f>TEXT(DATE(2023, B44, 1), "mmm")</f>
        <v>May</v>
      </c>
    </row>
    <row r="45" spans="1:7" x14ac:dyDescent="0.3">
      <c r="A45">
        <v>2021</v>
      </c>
      <c r="B45">
        <v>5</v>
      </c>
      <c r="C45" s="1" t="s">
        <v>8</v>
      </c>
      <c r="D45">
        <v>1381</v>
      </c>
      <c r="E45">
        <v>1.2</v>
      </c>
      <c r="F45" s="3">
        <v>1657.2</v>
      </c>
      <c r="G45" t="str">
        <f>TEXT(DATE(2023, B45, 1), "mmm")</f>
        <v>May</v>
      </c>
    </row>
    <row r="46" spans="1:7" x14ac:dyDescent="0.3">
      <c r="A46">
        <v>2021</v>
      </c>
      <c r="B46">
        <v>5</v>
      </c>
      <c r="C46" s="1" t="s">
        <v>10</v>
      </c>
      <c r="D46">
        <v>1180</v>
      </c>
      <c r="E46">
        <v>1.05</v>
      </c>
      <c r="F46" s="3">
        <v>1239</v>
      </c>
      <c r="G46" t="str">
        <f>TEXT(DATE(2023, B46, 1), "mmm")</f>
        <v>May</v>
      </c>
    </row>
    <row r="47" spans="1:7" x14ac:dyDescent="0.3">
      <c r="A47">
        <v>2021</v>
      </c>
      <c r="B47">
        <v>5</v>
      </c>
      <c r="C47" s="1" t="s">
        <v>11</v>
      </c>
      <c r="D47">
        <v>1120</v>
      </c>
      <c r="E47">
        <v>0.9</v>
      </c>
      <c r="F47" s="3">
        <v>1008</v>
      </c>
      <c r="G47" t="str">
        <f>TEXT(DATE(2023, B47, 1), "mmm")</f>
        <v>May</v>
      </c>
    </row>
    <row r="48" spans="1:7" x14ac:dyDescent="0.3">
      <c r="A48">
        <v>2021</v>
      </c>
      <c r="B48">
        <v>5</v>
      </c>
      <c r="C48" s="1" t="s">
        <v>13</v>
      </c>
      <c r="D48">
        <v>284</v>
      </c>
      <c r="E48">
        <v>2.4</v>
      </c>
      <c r="F48" s="3">
        <v>681.6</v>
      </c>
      <c r="G48" t="str">
        <f>TEXT(DATE(2023, B48, 1), "mmm")</f>
        <v>May</v>
      </c>
    </row>
    <row r="49" spans="1:7" x14ac:dyDescent="0.3">
      <c r="A49">
        <v>2021</v>
      </c>
      <c r="B49">
        <v>5</v>
      </c>
      <c r="C49" s="1" t="s">
        <v>16</v>
      </c>
      <c r="D49">
        <v>327</v>
      </c>
      <c r="E49">
        <v>2</v>
      </c>
      <c r="F49" s="3">
        <v>654</v>
      </c>
      <c r="G49" t="str">
        <f>TEXT(DATE(2023, B49, 1), "mmm")</f>
        <v>May</v>
      </c>
    </row>
    <row r="50" spans="1:7" x14ac:dyDescent="0.3">
      <c r="A50">
        <v>2021</v>
      </c>
      <c r="B50">
        <v>5</v>
      </c>
      <c r="C50" s="1" t="s">
        <v>17</v>
      </c>
      <c r="D50">
        <v>134</v>
      </c>
      <c r="E50">
        <v>4.5</v>
      </c>
      <c r="F50" s="3">
        <v>603</v>
      </c>
      <c r="G50" t="str">
        <f>TEXT(DATE(2023, B50, 1), "mmm")</f>
        <v>May</v>
      </c>
    </row>
    <row r="51" spans="1:7" x14ac:dyDescent="0.3">
      <c r="A51">
        <v>2021</v>
      </c>
      <c r="B51">
        <v>5</v>
      </c>
      <c r="C51" s="1" t="s">
        <v>20</v>
      </c>
      <c r="D51">
        <v>80</v>
      </c>
      <c r="E51">
        <v>7.5</v>
      </c>
      <c r="F51" s="3">
        <v>600</v>
      </c>
      <c r="G51" t="str">
        <f>TEXT(DATE(2023, B51, 1), "mmm")</f>
        <v>May</v>
      </c>
    </row>
    <row r="52" spans="1:7" x14ac:dyDescent="0.3">
      <c r="A52">
        <v>2021</v>
      </c>
      <c r="B52">
        <v>6</v>
      </c>
      <c r="C52" s="1" t="s">
        <v>5</v>
      </c>
      <c r="D52">
        <v>5033</v>
      </c>
      <c r="E52">
        <v>1.2</v>
      </c>
      <c r="F52" s="3">
        <v>6039.5999999999995</v>
      </c>
      <c r="G52" t="str">
        <f>TEXT(DATE(2023, B52, 1), "mmm")</f>
        <v>Jun</v>
      </c>
    </row>
    <row r="53" spans="1:7" x14ac:dyDescent="0.3">
      <c r="A53">
        <v>2021</v>
      </c>
      <c r="B53">
        <v>6</v>
      </c>
      <c r="C53" s="1" t="s">
        <v>7</v>
      </c>
      <c r="D53">
        <v>411</v>
      </c>
      <c r="E53">
        <v>6.5</v>
      </c>
      <c r="F53" s="3">
        <v>2671.5</v>
      </c>
      <c r="G53" t="str">
        <f>TEXT(DATE(2023, B53, 1), "mmm")</f>
        <v>Jun</v>
      </c>
    </row>
    <row r="54" spans="1:7" x14ac:dyDescent="0.3">
      <c r="A54">
        <v>2021</v>
      </c>
      <c r="B54">
        <v>6</v>
      </c>
      <c r="C54" s="1" t="s">
        <v>6</v>
      </c>
      <c r="D54">
        <v>1319</v>
      </c>
      <c r="E54">
        <v>1.1000000000000001</v>
      </c>
      <c r="F54" s="3">
        <v>1450.9</v>
      </c>
      <c r="G54" t="str">
        <f>TEXT(DATE(2023, B54, 1), "mmm")</f>
        <v>Jun</v>
      </c>
    </row>
    <row r="55" spans="1:7" x14ac:dyDescent="0.3">
      <c r="A55">
        <v>2021</v>
      </c>
      <c r="B55">
        <v>6</v>
      </c>
      <c r="C55" s="1" t="s">
        <v>8</v>
      </c>
      <c r="D55">
        <v>1094</v>
      </c>
      <c r="E55">
        <v>1.2</v>
      </c>
      <c r="F55" s="3">
        <v>1312.8</v>
      </c>
      <c r="G55" t="str">
        <f>TEXT(DATE(2023, B55, 1), "mmm")</f>
        <v>Jun</v>
      </c>
    </row>
    <row r="56" spans="1:7" x14ac:dyDescent="0.3">
      <c r="A56">
        <v>2021</v>
      </c>
      <c r="B56">
        <v>6</v>
      </c>
      <c r="C56" s="1" t="s">
        <v>10</v>
      </c>
      <c r="D56">
        <v>982</v>
      </c>
      <c r="E56">
        <v>1.05</v>
      </c>
      <c r="F56" s="3">
        <v>1031.1000000000001</v>
      </c>
      <c r="G56" t="str">
        <f>TEXT(DATE(2023, B56, 1), "mmm")</f>
        <v>Jun</v>
      </c>
    </row>
    <row r="57" spans="1:7" x14ac:dyDescent="0.3">
      <c r="A57">
        <v>2021</v>
      </c>
      <c r="B57">
        <v>6</v>
      </c>
      <c r="C57" s="1" t="s">
        <v>11</v>
      </c>
      <c r="D57">
        <v>1036</v>
      </c>
      <c r="E57">
        <v>0.9</v>
      </c>
      <c r="F57" s="3">
        <v>932.4</v>
      </c>
      <c r="G57" t="str">
        <f>TEXT(DATE(2023, B57, 1), "mmm")</f>
        <v>Jun</v>
      </c>
    </row>
    <row r="58" spans="1:7" x14ac:dyDescent="0.3">
      <c r="A58">
        <v>2021</v>
      </c>
      <c r="B58">
        <v>6</v>
      </c>
      <c r="C58" s="1" t="s">
        <v>17</v>
      </c>
      <c r="D58">
        <v>191</v>
      </c>
      <c r="E58">
        <v>4.5</v>
      </c>
      <c r="F58" s="3">
        <v>859.5</v>
      </c>
      <c r="G58" t="str">
        <f>TEXT(DATE(2023, B58, 1), "mmm")</f>
        <v>Jun</v>
      </c>
    </row>
    <row r="59" spans="1:7" x14ac:dyDescent="0.3">
      <c r="A59">
        <v>2021</v>
      </c>
      <c r="B59">
        <v>6</v>
      </c>
      <c r="C59" s="1" t="s">
        <v>19</v>
      </c>
      <c r="D59">
        <v>464</v>
      </c>
      <c r="E59">
        <v>1.25</v>
      </c>
      <c r="F59" s="3">
        <v>580</v>
      </c>
      <c r="G59" t="str">
        <f>TEXT(DATE(2023, B59, 1), "mmm")</f>
        <v>Jun</v>
      </c>
    </row>
    <row r="60" spans="1:7" x14ac:dyDescent="0.3">
      <c r="A60">
        <v>2021</v>
      </c>
      <c r="B60">
        <v>6</v>
      </c>
      <c r="C60" s="1" t="s">
        <v>13</v>
      </c>
      <c r="D60">
        <v>238</v>
      </c>
      <c r="E60">
        <v>2.4</v>
      </c>
      <c r="F60" s="3">
        <v>571.19999999999993</v>
      </c>
      <c r="G60" t="str">
        <f>TEXT(DATE(2023, B60, 1), "mmm")</f>
        <v>Jun</v>
      </c>
    </row>
    <row r="61" spans="1:7" x14ac:dyDescent="0.3">
      <c r="A61">
        <v>2021</v>
      </c>
      <c r="B61">
        <v>6</v>
      </c>
      <c r="C61" s="1" t="s">
        <v>16</v>
      </c>
      <c r="D61">
        <v>197</v>
      </c>
      <c r="E61">
        <v>2</v>
      </c>
      <c r="F61" s="3">
        <v>394</v>
      </c>
      <c r="G61" t="str">
        <f>TEXT(DATE(2023, B61, 1), "mmm")</f>
        <v>Jun</v>
      </c>
    </row>
    <row r="62" spans="1:7" x14ac:dyDescent="0.3">
      <c r="A62">
        <v>2021</v>
      </c>
      <c r="B62">
        <v>7</v>
      </c>
      <c r="C62" s="1" t="s">
        <v>5</v>
      </c>
      <c r="D62">
        <v>9236</v>
      </c>
      <c r="E62">
        <v>1.2</v>
      </c>
      <c r="F62" s="3">
        <v>11083.199999999999</v>
      </c>
      <c r="G62" t="str">
        <f>TEXT(DATE(2023, B62, 1), "mmm")</f>
        <v>Jul</v>
      </c>
    </row>
    <row r="63" spans="1:7" x14ac:dyDescent="0.3">
      <c r="A63">
        <v>2021</v>
      </c>
      <c r="B63">
        <v>7</v>
      </c>
      <c r="C63" s="1" t="s">
        <v>6</v>
      </c>
      <c r="D63">
        <v>2394</v>
      </c>
      <c r="E63">
        <v>1.1000000000000001</v>
      </c>
      <c r="F63" s="3">
        <v>2633.4</v>
      </c>
      <c r="G63" t="str">
        <f>TEXT(DATE(2023, B63, 1), "mmm")</f>
        <v>Jul</v>
      </c>
    </row>
    <row r="64" spans="1:7" x14ac:dyDescent="0.3">
      <c r="A64">
        <v>2021</v>
      </c>
      <c r="B64">
        <v>7</v>
      </c>
      <c r="C64" s="1" t="s">
        <v>8</v>
      </c>
      <c r="D64">
        <v>1865</v>
      </c>
      <c r="E64">
        <v>1.2</v>
      </c>
      <c r="F64" s="3">
        <v>2238</v>
      </c>
      <c r="G64" t="str">
        <f>TEXT(DATE(2023, B64, 1), "mmm")</f>
        <v>Jul</v>
      </c>
    </row>
    <row r="65" spans="1:7" x14ac:dyDescent="0.3">
      <c r="A65">
        <v>2021</v>
      </c>
      <c r="B65">
        <v>7</v>
      </c>
      <c r="C65" s="1" t="s">
        <v>10</v>
      </c>
      <c r="D65">
        <v>1998</v>
      </c>
      <c r="E65">
        <v>1.05</v>
      </c>
      <c r="F65" s="3">
        <v>2097.9</v>
      </c>
      <c r="G65" t="str">
        <f>TEXT(DATE(2023, B65, 1), "mmm")</f>
        <v>Jul</v>
      </c>
    </row>
    <row r="66" spans="1:7" x14ac:dyDescent="0.3">
      <c r="A66">
        <v>2021</v>
      </c>
      <c r="B66">
        <v>7</v>
      </c>
      <c r="C66" s="1" t="s">
        <v>7</v>
      </c>
      <c r="D66">
        <v>313</v>
      </c>
      <c r="E66">
        <v>6.5</v>
      </c>
      <c r="F66" s="3">
        <v>2034.5</v>
      </c>
      <c r="G66" t="str">
        <f>TEXT(DATE(2023, B66, 1), "mmm")</f>
        <v>Jul</v>
      </c>
    </row>
    <row r="67" spans="1:7" x14ac:dyDescent="0.3">
      <c r="A67">
        <v>2021</v>
      </c>
      <c r="B67">
        <v>7</v>
      </c>
      <c r="C67" s="1" t="s">
        <v>11</v>
      </c>
      <c r="D67">
        <v>1596</v>
      </c>
      <c r="E67">
        <v>0.9</v>
      </c>
      <c r="F67" s="3">
        <v>1436.4</v>
      </c>
      <c r="G67" t="str">
        <f>TEXT(DATE(2023, B67, 1), "mmm")</f>
        <v>Jul</v>
      </c>
    </row>
    <row r="68" spans="1:7" x14ac:dyDescent="0.3">
      <c r="A68">
        <v>2021</v>
      </c>
      <c r="B68">
        <v>7</v>
      </c>
      <c r="C68" s="1" t="s">
        <v>21</v>
      </c>
      <c r="D68">
        <v>164</v>
      </c>
      <c r="E68">
        <v>7</v>
      </c>
      <c r="F68" s="3">
        <v>1148</v>
      </c>
      <c r="G68" t="str">
        <f>TEXT(DATE(2023, B68, 1), "mmm")</f>
        <v>Jul</v>
      </c>
    </row>
    <row r="69" spans="1:7" x14ac:dyDescent="0.3">
      <c r="A69">
        <v>2021</v>
      </c>
      <c r="B69">
        <v>7</v>
      </c>
      <c r="C69" s="1" t="s">
        <v>20</v>
      </c>
      <c r="D69">
        <v>142</v>
      </c>
      <c r="E69">
        <v>7.5</v>
      </c>
      <c r="F69" s="3">
        <v>1065</v>
      </c>
      <c r="G69" t="str">
        <f>TEXT(DATE(2023, B69, 1), "mmm")</f>
        <v>Jul</v>
      </c>
    </row>
    <row r="70" spans="1:7" x14ac:dyDescent="0.3">
      <c r="A70">
        <v>2021</v>
      </c>
      <c r="B70">
        <v>7</v>
      </c>
      <c r="C70" s="1" t="s">
        <v>13</v>
      </c>
      <c r="D70">
        <v>442</v>
      </c>
      <c r="E70">
        <v>2.4</v>
      </c>
      <c r="F70" s="3">
        <v>1060.8</v>
      </c>
      <c r="G70" t="str">
        <f>TEXT(DATE(2023, B70, 1), "mmm")</f>
        <v>Jul</v>
      </c>
    </row>
    <row r="71" spans="1:7" x14ac:dyDescent="0.3">
      <c r="A71">
        <v>2021</v>
      </c>
      <c r="B71">
        <v>7</v>
      </c>
      <c r="C71" s="1" t="s">
        <v>22</v>
      </c>
      <c r="D71">
        <v>380</v>
      </c>
      <c r="E71">
        <v>2.5</v>
      </c>
      <c r="F71" s="3">
        <v>950</v>
      </c>
      <c r="G71" t="str">
        <f>TEXT(DATE(2023, B71, 1), "mmm")</f>
        <v>Jul</v>
      </c>
    </row>
    <row r="72" spans="1:7" x14ac:dyDescent="0.3">
      <c r="A72">
        <v>2021</v>
      </c>
      <c r="B72">
        <v>8</v>
      </c>
      <c r="C72" s="1" t="s">
        <v>5</v>
      </c>
      <c r="D72">
        <v>11711</v>
      </c>
      <c r="E72">
        <v>1.2</v>
      </c>
      <c r="F72" s="3">
        <v>14053.199999999999</v>
      </c>
      <c r="G72" t="str">
        <f>TEXT(DATE(2023, B72, 1), "mmm")</f>
        <v>Aug</v>
      </c>
    </row>
    <row r="73" spans="1:7" x14ac:dyDescent="0.3">
      <c r="A73">
        <v>2021</v>
      </c>
      <c r="B73">
        <v>8</v>
      </c>
      <c r="C73" s="1" t="s">
        <v>6</v>
      </c>
      <c r="D73">
        <v>2827</v>
      </c>
      <c r="E73">
        <v>1.1000000000000001</v>
      </c>
      <c r="F73" s="3">
        <v>3109.7000000000003</v>
      </c>
      <c r="G73" t="str">
        <f>TEXT(DATE(2023, B73, 1), "mmm")</f>
        <v>Aug</v>
      </c>
    </row>
    <row r="74" spans="1:7" x14ac:dyDescent="0.3">
      <c r="A74">
        <v>2021</v>
      </c>
      <c r="B74">
        <v>8</v>
      </c>
      <c r="C74" s="1" t="s">
        <v>8</v>
      </c>
      <c r="D74">
        <v>2423</v>
      </c>
      <c r="E74">
        <v>1.2</v>
      </c>
      <c r="F74" s="3">
        <v>2907.6</v>
      </c>
      <c r="G74" t="str">
        <f>TEXT(DATE(2023, B74, 1), "mmm")</f>
        <v>Aug</v>
      </c>
    </row>
    <row r="75" spans="1:7" x14ac:dyDescent="0.3">
      <c r="A75">
        <v>2021</v>
      </c>
      <c r="B75">
        <v>8</v>
      </c>
      <c r="C75" s="1" t="s">
        <v>10</v>
      </c>
      <c r="D75">
        <v>2147</v>
      </c>
      <c r="E75">
        <v>1.05</v>
      </c>
      <c r="F75" s="3">
        <v>2254.35</v>
      </c>
      <c r="G75" t="str">
        <f>TEXT(DATE(2023, B75, 1), "mmm")</f>
        <v>Aug</v>
      </c>
    </row>
    <row r="76" spans="1:7" x14ac:dyDescent="0.3">
      <c r="A76">
        <v>2021</v>
      </c>
      <c r="B76">
        <v>8</v>
      </c>
      <c r="C76" s="1" t="s">
        <v>7</v>
      </c>
      <c r="D76">
        <v>293</v>
      </c>
      <c r="E76">
        <v>6.5</v>
      </c>
      <c r="F76" s="3">
        <v>1904.5</v>
      </c>
      <c r="G76" t="str">
        <f>TEXT(DATE(2023, B76, 1), "mmm")</f>
        <v>Aug</v>
      </c>
    </row>
    <row r="77" spans="1:7" x14ac:dyDescent="0.3">
      <c r="A77">
        <v>2021</v>
      </c>
      <c r="B77">
        <v>8</v>
      </c>
      <c r="C77" s="1" t="s">
        <v>11</v>
      </c>
      <c r="D77">
        <v>1966</v>
      </c>
      <c r="E77">
        <v>0.9</v>
      </c>
      <c r="F77" s="3">
        <v>1769.4</v>
      </c>
      <c r="G77" t="str">
        <f>TEXT(DATE(2023, B77, 1), "mmm")</f>
        <v>Aug</v>
      </c>
    </row>
    <row r="78" spans="1:7" x14ac:dyDescent="0.3">
      <c r="A78">
        <v>2021</v>
      </c>
      <c r="B78">
        <v>8</v>
      </c>
      <c r="C78" s="1" t="s">
        <v>21</v>
      </c>
      <c r="D78">
        <v>242</v>
      </c>
      <c r="E78">
        <v>7</v>
      </c>
      <c r="F78" s="3">
        <v>1694</v>
      </c>
      <c r="G78" t="str">
        <f>TEXT(DATE(2023, B78, 1), "mmm")</f>
        <v>Aug</v>
      </c>
    </row>
    <row r="79" spans="1:7" x14ac:dyDescent="0.3">
      <c r="A79">
        <v>2021</v>
      </c>
      <c r="B79">
        <v>8</v>
      </c>
      <c r="C79" s="1" t="s">
        <v>20</v>
      </c>
      <c r="D79">
        <v>141</v>
      </c>
      <c r="E79">
        <v>7.5</v>
      </c>
      <c r="F79" s="3">
        <v>1057.5</v>
      </c>
      <c r="G79" t="str">
        <f>TEXT(DATE(2023, B79, 1), "mmm")</f>
        <v>Aug</v>
      </c>
    </row>
    <row r="80" spans="1:7" x14ac:dyDescent="0.3">
      <c r="A80">
        <v>2021</v>
      </c>
      <c r="B80">
        <v>8</v>
      </c>
      <c r="C80" s="1" t="s">
        <v>13</v>
      </c>
      <c r="D80">
        <v>438</v>
      </c>
      <c r="E80">
        <v>2.4</v>
      </c>
      <c r="F80" s="3">
        <v>1051.2</v>
      </c>
      <c r="G80" t="str">
        <f>TEXT(DATE(2023, B80, 1), "mmm")</f>
        <v>Aug</v>
      </c>
    </row>
    <row r="81" spans="1:7" x14ac:dyDescent="0.3">
      <c r="A81">
        <v>2021</v>
      </c>
      <c r="B81">
        <v>8</v>
      </c>
      <c r="C81" s="1" t="s">
        <v>23</v>
      </c>
      <c r="D81">
        <v>189</v>
      </c>
      <c r="E81">
        <v>5</v>
      </c>
      <c r="F81" s="3">
        <v>945</v>
      </c>
      <c r="G81" t="str">
        <f>TEXT(DATE(2023, B81, 1), "mmm")</f>
        <v>Aug</v>
      </c>
    </row>
    <row r="82" spans="1:7" x14ac:dyDescent="0.3">
      <c r="A82">
        <v>2021</v>
      </c>
      <c r="B82">
        <v>9</v>
      </c>
      <c r="C82" s="1" t="s">
        <v>5</v>
      </c>
      <c r="D82">
        <v>4665</v>
      </c>
      <c r="E82">
        <v>1.2</v>
      </c>
      <c r="F82" s="3">
        <v>5598</v>
      </c>
      <c r="G82" t="str">
        <f>TEXT(DATE(2023, B82, 1), "mmm")</f>
        <v>Sep</v>
      </c>
    </row>
    <row r="83" spans="1:7" x14ac:dyDescent="0.3">
      <c r="A83">
        <v>2021</v>
      </c>
      <c r="B83">
        <v>9</v>
      </c>
      <c r="C83" s="1" t="s">
        <v>7</v>
      </c>
      <c r="D83">
        <v>259</v>
      </c>
      <c r="E83">
        <v>6.5</v>
      </c>
      <c r="F83" s="3">
        <v>1683.5</v>
      </c>
      <c r="G83" t="str">
        <f>TEXT(DATE(2023, B83, 1), "mmm")</f>
        <v>Sep</v>
      </c>
    </row>
    <row r="84" spans="1:7" x14ac:dyDescent="0.3">
      <c r="A84">
        <v>2021</v>
      </c>
      <c r="B84">
        <v>9</v>
      </c>
      <c r="C84" s="1" t="s">
        <v>6</v>
      </c>
      <c r="D84">
        <v>1272</v>
      </c>
      <c r="E84">
        <v>1.1000000000000001</v>
      </c>
      <c r="F84" s="3">
        <v>1399.2</v>
      </c>
      <c r="G84" t="str">
        <f>TEXT(DATE(2023, B84, 1), "mmm")</f>
        <v>Sep</v>
      </c>
    </row>
    <row r="85" spans="1:7" x14ac:dyDescent="0.3">
      <c r="A85">
        <v>2021</v>
      </c>
      <c r="B85">
        <v>9</v>
      </c>
      <c r="C85" s="1" t="s">
        <v>8</v>
      </c>
      <c r="D85">
        <v>975</v>
      </c>
      <c r="E85">
        <v>1.2</v>
      </c>
      <c r="F85" s="3">
        <v>1170</v>
      </c>
      <c r="G85" t="str">
        <f>TEXT(DATE(2023, B85, 1), "mmm")</f>
        <v>Sep</v>
      </c>
    </row>
    <row r="86" spans="1:7" x14ac:dyDescent="0.3">
      <c r="A86">
        <v>2021</v>
      </c>
      <c r="B86">
        <v>9</v>
      </c>
      <c r="C86" s="1" t="s">
        <v>10</v>
      </c>
      <c r="D86">
        <v>1039</v>
      </c>
      <c r="E86">
        <v>1.05</v>
      </c>
      <c r="F86" s="3">
        <v>1090.95</v>
      </c>
      <c r="G86" t="str">
        <f>TEXT(DATE(2023, B86, 1), "mmm")</f>
        <v>Sep</v>
      </c>
    </row>
    <row r="87" spans="1:7" x14ac:dyDescent="0.3">
      <c r="A87">
        <v>2021</v>
      </c>
      <c r="B87">
        <v>9</v>
      </c>
      <c r="C87" s="1" t="s">
        <v>11</v>
      </c>
      <c r="D87">
        <v>1083</v>
      </c>
      <c r="E87">
        <v>0.9</v>
      </c>
      <c r="F87" s="3">
        <v>974.7</v>
      </c>
      <c r="G87" t="str">
        <f>TEXT(DATE(2023, B87, 1), "mmm")</f>
        <v>Sep</v>
      </c>
    </row>
    <row r="88" spans="1:7" x14ac:dyDescent="0.3">
      <c r="A88">
        <v>2021</v>
      </c>
      <c r="B88">
        <v>9</v>
      </c>
      <c r="C88" s="1" t="s">
        <v>24</v>
      </c>
      <c r="D88">
        <v>134</v>
      </c>
      <c r="E88">
        <v>6.5</v>
      </c>
      <c r="F88" s="3">
        <v>871</v>
      </c>
      <c r="G88" t="str">
        <f>TEXT(DATE(2023, B88, 1), "mmm")</f>
        <v>Sep</v>
      </c>
    </row>
    <row r="89" spans="1:7" x14ac:dyDescent="0.3">
      <c r="A89">
        <v>2021</v>
      </c>
      <c r="B89">
        <v>9</v>
      </c>
      <c r="C89" s="1" t="s">
        <v>17</v>
      </c>
      <c r="D89">
        <v>189</v>
      </c>
      <c r="E89">
        <v>4.5</v>
      </c>
      <c r="F89" s="3">
        <v>850.5</v>
      </c>
      <c r="G89" t="str">
        <f>TEXT(DATE(2023, B89, 1), "mmm")</f>
        <v>Sep</v>
      </c>
    </row>
    <row r="90" spans="1:7" x14ac:dyDescent="0.3">
      <c r="A90">
        <v>2021</v>
      </c>
      <c r="B90">
        <v>9</v>
      </c>
      <c r="C90" s="1" t="s">
        <v>13</v>
      </c>
      <c r="D90">
        <v>219</v>
      </c>
      <c r="E90">
        <v>2.4</v>
      </c>
      <c r="F90" s="3">
        <v>525.6</v>
      </c>
      <c r="G90" t="str">
        <f>TEXT(DATE(2023, B90, 1), "mmm")</f>
        <v>Sep</v>
      </c>
    </row>
    <row r="91" spans="1:7" x14ac:dyDescent="0.3">
      <c r="A91">
        <v>2021</v>
      </c>
      <c r="B91">
        <v>9</v>
      </c>
      <c r="C91" s="1" t="s">
        <v>21</v>
      </c>
      <c r="D91">
        <v>75</v>
      </c>
      <c r="E91">
        <v>7</v>
      </c>
      <c r="F91" s="3">
        <v>525</v>
      </c>
      <c r="G91" t="str">
        <f>TEXT(DATE(2023, B91, 1), "mmm")</f>
        <v>Sep</v>
      </c>
    </row>
    <row r="92" spans="1:7" x14ac:dyDescent="0.3">
      <c r="A92">
        <v>2021</v>
      </c>
      <c r="B92">
        <v>10</v>
      </c>
      <c r="C92" s="1" t="s">
        <v>5</v>
      </c>
      <c r="D92">
        <v>4779</v>
      </c>
      <c r="E92">
        <v>1.2</v>
      </c>
      <c r="F92" s="3">
        <v>5734.8</v>
      </c>
      <c r="G92" t="str">
        <f>TEXT(DATE(2023, B92, 1), "mmm")</f>
        <v>Oct</v>
      </c>
    </row>
    <row r="93" spans="1:7" x14ac:dyDescent="0.3">
      <c r="A93">
        <v>2021</v>
      </c>
      <c r="B93">
        <v>10</v>
      </c>
      <c r="C93" s="1" t="s">
        <v>24</v>
      </c>
      <c r="D93">
        <v>153</v>
      </c>
      <c r="E93">
        <v>15</v>
      </c>
      <c r="F93" s="3">
        <v>2295</v>
      </c>
      <c r="G93" t="str">
        <f>TEXT(DATE(2023, B93, 1), "mmm")</f>
        <v>Oct</v>
      </c>
    </row>
    <row r="94" spans="1:7" x14ac:dyDescent="0.3">
      <c r="A94">
        <v>2021</v>
      </c>
      <c r="B94">
        <v>10</v>
      </c>
      <c r="C94" s="1" t="s">
        <v>7</v>
      </c>
      <c r="D94">
        <v>251</v>
      </c>
      <c r="E94">
        <v>6.5</v>
      </c>
      <c r="F94" s="3">
        <v>1631.5</v>
      </c>
      <c r="G94" t="str">
        <f>TEXT(DATE(2023, B94, 1), "mmm")</f>
        <v>Oct</v>
      </c>
    </row>
    <row r="95" spans="1:7" x14ac:dyDescent="0.3">
      <c r="A95">
        <v>2021</v>
      </c>
      <c r="B95">
        <v>10</v>
      </c>
      <c r="C95" s="1" t="s">
        <v>6</v>
      </c>
      <c r="D95">
        <v>1217</v>
      </c>
      <c r="E95">
        <v>1.1000000000000001</v>
      </c>
      <c r="F95" s="3">
        <v>1338.7</v>
      </c>
      <c r="G95" t="str">
        <f>TEXT(DATE(2023, B95, 1), "mmm")</f>
        <v>Oct</v>
      </c>
    </row>
    <row r="96" spans="1:7" x14ac:dyDescent="0.3">
      <c r="A96">
        <v>2021</v>
      </c>
      <c r="B96">
        <v>10</v>
      </c>
      <c r="C96" s="1" t="s">
        <v>8</v>
      </c>
      <c r="D96">
        <v>1061</v>
      </c>
      <c r="E96">
        <v>1.2</v>
      </c>
      <c r="F96" s="3">
        <v>1273.2</v>
      </c>
      <c r="G96" t="str">
        <f>TEXT(DATE(2023, B96, 1), "mmm")</f>
        <v>Oct</v>
      </c>
    </row>
    <row r="97" spans="1:7" x14ac:dyDescent="0.3">
      <c r="A97">
        <v>2021</v>
      </c>
      <c r="B97">
        <v>10</v>
      </c>
      <c r="C97" s="1" t="s">
        <v>10</v>
      </c>
      <c r="D97">
        <v>952</v>
      </c>
      <c r="E97">
        <v>1.05</v>
      </c>
      <c r="F97" s="3">
        <v>999.6</v>
      </c>
      <c r="G97" t="str">
        <f>TEXT(DATE(2023, B97, 1), "mmm")</f>
        <v>Oct</v>
      </c>
    </row>
    <row r="98" spans="1:7" x14ac:dyDescent="0.3">
      <c r="A98">
        <v>2021</v>
      </c>
      <c r="B98">
        <v>10</v>
      </c>
      <c r="C98" s="1" t="s">
        <v>11</v>
      </c>
      <c r="D98">
        <v>983</v>
      </c>
      <c r="E98">
        <v>0.9</v>
      </c>
      <c r="F98" s="3">
        <v>884.7</v>
      </c>
      <c r="G98" t="str">
        <f>TEXT(DATE(2023, B98, 1), "mmm")</f>
        <v>Oct</v>
      </c>
    </row>
    <row r="99" spans="1:7" x14ac:dyDescent="0.3">
      <c r="A99">
        <v>2021</v>
      </c>
      <c r="B99">
        <v>10</v>
      </c>
      <c r="C99" s="1" t="s">
        <v>17</v>
      </c>
      <c r="D99">
        <v>141</v>
      </c>
      <c r="E99">
        <v>4.5</v>
      </c>
      <c r="F99" s="3">
        <v>634.5</v>
      </c>
      <c r="G99" t="str">
        <f>TEXT(DATE(2023, B99, 1), "mmm")</f>
        <v>Oct</v>
      </c>
    </row>
    <row r="100" spans="1:7" x14ac:dyDescent="0.3">
      <c r="A100">
        <v>2021</v>
      </c>
      <c r="B100">
        <v>10</v>
      </c>
      <c r="C100" s="1" t="s">
        <v>16</v>
      </c>
      <c r="D100">
        <v>258</v>
      </c>
      <c r="E100">
        <v>2</v>
      </c>
      <c r="F100" s="3">
        <v>516</v>
      </c>
      <c r="G100" t="str">
        <f>TEXT(DATE(2023, B100, 1), "mmm")</f>
        <v>Oct</v>
      </c>
    </row>
    <row r="101" spans="1:7" x14ac:dyDescent="0.3">
      <c r="A101">
        <v>2021</v>
      </c>
      <c r="B101">
        <v>10</v>
      </c>
      <c r="C101" s="1" t="s">
        <v>13</v>
      </c>
      <c r="D101">
        <v>186</v>
      </c>
      <c r="E101">
        <v>2.4</v>
      </c>
      <c r="F101" s="3">
        <v>446.4</v>
      </c>
      <c r="G101" t="str">
        <f>TEXT(DATE(2023, B101, 1), "mmm")</f>
        <v>Oct</v>
      </c>
    </row>
    <row r="102" spans="1:7" x14ac:dyDescent="0.3">
      <c r="A102">
        <v>2021</v>
      </c>
      <c r="B102">
        <v>11</v>
      </c>
      <c r="C102" s="1" t="s">
        <v>5</v>
      </c>
      <c r="D102">
        <v>3664</v>
      </c>
      <c r="E102">
        <v>1.2</v>
      </c>
      <c r="F102" s="3">
        <v>4396.8</v>
      </c>
      <c r="G102" t="str">
        <f>TEXT(DATE(2023, B102, 1), "mmm")</f>
        <v>Nov</v>
      </c>
    </row>
    <row r="103" spans="1:7" x14ac:dyDescent="0.3">
      <c r="A103">
        <v>2021</v>
      </c>
      <c r="B103">
        <v>11</v>
      </c>
      <c r="C103" s="1" t="s">
        <v>7</v>
      </c>
      <c r="D103">
        <v>187</v>
      </c>
      <c r="E103">
        <v>6.5</v>
      </c>
      <c r="F103" s="3">
        <v>1215.5</v>
      </c>
      <c r="G103" t="str">
        <f>TEXT(DATE(2023, B103, 1), "mmm")</f>
        <v>Nov</v>
      </c>
    </row>
    <row r="104" spans="1:7" x14ac:dyDescent="0.3">
      <c r="A104">
        <v>2021</v>
      </c>
      <c r="B104">
        <v>11</v>
      </c>
      <c r="C104" s="1" t="s">
        <v>24</v>
      </c>
      <c r="D104">
        <v>132</v>
      </c>
      <c r="E104">
        <v>8</v>
      </c>
      <c r="F104" s="3">
        <v>1056</v>
      </c>
      <c r="G104" t="str">
        <f>TEXT(DATE(2023, B104, 1), "mmm")</f>
        <v>Nov</v>
      </c>
    </row>
    <row r="105" spans="1:7" x14ac:dyDescent="0.3">
      <c r="A105">
        <v>2021</v>
      </c>
      <c r="B105">
        <v>11</v>
      </c>
      <c r="C105" s="1" t="s">
        <v>6</v>
      </c>
      <c r="D105">
        <v>894</v>
      </c>
      <c r="E105">
        <v>1.1000000000000001</v>
      </c>
      <c r="F105" s="3">
        <v>983.40000000000009</v>
      </c>
      <c r="G105" t="str">
        <f>TEXT(DATE(2023, B105, 1), "mmm")</f>
        <v>Nov</v>
      </c>
    </row>
    <row r="106" spans="1:7" x14ac:dyDescent="0.3">
      <c r="A106">
        <v>2021</v>
      </c>
      <c r="B106">
        <v>11</v>
      </c>
      <c r="C106" s="1" t="s">
        <v>8</v>
      </c>
      <c r="D106">
        <v>808</v>
      </c>
      <c r="E106">
        <v>1.2</v>
      </c>
      <c r="F106" s="3">
        <v>969.59999999999991</v>
      </c>
      <c r="G106" t="str">
        <f>TEXT(DATE(2023, B106, 1), "mmm")</f>
        <v>Nov</v>
      </c>
    </row>
    <row r="107" spans="1:7" x14ac:dyDescent="0.3">
      <c r="A107">
        <v>2021</v>
      </c>
      <c r="B107">
        <v>11</v>
      </c>
      <c r="C107" s="1" t="s">
        <v>10</v>
      </c>
      <c r="D107">
        <v>778</v>
      </c>
      <c r="E107">
        <v>1.05</v>
      </c>
      <c r="F107" s="3">
        <v>816.90000000000009</v>
      </c>
      <c r="G107" t="str">
        <f>TEXT(DATE(2023, B107, 1), "mmm")</f>
        <v>Nov</v>
      </c>
    </row>
    <row r="108" spans="1:7" x14ac:dyDescent="0.3">
      <c r="A108">
        <v>2021</v>
      </c>
      <c r="B108">
        <v>11</v>
      </c>
      <c r="C108" s="1" t="s">
        <v>11</v>
      </c>
      <c r="D108">
        <v>824</v>
      </c>
      <c r="E108">
        <v>0.9</v>
      </c>
      <c r="F108" s="3">
        <v>741.6</v>
      </c>
      <c r="G108" t="str">
        <f>TEXT(DATE(2023, B108, 1), "mmm")</f>
        <v>Nov</v>
      </c>
    </row>
    <row r="109" spans="1:7" x14ac:dyDescent="0.3">
      <c r="A109">
        <v>2021</v>
      </c>
      <c r="B109">
        <v>11</v>
      </c>
      <c r="C109" s="1" t="s">
        <v>17</v>
      </c>
      <c r="D109">
        <v>105</v>
      </c>
      <c r="E109">
        <v>4.5</v>
      </c>
      <c r="F109" s="3">
        <v>472.5</v>
      </c>
      <c r="G109" t="str">
        <f>TEXT(DATE(2023, B109, 1), "mmm")</f>
        <v>Nov</v>
      </c>
    </row>
    <row r="110" spans="1:7" x14ac:dyDescent="0.3">
      <c r="A110">
        <v>2021</v>
      </c>
      <c r="B110">
        <v>11</v>
      </c>
      <c r="C110" s="1" t="s">
        <v>16</v>
      </c>
      <c r="D110">
        <v>219</v>
      </c>
      <c r="E110">
        <v>2</v>
      </c>
      <c r="F110" s="3">
        <v>438</v>
      </c>
      <c r="G110" t="str">
        <f>TEXT(DATE(2023, B110, 1), "mmm")</f>
        <v>Nov</v>
      </c>
    </row>
    <row r="111" spans="1:7" x14ac:dyDescent="0.3">
      <c r="A111">
        <v>2021</v>
      </c>
      <c r="B111">
        <v>11</v>
      </c>
      <c r="C111" s="1" t="s">
        <v>13</v>
      </c>
      <c r="D111">
        <v>175</v>
      </c>
      <c r="E111">
        <v>2.4</v>
      </c>
      <c r="F111" s="3">
        <v>420</v>
      </c>
      <c r="G111" t="str">
        <f>TEXT(DATE(2023, B111, 1), "mmm")</f>
        <v>Nov</v>
      </c>
    </row>
    <row r="112" spans="1:7" x14ac:dyDescent="0.3">
      <c r="A112">
        <v>2021</v>
      </c>
      <c r="B112">
        <v>12</v>
      </c>
      <c r="C112" s="1" t="s">
        <v>5</v>
      </c>
      <c r="D112">
        <v>3637</v>
      </c>
      <c r="E112">
        <v>1.2</v>
      </c>
      <c r="F112" s="3">
        <v>4364.3999999999996</v>
      </c>
      <c r="G112" t="str">
        <f>TEXT(DATE(2023, B112, 1), "mmm")</f>
        <v>Dec</v>
      </c>
    </row>
    <row r="113" spans="1:7" x14ac:dyDescent="0.3">
      <c r="A113">
        <v>2021</v>
      </c>
      <c r="B113">
        <v>12</v>
      </c>
      <c r="C113" s="1" t="s">
        <v>24</v>
      </c>
      <c r="D113">
        <v>160</v>
      </c>
      <c r="E113">
        <v>7.5</v>
      </c>
      <c r="F113" s="3">
        <v>1200</v>
      </c>
      <c r="G113" t="str">
        <f>TEXT(DATE(2023, B113, 1), "mmm")</f>
        <v>Dec</v>
      </c>
    </row>
    <row r="114" spans="1:7" x14ac:dyDescent="0.3">
      <c r="A114">
        <v>2021</v>
      </c>
      <c r="B114">
        <v>12</v>
      </c>
      <c r="C114" s="1" t="s">
        <v>6</v>
      </c>
      <c r="D114">
        <v>961</v>
      </c>
      <c r="E114">
        <v>1.1000000000000001</v>
      </c>
      <c r="F114" s="3">
        <v>1057.1000000000001</v>
      </c>
      <c r="G114" t="str">
        <f>TEXT(DATE(2023, B114, 1), "mmm")</f>
        <v>Dec</v>
      </c>
    </row>
    <row r="115" spans="1:7" x14ac:dyDescent="0.3">
      <c r="A115">
        <v>2021</v>
      </c>
      <c r="B115">
        <v>12</v>
      </c>
      <c r="C115" s="1" t="s">
        <v>8</v>
      </c>
      <c r="D115">
        <v>847</v>
      </c>
      <c r="E115">
        <v>1.2</v>
      </c>
      <c r="F115" s="3">
        <v>1016.4</v>
      </c>
      <c r="G115" t="str">
        <f>TEXT(DATE(2023, B115, 1), "mmm")</f>
        <v>Dec</v>
      </c>
    </row>
    <row r="116" spans="1:7" x14ac:dyDescent="0.3">
      <c r="A116">
        <v>2021</v>
      </c>
      <c r="B116">
        <v>12</v>
      </c>
      <c r="C116" s="1" t="s">
        <v>7</v>
      </c>
      <c r="D116">
        <v>126</v>
      </c>
      <c r="E116">
        <v>6.5</v>
      </c>
      <c r="F116" s="3">
        <v>819</v>
      </c>
      <c r="G116" t="str">
        <f>TEXT(DATE(2023, B116, 1), "mmm")</f>
        <v>Dec</v>
      </c>
    </row>
    <row r="117" spans="1:7" x14ac:dyDescent="0.3">
      <c r="A117">
        <v>2021</v>
      </c>
      <c r="B117">
        <v>12</v>
      </c>
      <c r="C117" s="1" t="s">
        <v>10</v>
      </c>
      <c r="D117">
        <v>697</v>
      </c>
      <c r="E117">
        <v>1.05</v>
      </c>
      <c r="F117" s="3">
        <v>731.85</v>
      </c>
      <c r="G117" t="str">
        <f>TEXT(DATE(2023, B117, 1), "mmm")</f>
        <v>Dec</v>
      </c>
    </row>
    <row r="118" spans="1:7" x14ac:dyDescent="0.3">
      <c r="A118">
        <v>2021</v>
      </c>
      <c r="B118">
        <v>12</v>
      </c>
      <c r="C118" s="1" t="s">
        <v>11</v>
      </c>
      <c r="D118">
        <v>755</v>
      </c>
      <c r="E118">
        <v>0.9</v>
      </c>
      <c r="F118" s="3">
        <v>679.5</v>
      </c>
      <c r="G118" t="str">
        <f>TEXT(DATE(2023, B118, 1), "mmm")</f>
        <v>Dec</v>
      </c>
    </row>
    <row r="119" spans="1:7" x14ac:dyDescent="0.3">
      <c r="A119">
        <v>2021</v>
      </c>
      <c r="B119">
        <v>12</v>
      </c>
      <c r="C119" s="1" t="s">
        <v>13</v>
      </c>
      <c r="D119">
        <v>231</v>
      </c>
      <c r="E119">
        <v>2.4</v>
      </c>
      <c r="F119" s="3">
        <v>554.4</v>
      </c>
      <c r="G119" t="str">
        <f>TEXT(DATE(2023, B119, 1), "mmm")</f>
        <v>Dec</v>
      </c>
    </row>
    <row r="120" spans="1:7" x14ac:dyDescent="0.3">
      <c r="A120">
        <v>2021</v>
      </c>
      <c r="B120">
        <v>12</v>
      </c>
      <c r="C120" s="1" t="s">
        <v>22</v>
      </c>
      <c r="D120">
        <v>202</v>
      </c>
      <c r="E120">
        <v>2.5</v>
      </c>
      <c r="F120" s="3">
        <v>505</v>
      </c>
      <c r="G120" t="str">
        <f>TEXT(DATE(2023, B120, 1), "mmm")</f>
        <v>Dec</v>
      </c>
    </row>
    <row r="121" spans="1:7" x14ac:dyDescent="0.3">
      <c r="A121">
        <v>2021</v>
      </c>
      <c r="B121">
        <v>12</v>
      </c>
      <c r="C121" s="1" t="s">
        <v>25</v>
      </c>
      <c r="D121">
        <v>43</v>
      </c>
      <c r="E121">
        <v>10.5</v>
      </c>
      <c r="F121" s="3">
        <v>451.5</v>
      </c>
      <c r="G121" t="str">
        <f>TEXT(DATE(2023, B121, 1), "mmm")</f>
        <v>Dec</v>
      </c>
    </row>
    <row r="122" spans="1:7" x14ac:dyDescent="0.3">
      <c r="A122">
        <v>2022</v>
      </c>
      <c r="B122">
        <v>1</v>
      </c>
      <c r="C122" s="1" t="s">
        <v>5</v>
      </c>
      <c r="D122">
        <v>2640</v>
      </c>
      <c r="E122">
        <v>1.2</v>
      </c>
      <c r="F122" s="3">
        <v>3168</v>
      </c>
      <c r="G122" t="str">
        <f>TEXT(DATE(2023, B122, 1), "mmm")</f>
        <v>Jan</v>
      </c>
    </row>
    <row r="123" spans="1:7" x14ac:dyDescent="0.3">
      <c r="A123">
        <v>2022</v>
      </c>
      <c r="B123">
        <v>1</v>
      </c>
      <c r="C123" s="1" t="s">
        <v>24</v>
      </c>
      <c r="D123">
        <v>155</v>
      </c>
      <c r="E123">
        <v>16.600000000000001</v>
      </c>
      <c r="F123" s="3">
        <v>2573</v>
      </c>
      <c r="G123" t="str">
        <f>TEXT(DATE(2023, B123, 1), "mmm")</f>
        <v>Jan</v>
      </c>
    </row>
    <row r="124" spans="1:7" x14ac:dyDescent="0.3">
      <c r="A124">
        <v>2022</v>
      </c>
      <c r="B124">
        <v>1</v>
      </c>
      <c r="C124" s="1" t="s">
        <v>7</v>
      </c>
      <c r="D124">
        <v>138</v>
      </c>
      <c r="E124">
        <v>6.5</v>
      </c>
      <c r="F124" s="3">
        <v>897</v>
      </c>
      <c r="G124" t="str">
        <f>TEXT(DATE(2023, B124, 1), "mmm")</f>
        <v>Jan</v>
      </c>
    </row>
    <row r="125" spans="1:7" x14ac:dyDescent="0.3">
      <c r="A125">
        <v>2022</v>
      </c>
      <c r="B125">
        <v>1</v>
      </c>
      <c r="C125" s="1" t="s">
        <v>9</v>
      </c>
      <c r="D125">
        <v>109</v>
      </c>
      <c r="E125">
        <v>8</v>
      </c>
      <c r="F125" s="3">
        <v>872</v>
      </c>
      <c r="G125" t="str">
        <f>TEXT(DATE(2023, B125, 1), "mmm")</f>
        <v>Jan</v>
      </c>
    </row>
    <row r="126" spans="1:7" x14ac:dyDescent="0.3">
      <c r="A126">
        <v>2022</v>
      </c>
      <c r="B126">
        <v>1</v>
      </c>
      <c r="C126" s="1" t="s">
        <v>6</v>
      </c>
      <c r="D126">
        <v>703</v>
      </c>
      <c r="E126">
        <v>1.1000000000000001</v>
      </c>
      <c r="F126" s="3">
        <v>773.30000000000007</v>
      </c>
      <c r="G126" t="str">
        <f>TEXT(DATE(2023, B126, 1), "mmm")</f>
        <v>Jan</v>
      </c>
    </row>
    <row r="127" spans="1:7" x14ac:dyDescent="0.3">
      <c r="A127">
        <v>2022</v>
      </c>
      <c r="B127">
        <v>1</v>
      </c>
      <c r="C127" s="1" t="s">
        <v>12</v>
      </c>
      <c r="D127">
        <v>64</v>
      </c>
      <c r="E127">
        <v>12</v>
      </c>
      <c r="F127" s="3">
        <v>768</v>
      </c>
      <c r="G127" t="str">
        <f>TEXT(DATE(2023, B127, 1), "mmm")</f>
        <v>Jan</v>
      </c>
    </row>
    <row r="128" spans="1:7" x14ac:dyDescent="0.3">
      <c r="A128">
        <v>2022</v>
      </c>
      <c r="B128">
        <v>1</v>
      </c>
      <c r="C128" s="1" t="s">
        <v>8</v>
      </c>
      <c r="D128">
        <v>614</v>
      </c>
      <c r="E128">
        <v>1.2</v>
      </c>
      <c r="F128" s="3">
        <v>736.8</v>
      </c>
      <c r="G128" t="str">
        <f>TEXT(DATE(2023, B128, 1), "mmm")</f>
        <v>Jan</v>
      </c>
    </row>
    <row r="129" spans="1:7" x14ac:dyDescent="0.3">
      <c r="A129">
        <v>2022</v>
      </c>
      <c r="B129">
        <v>1</v>
      </c>
      <c r="C129" s="1" t="s">
        <v>10</v>
      </c>
      <c r="D129">
        <v>557</v>
      </c>
      <c r="E129">
        <v>1.05</v>
      </c>
      <c r="F129" s="3">
        <v>584.85</v>
      </c>
      <c r="G129" t="str">
        <f>TEXT(DATE(2023, B129, 1), "mmm")</f>
        <v>Jan</v>
      </c>
    </row>
    <row r="130" spans="1:7" x14ac:dyDescent="0.3">
      <c r="A130">
        <v>2022</v>
      </c>
      <c r="B130">
        <v>1</v>
      </c>
      <c r="C130" s="1" t="s">
        <v>11</v>
      </c>
      <c r="D130">
        <v>617</v>
      </c>
      <c r="E130">
        <v>0.9</v>
      </c>
      <c r="F130" s="3">
        <v>555.30000000000007</v>
      </c>
      <c r="G130" t="str">
        <f>TEXT(DATE(2023, B130, 1), "mmm")</f>
        <v>Jan</v>
      </c>
    </row>
    <row r="131" spans="1:7" x14ac:dyDescent="0.3">
      <c r="A131">
        <v>2022</v>
      </c>
      <c r="B131">
        <v>1</v>
      </c>
      <c r="C131" s="1" t="s">
        <v>17</v>
      </c>
      <c r="D131">
        <v>99</v>
      </c>
      <c r="E131">
        <v>4.5</v>
      </c>
      <c r="F131" s="3">
        <v>445.5</v>
      </c>
      <c r="G131" t="str">
        <f>TEXT(DATE(2023, B131, 1), "mmm")</f>
        <v>Jan</v>
      </c>
    </row>
    <row r="132" spans="1:7" x14ac:dyDescent="0.3">
      <c r="A132">
        <v>2022</v>
      </c>
      <c r="B132">
        <v>2</v>
      </c>
      <c r="C132" s="1" t="s">
        <v>5</v>
      </c>
      <c r="D132">
        <v>3438</v>
      </c>
      <c r="E132">
        <v>1.2</v>
      </c>
      <c r="F132" s="3">
        <v>4125.5999999999995</v>
      </c>
      <c r="G132" t="str">
        <f>TEXT(DATE(2023, B132, 1), "mmm")</f>
        <v>Feb</v>
      </c>
    </row>
    <row r="133" spans="1:7" x14ac:dyDescent="0.3">
      <c r="A133">
        <v>2022</v>
      </c>
      <c r="B133">
        <v>2</v>
      </c>
      <c r="C133" s="1" t="s">
        <v>24</v>
      </c>
      <c r="D133">
        <v>140</v>
      </c>
      <c r="E133">
        <v>8.3000000000000007</v>
      </c>
      <c r="F133" s="3">
        <v>1162</v>
      </c>
      <c r="G133" t="str">
        <f>TEXT(DATE(2023, B133, 1), "mmm")</f>
        <v>Feb</v>
      </c>
    </row>
    <row r="134" spans="1:7" x14ac:dyDescent="0.3">
      <c r="A134">
        <v>2022</v>
      </c>
      <c r="B134">
        <v>2</v>
      </c>
      <c r="C134" s="1" t="s">
        <v>7</v>
      </c>
      <c r="D134">
        <v>169</v>
      </c>
      <c r="E134">
        <v>6.5</v>
      </c>
      <c r="F134" s="3">
        <v>1098.5</v>
      </c>
      <c r="G134" t="str">
        <f>TEXT(DATE(2023, B134, 1), "mmm")</f>
        <v>Feb</v>
      </c>
    </row>
    <row r="135" spans="1:7" x14ac:dyDescent="0.3">
      <c r="A135">
        <v>2022</v>
      </c>
      <c r="B135">
        <v>2</v>
      </c>
      <c r="C135" s="1" t="s">
        <v>8</v>
      </c>
      <c r="D135">
        <v>730</v>
      </c>
      <c r="E135">
        <v>1.2</v>
      </c>
      <c r="F135" s="3">
        <v>876</v>
      </c>
      <c r="G135" t="str">
        <f>TEXT(DATE(2023, B135, 1), "mmm")</f>
        <v>Feb</v>
      </c>
    </row>
    <row r="136" spans="1:7" x14ac:dyDescent="0.3">
      <c r="A136">
        <v>2022</v>
      </c>
      <c r="B136">
        <v>2</v>
      </c>
      <c r="C136" s="1" t="s">
        <v>6</v>
      </c>
      <c r="D136">
        <v>792</v>
      </c>
      <c r="E136">
        <v>1.1000000000000001</v>
      </c>
      <c r="F136" s="3">
        <v>871.2</v>
      </c>
      <c r="G136" t="str">
        <f>TEXT(DATE(2023, B136, 1), "mmm")</f>
        <v>Feb</v>
      </c>
    </row>
    <row r="137" spans="1:7" x14ac:dyDescent="0.3">
      <c r="A137">
        <v>2022</v>
      </c>
      <c r="B137">
        <v>2</v>
      </c>
      <c r="C137" s="1" t="s">
        <v>10</v>
      </c>
      <c r="D137">
        <v>730</v>
      </c>
      <c r="E137">
        <v>1.05</v>
      </c>
      <c r="F137" s="3">
        <v>766.5</v>
      </c>
      <c r="G137" t="str">
        <f>TEXT(DATE(2023, B137, 1), "mmm")</f>
        <v>Feb</v>
      </c>
    </row>
    <row r="138" spans="1:7" x14ac:dyDescent="0.3">
      <c r="A138">
        <v>2022</v>
      </c>
      <c r="B138">
        <v>2</v>
      </c>
      <c r="C138" s="1" t="s">
        <v>11</v>
      </c>
      <c r="D138">
        <v>782</v>
      </c>
      <c r="E138">
        <v>0.9</v>
      </c>
      <c r="F138" s="3">
        <v>703.80000000000007</v>
      </c>
      <c r="G138" t="str">
        <f>TEXT(DATE(2023, B138, 1), "mmm")</f>
        <v>Feb</v>
      </c>
    </row>
    <row r="139" spans="1:7" x14ac:dyDescent="0.3">
      <c r="A139">
        <v>2022</v>
      </c>
      <c r="B139">
        <v>2</v>
      </c>
      <c r="C139" s="1" t="s">
        <v>13</v>
      </c>
      <c r="D139">
        <v>205</v>
      </c>
      <c r="E139">
        <v>2.4</v>
      </c>
      <c r="F139" s="3">
        <v>492</v>
      </c>
      <c r="G139" t="str">
        <f>TEXT(DATE(2023, B139, 1), "mmm")</f>
        <v>Feb</v>
      </c>
    </row>
    <row r="140" spans="1:7" x14ac:dyDescent="0.3">
      <c r="A140">
        <v>2022</v>
      </c>
      <c r="B140">
        <v>2</v>
      </c>
      <c r="C140" s="1" t="s">
        <v>16</v>
      </c>
      <c r="D140">
        <v>233</v>
      </c>
      <c r="E140">
        <v>2</v>
      </c>
      <c r="F140" s="3">
        <v>466</v>
      </c>
      <c r="G140" t="str">
        <f>TEXT(DATE(2023, B140, 1), "mmm")</f>
        <v>Feb</v>
      </c>
    </row>
    <row r="141" spans="1:7" x14ac:dyDescent="0.3">
      <c r="A141">
        <v>2022</v>
      </c>
      <c r="B141">
        <v>2</v>
      </c>
      <c r="C141" s="1" t="s">
        <v>17</v>
      </c>
      <c r="D141">
        <v>77</v>
      </c>
      <c r="E141">
        <v>4.5</v>
      </c>
      <c r="F141" s="3">
        <v>346.5</v>
      </c>
      <c r="G141" t="str">
        <f>TEXT(DATE(2023, B141, 1), "mmm")</f>
        <v>Feb</v>
      </c>
    </row>
    <row r="142" spans="1:7" x14ac:dyDescent="0.3">
      <c r="A142">
        <v>2022</v>
      </c>
      <c r="B142">
        <v>3</v>
      </c>
      <c r="C142" s="1" t="s">
        <v>5</v>
      </c>
      <c r="D142">
        <v>3479</v>
      </c>
      <c r="E142">
        <v>1.25</v>
      </c>
      <c r="F142" s="3">
        <v>4348.75</v>
      </c>
      <c r="G142" t="str">
        <f>TEXT(DATE(2023, B142, 1), "mmm")</f>
        <v>Mar</v>
      </c>
    </row>
    <row r="143" spans="1:7" x14ac:dyDescent="0.3">
      <c r="A143">
        <v>2022</v>
      </c>
      <c r="B143">
        <v>3</v>
      </c>
      <c r="C143" s="1" t="s">
        <v>7</v>
      </c>
      <c r="D143">
        <v>306</v>
      </c>
      <c r="E143">
        <v>7</v>
      </c>
      <c r="F143" s="3">
        <v>2142</v>
      </c>
      <c r="G143" t="str">
        <f>TEXT(DATE(2023, B143, 1), "mmm")</f>
        <v>Mar</v>
      </c>
    </row>
    <row r="144" spans="1:7" x14ac:dyDescent="0.3">
      <c r="A144">
        <v>2022</v>
      </c>
      <c r="B144">
        <v>3</v>
      </c>
      <c r="C144" s="1" t="s">
        <v>8</v>
      </c>
      <c r="D144">
        <v>888</v>
      </c>
      <c r="E144">
        <v>1.25</v>
      </c>
      <c r="F144" s="3">
        <v>1110</v>
      </c>
      <c r="G144" t="str">
        <f>TEXT(DATE(2023, B144, 1), "mmm")</f>
        <v>Mar</v>
      </c>
    </row>
    <row r="145" spans="1:7" x14ac:dyDescent="0.3">
      <c r="A145">
        <v>2022</v>
      </c>
      <c r="B145">
        <v>3</v>
      </c>
      <c r="C145" s="1" t="s">
        <v>6</v>
      </c>
      <c r="D145">
        <v>942</v>
      </c>
      <c r="E145">
        <v>1.1499999999999999</v>
      </c>
      <c r="F145" s="3">
        <v>1083.3</v>
      </c>
      <c r="G145" t="str">
        <f>TEXT(DATE(2023, B145, 1), "mmm")</f>
        <v>Mar</v>
      </c>
    </row>
    <row r="146" spans="1:7" x14ac:dyDescent="0.3">
      <c r="A146">
        <v>2022</v>
      </c>
      <c r="B146">
        <v>3</v>
      </c>
      <c r="C146" s="1" t="s">
        <v>10</v>
      </c>
      <c r="D146">
        <v>801</v>
      </c>
      <c r="E146">
        <v>1.1000000000000001</v>
      </c>
      <c r="F146" s="3">
        <v>881.1</v>
      </c>
      <c r="G146" t="str">
        <f>TEXT(DATE(2023, B146, 1), "mmm")</f>
        <v>Mar</v>
      </c>
    </row>
    <row r="147" spans="1:7" x14ac:dyDescent="0.3">
      <c r="A147">
        <v>2022</v>
      </c>
      <c r="B147">
        <v>3</v>
      </c>
      <c r="C147" s="1" t="s">
        <v>24</v>
      </c>
      <c r="D147">
        <v>116</v>
      </c>
      <c r="E147">
        <v>7</v>
      </c>
      <c r="F147" s="3">
        <v>812</v>
      </c>
      <c r="G147" t="str">
        <f>TEXT(DATE(2023, B147, 1), "mmm")</f>
        <v>Mar</v>
      </c>
    </row>
    <row r="148" spans="1:7" x14ac:dyDescent="0.3">
      <c r="A148">
        <v>2022</v>
      </c>
      <c r="B148">
        <v>3</v>
      </c>
      <c r="C148" s="1" t="s">
        <v>11</v>
      </c>
      <c r="D148">
        <v>766</v>
      </c>
      <c r="E148">
        <v>0.95</v>
      </c>
      <c r="F148" s="3">
        <v>727.69999999999993</v>
      </c>
      <c r="G148" t="str">
        <f>TEXT(DATE(2023, B148, 1), "mmm")</f>
        <v>Mar</v>
      </c>
    </row>
    <row r="149" spans="1:7" x14ac:dyDescent="0.3">
      <c r="A149">
        <v>2022</v>
      </c>
      <c r="B149">
        <v>3</v>
      </c>
      <c r="C149" s="1" t="s">
        <v>17</v>
      </c>
      <c r="D149">
        <v>122</v>
      </c>
      <c r="E149">
        <v>5</v>
      </c>
      <c r="F149" s="3">
        <v>610</v>
      </c>
      <c r="G149" t="str">
        <f>TEXT(DATE(2023, B149, 1), "mmm")</f>
        <v>Mar</v>
      </c>
    </row>
    <row r="150" spans="1:7" x14ac:dyDescent="0.3">
      <c r="A150">
        <v>2022</v>
      </c>
      <c r="B150">
        <v>3</v>
      </c>
      <c r="C150" s="1" t="s">
        <v>16</v>
      </c>
      <c r="D150">
        <v>218</v>
      </c>
      <c r="E150">
        <v>2.1</v>
      </c>
      <c r="F150" s="3">
        <v>457.8</v>
      </c>
      <c r="G150" t="str">
        <f>TEXT(DATE(2023, B150, 1), "mmm")</f>
        <v>Mar</v>
      </c>
    </row>
    <row r="151" spans="1:7" x14ac:dyDescent="0.3">
      <c r="A151">
        <v>2022</v>
      </c>
      <c r="B151">
        <v>3</v>
      </c>
      <c r="C151" s="1" t="s">
        <v>13</v>
      </c>
      <c r="D151">
        <v>183</v>
      </c>
      <c r="E151">
        <v>2.5</v>
      </c>
      <c r="F151" s="3">
        <v>457.5</v>
      </c>
      <c r="G151" t="str">
        <f>TEXT(DATE(2023, B151, 1), "mmm")</f>
        <v>Mar</v>
      </c>
    </row>
    <row r="152" spans="1:7" x14ac:dyDescent="0.3">
      <c r="A152">
        <v>2022</v>
      </c>
      <c r="B152">
        <v>4</v>
      </c>
      <c r="C152" s="1" t="s">
        <v>5</v>
      </c>
      <c r="D152">
        <v>4568</v>
      </c>
      <c r="E152">
        <v>1.25</v>
      </c>
      <c r="F152" s="3">
        <v>5710</v>
      </c>
      <c r="G152" t="str">
        <f>TEXT(DATE(2023, B152, 1), "mmm")</f>
        <v>Apr</v>
      </c>
    </row>
    <row r="153" spans="1:7" x14ac:dyDescent="0.3">
      <c r="A153">
        <v>2022</v>
      </c>
      <c r="B153">
        <v>4</v>
      </c>
      <c r="C153" s="1" t="s">
        <v>7</v>
      </c>
      <c r="D153">
        <v>276</v>
      </c>
      <c r="E153">
        <v>7</v>
      </c>
      <c r="F153" s="3">
        <v>1932</v>
      </c>
      <c r="G153" t="str">
        <f>TEXT(DATE(2023, B153, 1), "mmm")</f>
        <v>Apr</v>
      </c>
    </row>
    <row r="154" spans="1:7" x14ac:dyDescent="0.3">
      <c r="A154">
        <v>2022</v>
      </c>
      <c r="B154">
        <v>4</v>
      </c>
      <c r="C154" s="1" t="s">
        <v>6</v>
      </c>
      <c r="D154">
        <v>1242</v>
      </c>
      <c r="E154">
        <v>1.1499999999999999</v>
      </c>
      <c r="F154" s="3">
        <v>1428.3</v>
      </c>
      <c r="G154" t="str">
        <f>TEXT(DATE(2023, B154, 1), "mmm")</f>
        <v>Apr</v>
      </c>
    </row>
    <row r="155" spans="1:7" x14ac:dyDescent="0.3">
      <c r="A155">
        <v>2022</v>
      </c>
      <c r="B155">
        <v>4</v>
      </c>
      <c r="C155" s="1" t="s">
        <v>8</v>
      </c>
      <c r="D155">
        <v>1099</v>
      </c>
      <c r="E155">
        <v>1.25</v>
      </c>
      <c r="F155" s="3">
        <v>1373.75</v>
      </c>
      <c r="G155" t="str">
        <f>TEXT(DATE(2023, B155, 1), "mmm")</f>
        <v>Apr</v>
      </c>
    </row>
    <row r="156" spans="1:7" x14ac:dyDescent="0.3">
      <c r="A156">
        <v>2022</v>
      </c>
      <c r="B156">
        <v>4</v>
      </c>
      <c r="C156" s="1" t="s">
        <v>10</v>
      </c>
      <c r="D156">
        <v>953</v>
      </c>
      <c r="E156">
        <v>1.1000000000000001</v>
      </c>
      <c r="F156" s="3">
        <v>1048.3000000000002</v>
      </c>
      <c r="G156" t="str">
        <f>TEXT(DATE(2023, B156, 1), "mmm")</f>
        <v>Apr</v>
      </c>
    </row>
    <row r="157" spans="1:7" x14ac:dyDescent="0.3">
      <c r="A157">
        <v>2022</v>
      </c>
      <c r="B157">
        <v>4</v>
      </c>
      <c r="C157" s="1" t="s">
        <v>11</v>
      </c>
      <c r="D157">
        <v>934</v>
      </c>
      <c r="E157">
        <v>0.95</v>
      </c>
      <c r="F157" s="3">
        <v>887.3</v>
      </c>
      <c r="G157" t="str">
        <f>TEXT(DATE(2023, B157, 1), "mmm")</f>
        <v>Apr</v>
      </c>
    </row>
    <row r="158" spans="1:7" x14ac:dyDescent="0.3">
      <c r="A158">
        <v>2022</v>
      </c>
      <c r="B158">
        <v>4</v>
      </c>
      <c r="C158" s="1" t="s">
        <v>25</v>
      </c>
      <c r="D158">
        <v>57</v>
      </c>
      <c r="E158">
        <v>14</v>
      </c>
      <c r="F158" s="3">
        <v>798</v>
      </c>
      <c r="G158" t="str">
        <f>TEXT(DATE(2023, B158, 1), "mmm")</f>
        <v>Apr</v>
      </c>
    </row>
    <row r="159" spans="1:7" x14ac:dyDescent="0.3">
      <c r="A159">
        <v>2022</v>
      </c>
      <c r="B159">
        <v>4</v>
      </c>
      <c r="C159" s="1" t="s">
        <v>17</v>
      </c>
      <c r="D159">
        <v>152</v>
      </c>
      <c r="E159">
        <v>5</v>
      </c>
      <c r="F159" s="3">
        <v>760</v>
      </c>
      <c r="G159" t="str">
        <f>TEXT(DATE(2023, B159, 1), "mmm")</f>
        <v>Apr</v>
      </c>
    </row>
    <row r="160" spans="1:7" x14ac:dyDescent="0.3">
      <c r="A160">
        <v>2022</v>
      </c>
      <c r="B160">
        <v>4</v>
      </c>
      <c r="C160" s="1" t="s">
        <v>13</v>
      </c>
      <c r="D160">
        <v>240</v>
      </c>
      <c r="E160">
        <v>2.5</v>
      </c>
      <c r="F160" s="3">
        <v>600</v>
      </c>
      <c r="G160" t="str">
        <f>TEXT(DATE(2023, B160, 1), "mmm")</f>
        <v>Apr</v>
      </c>
    </row>
    <row r="161" spans="1:7" x14ac:dyDescent="0.3">
      <c r="A161">
        <v>2022</v>
      </c>
      <c r="B161">
        <v>4</v>
      </c>
      <c r="C161" s="1" t="s">
        <v>24</v>
      </c>
      <c r="D161">
        <v>62</v>
      </c>
      <c r="E161">
        <v>9.1</v>
      </c>
      <c r="F161" s="3">
        <v>564.19999999999993</v>
      </c>
      <c r="G161" t="str">
        <f>TEXT(DATE(2023, B161, 1), "mmm")</f>
        <v>Apr</v>
      </c>
    </row>
    <row r="162" spans="1:7" x14ac:dyDescent="0.3">
      <c r="A162">
        <v>2022</v>
      </c>
      <c r="B162">
        <v>5</v>
      </c>
      <c r="C162" s="1" t="s">
        <v>5</v>
      </c>
      <c r="D162">
        <v>5689</v>
      </c>
      <c r="E162">
        <v>1.25</v>
      </c>
      <c r="F162" s="3">
        <v>7111.25</v>
      </c>
      <c r="G162" t="str">
        <f>TEXT(DATE(2023, B162, 1), "mmm")</f>
        <v>May</v>
      </c>
    </row>
    <row r="163" spans="1:7" x14ac:dyDescent="0.3">
      <c r="A163">
        <v>2022</v>
      </c>
      <c r="B163">
        <v>5</v>
      </c>
      <c r="C163" s="1" t="s">
        <v>7</v>
      </c>
      <c r="D163">
        <v>313</v>
      </c>
      <c r="E163">
        <v>7</v>
      </c>
      <c r="F163" s="3">
        <v>2191</v>
      </c>
      <c r="G163" t="str">
        <f>TEXT(DATE(2023, B163, 1), "mmm")</f>
        <v>May</v>
      </c>
    </row>
    <row r="164" spans="1:7" x14ac:dyDescent="0.3">
      <c r="A164">
        <v>2022</v>
      </c>
      <c r="B164">
        <v>5</v>
      </c>
      <c r="C164" s="1" t="s">
        <v>6</v>
      </c>
      <c r="D164">
        <v>1469</v>
      </c>
      <c r="E164">
        <v>1.1499999999999999</v>
      </c>
      <c r="F164" s="3">
        <v>1689.35</v>
      </c>
      <c r="G164" t="str">
        <f>TEXT(DATE(2023, B164, 1), "mmm")</f>
        <v>May</v>
      </c>
    </row>
    <row r="165" spans="1:7" x14ac:dyDescent="0.3">
      <c r="A165">
        <v>2022</v>
      </c>
      <c r="B165">
        <v>5</v>
      </c>
      <c r="C165" s="1" t="s">
        <v>8</v>
      </c>
      <c r="D165">
        <v>1279</v>
      </c>
      <c r="E165">
        <v>1.25</v>
      </c>
      <c r="F165" s="3">
        <v>1598.75</v>
      </c>
      <c r="G165" t="str">
        <f>TEXT(DATE(2023, B165, 1), "mmm")</f>
        <v>May</v>
      </c>
    </row>
    <row r="166" spans="1:7" x14ac:dyDescent="0.3">
      <c r="A166">
        <v>2022</v>
      </c>
      <c r="B166">
        <v>5</v>
      </c>
      <c r="C166" s="1" t="s">
        <v>10</v>
      </c>
      <c r="D166">
        <v>1103</v>
      </c>
      <c r="E166">
        <v>1.1000000000000001</v>
      </c>
      <c r="F166" s="3">
        <v>1213.3000000000002</v>
      </c>
      <c r="G166" t="str">
        <f>TEXT(DATE(2023, B166, 1), "mmm")</f>
        <v>May</v>
      </c>
    </row>
    <row r="167" spans="1:7" x14ac:dyDescent="0.3">
      <c r="A167">
        <v>2022</v>
      </c>
      <c r="B167">
        <v>5</v>
      </c>
      <c r="C167" s="1" t="s">
        <v>11</v>
      </c>
      <c r="D167">
        <v>1059</v>
      </c>
      <c r="E167">
        <v>0.95</v>
      </c>
      <c r="F167" s="3">
        <v>1006.05</v>
      </c>
      <c r="G167" t="str">
        <f>TEXT(DATE(2023, B167, 1), "mmm")</f>
        <v>May</v>
      </c>
    </row>
    <row r="168" spans="1:7" x14ac:dyDescent="0.3">
      <c r="A168">
        <v>2022</v>
      </c>
      <c r="B168">
        <v>5</v>
      </c>
      <c r="C168" s="1" t="s">
        <v>17</v>
      </c>
      <c r="D168">
        <v>182</v>
      </c>
      <c r="E168">
        <v>5</v>
      </c>
      <c r="F168" s="3">
        <v>910</v>
      </c>
      <c r="G168" t="str">
        <f>TEXT(DATE(2023, B168, 1), "mmm")</f>
        <v>May</v>
      </c>
    </row>
    <row r="169" spans="1:7" x14ac:dyDescent="0.3">
      <c r="A169">
        <v>2022</v>
      </c>
      <c r="B169">
        <v>5</v>
      </c>
      <c r="C169" s="1" t="s">
        <v>13</v>
      </c>
      <c r="D169">
        <v>293</v>
      </c>
      <c r="E169">
        <v>2.5</v>
      </c>
      <c r="F169" s="3">
        <v>732.5</v>
      </c>
      <c r="G169" t="str">
        <f>TEXT(DATE(2023, B169, 1), "mmm")</f>
        <v>May</v>
      </c>
    </row>
    <row r="170" spans="1:7" x14ac:dyDescent="0.3">
      <c r="A170">
        <v>2022</v>
      </c>
      <c r="B170">
        <v>5</v>
      </c>
      <c r="C170" s="1" t="s">
        <v>16</v>
      </c>
      <c r="D170">
        <v>295</v>
      </c>
      <c r="E170">
        <v>2.1</v>
      </c>
      <c r="F170" s="3">
        <v>619.5</v>
      </c>
      <c r="G170" t="str">
        <f>TEXT(DATE(2023, B170, 1), "mmm")</f>
        <v>May</v>
      </c>
    </row>
    <row r="171" spans="1:7" x14ac:dyDescent="0.3">
      <c r="A171">
        <v>2022</v>
      </c>
      <c r="B171">
        <v>5</v>
      </c>
      <c r="C171" s="1" t="s">
        <v>23</v>
      </c>
      <c r="D171">
        <v>92</v>
      </c>
      <c r="E171">
        <v>6</v>
      </c>
      <c r="F171" s="3">
        <v>552</v>
      </c>
      <c r="G171" t="str">
        <f>TEXT(DATE(2023, B171, 1), "mmm")</f>
        <v>May</v>
      </c>
    </row>
    <row r="172" spans="1:7" x14ac:dyDescent="0.3">
      <c r="A172">
        <v>2022</v>
      </c>
      <c r="B172">
        <v>6</v>
      </c>
      <c r="C172" s="1" t="s">
        <v>5</v>
      </c>
      <c r="D172">
        <v>5014</v>
      </c>
      <c r="E172">
        <v>1.25</v>
      </c>
      <c r="F172" s="3">
        <v>6267.5</v>
      </c>
      <c r="G172" t="str">
        <f>TEXT(DATE(2023, B172, 1), "mmm")</f>
        <v>Jun</v>
      </c>
    </row>
    <row r="173" spans="1:7" x14ac:dyDescent="0.3">
      <c r="A173">
        <v>2022</v>
      </c>
      <c r="B173">
        <v>6</v>
      </c>
      <c r="C173" s="1" t="s">
        <v>7</v>
      </c>
      <c r="D173">
        <v>302</v>
      </c>
      <c r="E173">
        <v>7</v>
      </c>
      <c r="F173" s="3">
        <v>2114</v>
      </c>
      <c r="G173" t="str">
        <f>TEXT(DATE(2023, B173, 1), "mmm")</f>
        <v>Jun</v>
      </c>
    </row>
    <row r="174" spans="1:7" x14ac:dyDescent="0.3">
      <c r="A174">
        <v>2022</v>
      </c>
      <c r="B174">
        <v>6</v>
      </c>
      <c r="C174" s="1" t="s">
        <v>6</v>
      </c>
      <c r="D174">
        <v>1356</v>
      </c>
      <c r="E174">
        <v>1.1499999999999999</v>
      </c>
      <c r="F174" s="3">
        <v>1559.3999999999999</v>
      </c>
      <c r="G174" t="str">
        <f>TEXT(DATE(2023, B174, 1), "mmm")</f>
        <v>Jun</v>
      </c>
    </row>
    <row r="175" spans="1:7" x14ac:dyDescent="0.3">
      <c r="A175">
        <v>2022</v>
      </c>
      <c r="B175">
        <v>6</v>
      </c>
      <c r="C175" s="1" t="s">
        <v>8</v>
      </c>
      <c r="D175">
        <v>1209</v>
      </c>
      <c r="E175">
        <v>1.25</v>
      </c>
      <c r="F175" s="3">
        <v>1511.25</v>
      </c>
      <c r="G175" t="str">
        <f>TEXT(DATE(2023, B175, 1), "mmm")</f>
        <v>Jun</v>
      </c>
    </row>
    <row r="176" spans="1:7" x14ac:dyDescent="0.3">
      <c r="A176">
        <v>2022</v>
      </c>
      <c r="B176">
        <v>6</v>
      </c>
      <c r="C176" s="1" t="s">
        <v>10</v>
      </c>
      <c r="D176">
        <v>958</v>
      </c>
      <c r="E176">
        <v>1.1000000000000001</v>
      </c>
      <c r="F176" s="3">
        <v>1053.8000000000002</v>
      </c>
      <c r="G176" t="str">
        <f>TEXT(DATE(2023, B176, 1), "mmm")</f>
        <v>Jun</v>
      </c>
    </row>
    <row r="177" spans="1:7" x14ac:dyDescent="0.3">
      <c r="A177">
        <v>2022</v>
      </c>
      <c r="B177">
        <v>6</v>
      </c>
      <c r="C177" s="1" t="s">
        <v>11</v>
      </c>
      <c r="D177">
        <v>1039</v>
      </c>
      <c r="E177">
        <v>0.95</v>
      </c>
      <c r="F177" s="3">
        <v>987.05</v>
      </c>
      <c r="G177" t="str">
        <f>TEXT(DATE(2023, B177, 1), "mmm")</f>
        <v>Jun</v>
      </c>
    </row>
    <row r="178" spans="1:7" x14ac:dyDescent="0.3">
      <c r="A178">
        <v>2022</v>
      </c>
      <c r="B178">
        <v>6</v>
      </c>
      <c r="C178" s="1" t="s">
        <v>17</v>
      </c>
      <c r="D178">
        <v>162</v>
      </c>
      <c r="E178">
        <v>5</v>
      </c>
      <c r="F178" s="3">
        <v>810</v>
      </c>
      <c r="G178" t="str">
        <f>TEXT(DATE(2023, B178, 1), "mmm")</f>
        <v>Jun</v>
      </c>
    </row>
    <row r="179" spans="1:7" x14ac:dyDescent="0.3">
      <c r="A179">
        <v>2022</v>
      </c>
      <c r="B179">
        <v>6</v>
      </c>
      <c r="C179" s="1" t="s">
        <v>13</v>
      </c>
      <c r="D179">
        <v>249</v>
      </c>
      <c r="E179">
        <v>2.5</v>
      </c>
      <c r="F179" s="3">
        <v>622.5</v>
      </c>
      <c r="G179" t="str">
        <f>TEXT(DATE(2023, B179, 1), "mmm")</f>
        <v>Jun</v>
      </c>
    </row>
    <row r="180" spans="1:7" x14ac:dyDescent="0.3">
      <c r="A180">
        <v>2022</v>
      </c>
      <c r="B180">
        <v>6</v>
      </c>
      <c r="C180" s="1" t="s">
        <v>24</v>
      </c>
      <c r="D180">
        <v>33</v>
      </c>
      <c r="E180">
        <v>16.600000000000001</v>
      </c>
      <c r="F180" s="3">
        <v>547.80000000000007</v>
      </c>
      <c r="G180" t="str">
        <f>TEXT(DATE(2023, B180, 1), "mmm")</f>
        <v>Jun</v>
      </c>
    </row>
    <row r="181" spans="1:7" x14ac:dyDescent="0.3">
      <c r="A181">
        <v>2022</v>
      </c>
      <c r="B181">
        <v>6</v>
      </c>
      <c r="C181" s="1" t="s">
        <v>16</v>
      </c>
      <c r="D181">
        <v>249</v>
      </c>
      <c r="E181">
        <v>2.1</v>
      </c>
      <c r="F181" s="3">
        <v>522.9</v>
      </c>
      <c r="G181" t="str">
        <f>TEXT(DATE(2023, B181, 1), "mmm")</f>
        <v>Jun</v>
      </c>
    </row>
    <row r="182" spans="1:7" x14ac:dyDescent="0.3">
      <c r="A182">
        <v>2022</v>
      </c>
      <c r="B182">
        <v>7</v>
      </c>
      <c r="C182" s="1" t="s">
        <v>5</v>
      </c>
      <c r="D182">
        <v>10018</v>
      </c>
      <c r="E182">
        <v>1.3</v>
      </c>
      <c r="F182" s="3">
        <v>13023.4</v>
      </c>
      <c r="G182" t="str">
        <f>TEXT(DATE(2023, B182, 1), "mmm")</f>
        <v>Jul</v>
      </c>
    </row>
    <row r="183" spans="1:7" x14ac:dyDescent="0.3">
      <c r="A183">
        <v>2022</v>
      </c>
      <c r="B183">
        <v>7</v>
      </c>
      <c r="C183" s="1" t="s">
        <v>6</v>
      </c>
      <c r="D183">
        <v>2578</v>
      </c>
      <c r="E183">
        <v>1.2</v>
      </c>
      <c r="F183" s="3">
        <v>3093.6</v>
      </c>
      <c r="G183" t="str">
        <f>TEXT(DATE(2023, B183, 1), "mmm")</f>
        <v>Jul</v>
      </c>
    </row>
    <row r="184" spans="1:7" x14ac:dyDescent="0.3">
      <c r="A184">
        <v>2022</v>
      </c>
      <c r="B184">
        <v>7</v>
      </c>
      <c r="C184" s="1" t="s">
        <v>8</v>
      </c>
      <c r="D184">
        <v>2123</v>
      </c>
      <c r="E184">
        <v>1.3</v>
      </c>
      <c r="F184" s="3">
        <v>2759.9</v>
      </c>
      <c r="G184" t="str">
        <f>TEXT(DATE(2023, B184, 1), "mmm")</f>
        <v>Jul</v>
      </c>
    </row>
    <row r="185" spans="1:7" x14ac:dyDescent="0.3">
      <c r="A185">
        <v>2022</v>
      </c>
      <c r="B185">
        <v>7</v>
      </c>
      <c r="C185" s="1" t="s">
        <v>7</v>
      </c>
      <c r="D185">
        <v>308</v>
      </c>
      <c r="E185">
        <v>7</v>
      </c>
      <c r="F185" s="3">
        <v>2156</v>
      </c>
      <c r="G185" t="str">
        <f>TEXT(DATE(2023, B185, 1), "mmm")</f>
        <v>Jul</v>
      </c>
    </row>
    <row r="186" spans="1:7" x14ac:dyDescent="0.3">
      <c r="A186">
        <v>2022</v>
      </c>
      <c r="B186">
        <v>7</v>
      </c>
      <c r="C186" s="1" t="s">
        <v>10</v>
      </c>
      <c r="D186">
        <v>1868</v>
      </c>
      <c r="E186">
        <v>1.1499999999999999</v>
      </c>
      <c r="F186" s="3">
        <v>2148.1999999999998</v>
      </c>
      <c r="G186" t="str">
        <f>TEXT(DATE(2023, B186, 1), "mmm")</f>
        <v>Jul</v>
      </c>
    </row>
    <row r="187" spans="1:7" x14ac:dyDescent="0.3">
      <c r="A187">
        <v>2022</v>
      </c>
      <c r="B187">
        <v>7</v>
      </c>
      <c r="C187" s="1" t="s">
        <v>11</v>
      </c>
      <c r="D187">
        <v>1741</v>
      </c>
      <c r="E187">
        <v>1</v>
      </c>
      <c r="F187" s="3">
        <v>1741</v>
      </c>
      <c r="G187" t="str">
        <f>TEXT(DATE(2023, B187, 1), "mmm")</f>
        <v>Jul</v>
      </c>
    </row>
    <row r="188" spans="1:7" x14ac:dyDescent="0.3">
      <c r="A188">
        <v>2022</v>
      </c>
      <c r="B188">
        <v>7</v>
      </c>
      <c r="C188" s="1" t="s">
        <v>21</v>
      </c>
      <c r="D188">
        <v>183</v>
      </c>
      <c r="E188">
        <v>7.5</v>
      </c>
      <c r="F188" s="3">
        <v>1372.5</v>
      </c>
      <c r="G188" t="str">
        <f>TEXT(DATE(2023, B188, 1), "mmm")</f>
        <v>Jul</v>
      </c>
    </row>
    <row r="189" spans="1:7" x14ac:dyDescent="0.3">
      <c r="A189">
        <v>2022</v>
      </c>
      <c r="B189">
        <v>7</v>
      </c>
      <c r="C189" s="1" t="s">
        <v>13</v>
      </c>
      <c r="D189">
        <v>406</v>
      </c>
      <c r="E189">
        <v>2.6</v>
      </c>
      <c r="F189" s="3">
        <v>1055.6000000000001</v>
      </c>
      <c r="G189" t="str">
        <f>TEXT(DATE(2023, B189, 1), "mmm")</f>
        <v>Jul</v>
      </c>
    </row>
    <row r="190" spans="1:7" x14ac:dyDescent="0.3">
      <c r="A190">
        <v>2022</v>
      </c>
      <c r="B190">
        <v>7</v>
      </c>
      <c r="C190" s="1" t="s">
        <v>22</v>
      </c>
      <c r="D190">
        <v>363</v>
      </c>
      <c r="E190">
        <v>2.7</v>
      </c>
      <c r="F190" s="3">
        <v>980.1</v>
      </c>
      <c r="G190" t="str">
        <f>TEXT(DATE(2023, B190, 1), "mmm")</f>
        <v>Jul</v>
      </c>
    </row>
    <row r="191" spans="1:7" x14ac:dyDescent="0.3">
      <c r="A191">
        <v>2022</v>
      </c>
      <c r="B191">
        <v>7</v>
      </c>
      <c r="C191" s="1" t="s">
        <v>16</v>
      </c>
      <c r="D191">
        <v>391</v>
      </c>
      <c r="E191">
        <v>2.2000000000000002</v>
      </c>
      <c r="F191" s="3">
        <v>860.2</v>
      </c>
      <c r="G191" t="str">
        <f>TEXT(DATE(2023, B191, 1), "mmm")</f>
        <v>Jul</v>
      </c>
    </row>
    <row r="192" spans="1:7" x14ac:dyDescent="0.3">
      <c r="A192">
        <v>2022</v>
      </c>
      <c r="B192">
        <v>8</v>
      </c>
      <c r="C192" s="1" t="s">
        <v>5</v>
      </c>
      <c r="D192">
        <v>12599</v>
      </c>
      <c r="E192">
        <v>1.3</v>
      </c>
      <c r="F192" s="3">
        <v>16378.7</v>
      </c>
      <c r="G192" t="str">
        <f>TEXT(DATE(2023, B192, 1), "mmm")</f>
        <v>Aug</v>
      </c>
    </row>
    <row r="193" spans="1:7" x14ac:dyDescent="0.3">
      <c r="A193">
        <v>2022</v>
      </c>
      <c r="B193">
        <v>8</v>
      </c>
      <c r="C193" s="1" t="s">
        <v>6</v>
      </c>
      <c r="D193">
        <v>3094</v>
      </c>
      <c r="E193">
        <v>1.2</v>
      </c>
      <c r="F193" s="3">
        <v>3712.7999999999997</v>
      </c>
      <c r="G193" t="str">
        <f>TEXT(DATE(2023, B193, 1), "mmm")</f>
        <v>Aug</v>
      </c>
    </row>
    <row r="194" spans="1:7" x14ac:dyDescent="0.3">
      <c r="A194">
        <v>2022</v>
      </c>
      <c r="B194">
        <v>8</v>
      </c>
      <c r="C194" s="1" t="s">
        <v>8</v>
      </c>
      <c r="D194">
        <v>2537</v>
      </c>
      <c r="E194">
        <v>1.3</v>
      </c>
      <c r="F194" s="3">
        <v>3298.1</v>
      </c>
      <c r="G194" t="str">
        <f>TEXT(DATE(2023, B194, 1), "mmm")</f>
        <v>Aug</v>
      </c>
    </row>
    <row r="195" spans="1:7" x14ac:dyDescent="0.3">
      <c r="A195">
        <v>2022</v>
      </c>
      <c r="B195">
        <v>8</v>
      </c>
      <c r="C195" s="1" t="s">
        <v>7</v>
      </c>
      <c r="D195">
        <v>327</v>
      </c>
      <c r="E195">
        <v>7</v>
      </c>
      <c r="F195" s="3">
        <v>2289</v>
      </c>
      <c r="G195" t="str">
        <f>TEXT(DATE(2023, B195, 1), "mmm")</f>
        <v>Aug</v>
      </c>
    </row>
    <row r="196" spans="1:7" x14ac:dyDescent="0.3">
      <c r="A196">
        <v>2022</v>
      </c>
      <c r="B196">
        <v>8</v>
      </c>
      <c r="C196" s="1" t="s">
        <v>10</v>
      </c>
      <c r="D196">
        <v>1953</v>
      </c>
      <c r="E196">
        <v>1.1499999999999999</v>
      </c>
      <c r="F196" s="3">
        <v>2245.9499999999998</v>
      </c>
      <c r="G196" t="str">
        <f>TEXT(DATE(2023, B196, 1), "mmm")</f>
        <v>Aug</v>
      </c>
    </row>
    <row r="197" spans="1:7" x14ac:dyDescent="0.3">
      <c r="A197">
        <v>2022</v>
      </c>
      <c r="B197">
        <v>8</v>
      </c>
      <c r="C197" s="1" t="s">
        <v>11</v>
      </c>
      <c r="D197">
        <v>1580</v>
      </c>
      <c r="E197">
        <v>1</v>
      </c>
      <c r="F197" s="3">
        <v>1580</v>
      </c>
      <c r="G197" t="str">
        <f>TEXT(DATE(2023, B197, 1), "mmm")</f>
        <v>Aug</v>
      </c>
    </row>
    <row r="198" spans="1:7" x14ac:dyDescent="0.3">
      <c r="A198">
        <v>2022</v>
      </c>
      <c r="B198">
        <v>8</v>
      </c>
      <c r="C198" s="1" t="s">
        <v>20</v>
      </c>
      <c r="D198">
        <v>167</v>
      </c>
      <c r="E198">
        <v>9</v>
      </c>
      <c r="F198" s="3">
        <v>1503</v>
      </c>
      <c r="G198" t="str">
        <f>TEXT(DATE(2023, B198, 1), "mmm")</f>
        <v>Aug</v>
      </c>
    </row>
    <row r="199" spans="1:7" x14ac:dyDescent="0.3">
      <c r="A199">
        <v>2022</v>
      </c>
      <c r="B199">
        <v>8</v>
      </c>
      <c r="C199" s="1" t="s">
        <v>21</v>
      </c>
      <c r="D199">
        <v>187</v>
      </c>
      <c r="E199">
        <v>7.5</v>
      </c>
      <c r="F199" s="3">
        <v>1402.5</v>
      </c>
      <c r="G199" t="str">
        <f>TEXT(DATE(2023, B199, 1), "mmm")</f>
        <v>Aug</v>
      </c>
    </row>
    <row r="200" spans="1:7" x14ac:dyDescent="0.3">
      <c r="A200">
        <v>2022</v>
      </c>
      <c r="B200">
        <v>8</v>
      </c>
      <c r="C200" s="1" t="s">
        <v>23</v>
      </c>
      <c r="D200">
        <v>200</v>
      </c>
      <c r="E200">
        <v>6</v>
      </c>
      <c r="F200" s="3">
        <v>1200</v>
      </c>
      <c r="G200" t="str">
        <f>TEXT(DATE(2023, B200, 1), "mmm")</f>
        <v>Aug</v>
      </c>
    </row>
    <row r="201" spans="1:7" x14ac:dyDescent="0.3">
      <c r="A201">
        <v>2022</v>
      </c>
      <c r="B201">
        <v>8</v>
      </c>
      <c r="C201" s="1" t="s">
        <v>13</v>
      </c>
      <c r="D201">
        <v>407</v>
      </c>
      <c r="E201">
        <v>2.6</v>
      </c>
      <c r="F201" s="3">
        <v>1058.2</v>
      </c>
      <c r="G201" t="str">
        <f>TEXT(DATE(2023, B201, 1), "mmm")</f>
        <v>Aug</v>
      </c>
    </row>
    <row r="202" spans="1:7" x14ac:dyDescent="0.3">
      <c r="A202">
        <v>2022</v>
      </c>
      <c r="B202">
        <v>9</v>
      </c>
      <c r="C202" s="1" t="s">
        <v>5</v>
      </c>
      <c r="D202">
        <v>4399</v>
      </c>
      <c r="E202">
        <v>1.3</v>
      </c>
      <c r="F202" s="3">
        <v>5718.7</v>
      </c>
      <c r="G202" t="str">
        <f>TEXT(DATE(2023, B202, 1), "mmm")</f>
        <v>Sep</v>
      </c>
    </row>
    <row r="203" spans="1:7" x14ac:dyDescent="0.3">
      <c r="A203">
        <v>2022</v>
      </c>
      <c r="B203">
        <v>9</v>
      </c>
      <c r="C203" s="1" t="s">
        <v>7</v>
      </c>
      <c r="D203">
        <v>197</v>
      </c>
      <c r="E203">
        <v>7</v>
      </c>
      <c r="F203" s="3">
        <v>1379</v>
      </c>
      <c r="G203" t="str">
        <f>TEXT(DATE(2023, B203, 1), "mmm")</f>
        <v>Sep</v>
      </c>
    </row>
    <row r="204" spans="1:7" x14ac:dyDescent="0.3">
      <c r="A204">
        <v>2022</v>
      </c>
      <c r="B204">
        <v>9</v>
      </c>
      <c r="C204" s="1" t="s">
        <v>6</v>
      </c>
      <c r="D204">
        <v>1080</v>
      </c>
      <c r="E204">
        <v>1.2</v>
      </c>
      <c r="F204" s="3">
        <v>1296</v>
      </c>
      <c r="G204" t="str">
        <f>TEXT(DATE(2023, B204, 1), "mmm")</f>
        <v>Sep</v>
      </c>
    </row>
    <row r="205" spans="1:7" x14ac:dyDescent="0.3">
      <c r="A205">
        <v>2022</v>
      </c>
      <c r="B205">
        <v>9</v>
      </c>
      <c r="C205" s="1" t="s">
        <v>8</v>
      </c>
      <c r="D205">
        <v>928</v>
      </c>
      <c r="E205">
        <v>1.3</v>
      </c>
      <c r="F205" s="3">
        <v>1206.4000000000001</v>
      </c>
      <c r="G205" t="str">
        <f>TEXT(DATE(2023, B205, 1), "mmm")</f>
        <v>Sep</v>
      </c>
    </row>
    <row r="206" spans="1:7" x14ac:dyDescent="0.3">
      <c r="A206">
        <v>2022</v>
      </c>
      <c r="B206">
        <v>9</v>
      </c>
      <c r="C206" s="1" t="s">
        <v>10</v>
      </c>
      <c r="D206">
        <v>806</v>
      </c>
      <c r="E206">
        <v>1.1499999999999999</v>
      </c>
      <c r="F206" s="3">
        <v>926.9</v>
      </c>
      <c r="G206" t="str">
        <f>TEXT(DATE(2023, B206, 1), "mmm")</f>
        <v>Sep</v>
      </c>
    </row>
    <row r="207" spans="1:7" x14ac:dyDescent="0.3">
      <c r="A207">
        <v>2022</v>
      </c>
      <c r="B207">
        <v>9</v>
      </c>
      <c r="C207" s="1" t="s">
        <v>11</v>
      </c>
      <c r="D207">
        <v>778</v>
      </c>
      <c r="E207">
        <v>1</v>
      </c>
      <c r="F207" s="3">
        <v>778</v>
      </c>
      <c r="G207" t="str">
        <f>TEXT(DATE(2023, B207, 1), "mmm")</f>
        <v>Sep</v>
      </c>
    </row>
    <row r="208" spans="1:7" x14ac:dyDescent="0.3">
      <c r="A208">
        <v>2022</v>
      </c>
      <c r="B208">
        <v>9</v>
      </c>
      <c r="C208" s="1" t="s">
        <v>13</v>
      </c>
      <c r="D208">
        <v>232</v>
      </c>
      <c r="E208">
        <v>2.6</v>
      </c>
      <c r="F208" s="3">
        <v>603.20000000000005</v>
      </c>
      <c r="G208" t="str">
        <f>TEXT(DATE(2023, B208, 1), "mmm")</f>
        <v>Sep</v>
      </c>
    </row>
    <row r="209" spans="1:7" x14ac:dyDescent="0.3">
      <c r="A209">
        <v>2022</v>
      </c>
      <c r="B209">
        <v>9</v>
      </c>
      <c r="C209" s="1" t="s">
        <v>17</v>
      </c>
      <c r="D209">
        <v>109</v>
      </c>
      <c r="E209">
        <v>5</v>
      </c>
      <c r="F209" s="3">
        <v>545</v>
      </c>
      <c r="G209" t="str">
        <f>TEXT(DATE(2023, B209, 1), "mmm")</f>
        <v>Sep</v>
      </c>
    </row>
    <row r="210" spans="1:7" x14ac:dyDescent="0.3">
      <c r="A210">
        <v>2022</v>
      </c>
      <c r="B210">
        <v>9</v>
      </c>
      <c r="C210" s="1" t="s">
        <v>21</v>
      </c>
      <c r="D210">
        <v>66</v>
      </c>
      <c r="E210">
        <v>7.5</v>
      </c>
      <c r="F210" s="3">
        <v>495</v>
      </c>
      <c r="G210" t="str">
        <f>TEXT(DATE(2023, B210, 1), "mmm")</f>
        <v>Sep</v>
      </c>
    </row>
    <row r="211" spans="1:7" x14ac:dyDescent="0.3">
      <c r="A211">
        <v>2022</v>
      </c>
      <c r="B211">
        <v>9</v>
      </c>
      <c r="C211" s="1" t="s">
        <v>26</v>
      </c>
      <c r="D211">
        <v>65</v>
      </c>
      <c r="E211">
        <v>7.6</v>
      </c>
      <c r="F211" s="3">
        <v>494</v>
      </c>
      <c r="G211" t="str">
        <f>TEXT(DATE(2023, B211, 1), "mmm")</f>
        <v>Sep</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4A55C-CEE6-4551-9F6F-56F40FAAB502}">
  <dimension ref="A1:S257"/>
  <sheetViews>
    <sheetView zoomScale="102" zoomScaleNormal="102" workbookViewId="0">
      <selection activeCell="A3" sqref="A3"/>
    </sheetView>
  </sheetViews>
  <sheetFormatPr defaultRowHeight="14.4" x14ac:dyDescent="0.3"/>
  <cols>
    <col min="1" max="1" width="20.5546875" style="3" bestFit="1" customWidth="1"/>
    <col min="2" max="2" width="17" style="3" bestFit="1" customWidth="1"/>
    <col min="3" max="3" width="10.44140625" style="3" bestFit="1" customWidth="1"/>
    <col min="4" max="4" width="12.33203125" style="3" bestFit="1" customWidth="1"/>
    <col min="6" max="6" width="22.109375" bestFit="1" customWidth="1"/>
    <col min="7" max="7" width="20.5546875" style="3" bestFit="1" customWidth="1"/>
    <col min="8" max="8" width="8.88671875" bestFit="1" customWidth="1"/>
    <col min="9" max="9" width="21.77734375" style="1" bestFit="1" customWidth="1"/>
    <col min="10" max="10" width="14.6640625" style="8" bestFit="1" customWidth="1"/>
    <col min="11" max="11" width="14.77734375" style="2" bestFit="1" customWidth="1"/>
    <col min="12" max="12" width="18.88671875" style="3" bestFit="1" customWidth="1"/>
    <col min="13" max="15" width="4" bestFit="1" customWidth="1"/>
    <col min="16" max="16" width="19.33203125" bestFit="1" customWidth="1"/>
    <col min="17" max="17" width="15.5546875" bestFit="1" customWidth="1"/>
    <col min="18" max="18" width="9.6640625" bestFit="1" customWidth="1"/>
    <col min="19" max="19" width="11" bestFit="1" customWidth="1"/>
    <col min="20" max="20" width="6" bestFit="1" customWidth="1"/>
    <col min="21" max="21" width="4" bestFit="1" customWidth="1"/>
    <col min="22" max="24" width="6" bestFit="1" customWidth="1"/>
    <col min="25" max="25" width="4" bestFit="1" customWidth="1"/>
    <col min="26" max="26" width="6" bestFit="1" customWidth="1"/>
    <col min="27" max="31" width="4" bestFit="1" customWidth="1"/>
    <col min="32" max="33" width="6" bestFit="1" customWidth="1"/>
    <col min="34" max="34" width="4" bestFit="1" customWidth="1"/>
    <col min="35" max="35" width="6" bestFit="1" customWidth="1"/>
    <col min="36" max="36" width="4" bestFit="1" customWidth="1"/>
    <col min="37" max="37" width="6" bestFit="1" customWidth="1"/>
    <col min="38" max="38" width="4" bestFit="1" customWidth="1"/>
    <col min="39" max="39" width="6" bestFit="1" customWidth="1"/>
    <col min="40" max="40" width="4" bestFit="1" customWidth="1"/>
    <col min="41" max="44" width="6" bestFit="1" customWidth="1"/>
    <col min="45" max="45" width="4" bestFit="1" customWidth="1"/>
    <col min="46" max="46" width="7" bestFit="1" customWidth="1"/>
    <col min="47" max="48" width="4" bestFit="1" customWidth="1"/>
    <col min="49" max="49" width="6" bestFit="1" customWidth="1"/>
    <col min="50" max="50" width="4" bestFit="1" customWidth="1"/>
    <col min="51" max="53" width="6" bestFit="1" customWidth="1"/>
    <col min="54" max="54" width="4" bestFit="1" customWidth="1"/>
    <col min="55" max="55" width="6" bestFit="1" customWidth="1"/>
    <col min="56" max="56" width="7" bestFit="1" customWidth="1"/>
    <col min="57" max="57" width="4" bestFit="1" customWidth="1"/>
    <col min="58" max="60" width="6" bestFit="1" customWidth="1"/>
    <col min="61" max="61" width="7" bestFit="1" customWidth="1"/>
    <col min="62" max="62" width="6" bestFit="1" customWidth="1"/>
    <col min="63" max="63" width="4" bestFit="1" customWidth="1"/>
    <col min="64" max="65" width="6" bestFit="1" customWidth="1"/>
    <col min="66" max="66" width="7" bestFit="1" customWidth="1"/>
    <col min="67" max="67" width="4" bestFit="1" customWidth="1"/>
    <col min="68" max="68" width="6" bestFit="1" customWidth="1"/>
    <col min="69" max="69" width="7" bestFit="1" customWidth="1"/>
    <col min="70" max="73" width="6" bestFit="1" customWidth="1"/>
    <col min="74" max="74" width="4" bestFit="1" customWidth="1"/>
    <col min="75" max="75" width="6" bestFit="1" customWidth="1"/>
    <col min="76" max="76" width="4" bestFit="1" customWidth="1"/>
    <col min="77" max="77" width="6" bestFit="1" customWidth="1"/>
    <col min="78" max="79" width="4" bestFit="1" customWidth="1"/>
    <col min="80" max="80" width="6" bestFit="1" customWidth="1"/>
    <col min="81" max="82" width="4" bestFit="1" customWidth="1"/>
    <col min="83" max="83" width="6" bestFit="1" customWidth="1"/>
    <col min="84" max="85" width="4" bestFit="1" customWidth="1"/>
    <col min="86" max="86" width="6" bestFit="1" customWidth="1"/>
    <col min="87" max="87" width="4" bestFit="1" customWidth="1"/>
    <col min="88" max="90" width="6" bestFit="1" customWidth="1"/>
    <col min="91" max="91" width="4" bestFit="1" customWidth="1"/>
    <col min="92" max="92" width="6" bestFit="1" customWidth="1"/>
    <col min="93" max="94" width="4" bestFit="1" customWidth="1"/>
    <col min="95" max="98" width="6" bestFit="1" customWidth="1"/>
    <col min="99" max="99" width="4" bestFit="1" customWidth="1"/>
    <col min="100" max="100" width="6" bestFit="1" customWidth="1"/>
    <col min="101" max="101" width="4" bestFit="1" customWidth="1"/>
    <col min="102" max="103" width="6" bestFit="1" customWidth="1"/>
    <col min="104" max="105" width="4" bestFit="1" customWidth="1"/>
    <col min="106" max="109" width="6" bestFit="1" customWidth="1"/>
    <col min="110" max="110" width="7" bestFit="1" customWidth="1"/>
    <col min="111" max="111" width="6" bestFit="1" customWidth="1"/>
    <col min="112" max="112" width="8" bestFit="1" customWidth="1"/>
    <col min="113" max="113" width="5" bestFit="1" customWidth="1"/>
    <col min="114" max="121" width="7" bestFit="1" customWidth="1"/>
    <col min="122" max="122" width="5" bestFit="1" customWidth="1"/>
    <col min="123" max="127" width="7" bestFit="1" customWidth="1"/>
    <col min="128" max="128" width="5" bestFit="1" customWidth="1"/>
    <col min="129" max="131" width="7" bestFit="1" customWidth="1"/>
    <col min="132" max="132" width="8" bestFit="1" customWidth="1"/>
    <col min="133" max="133" width="7" bestFit="1" customWidth="1"/>
    <col min="134" max="138" width="5" bestFit="1" customWidth="1"/>
    <col min="139" max="142" width="7" bestFit="1" customWidth="1"/>
    <col min="143" max="143" width="5" bestFit="1" customWidth="1"/>
    <col min="144" max="144" width="7" bestFit="1" customWidth="1"/>
    <col min="145" max="145" width="5" bestFit="1" customWidth="1"/>
    <col min="146" max="149" width="7" bestFit="1" customWidth="1"/>
    <col min="150" max="150" width="8" bestFit="1" customWidth="1"/>
    <col min="151" max="151" width="5" bestFit="1" customWidth="1"/>
    <col min="152" max="157" width="7" bestFit="1" customWidth="1"/>
    <col min="158" max="158" width="5" bestFit="1" customWidth="1"/>
    <col min="159" max="159" width="8" bestFit="1" customWidth="1"/>
    <col min="160" max="160" width="7" bestFit="1" customWidth="1"/>
    <col min="161" max="161" width="5" bestFit="1" customWidth="1"/>
    <col min="162" max="162" width="8" bestFit="1" customWidth="1"/>
    <col min="163" max="163" width="5" bestFit="1" customWidth="1"/>
    <col min="164" max="166" width="7" bestFit="1" customWidth="1"/>
    <col min="167" max="167" width="8" bestFit="1" customWidth="1"/>
    <col min="168" max="170" width="5" bestFit="1" customWidth="1"/>
    <col min="171" max="173" width="7" bestFit="1" customWidth="1"/>
    <col min="174" max="174" width="5" bestFit="1" customWidth="1"/>
    <col min="175" max="176" width="7" bestFit="1" customWidth="1"/>
    <col min="177" max="178" width="5" bestFit="1" customWidth="1"/>
    <col min="179" max="179" width="7" bestFit="1" customWidth="1"/>
    <col min="180" max="182" width="5" bestFit="1" customWidth="1"/>
    <col min="183" max="184" width="8" bestFit="1" customWidth="1"/>
    <col min="185" max="187" width="5" bestFit="1" customWidth="1"/>
    <col min="188" max="193" width="7" bestFit="1" customWidth="1"/>
    <col min="194" max="194" width="5" bestFit="1" customWidth="1"/>
    <col min="195" max="198" width="7" bestFit="1" customWidth="1"/>
    <col min="199" max="199" width="8" bestFit="1" customWidth="1"/>
    <col min="200" max="203" width="7" bestFit="1" customWidth="1"/>
    <col min="204" max="205" width="5" bestFit="1" customWidth="1"/>
    <col min="206" max="210" width="7" bestFit="1" customWidth="1"/>
    <col min="211" max="211" width="8" bestFit="1" customWidth="1"/>
    <col min="212" max="212" width="7" bestFit="1" customWidth="1"/>
    <col min="213" max="216" width="8" bestFit="1" customWidth="1"/>
    <col min="217" max="217" width="10.77734375" bestFit="1" customWidth="1"/>
  </cols>
  <sheetData>
    <row r="1" spans="1:19" x14ac:dyDescent="0.3">
      <c r="A1" s="13" t="s">
        <v>29</v>
      </c>
      <c r="B1" s="13" t="s">
        <v>30</v>
      </c>
      <c r="C1" s="6"/>
      <c r="D1" s="6"/>
      <c r="F1" s="4" t="s">
        <v>0</v>
      </c>
      <c r="G1" t="s">
        <v>45</v>
      </c>
      <c r="I1" s="9" t="s">
        <v>5</v>
      </c>
      <c r="J1" s="10">
        <v>144594.70000000001</v>
      </c>
      <c r="K1"/>
      <c r="L1"/>
      <c r="P1" s="4" t="s">
        <v>29</v>
      </c>
      <c r="Q1" s="4" t="s">
        <v>30</v>
      </c>
    </row>
    <row r="2" spans="1:19" x14ac:dyDescent="0.3">
      <c r="A2" s="13" t="s">
        <v>27</v>
      </c>
      <c r="B2" s="6">
        <v>2021</v>
      </c>
      <c r="C2" s="6">
        <v>2022</v>
      </c>
      <c r="D2" s="6" t="s">
        <v>28</v>
      </c>
      <c r="F2" s="4" t="s">
        <v>42</v>
      </c>
      <c r="G2" t="s">
        <v>45</v>
      </c>
      <c r="I2" s="9" t="s">
        <v>7</v>
      </c>
      <c r="J2" s="10">
        <v>34691</v>
      </c>
      <c r="K2"/>
      <c r="L2"/>
      <c r="P2" s="4" t="s">
        <v>27</v>
      </c>
      <c r="Q2">
        <v>2021</v>
      </c>
      <c r="R2">
        <v>2022</v>
      </c>
      <c r="S2" t="s">
        <v>28</v>
      </c>
    </row>
    <row r="3" spans="1:19" x14ac:dyDescent="0.3">
      <c r="A3" s="7" t="s">
        <v>31</v>
      </c>
      <c r="B3" s="6">
        <v>9238.15</v>
      </c>
      <c r="C3" s="6">
        <v>11373.749999999998</v>
      </c>
      <c r="D3" s="6">
        <v>20611.899999999998</v>
      </c>
      <c r="G3"/>
      <c r="I3" s="9" t="s">
        <v>6</v>
      </c>
      <c r="J3" s="10">
        <v>33545.049999999996</v>
      </c>
      <c r="K3"/>
      <c r="L3"/>
      <c r="P3" s="5" t="s">
        <v>31</v>
      </c>
      <c r="Q3" s="1">
        <v>9238.15</v>
      </c>
      <c r="R3" s="1">
        <v>11373.749999999998</v>
      </c>
      <c r="S3" s="1">
        <v>20611.899999999998</v>
      </c>
    </row>
    <row r="4" spans="1:19" x14ac:dyDescent="0.3">
      <c r="A4" s="7" t="s">
        <v>32</v>
      </c>
      <c r="B4" s="6">
        <v>11015.05</v>
      </c>
      <c r="C4" s="6">
        <v>10908.099999999999</v>
      </c>
      <c r="D4" s="6">
        <v>21923.149999999998</v>
      </c>
      <c r="F4" s="4" t="s">
        <v>27</v>
      </c>
      <c r="G4" s="6" t="s">
        <v>29</v>
      </c>
      <c r="I4" s="9" t="s">
        <v>8</v>
      </c>
      <c r="J4" s="10">
        <v>31065.750000000004</v>
      </c>
      <c r="K4"/>
      <c r="L4"/>
      <c r="P4" s="5" t="s">
        <v>32</v>
      </c>
      <c r="Q4" s="1">
        <v>11015.05</v>
      </c>
      <c r="R4" s="1">
        <v>10908.099999999999</v>
      </c>
      <c r="S4" s="1">
        <v>21923.149999999998</v>
      </c>
    </row>
    <row r="5" spans="1:19" x14ac:dyDescent="0.3">
      <c r="A5" s="7" t="s">
        <v>33</v>
      </c>
      <c r="B5" s="6">
        <v>12691.699999999997</v>
      </c>
      <c r="C5" s="6">
        <v>12630.15</v>
      </c>
      <c r="D5" s="6">
        <v>25321.85</v>
      </c>
      <c r="F5" s="5" t="s">
        <v>11</v>
      </c>
      <c r="G5" s="6">
        <v>20447.5</v>
      </c>
      <c r="I5" s="9" t="s">
        <v>10</v>
      </c>
      <c r="J5" s="10">
        <v>24522.050000000003</v>
      </c>
      <c r="K5"/>
      <c r="L5"/>
      <c r="P5" s="5" t="s">
        <v>33</v>
      </c>
      <c r="Q5" s="1">
        <v>12691.699999999997</v>
      </c>
      <c r="R5" s="1">
        <v>12630.15</v>
      </c>
      <c r="S5" s="1">
        <v>25321.85</v>
      </c>
    </row>
    <row r="6" spans="1:19" x14ac:dyDescent="0.3">
      <c r="A6" s="7" t="s">
        <v>34</v>
      </c>
      <c r="B6" s="6">
        <v>15152.850000000002</v>
      </c>
      <c r="C6" s="6">
        <v>15101.849999999999</v>
      </c>
      <c r="D6" s="6">
        <v>30254.7</v>
      </c>
      <c r="F6" s="5" t="s">
        <v>10</v>
      </c>
      <c r="G6" s="6">
        <v>24522.050000000003</v>
      </c>
      <c r="I6" s="9" t="s">
        <v>11</v>
      </c>
      <c r="J6" s="10">
        <v>20447.5</v>
      </c>
      <c r="K6"/>
      <c r="L6"/>
      <c r="P6" s="5" t="s">
        <v>34</v>
      </c>
      <c r="Q6" s="1">
        <v>15152.850000000002</v>
      </c>
      <c r="R6" s="1">
        <v>15101.849999999999</v>
      </c>
      <c r="S6" s="1">
        <v>30254.7</v>
      </c>
    </row>
    <row r="7" spans="1:19" x14ac:dyDescent="0.3">
      <c r="A7" s="7" t="s">
        <v>35</v>
      </c>
      <c r="B7" s="6">
        <v>17687.599999999999</v>
      </c>
      <c r="C7" s="6">
        <v>17623.7</v>
      </c>
      <c r="D7" s="6">
        <v>35311.300000000003</v>
      </c>
      <c r="F7" s="5" t="s">
        <v>23</v>
      </c>
      <c r="G7" s="6">
        <v>2697</v>
      </c>
      <c r="I7" s="9" t="s">
        <v>13</v>
      </c>
      <c r="J7" s="10">
        <v>13008.7</v>
      </c>
      <c r="K7"/>
      <c r="L7"/>
      <c r="P7" s="5" t="s">
        <v>35</v>
      </c>
      <c r="Q7" s="1">
        <v>17687.599999999999</v>
      </c>
      <c r="R7" s="1">
        <v>17623.7</v>
      </c>
      <c r="S7" s="1">
        <v>35311.300000000003</v>
      </c>
    </row>
    <row r="8" spans="1:19" x14ac:dyDescent="0.3">
      <c r="A8" s="7" t="s">
        <v>36</v>
      </c>
      <c r="B8" s="6">
        <v>15842.999999999998</v>
      </c>
      <c r="C8" s="6">
        <v>15996.199999999999</v>
      </c>
      <c r="D8" s="6">
        <v>31839.199999999997</v>
      </c>
      <c r="F8" s="5" t="s">
        <v>19</v>
      </c>
      <c r="G8" s="6">
        <v>1221.25</v>
      </c>
      <c r="I8" s="9" t="s">
        <v>24</v>
      </c>
      <c r="J8" s="10">
        <v>11081</v>
      </c>
      <c r="K8"/>
      <c r="L8"/>
      <c r="P8" s="5" t="s">
        <v>36</v>
      </c>
      <c r="Q8" s="1">
        <v>15842.999999999998</v>
      </c>
      <c r="R8" s="1">
        <v>15996.199999999999</v>
      </c>
      <c r="S8" s="1">
        <v>31839.199999999997</v>
      </c>
    </row>
    <row r="9" spans="1:19" x14ac:dyDescent="0.3">
      <c r="A9" s="7" t="s">
        <v>37</v>
      </c>
      <c r="B9" s="6">
        <v>25747.200000000001</v>
      </c>
      <c r="C9" s="6">
        <v>29190.5</v>
      </c>
      <c r="D9" s="6">
        <v>54937.7</v>
      </c>
      <c r="F9" s="5" t="s">
        <v>6</v>
      </c>
      <c r="G9" s="6">
        <v>33545.049999999996</v>
      </c>
      <c r="I9" s="9" t="s">
        <v>17</v>
      </c>
      <c r="J9" s="10">
        <v>9633.5</v>
      </c>
      <c r="K9"/>
      <c r="L9"/>
      <c r="P9" s="5" t="s">
        <v>37</v>
      </c>
      <c r="Q9" s="1">
        <v>25747.200000000001</v>
      </c>
      <c r="R9" s="1">
        <v>29190.5</v>
      </c>
      <c r="S9" s="1">
        <v>54937.7</v>
      </c>
    </row>
    <row r="10" spans="1:19" x14ac:dyDescent="0.3">
      <c r="A10" s="7" t="s">
        <v>38</v>
      </c>
      <c r="B10" s="6">
        <v>30746.449999999997</v>
      </c>
      <c r="C10" s="6">
        <v>34668.25</v>
      </c>
      <c r="D10" s="6">
        <v>65414.7</v>
      </c>
      <c r="F10" s="5" t="s">
        <v>25</v>
      </c>
      <c r="G10" s="6">
        <v>1249.5</v>
      </c>
      <c r="I10" s="9" t="s">
        <v>21</v>
      </c>
      <c r="J10" s="10">
        <v>6637</v>
      </c>
      <c r="K10"/>
      <c r="L10"/>
      <c r="P10" s="5" t="s">
        <v>38</v>
      </c>
      <c r="Q10" s="1">
        <v>30746.449999999997</v>
      </c>
      <c r="R10" s="1">
        <v>34668.25</v>
      </c>
      <c r="S10" s="1">
        <v>65414.7</v>
      </c>
    </row>
    <row r="11" spans="1:19" x14ac:dyDescent="0.3">
      <c r="A11" s="7" t="s">
        <v>39</v>
      </c>
      <c r="B11" s="6">
        <v>14688.450000000003</v>
      </c>
      <c r="C11" s="6">
        <v>13442.2</v>
      </c>
      <c r="D11" s="6">
        <v>28130.65</v>
      </c>
      <c r="F11" s="5" t="s">
        <v>15</v>
      </c>
      <c r="G11" s="6">
        <v>828</v>
      </c>
      <c r="I11" s="5"/>
      <c r="J11" s="6"/>
      <c r="K11"/>
      <c r="L11"/>
      <c r="P11" s="5" t="s">
        <v>39</v>
      </c>
      <c r="Q11" s="1">
        <v>14688.450000000003</v>
      </c>
      <c r="R11" s="1">
        <v>13442.2</v>
      </c>
      <c r="S11" s="1">
        <v>28130.65</v>
      </c>
    </row>
    <row r="12" spans="1:19" x14ac:dyDescent="0.3">
      <c r="A12" s="7" t="s">
        <v>40</v>
      </c>
      <c r="B12" s="6">
        <v>15754.400000000001</v>
      </c>
      <c r="C12" s="6"/>
      <c r="D12" s="6">
        <v>15754.400000000001</v>
      </c>
      <c r="F12" s="5" t="s">
        <v>18</v>
      </c>
      <c r="G12" s="6">
        <v>814</v>
      </c>
      <c r="I12" s="5"/>
      <c r="J12" s="6"/>
      <c r="K12"/>
      <c r="L12"/>
      <c r="P12" s="5" t="s">
        <v>40</v>
      </c>
      <c r="Q12" s="1">
        <v>15754.400000000001</v>
      </c>
      <c r="R12" s="1"/>
      <c r="S12" s="1">
        <v>15754.400000000001</v>
      </c>
    </row>
    <row r="13" spans="1:19" x14ac:dyDescent="0.3">
      <c r="A13" s="7" t="s">
        <v>43</v>
      </c>
      <c r="B13" s="6">
        <v>11510.300000000001</v>
      </c>
      <c r="C13" s="6"/>
      <c r="D13" s="6">
        <v>11510.300000000001</v>
      </c>
      <c r="F13" s="5" t="s">
        <v>7</v>
      </c>
      <c r="G13" s="6">
        <v>34691</v>
      </c>
      <c r="I13" s="5"/>
      <c r="J13" s="6"/>
      <c r="K13"/>
      <c r="L13"/>
      <c r="P13" s="5" t="s">
        <v>43</v>
      </c>
      <c r="Q13" s="1">
        <v>11510.300000000001</v>
      </c>
      <c r="R13" s="1"/>
      <c r="S13" s="1">
        <v>11510.300000000001</v>
      </c>
    </row>
    <row r="14" spans="1:19" x14ac:dyDescent="0.3">
      <c r="A14" s="7" t="s">
        <v>44</v>
      </c>
      <c r="B14" s="6">
        <v>11379.15</v>
      </c>
      <c r="C14" s="6"/>
      <c r="D14" s="6">
        <v>11379.15</v>
      </c>
      <c r="F14" s="5" t="s">
        <v>9</v>
      </c>
      <c r="G14" s="6">
        <v>1560</v>
      </c>
      <c r="I14" s="5"/>
      <c r="J14" s="6"/>
      <c r="K14"/>
      <c r="L14"/>
      <c r="P14" s="5" t="s">
        <v>44</v>
      </c>
      <c r="Q14" s="1">
        <v>11379.15</v>
      </c>
      <c r="R14" s="1"/>
      <c r="S14" s="1">
        <v>11379.15</v>
      </c>
    </row>
    <row r="15" spans="1:19" x14ac:dyDescent="0.3">
      <c r="A15" s="7" t="s">
        <v>28</v>
      </c>
      <c r="B15" s="6">
        <v>191454.3</v>
      </c>
      <c r="C15" s="6">
        <v>160934.70000000001</v>
      </c>
      <c r="D15" s="6">
        <v>352389.00000000006</v>
      </c>
      <c r="F15" s="5" t="s">
        <v>12</v>
      </c>
      <c r="G15" s="6">
        <v>1392</v>
      </c>
      <c r="I15" s="5"/>
      <c r="J15" s="6"/>
      <c r="K15"/>
      <c r="L15"/>
      <c r="P15" s="5" t="s">
        <v>28</v>
      </c>
      <c r="Q15" s="1">
        <v>191454.3</v>
      </c>
      <c r="R15" s="1">
        <v>160934.70000000001</v>
      </c>
      <c r="S15" s="1">
        <v>352389.00000000006</v>
      </c>
    </row>
    <row r="16" spans="1:19" x14ac:dyDescent="0.3">
      <c r="F16" s="5" t="s">
        <v>14</v>
      </c>
      <c r="G16" s="6">
        <v>384</v>
      </c>
      <c r="I16" s="5"/>
      <c r="J16" s="6"/>
      <c r="K16"/>
      <c r="L16"/>
    </row>
    <row r="17" spans="6:16" x14ac:dyDescent="0.3">
      <c r="F17" s="5" t="s">
        <v>20</v>
      </c>
      <c r="G17" s="6">
        <v>4225.5</v>
      </c>
      <c r="I17" s="5"/>
      <c r="J17" s="6"/>
      <c r="K17"/>
      <c r="L17"/>
    </row>
    <row r="18" spans="6:16" x14ac:dyDescent="0.3">
      <c r="F18" s="5" t="s">
        <v>21</v>
      </c>
      <c r="G18" s="6">
        <v>6637</v>
      </c>
      <c r="I18" s="5"/>
      <c r="J18" s="6"/>
      <c r="K18"/>
      <c r="L18"/>
    </row>
    <row r="19" spans="6:16" x14ac:dyDescent="0.3">
      <c r="F19" s="5" t="s">
        <v>8</v>
      </c>
      <c r="G19" s="6">
        <v>31065.750000000004</v>
      </c>
      <c r="I19" s="5"/>
      <c r="J19" s="6"/>
      <c r="K19"/>
      <c r="L19"/>
    </row>
    <row r="20" spans="6:16" x14ac:dyDescent="0.3">
      <c r="F20" s="5" t="s">
        <v>26</v>
      </c>
      <c r="G20" s="6">
        <v>494</v>
      </c>
      <c r="I20" s="5"/>
      <c r="J20" s="6"/>
      <c r="K20"/>
      <c r="L20"/>
    </row>
    <row r="21" spans="6:16" x14ac:dyDescent="0.3">
      <c r="F21" s="5" t="s">
        <v>17</v>
      </c>
      <c r="G21" s="6">
        <v>9633.5</v>
      </c>
      <c r="I21" s="5"/>
      <c r="J21" s="6"/>
      <c r="K21"/>
      <c r="L21"/>
    </row>
    <row r="22" spans="6:16" x14ac:dyDescent="0.3">
      <c r="F22" s="5" t="s">
        <v>13</v>
      </c>
      <c r="G22" s="6">
        <v>13008.7</v>
      </c>
      <c r="I22" s="5"/>
      <c r="J22" s="6"/>
      <c r="K22"/>
      <c r="L22"/>
    </row>
    <row r="23" spans="6:16" x14ac:dyDescent="0.3">
      <c r="F23" s="5" t="s">
        <v>16</v>
      </c>
      <c r="G23" s="6">
        <v>5862.4</v>
      </c>
      <c r="I23" s="5"/>
      <c r="J23" s="6"/>
      <c r="K23"/>
      <c r="L23"/>
    </row>
    <row r="24" spans="6:16" x14ac:dyDescent="0.3">
      <c r="F24" s="5" t="s">
        <v>5</v>
      </c>
      <c r="G24" s="6">
        <v>144594.70000000001</v>
      </c>
      <c r="I24" s="5"/>
      <c r="J24" s="6"/>
      <c r="K24"/>
      <c r="L24"/>
      <c r="P24" t="s">
        <v>29</v>
      </c>
    </row>
    <row r="25" spans="6:16" x14ac:dyDescent="0.3">
      <c r="F25" s="5" t="s">
        <v>24</v>
      </c>
      <c r="G25" s="6">
        <v>11081</v>
      </c>
      <c r="I25" s="5"/>
      <c r="J25" s="6"/>
      <c r="K25"/>
      <c r="L25"/>
      <c r="P25" s="1">
        <v>352389.00000000006</v>
      </c>
    </row>
    <row r="26" spans="6:16" x14ac:dyDescent="0.3">
      <c r="F26" s="5" t="s">
        <v>22</v>
      </c>
      <c r="G26" s="6">
        <v>2435.1</v>
      </c>
      <c r="I26" s="5"/>
      <c r="J26" s="6"/>
      <c r="K26"/>
      <c r="L26"/>
    </row>
    <row r="27" spans="6:16" x14ac:dyDescent="0.3">
      <c r="F27" s="5" t="s">
        <v>28</v>
      </c>
      <c r="G27" s="6">
        <v>352389</v>
      </c>
      <c r="I27"/>
      <c r="J27"/>
      <c r="K27"/>
      <c r="L27"/>
    </row>
    <row r="28" spans="6:16" x14ac:dyDescent="0.3">
      <c r="G28"/>
      <c r="I28"/>
      <c r="J28"/>
      <c r="K28"/>
      <c r="L28"/>
    </row>
    <row r="29" spans="6:16" x14ac:dyDescent="0.3">
      <c r="G29"/>
      <c r="I29"/>
      <c r="J29"/>
    </row>
    <row r="30" spans="6:16" x14ac:dyDescent="0.3">
      <c r="G30"/>
      <c r="I30"/>
      <c r="J30"/>
    </row>
    <row r="31" spans="6:16" x14ac:dyDescent="0.3">
      <c r="G31"/>
      <c r="I31"/>
      <c r="J31"/>
    </row>
    <row r="32" spans="6:16" x14ac:dyDescent="0.3">
      <c r="G32"/>
      <c r="I32"/>
      <c r="J32"/>
    </row>
    <row r="33" spans="1:10" x14ac:dyDescent="0.3">
      <c r="G33"/>
      <c r="I33"/>
      <c r="J33"/>
    </row>
    <row r="34" spans="1:10" x14ac:dyDescent="0.3">
      <c r="A34" s="3" t="s">
        <v>31</v>
      </c>
      <c r="B34" s="3">
        <v>9238.15</v>
      </c>
      <c r="C34" s="3">
        <v>11373.749999999998</v>
      </c>
      <c r="G34"/>
      <c r="I34"/>
      <c r="J34"/>
    </row>
    <row r="35" spans="1:10" x14ac:dyDescent="0.3">
      <c r="A35" s="3" t="s">
        <v>32</v>
      </c>
      <c r="B35" s="3">
        <v>11015.05</v>
      </c>
      <c r="C35" s="3">
        <v>10908.099999999999</v>
      </c>
      <c r="G35"/>
      <c r="I35"/>
      <c r="J35"/>
    </row>
    <row r="36" spans="1:10" x14ac:dyDescent="0.3">
      <c r="A36" s="3" t="s">
        <v>33</v>
      </c>
      <c r="B36" s="3">
        <v>12691.699999999997</v>
      </c>
      <c r="C36" s="3">
        <v>12630.15</v>
      </c>
      <c r="G36"/>
      <c r="I36"/>
      <c r="J36"/>
    </row>
    <row r="37" spans="1:10" x14ac:dyDescent="0.3">
      <c r="A37" s="3" t="s">
        <v>34</v>
      </c>
      <c r="B37" s="3">
        <v>15152.850000000002</v>
      </c>
      <c r="C37" s="3">
        <v>15101.849999999999</v>
      </c>
      <c r="G37"/>
      <c r="I37"/>
      <c r="J37"/>
    </row>
    <row r="38" spans="1:10" x14ac:dyDescent="0.3">
      <c r="A38" s="3" t="s">
        <v>35</v>
      </c>
      <c r="B38" s="3">
        <v>17687.599999999999</v>
      </c>
      <c r="C38" s="3">
        <v>17623.7</v>
      </c>
      <c r="G38"/>
      <c r="I38"/>
      <c r="J38"/>
    </row>
    <row r="39" spans="1:10" x14ac:dyDescent="0.3">
      <c r="A39" s="3" t="s">
        <v>36</v>
      </c>
      <c r="B39" s="3">
        <v>15842.999999999998</v>
      </c>
      <c r="C39" s="3">
        <v>15996.199999999999</v>
      </c>
      <c r="G39"/>
      <c r="I39"/>
      <c r="J39"/>
    </row>
    <row r="40" spans="1:10" x14ac:dyDescent="0.3">
      <c r="A40" s="3" t="s">
        <v>37</v>
      </c>
      <c r="B40" s="3">
        <v>25747.200000000001</v>
      </c>
      <c r="C40" s="3">
        <v>29190.5</v>
      </c>
      <c r="G40"/>
      <c r="I40"/>
      <c r="J40"/>
    </row>
    <row r="41" spans="1:10" x14ac:dyDescent="0.3">
      <c r="A41" s="3" t="s">
        <v>38</v>
      </c>
      <c r="B41" s="3">
        <v>30746.449999999997</v>
      </c>
      <c r="C41" s="3">
        <v>34668.25</v>
      </c>
      <c r="G41"/>
      <c r="I41"/>
      <c r="J41"/>
    </row>
    <row r="42" spans="1:10" x14ac:dyDescent="0.3">
      <c r="A42" s="3" t="s">
        <v>39</v>
      </c>
      <c r="B42" s="3">
        <v>14688.450000000003</v>
      </c>
      <c r="C42" s="3">
        <v>13442.2</v>
      </c>
      <c r="G42"/>
      <c r="I42"/>
      <c r="J42"/>
    </row>
    <row r="43" spans="1:10" x14ac:dyDescent="0.3">
      <c r="G43"/>
      <c r="I43"/>
      <c r="J43"/>
    </row>
    <row r="44" spans="1:10" x14ac:dyDescent="0.3">
      <c r="G44"/>
      <c r="I44"/>
      <c r="J44"/>
    </row>
    <row r="45" spans="1:10" x14ac:dyDescent="0.3">
      <c r="G45"/>
      <c r="I45"/>
      <c r="J45"/>
    </row>
    <row r="46" spans="1:10" x14ac:dyDescent="0.3">
      <c r="G46"/>
      <c r="I46"/>
      <c r="J46"/>
    </row>
    <row r="47" spans="1:10" x14ac:dyDescent="0.3">
      <c r="G47"/>
      <c r="I47"/>
      <c r="J47"/>
    </row>
    <row r="48" spans="1:10" x14ac:dyDescent="0.3">
      <c r="G48"/>
      <c r="I48"/>
      <c r="J48"/>
    </row>
    <row r="49" spans="7:10" x14ac:dyDescent="0.3">
      <c r="G49"/>
      <c r="I49"/>
      <c r="J49"/>
    </row>
    <row r="50" spans="7:10" x14ac:dyDescent="0.3">
      <c r="G50"/>
      <c r="I50"/>
      <c r="J50"/>
    </row>
    <row r="51" spans="7:10" x14ac:dyDescent="0.3">
      <c r="G51"/>
      <c r="I51"/>
      <c r="J51"/>
    </row>
    <row r="52" spans="7:10" x14ac:dyDescent="0.3">
      <c r="G52"/>
      <c r="I52"/>
      <c r="J52"/>
    </row>
    <row r="53" spans="7:10" x14ac:dyDescent="0.3">
      <c r="G53"/>
      <c r="I53"/>
      <c r="J53"/>
    </row>
    <row r="54" spans="7:10" x14ac:dyDescent="0.3">
      <c r="G54"/>
      <c r="I54"/>
      <c r="J54"/>
    </row>
    <row r="55" spans="7:10" x14ac:dyDescent="0.3">
      <c r="G55"/>
      <c r="I55"/>
      <c r="J55"/>
    </row>
    <row r="56" spans="7:10" x14ac:dyDescent="0.3">
      <c r="G56"/>
      <c r="I56"/>
      <c r="J56"/>
    </row>
    <row r="57" spans="7:10" x14ac:dyDescent="0.3">
      <c r="G57"/>
      <c r="I57"/>
      <c r="J57"/>
    </row>
    <row r="58" spans="7:10" x14ac:dyDescent="0.3">
      <c r="G58"/>
      <c r="I58"/>
      <c r="J58"/>
    </row>
    <row r="59" spans="7:10" x14ac:dyDescent="0.3">
      <c r="G59"/>
      <c r="I59"/>
      <c r="J59"/>
    </row>
    <row r="60" spans="7:10" x14ac:dyDescent="0.3">
      <c r="G60"/>
      <c r="I60"/>
      <c r="J60"/>
    </row>
    <row r="61" spans="7:10" x14ac:dyDescent="0.3">
      <c r="G61"/>
      <c r="I61"/>
      <c r="J61"/>
    </row>
    <row r="62" spans="7:10" x14ac:dyDescent="0.3">
      <c r="G62"/>
      <c r="I62"/>
      <c r="J62"/>
    </row>
    <row r="63" spans="7:10" x14ac:dyDescent="0.3">
      <c r="G63"/>
      <c r="I63"/>
      <c r="J63"/>
    </row>
    <row r="64" spans="7:10" x14ac:dyDescent="0.3">
      <c r="G64"/>
      <c r="I64"/>
      <c r="J64"/>
    </row>
    <row r="65" spans="7:10" x14ac:dyDescent="0.3">
      <c r="G65"/>
      <c r="I65"/>
      <c r="J65"/>
    </row>
    <row r="66" spans="7:10" x14ac:dyDescent="0.3">
      <c r="G66"/>
      <c r="I66"/>
      <c r="J66"/>
    </row>
    <row r="67" spans="7:10" x14ac:dyDescent="0.3">
      <c r="G67"/>
      <c r="I67"/>
      <c r="J67"/>
    </row>
    <row r="68" spans="7:10" x14ac:dyDescent="0.3">
      <c r="G68"/>
      <c r="I68"/>
      <c r="J68"/>
    </row>
    <row r="69" spans="7:10" x14ac:dyDescent="0.3">
      <c r="G69"/>
      <c r="I69"/>
      <c r="J69"/>
    </row>
    <row r="70" spans="7:10" x14ac:dyDescent="0.3">
      <c r="G70"/>
      <c r="I70"/>
      <c r="J70"/>
    </row>
    <row r="71" spans="7:10" x14ac:dyDescent="0.3">
      <c r="G71"/>
      <c r="I71"/>
      <c r="J71"/>
    </row>
    <row r="72" spans="7:10" x14ac:dyDescent="0.3">
      <c r="G72"/>
      <c r="I72"/>
      <c r="J72"/>
    </row>
    <row r="73" spans="7:10" x14ac:dyDescent="0.3">
      <c r="G73"/>
      <c r="I73"/>
      <c r="J73"/>
    </row>
    <row r="74" spans="7:10" x14ac:dyDescent="0.3">
      <c r="G74"/>
      <c r="I74"/>
      <c r="J74"/>
    </row>
    <row r="75" spans="7:10" x14ac:dyDescent="0.3">
      <c r="G75"/>
      <c r="I75"/>
      <c r="J75"/>
    </row>
    <row r="76" spans="7:10" x14ac:dyDescent="0.3">
      <c r="G76"/>
      <c r="I76"/>
      <c r="J76"/>
    </row>
    <row r="77" spans="7:10" x14ac:dyDescent="0.3">
      <c r="G77"/>
      <c r="I77"/>
      <c r="J77"/>
    </row>
    <row r="78" spans="7:10" x14ac:dyDescent="0.3">
      <c r="G78"/>
      <c r="I78"/>
      <c r="J78"/>
    </row>
    <row r="79" spans="7:10" x14ac:dyDescent="0.3">
      <c r="G79"/>
      <c r="I79"/>
      <c r="J79"/>
    </row>
    <row r="80" spans="7:10" x14ac:dyDescent="0.3">
      <c r="G80"/>
      <c r="I80"/>
      <c r="J80"/>
    </row>
    <row r="81" spans="7:10" x14ac:dyDescent="0.3">
      <c r="G81"/>
      <c r="I81"/>
      <c r="J81"/>
    </row>
    <row r="82" spans="7:10" x14ac:dyDescent="0.3">
      <c r="G82"/>
      <c r="I82"/>
      <c r="J82"/>
    </row>
    <row r="83" spans="7:10" x14ac:dyDescent="0.3">
      <c r="G83"/>
      <c r="I83"/>
      <c r="J83"/>
    </row>
    <row r="84" spans="7:10" x14ac:dyDescent="0.3">
      <c r="G84"/>
      <c r="I84"/>
      <c r="J84"/>
    </row>
    <row r="85" spans="7:10" x14ac:dyDescent="0.3">
      <c r="G85"/>
      <c r="I85"/>
      <c r="J85"/>
    </row>
    <row r="86" spans="7:10" x14ac:dyDescent="0.3">
      <c r="G86"/>
      <c r="I86"/>
      <c r="J86"/>
    </row>
    <row r="87" spans="7:10" x14ac:dyDescent="0.3">
      <c r="G87"/>
      <c r="I87"/>
      <c r="J87"/>
    </row>
    <row r="88" spans="7:10" x14ac:dyDescent="0.3">
      <c r="G88"/>
      <c r="I88"/>
      <c r="J88"/>
    </row>
    <row r="89" spans="7:10" x14ac:dyDescent="0.3">
      <c r="G89"/>
      <c r="I89"/>
      <c r="J89"/>
    </row>
    <row r="90" spans="7:10" x14ac:dyDescent="0.3">
      <c r="G90"/>
      <c r="I90"/>
      <c r="J90"/>
    </row>
    <row r="91" spans="7:10" x14ac:dyDescent="0.3">
      <c r="G91"/>
      <c r="I91"/>
      <c r="J91"/>
    </row>
    <row r="92" spans="7:10" x14ac:dyDescent="0.3">
      <c r="G92"/>
      <c r="I92"/>
      <c r="J92"/>
    </row>
    <row r="93" spans="7:10" x14ac:dyDescent="0.3">
      <c r="G93"/>
      <c r="I93"/>
      <c r="J93"/>
    </row>
    <row r="94" spans="7:10" x14ac:dyDescent="0.3">
      <c r="G94"/>
      <c r="I94"/>
      <c r="J94"/>
    </row>
    <row r="95" spans="7:10" x14ac:dyDescent="0.3">
      <c r="G95"/>
      <c r="I95"/>
      <c r="J95"/>
    </row>
    <row r="96" spans="7:10" x14ac:dyDescent="0.3">
      <c r="G96"/>
      <c r="I96"/>
      <c r="J96"/>
    </row>
    <row r="97" spans="7:10" x14ac:dyDescent="0.3">
      <c r="G97"/>
      <c r="I97"/>
      <c r="J97"/>
    </row>
    <row r="98" spans="7:10" x14ac:dyDescent="0.3">
      <c r="G98"/>
      <c r="I98"/>
      <c r="J98"/>
    </row>
    <row r="99" spans="7:10" x14ac:dyDescent="0.3">
      <c r="G99"/>
      <c r="I99"/>
      <c r="J99"/>
    </row>
    <row r="100" spans="7:10" x14ac:dyDescent="0.3">
      <c r="G100"/>
      <c r="I100"/>
      <c r="J100"/>
    </row>
    <row r="101" spans="7:10" x14ac:dyDescent="0.3">
      <c r="G101"/>
      <c r="I101"/>
      <c r="J101"/>
    </row>
    <row r="102" spans="7:10" x14ac:dyDescent="0.3">
      <c r="G102"/>
      <c r="I102"/>
      <c r="J102"/>
    </row>
    <row r="103" spans="7:10" x14ac:dyDescent="0.3">
      <c r="G103"/>
      <c r="I103"/>
      <c r="J103"/>
    </row>
    <row r="104" spans="7:10" x14ac:dyDescent="0.3">
      <c r="G104"/>
      <c r="I104"/>
      <c r="J104"/>
    </row>
    <row r="105" spans="7:10" x14ac:dyDescent="0.3">
      <c r="G105"/>
      <c r="I105"/>
      <c r="J105"/>
    </row>
    <row r="106" spans="7:10" x14ac:dyDescent="0.3">
      <c r="G106"/>
      <c r="I106"/>
      <c r="J106"/>
    </row>
    <row r="107" spans="7:10" x14ac:dyDescent="0.3">
      <c r="G107"/>
      <c r="I107"/>
      <c r="J107"/>
    </row>
    <row r="108" spans="7:10" x14ac:dyDescent="0.3">
      <c r="G108"/>
      <c r="I108"/>
      <c r="J108"/>
    </row>
    <row r="109" spans="7:10" x14ac:dyDescent="0.3">
      <c r="G109"/>
      <c r="I109"/>
      <c r="J109"/>
    </row>
    <row r="110" spans="7:10" x14ac:dyDescent="0.3">
      <c r="G110"/>
      <c r="I110"/>
      <c r="J110"/>
    </row>
    <row r="111" spans="7:10" x14ac:dyDescent="0.3">
      <c r="G111"/>
      <c r="I111"/>
      <c r="J111"/>
    </row>
    <row r="112" spans="7:10" x14ac:dyDescent="0.3">
      <c r="G112"/>
      <c r="I112"/>
      <c r="J112"/>
    </row>
    <row r="113" spans="7:10" x14ac:dyDescent="0.3">
      <c r="G113"/>
      <c r="I113"/>
      <c r="J113"/>
    </row>
    <row r="114" spans="7:10" x14ac:dyDescent="0.3">
      <c r="G114"/>
      <c r="I114"/>
      <c r="J114"/>
    </row>
    <row r="115" spans="7:10" x14ac:dyDescent="0.3">
      <c r="G115"/>
      <c r="I115"/>
      <c r="J115"/>
    </row>
    <row r="116" spans="7:10" x14ac:dyDescent="0.3">
      <c r="G116"/>
      <c r="I116"/>
      <c r="J116"/>
    </row>
    <row r="117" spans="7:10" x14ac:dyDescent="0.3">
      <c r="G117"/>
      <c r="I117"/>
      <c r="J117"/>
    </row>
    <row r="118" spans="7:10" x14ac:dyDescent="0.3">
      <c r="G118"/>
      <c r="I118"/>
      <c r="J118"/>
    </row>
    <row r="119" spans="7:10" x14ac:dyDescent="0.3">
      <c r="G119"/>
      <c r="I119"/>
      <c r="J119"/>
    </row>
    <row r="120" spans="7:10" x14ac:dyDescent="0.3">
      <c r="G120"/>
      <c r="I120"/>
      <c r="J120"/>
    </row>
    <row r="121" spans="7:10" x14ac:dyDescent="0.3">
      <c r="G121"/>
      <c r="I121"/>
      <c r="J121"/>
    </row>
    <row r="122" spans="7:10" x14ac:dyDescent="0.3">
      <c r="G122"/>
      <c r="I122"/>
      <c r="J122"/>
    </row>
    <row r="123" spans="7:10" x14ac:dyDescent="0.3">
      <c r="G123"/>
      <c r="I123"/>
      <c r="J123"/>
    </row>
    <row r="124" spans="7:10" x14ac:dyDescent="0.3">
      <c r="G124"/>
      <c r="I124"/>
      <c r="J124"/>
    </row>
    <row r="125" spans="7:10" x14ac:dyDescent="0.3">
      <c r="G125"/>
      <c r="I125"/>
      <c r="J125"/>
    </row>
    <row r="126" spans="7:10" x14ac:dyDescent="0.3">
      <c r="G126"/>
      <c r="I126"/>
      <c r="J126"/>
    </row>
    <row r="127" spans="7:10" x14ac:dyDescent="0.3">
      <c r="G127"/>
      <c r="I127"/>
      <c r="J127"/>
    </row>
    <row r="128" spans="7:10" x14ac:dyDescent="0.3">
      <c r="G128"/>
      <c r="I128"/>
      <c r="J128"/>
    </row>
    <row r="129" spans="7:10" x14ac:dyDescent="0.3">
      <c r="G129"/>
      <c r="I129"/>
      <c r="J129"/>
    </row>
    <row r="130" spans="7:10" x14ac:dyDescent="0.3">
      <c r="G130"/>
      <c r="I130"/>
      <c r="J130"/>
    </row>
    <row r="131" spans="7:10" x14ac:dyDescent="0.3">
      <c r="G131"/>
      <c r="I131"/>
      <c r="J131"/>
    </row>
    <row r="132" spans="7:10" x14ac:dyDescent="0.3">
      <c r="G132"/>
      <c r="I132"/>
      <c r="J132"/>
    </row>
    <row r="133" spans="7:10" x14ac:dyDescent="0.3">
      <c r="G133"/>
      <c r="I133"/>
      <c r="J133"/>
    </row>
    <row r="134" spans="7:10" x14ac:dyDescent="0.3">
      <c r="G134"/>
      <c r="I134"/>
      <c r="J134"/>
    </row>
    <row r="135" spans="7:10" x14ac:dyDescent="0.3">
      <c r="G135"/>
      <c r="I135"/>
      <c r="J135"/>
    </row>
    <row r="136" spans="7:10" x14ac:dyDescent="0.3">
      <c r="G136"/>
      <c r="I136"/>
      <c r="J136"/>
    </row>
    <row r="137" spans="7:10" x14ac:dyDescent="0.3">
      <c r="G137"/>
      <c r="I137"/>
      <c r="J137"/>
    </row>
    <row r="138" spans="7:10" x14ac:dyDescent="0.3">
      <c r="G138"/>
      <c r="I138"/>
      <c r="J138"/>
    </row>
    <row r="139" spans="7:10" x14ac:dyDescent="0.3">
      <c r="G139"/>
      <c r="I139"/>
      <c r="J139"/>
    </row>
    <row r="140" spans="7:10" x14ac:dyDescent="0.3">
      <c r="G140"/>
      <c r="I140"/>
      <c r="J140"/>
    </row>
    <row r="141" spans="7:10" x14ac:dyDescent="0.3">
      <c r="G141"/>
      <c r="I141"/>
      <c r="J141"/>
    </row>
    <row r="142" spans="7:10" x14ac:dyDescent="0.3">
      <c r="G142"/>
      <c r="I142"/>
      <c r="J142"/>
    </row>
    <row r="143" spans="7:10" x14ac:dyDescent="0.3">
      <c r="G143"/>
      <c r="I143"/>
      <c r="J143"/>
    </row>
    <row r="144" spans="7:10" x14ac:dyDescent="0.3">
      <c r="G144"/>
      <c r="I144"/>
      <c r="J144"/>
    </row>
    <row r="145" spans="7:10" x14ac:dyDescent="0.3">
      <c r="G145"/>
      <c r="I145"/>
      <c r="J145"/>
    </row>
    <row r="146" spans="7:10" x14ac:dyDescent="0.3">
      <c r="G146"/>
      <c r="I146"/>
      <c r="J146"/>
    </row>
    <row r="147" spans="7:10" x14ac:dyDescent="0.3">
      <c r="G147"/>
      <c r="I147"/>
      <c r="J147"/>
    </row>
    <row r="148" spans="7:10" x14ac:dyDescent="0.3">
      <c r="G148"/>
      <c r="I148"/>
      <c r="J148"/>
    </row>
    <row r="149" spans="7:10" x14ac:dyDescent="0.3">
      <c r="G149"/>
      <c r="I149"/>
      <c r="J149"/>
    </row>
    <row r="150" spans="7:10" x14ac:dyDescent="0.3">
      <c r="G150"/>
      <c r="I150"/>
      <c r="J150"/>
    </row>
    <row r="151" spans="7:10" x14ac:dyDescent="0.3">
      <c r="G151"/>
      <c r="I151"/>
      <c r="J151"/>
    </row>
    <row r="152" spans="7:10" x14ac:dyDescent="0.3">
      <c r="G152"/>
      <c r="I152"/>
      <c r="J152"/>
    </row>
    <row r="153" spans="7:10" x14ac:dyDescent="0.3">
      <c r="G153"/>
      <c r="I153"/>
      <c r="J153"/>
    </row>
    <row r="154" spans="7:10" x14ac:dyDescent="0.3">
      <c r="G154"/>
      <c r="I154"/>
      <c r="J154"/>
    </row>
    <row r="155" spans="7:10" x14ac:dyDescent="0.3">
      <c r="G155"/>
      <c r="I155"/>
      <c r="J155"/>
    </row>
    <row r="156" spans="7:10" x14ac:dyDescent="0.3">
      <c r="G156"/>
      <c r="I156"/>
      <c r="J156"/>
    </row>
    <row r="157" spans="7:10" x14ac:dyDescent="0.3">
      <c r="G157"/>
      <c r="I157"/>
      <c r="J157"/>
    </row>
    <row r="158" spans="7:10" x14ac:dyDescent="0.3">
      <c r="G158"/>
      <c r="I158"/>
      <c r="J158"/>
    </row>
    <row r="159" spans="7:10" x14ac:dyDescent="0.3">
      <c r="G159"/>
      <c r="I159"/>
      <c r="J159"/>
    </row>
    <row r="160" spans="7:10" x14ac:dyDescent="0.3">
      <c r="G160"/>
      <c r="I160"/>
      <c r="J160"/>
    </row>
    <row r="161" spans="7:10" x14ac:dyDescent="0.3">
      <c r="G161"/>
      <c r="I161"/>
      <c r="J161"/>
    </row>
    <row r="162" spans="7:10" x14ac:dyDescent="0.3">
      <c r="G162"/>
      <c r="I162"/>
      <c r="J162"/>
    </row>
    <row r="163" spans="7:10" x14ac:dyDescent="0.3">
      <c r="G163"/>
      <c r="I163"/>
      <c r="J163"/>
    </row>
    <row r="164" spans="7:10" x14ac:dyDescent="0.3">
      <c r="G164"/>
      <c r="I164"/>
      <c r="J164"/>
    </row>
    <row r="165" spans="7:10" x14ac:dyDescent="0.3">
      <c r="G165"/>
      <c r="I165"/>
      <c r="J165"/>
    </row>
    <row r="166" spans="7:10" x14ac:dyDescent="0.3">
      <c r="G166"/>
      <c r="I166"/>
      <c r="J166"/>
    </row>
    <row r="167" spans="7:10" x14ac:dyDescent="0.3">
      <c r="G167"/>
      <c r="I167"/>
      <c r="J167"/>
    </row>
    <row r="168" spans="7:10" x14ac:dyDescent="0.3">
      <c r="G168"/>
      <c r="I168"/>
      <c r="J168"/>
    </row>
    <row r="169" spans="7:10" x14ac:dyDescent="0.3">
      <c r="G169"/>
      <c r="I169"/>
      <c r="J169"/>
    </row>
    <row r="170" spans="7:10" x14ac:dyDescent="0.3">
      <c r="G170"/>
      <c r="I170"/>
      <c r="J170"/>
    </row>
    <row r="171" spans="7:10" x14ac:dyDescent="0.3">
      <c r="G171"/>
      <c r="I171"/>
      <c r="J171"/>
    </row>
    <row r="172" spans="7:10" x14ac:dyDescent="0.3">
      <c r="G172"/>
      <c r="I172"/>
      <c r="J172"/>
    </row>
    <row r="173" spans="7:10" x14ac:dyDescent="0.3">
      <c r="G173"/>
      <c r="I173"/>
      <c r="J173"/>
    </row>
    <row r="174" spans="7:10" x14ac:dyDescent="0.3">
      <c r="G174"/>
      <c r="I174"/>
      <c r="J174"/>
    </row>
    <row r="175" spans="7:10" x14ac:dyDescent="0.3">
      <c r="G175"/>
      <c r="I175"/>
      <c r="J175"/>
    </row>
    <row r="176" spans="7:10" x14ac:dyDescent="0.3">
      <c r="G176"/>
      <c r="I176"/>
      <c r="J176"/>
    </row>
    <row r="177" spans="7:10" x14ac:dyDescent="0.3">
      <c r="G177"/>
      <c r="I177"/>
      <c r="J177"/>
    </row>
    <row r="178" spans="7:10" x14ac:dyDescent="0.3">
      <c r="G178"/>
      <c r="I178"/>
      <c r="J178"/>
    </row>
    <row r="179" spans="7:10" x14ac:dyDescent="0.3">
      <c r="G179"/>
      <c r="I179"/>
      <c r="J179"/>
    </row>
    <row r="180" spans="7:10" x14ac:dyDescent="0.3">
      <c r="G180"/>
      <c r="I180"/>
      <c r="J180"/>
    </row>
    <row r="181" spans="7:10" x14ac:dyDescent="0.3">
      <c r="G181"/>
      <c r="I181"/>
      <c r="J181"/>
    </row>
    <row r="182" spans="7:10" x14ac:dyDescent="0.3">
      <c r="G182"/>
      <c r="I182"/>
      <c r="J182"/>
    </row>
    <row r="183" spans="7:10" x14ac:dyDescent="0.3">
      <c r="G183"/>
      <c r="I183"/>
      <c r="J183"/>
    </row>
    <row r="184" spans="7:10" x14ac:dyDescent="0.3">
      <c r="G184"/>
      <c r="I184"/>
      <c r="J184"/>
    </row>
    <row r="185" spans="7:10" x14ac:dyDescent="0.3">
      <c r="G185"/>
      <c r="I185"/>
      <c r="J185"/>
    </row>
    <row r="186" spans="7:10" x14ac:dyDescent="0.3">
      <c r="G186"/>
      <c r="I186"/>
      <c r="J186"/>
    </row>
    <row r="187" spans="7:10" x14ac:dyDescent="0.3">
      <c r="G187"/>
      <c r="I187"/>
      <c r="J187"/>
    </row>
    <row r="188" spans="7:10" x14ac:dyDescent="0.3">
      <c r="G188"/>
      <c r="I188"/>
      <c r="J188"/>
    </row>
    <row r="189" spans="7:10" x14ac:dyDescent="0.3">
      <c r="G189"/>
      <c r="I189"/>
      <c r="J189"/>
    </row>
    <row r="190" spans="7:10" x14ac:dyDescent="0.3">
      <c r="G190"/>
      <c r="I190"/>
      <c r="J190"/>
    </row>
    <row r="191" spans="7:10" x14ac:dyDescent="0.3">
      <c r="G191"/>
      <c r="I191"/>
      <c r="J191"/>
    </row>
    <row r="192" spans="7:10" x14ac:dyDescent="0.3">
      <c r="G192"/>
      <c r="I192"/>
      <c r="J192"/>
    </row>
    <row r="193" spans="7:10" x14ac:dyDescent="0.3">
      <c r="G193"/>
      <c r="I193"/>
      <c r="J193"/>
    </row>
    <row r="194" spans="7:10" x14ac:dyDescent="0.3">
      <c r="G194"/>
      <c r="I194"/>
      <c r="J194"/>
    </row>
    <row r="195" spans="7:10" x14ac:dyDescent="0.3">
      <c r="G195"/>
      <c r="I195"/>
      <c r="J195"/>
    </row>
    <row r="196" spans="7:10" x14ac:dyDescent="0.3">
      <c r="G196"/>
      <c r="I196"/>
      <c r="J196"/>
    </row>
    <row r="197" spans="7:10" x14ac:dyDescent="0.3">
      <c r="G197"/>
      <c r="I197"/>
      <c r="J197"/>
    </row>
    <row r="198" spans="7:10" x14ac:dyDescent="0.3">
      <c r="G198"/>
      <c r="I198"/>
      <c r="J198"/>
    </row>
    <row r="199" spans="7:10" x14ac:dyDescent="0.3">
      <c r="G199"/>
      <c r="I199"/>
      <c r="J199"/>
    </row>
    <row r="200" spans="7:10" x14ac:dyDescent="0.3">
      <c r="G200"/>
      <c r="I200"/>
      <c r="J200"/>
    </row>
    <row r="201" spans="7:10" x14ac:dyDescent="0.3">
      <c r="G201"/>
      <c r="I201"/>
      <c r="J201"/>
    </row>
    <row r="202" spans="7:10" x14ac:dyDescent="0.3">
      <c r="G202"/>
      <c r="I202"/>
      <c r="J202"/>
    </row>
    <row r="203" spans="7:10" x14ac:dyDescent="0.3">
      <c r="G203"/>
      <c r="I203"/>
      <c r="J203"/>
    </row>
    <row r="204" spans="7:10" x14ac:dyDescent="0.3">
      <c r="G204"/>
      <c r="I204"/>
      <c r="J204"/>
    </row>
    <row r="205" spans="7:10" x14ac:dyDescent="0.3">
      <c r="G205"/>
      <c r="I205"/>
      <c r="J205"/>
    </row>
    <row r="206" spans="7:10" x14ac:dyDescent="0.3">
      <c r="G206"/>
      <c r="I206"/>
      <c r="J206"/>
    </row>
    <row r="207" spans="7:10" x14ac:dyDescent="0.3">
      <c r="G207"/>
      <c r="I207"/>
      <c r="J207"/>
    </row>
    <row r="208" spans="7:10" x14ac:dyDescent="0.3">
      <c r="G208"/>
      <c r="I208"/>
      <c r="J208"/>
    </row>
    <row r="209" spans="7:10" x14ac:dyDescent="0.3">
      <c r="G209"/>
      <c r="I209"/>
      <c r="J209"/>
    </row>
    <row r="210" spans="7:10" x14ac:dyDescent="0.3">
      <c r="G210"/>
      <c r="I210"/>
      <c r="J210"/>
    </row>
    <row r="211" spans="7:10" x14ac:dyDescent="0.3">
      <c r="G211"/>
      <c r="I211"/>
      <c r="J211"/>
    </row>
    <row r="212" spans="7:10" x14ac:dyDescent="0.3">
      <c r="G212"/>
      <c r="I212"/>
      <c r="J212"/>
    </row>
    <row r="213" spans="7:10" x14ac:dyDescent="0.3">
      <c r="G213"/>
      <c r="I213"/>
      <c r="J213"/>
    </row>
    <row r="214" spans="7:10" x14ac:dyDescent="0.3">
      <c r="G214"/>
      <c r="I214"/>
      <c r="J214"/>
    </row>
    <row r="215" spans="7:10" x14ac:dyDescent="0.3">
      <c r="G215"/>
      <c r="I215"/>
      <c r="J215"/>
    </row>
    <row r="216" spans="7:10" x14ac:dyDescent="0.3">
      <c r="G216"/>
      <c r="I216"/>
      <c r="J216"/>
    </row>
    <row r="217" spans="7:10" x14ac:dyDescent="0.3">
      <c r="G217"/>
      <c r="I217"/>
      <c r="J217"/>
    </row>
    <row r="218" spans="7:10" x14ac:dyDescent="0.3">
      <c r="G218"/>
      <c r="I218"/>
      <c r="J218"/>
    </row>
    <row r="219" spans="7:10" x14ac:dyDescent="0.3">
      <c r="G219"/>
      <c r="I219"/>
      <c r="J219"/>
    </row>
    <row r="220" spans="7:10" x14ac:dyDescent="0.3">
      <c r="G220"/>
      <c r="I220"/>
      <c r="J220"/>
    </row>
    <row r="221" spans="7:10" x14ac:dyDescent="0.3">
      <c r="G221"/>
      <c r="I221"/>
      <c r="J221"/>
    </row>
    <row r="222" spans="7:10" x14ac:dyDescent="0.3">
      <c r="G222"/>
      <c r="I222"/>
      <c r="J222"/>
    </row>
    <row r="223" spans="7:10" x14ac:dyDescent="0.3">
      <c r="G223"/>
      <c r="I223"/>
      <c r="J223"/>
    </row>
    <row r="224" spans="7:10" x14ac:dyDescent="0.3">
      <c r="G224"/>
      <c r="I224"/>
      <c r="J224"/>
    </row>
    <row r="225" spans="7:10" x14ac:dyDescent="0.3">
      <c r="G225"/>
      <c r="I225"/>
      <c r="J225"/>
    </row>
    <row r="226" spans="7:10" x14ac:dyDescent="0.3">
      <c r="G226"/>
      <c r="I226"/>
      <c r="J226"/>
    </row>
    <row r="227" spans="7:10" x14ac:dyDescent="0.3">
      <c r="G227"/>
      <c r="I227"/>
      <c r="J227"/>
    </row>
    <row r="228" spans="7:10" x14ac:dyDescent="0.3">
      <c r="G228"/>
      <c r="I228"/>
      <c r="J228"/>
    </row>
    <row r="229" spans="7:10" x14ac:dyDescent="0.3">
      <c r="G229"/>
      <c r="I229"/>
      <c r="J229"/>
    </row>
    <row r="230" spans="7:10" x14ac:dyDescent="0.3">
      <c r="G230"/>
      <c r="I230"/>
      <c r="J230"/>
    </row>
    <row r="231" spans="7:10" x14ac:dyDescent="0.3">
      <c r="G231"/>
      <c r="I231"/>
      <c r="J231"/>
    </row>
    <row r="232" spans="7:10" x14ac:dyDescent="0.3">
      <c r="G232"/>
      <c r="I232"/>
      <c r="J232"/>
    </row>
    <row r="233" spans="7:10" x14ac:dyDescent="0.3">
      <c r="G233"/>
      <c r="I233"/>
      <c r="J233"/>
    </row>
    <row r="234" spans="7:10" x14ac:dyDescent="0.3">
      <c r="G234"/>
      <c r="I234"/>
      <c r="J234"/>
    </row>
    <row r="235" spans="7:10" x14ac:dyDescent="0.3">
      <c r="G235"/>
      <c r="I235"/>
      <c r="J235"/>
    </row>
    <row r="236" spans="7:10" x14ac:dyDescent="0.3">
      <c r="G236"/>
      <c r="I236"/>
      <c r="J236"/>
    </row>
    <row r="237" spans="7:10" x14ac:dyDescent="0.3">
      <c r="G237"/>
      <c r="I237"/>
      <c r="J237"/>
    </row>
    <row r="238" spans="7:10" x14ac:dyDescent="0.3">
      <c r="G238"/>
    </row>
    <row r="239" spans="7:10" x14ac:dyDescent="0.3">
      <c r="G239"/>
    </row>
    <row r="240" spans="7:10" x14ac:dyDescent="0.3">
      <c r="G240"/>
    </row>
    <row r="241" spans="7:7" x14ac:dyDescent="0.3">
      <c r="G241"/>
    </row>
    <row r="242" spans="7:7" x14ac:dyDescent="0.3">
      <c r="G242"/>
    </row>
    <row r="243" spans="7:7" x14ac:dyDescent="0.3">
      <c r="G243"/>
    </row>
    <row r="244" spans="7:7" x14ac:dyDescent="0.3">
      <c r="G244"/>
    </row>
    <row r="245" spans="7:7" x14ac:dyDescent="0.3">
      <c r="G245"/>
    </row>
    <row r="246" spans="7:7" x14ac:dyDescent="0.3">
      <c r="G246"/>
    </row>
    <row r="247" spans="7:7" x14ac:dyDescent="0.3">
      <c r="G247"/>
    </row>
    <row r="248" spans="7:7" x14ac:dyDescent="0.3">
      <c r="G248"/>
    </row>
    <row r="249" spans="7:7" x14ac:dyDescent="0.3">
      <c r="G249"/>
    </row>
    <row r="250" spans="7:7" x14ac:dyDescent="0.3">
      <c r="G250"/>
    </row>
    <row r="251" spans="7:7" x14ac:dyDescent="0.3">
      <c r="G251"/>
    </row>
    <row r="252" spans="7:7" x14ac:dyDescent="0.3">
      <c r="G252"/>
    </row>
    <row r="253" spans="7:7" x14ac:dyDescent="0.3">
      <c r="G253"/>
    </row>
    <row r="254" spans="7:7" x14ac:dyDescent="0.3">
      <c r="G254"/>
    </row>
    <row r="255" spans="7:7" x14ac:dyDescent="0.3">
      <c r="G255"/>
    </row>
    <row r="256" spans="7:7" x14ac:dyDescent="0.3">
      <c r="G256"/>
    </row>
    <row r="257" spans="7:7" x14ac:dyDescent="0.3">
      <c r="G257"/>
    </row>
  </sheetData>
  <sortState xmlns:xlrd2="http://schemas.microsoft.com/office/spreadsheetml/2017/richdata2" ref="I1:J26">
    <sortCondition descending="1" ref="J1:J26"/>
  </sortState>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2659-B13D-4029-BA32-3ABA087C121F}">
  <dimension ref="A1:V24"/>
  <sheetViews>
    <sheetView tabSelected="1" workbookViewId="0">
      <selection activeCell="X16" sqref="X16"/>
    </sheetView>
  </sheetViews>
  <sheetFormatPr defaultRowHeight="14.4" x14ac:dyDescent="0.3"/>
  <cols>
    <col min="1" max="1" width="2.21875" customWidth="1"/>
    <col min="4" max="4" width="10.33203125" customWidth="1"/>
    <col min="5" max="5" width="6.21875" customWidth="1"/>
    <col min="21" max="21" width="9.21875" customWidth="1"/>
    <col min="22" max="22" width="2.21875" customWidth="1"/>
  </cols>
  <sheetData>
    <row r="1" spans="1:22" ht="12" customHeight="1" x14ac:dyDescent="0.3">
      <c r="A1" s="11"/>
      <c r="B1" s="11"/>
      <c r="C1" s="11"/>
      <c r="D1" s="11"/>
      <c r="E1" s="11"/>
      <c r="F1" s="11"/>
      <c r="G1" s="11"/>
      <c r="H1" s="11"/>
      <c r="I1" s="11"/>
      <c r="J1" s="11"/>
      <c r="K1" s="11"/>
      <c r="L1" s="11"/>
      <c r="M1" s="11"/>
      <c r="N1" s="11"/>
      <c r="O1" s="11"/>
      <c r="P1" s="11"/>
      <c r="Q1" s="11"/>
      <c r="R1" s="11"/>
      <c r="S1" s="11"/>
      <c r="T1" s="11"/>
      <c r="U1" s="11"/>
      <c r="V1" s="11"/>
    </row>
    <row r="2" spans="1:22" ht="14.4" customHeight="1" x14ac:dyDescent="0.3">
      <c r="A2" s="11"/>
      <c r="B2" s="15"/>
      <c r="C2" s="14"/>
      <c r="D2" s="14"/>
      <c r="E2" s="16" t="s">
        <v>46</v>
      </c>
      <c r="F2" s="16"/>
      <c r="G2" s="16"/>
      <c r="H2" s="16"/>
      <c r="I2" s="16"/>
      <c r="J2" s="16"/>
      <c r="K2" s="16"/>
      <c r="L2" s="16"/>
      <c r="M2" s="16"/>
      <c r="N2" s="16"/>
      <c r="O2" s="16"/>
      <c r="P2" s="16"/>
      <c r="Q2" s="16"/>
      <c r="R2" s="16"/>
      <c r="S2" s="16"/>
      <c r="T2" s="16"/>
      <c r="U2" s="16"/>
      <c r="V2" s="11"/>
    </row>
    <row r="3" spans="1:22" ht="23.4" customHeight="1" x14ac:dyDescent="0.3">
      <c r="A3" s="11"/>
      <c r="B3" s="14"/>
      <c r="C3" s="14"/>
      <c r="D3" s="14"/>
      <c r="E3" s="17"/>
      <c r="F3" s="17"/>
      <c r="G3" s="17"/>
      <c r="H3" s="17"/>
      <c r="I3" s="17"/>
      <c r="J3" s="17"/>
      <c r="K3" s="17"/>
      <c r="L3" s="17"/>
      <c r="M3" s="17"/>
      <c r="N3" s="17"/>
      <c r="O3" s="17"/>
      <c r="P3" s="17"/>
      <c r="Q3" s="17"/>
      <c r="R3" s="17"/>
      <c r="S3" s="17"/>
      <c r="T3" s="17"/>
      <c r="U3" s="17"/>
      <c r="V3" s="11"/>
    </row>
    <row r="4" spans="1:22" ht="14.4" customHeight="1" x14ac:dyDescent="0.3">
      <c r="A4" s="11"/>
      <c r="B4" s="14"/>
      <c r="C4" s="14"/>
      <c r="D4" s="14"/>
      <c r="E4" s="14"/>
      <c r="F4" s="12"/>
      <c r="G4" s="11"/>
      <c r="H4" s="11"/>
      <c r="I4" s="11"/>
      <c r="J4" s="11"/>
      <c r="K4" s="11"/>
      <c r="L4" s="11"/>
      <c r="M4" s="11"/>
      <c r="N4" s="11"/>
      <c r="O4" s="11"/>
      <c r="P4" s="11"/>
      <c r="Q4" s="11"/>
      <c r="R4" s="11"/>
      <c r="S4" s="11"/>
      <c r="T4" s="11"/>
      <c r="U4" s="11"/>
      <c r="V4" s="11"/>
    </row>
    <row r="5" spans="1:22" ht="14.4" customHeight="1" x14ac:dyDescent="0.3">
      <c r="A5" s="11"/>
      <c r="B5" s="14"/>
      <c r="C5" s="14"/>
      <c r="D5" s="14"/>
      <c r="E5" s="14"/>
      <c r="F5" s="12"/>
      <c r="G5" s="11"/>
      <c r="H5" s="11"/>
      <c r="I5" s="11"/>
      <c r="J5" s="11"/>
      <c r="K5" s="11"/>
      <c r="L5" s="11"/>
      <c r="M5" s="11"/>
      <c r="N5" s="11"/>
      <c r="O5" s="11"/>
      <c r="P5" s="11"/>
      <c r="Q5" s="11"/>
      <c r="R5" s="11"/>
      <c r="S5" s="11"/>
      <c r="T5" s="11"/>
      <c r="U5" s="11"/>
      <c r="V5" s="11"/>
    </row>
    <row r="6" spans="1:22" ht="14.4" customHeight="1" x14ac:dyDescent="0.3">
      <c r="A6" s="11"/>
      <c r="B6" s="14"/>
      <c r="C6" s="14"/>
      <c r="D6" s="14"/>
      <c r="E6" s="14"/>
      <c r="F6" s="12"/>
      <c r="G6" s="11"/>
      <c r="H6" s="11"/>
      <c r="I6" s="11"/>
      <c r="J6" s="11"/>
      <c r="K6" s="11"/>
      <c r="L6" s="11"/>
      <c r="M6" s="11"/>
      <c r="N6" s="11"/>
      <c r="O6" s="11"/>
      <c r="P6" s="11"/>
      <c r="Q6" s="11"/>
      <c r="R6" s="11"/>
      <c r="S6" s="11"/>
      <c r="T6" s="11"/>
      <c r="U6" s="11"/>
      <c r="V6" s="11"/>
    </row>
    <row r="7" spans="1:22" ht="14.4" customHeight="1" x14ac:dyDescent="0.3">
      <c r="A7" s="11"/>
      <c r="B7" s="14"/>
      <c r="C7" s="14"/>
      <c r="D7" s="14"/>
      <c r="E7" s="14"/>
      <c r="F7" s="12"/>
      <c r="G7" s="11"/>
      <c r="H7" s="11"/>
      <c r="I7" s="11"/>
      <c r="J7" s="11"/>
      <c r="K7" s="11"/>
      <c r="L7" s="11"/>
      <c r="M7" s="11"/>
      <c r="N7" s="11"/>
      <c r="O7" s="11"/>
      <c r="P7" s="11"/>
      <c r="Q7" s="11"/>
      <c r="R7" s="11"/>
      <c r="S7" s="11"/>
      <c r="T7" s="11"/>
      <c r="U7" s="11"/>
      <c r="V7" s="11"/>
    </row>
    <row r="8" spans="1:22" ht="14.4" customHeight="1" x14ac:dyDescent="0.3">
      <c r="A8" s="11"/>
      <c r="B8" s="14"/>
      <c r="C8" s="14"/>
      <c r="D8" s="14"/>
      <c r="E8" s="14"/>
      <c r="F8" s="12"/>
      <c r="G8" s="11"/>
      <c r="H8" s="11"/>
      <c r="I8" s="11"/>
      <c r="J8" s="11"/>
      <c r="K8" s="11"/>
      <c r="L8" s="11"/>
      <c r="M8" s="11"/>
      <c r="N8" s="11"/>
      <c r="O8" s="11"/>
      <c r="P8" s="11"/>
      <c r="Q8" s="11"/>
      <c r="R8" s="11"/>
      <c r="S8" s="11"/>
      <c r="T8" s="11"/>
      <c r="U8" s="11"/>
      <c r="V8" s="11"/>
    </row>
    <row r="9" spans="1:22" ht="14.4" customHeight="1" x14ac:dyDescent="0.3">
      <c r="A9" s="11"/>
      <c r="B9" s="14"/>
      <c r="C9" s="14"/>
      <c r="D9" s="14"/>
      <c r="E9" s="14"/>
      <c r="F9" s="11"/>
      <c r="G9" s="11"/>
      <c r="H9" s="11"/>
      <c r="I9" s="11"/>
      <c r="J9" s="11"/>
      <c r="K9" s="11"/>
      <c r="L9" s="11"/>
      <c r="M9" s="11"/>
      <c r="N9" s="11"/>
      <c r="O9" s="11"/>
      <c r="P9" s="11"/>
      <c r="Q9" s="11"/>
      <c r="R9" s="11"/>
      <c r="S9" s="11"/>
      <c r="T9" s="11"/>
      <c r="U9" s="11"/>
      <c r="V9" s="11"/>
    </row>
    <row r="10" spans="1:22" ht="14.4" customHeight="1" x14ac:dyDescent="0.3">
      <c r="A10" s="11"/>
      <c r="B10" s="14"/>
      <c r="C10" s="14"/>
      <c r="D10" s="14"/>
      <c r="E10" s="14"/>
      <c r="F10" s="11"/>
      <c r="G10" s="11"/>
      <c r="H10" s="11"/>
      <c r="I10" s="11"/>
      <c r="J10" s="11"/>
      <c r="K10" s="11"/>
      <c r="L10" s="11"/>
      <c r="M10" s="11"/>
      <c r="N10" s="11"/>
      <c r="O10" s="11"/>
      <c r="P10" s="11"/>
      <c r="Q10" s="11"/>
      <c r="R10" s="11"/>
      <c r="S10" s="11"/>
      <c r="T10" s="11"/>
      <c r="U10" s="11"/>
      <c r="V10" s="11"/>
    </row>
    <row r="11" spans="1:22" ht="14.4" customHeight="1" x14ac:dyDescent="0.3">
      <c r="A11" s="11"/>
      <c r="B11" s="14"/>
      <c r="C11" s="14"/>
      <c r="D11" s="14"/>
      <c r="E11" s="14"/>
      <c r="F11" s="11"/>
      <c r="G11" s="11"/>
      <c r="H11" s="11"/>
      <c r="I11" s="11"/>
      <c r="J11" s="11"/>
      <c r="K11" s="11"/>
      <c r="L11" s="11"/>
      <c r="M11" s="11"/>
      <c r="N11" s="11"/>
      <c r="O11" s="11"/>
      <c r="P11" s="11"/>
      <c r="Q11" s="11"/>
      <c r="R11" s="11"/>
      <c r="S11" s="11"/>
      <c r="T11" s="11"/>
      <c r="U11" s="11"/>
      <c r="V11" s="11"/>
    </row>
    <row r="12" spans="1:22" ht="14.4" customHeight="1" x14ac:dyDescent="0.3">
      <c r="A12" s="11"/>
      <c r="B12" s="14"/>
      <c r="C12" s="14"/>
      <c r="D12" s="14"/>
      <c r="E12" s="14"/>
      <c r="F12" s="11"/>
      <c r="G12" s="11"/>
      <c r="H12" s="11"/>
      <c r="I12" s="11"/>
      <c r="J12" s="11"/>
      <c r="K12" s="11"/>
      <c r="L12" s="11"/>
      <c r="M12" s="11"/>
      <c r="N12" s="11"/>
      <c r="O12" s="11"/>
      <c r="P12" s="11"/>
      <c r="Q12" s="11"/>
      <c r="R12" s="11"/>
      <c r="S12" s="11"/>
      <c r="T12" s="11"/>
      <c r="U12" s="11"/>
      <c r="V12" s="11"/>
    </row>
    <row r="13" spans="1:22" ht="14.4" customHeight="1" x14ac:dyDescent="0.3">
      <c r="A13" s="11"/>
      <c r="B13" s="14"/>
      <c r="C13" s="14"/>
      <c r="D13" s="14"/>
      <c r="E13" s="14"/>
      <c r="F13" s="11"/>
      <c r="G13" s="11"/>
      <c r="H13" s="11"/>
      <c r="I13" s="11"/>
      <c r="J13" s="11"/>
      <c r="K13" s="11"/>
      <c r="L13" s="11"/>
      <c r="M13" s="11"/>
      <c r="N13" s="11"/>
      <c r="O13" s="11"/>
      <c r="P13" s="11"/>
      <c r="Q13" s="11"/>
      <c r="R13" s="11"/>
      <c r="S13" s="11"/>
      <c r="T13" s="11"/>
      <c r="U13" s="11"/>
      <c r="V13" s="11"/>
    </row>
    <row r="14" spans="1:22" ht="14.4" customHeight="1" x14ac:dyDescent="0.3">
      <c r="A14" s="11"/>
      <c r="B14" s="14"/>
      <c r="C14" s="14"/>
      <c r="D14" s="14"/>
      <c r="E14" s="14"/>
      <c r="F14" s="11"/>
      <c r="G14" s="11"/>
      <c r="H14" s="11"/>
      <c r="I14" s="11"/>
      <c r="J14" s="11"/>
      <c r="K14" s="11"/>
      <c r="L14" s="11"/>
      <c r="M14" s="11"/>
      <c r="N14" s="11"/>
      <c r="O14" s="11"/>
      <c r="P14" s="11"/>
      <c r="Q14" s="11"/>
      <c r="R14" s="11"/>
      <c r="S14" s="11"/>
      <c r="T14" s="11"/>
      <c r="U14" s="11"/>
      <c r="V14" s="11"/>
    </row>
    <row r="15" spans="1:22" ht="14.4" customHeight="1" x14ac:dyDescent="0.3">
      <c r="A15" s="11"/>
      <c r="B15" s="14"/>
      <c r="C15" s="14"/>
      <c r="D15" s="14"/>
      <c r="E15" s="14"/>
      <c r="F15" s="11"/>
      <c r="G15" s="11"/>
      <c r="H15" s="11"/>
      <c r="I15" s="11"/>
      <c r="J15" s="11"/>
      <c r="K15" s="11"/>
      <c r="L15" s="11"/>
      <c r="M15" s="11"/>
      <c r="N15" s="11"/>
      <c r="O15" s="11"/>
      <c r="P15" s="11"/>
      <c r="Q15" s="11"/>
      <c r="R15" s="11"/>
      <c r="S15" s="11"/>
      <c r="T15" s="11"/>
      <c r="U15" s="11"/>
      <c r="V15" s="11"/>
    </row>
    <row r="16" spans="1:22" ht="14.4" customHeight="1" x14ac:dyDescent="0.3">
      <c r="A16" s="11"/>
      <c r="B16" s="14"/>
      <c r="C16" s="14"/>
      <c r="D16" s="14"/>
      <c r="E16" s="14"/>
      <c r="F16" s="11"/>
      <c r="G16" s="11"/>
      <c r="H16" s="11"/>
      <c r="I16" s="11"/>
      <c r="J16" s="11"/>
      <c r="K16" s="11"/>
      <c r="L16" s="11"/>
      <c r="M16" s="11"/>
      <c r="N16" s="11"/>
      <c r="O16" s="11"/>
      <c r="P16" s="11"/>
      <c r="Q16" s="11"/>
      <c r="R16" s="11"/>
      <c r="S16" s="11"/>
      <c r="T16" s="11"/>
      <c r="U16" s="11"/>
      <c r="V16" s="11"/>
    </row>
    <row r="17" spans="1:22" ht="14.4" customHeight="1" x14ac:dyDescent="0.3">
      <c r="A17" s="11"/>
      <c r="B17" s="14"/>
      <c r="C17" s="14"/>
      <c r="D17" s="14"/>
      <c r="E17" s="14"/>
      <c r="F17" s="11"/>
      <c r="G17" s="11"/>
      <c r="H17" s="11"/>
      <c r="I17" s="11"/>
      <c r="J17" s="11"/>
      <c r="K17" s="11"/>
      <c r="L17" s="11"/>
      <c r="M17" s="11"/>
      <c r="N17" s="11"/>
      <c r="O17" s="11"/>
      <c r="P17" s="11"/>
      <c r="Q17" s="11"/>
      <c r="R17" s="11"/>
      <c r="S17" s="11"/>
      <c r="T17" s="11"/>
      <c r="U17" s="11"/>
      <c r="V17" s="11"/>
    </row>
    <row r="18" spans="1:22" ht="14.4" customHeight="1" x14ac:dyDescent="0.3">
      <c r="A18" s="11"/>
      <c r="B18" s="14"/>
      <c r="C18" s="14"/>
      <c r="D18" s="14"/>
      <c r="E18" s="14"/>
      <c r="F18" s="11"/>
      <c r="G18" s="11"/>
      <c r="H18" s="11"/>
      <c r="I18" s="11"/>
      <c r="J18" s="11"/>
      <c r="K18" s="11"/>
      <c r="L18" s="11"/>
      <c r="M18" s="11"/>
      <c r="N18" s="11"/>
      <c r="O18" s="11"/>
      <c r="P18" s="11"/>
      <c r="Q18" s="11"/>
      <c r="R18" s="11"/>
      <c r="S18" s="11"/>
      <c r="T18" s="11"/>
      <c r="U18" s="11"/>
      <c r="V18" s="11"/>
    </row>
    <row r="19" spans="1:22" ht="14.4" customHeight="1" x14ac:dyDescent="0.3">
      <c r="A19" s="11"/>
      <c r="B19" s="14"/>
      <c r="C19" s="14"/>
      <c r="D19" s="14"/>
      <c r="E19" s="14"/>
      <c r="F19" s="11"/>
      <c r="G19" s="11"/>
      <c r="H19" s="11"/>
      <c r="I19" s="11"/>
      <c r="J19" s="11"/>
      <c r="K19" s="11"/>
      <c r="L19" s="11"/>
      <c r="M19" s="11"/>
      <c r="N19" s="11"/>
      <c r="O19" s="11"/>
      <c r="P19" s="11"/>
      <c r="Q19" s="11"/>
      <c r="R19" s="11"/>
      <c r="S19" s="11"/>
      <c r="T19" s="11"/>
      <c r="U19" s="11"/>
      <c r="V19" s="11"/>
    </row>
    <row r="20" spans="1:22" ht="14.4" customHeight="1" x14ac:dyDescent="0.3">
      <c r="A20" s="11"/>
      <c r="B20" s="14"/>
      <c r="C20" s="14"/>
      <c r="D20" s="14"/>
      <c r="E20" s="14"/>
      <c r="F20" s="11"/>
      <c r="G20" s="11"/>
      <c r="H20" s="11"/>
      <c r="I20" s="11"/>
      <c r="J20" s="11"/>
      <c r="K20" s="11"/>
      <c r="L20" s="11"/>
      <c r="M20" s="11"/>
      <c r="N20" s="11"/>
      <c r="O20" s="11"/>
      <c r="P20" s="11"/>
      <c r="Q20" s="11"/>
      <c r="R20" s="11"/>
      <c r="S20" s="11"/>
      <c r="T20" s="11"/>
      <c r="U20" s="11"/>
      <c r="V20" s="11"/>
    </row>
    <row r="21" spans="1:22" ht="14.4" customHeight="1" x14ac:dyDescent="0.3">
      <c r="A21" s="11"/>
      <c r="B21" s="14"/>
      <c r="C21" s="14"/>
      <c r="D21" s="14"/>
      <c r="E21" s="14"/>
      <c r="F21" s="11"/>
      <c r="G21" s="11"/>
      <c r="H21" s="11"/>
      <c r="I21" s="11"/>
      <c r="J21" s="11"/>
      <c r="K21" s="11"/>
      <c r="L21" s="11"/>
      <c r="M21" s="11"/>
      <c r="N21" s="11"/>
      <c r="O21" s="11"/>
      <c r="P21" s="11"/>
      <c r="Q21" s="11"/>
      <c r="R21" s="11"/>
      <c r="S21" s="11"/>
      <c r="T21" s="11"/>
      <c r="U21" s="11"/>
      <c r="V21" s="11"/>
    </row>
    <row r="22" spans="1:22" ht="14.4" customHeight="1" x14ac:dyDescent="0.3">
      <c r="A22" s="11"/>
      <c r="B22" s="14"/>
      <c r="C22" s="14"/>
      <c r="D22" s="14"/>
      <c r="E22" s="14"/>
      <c r="F22" s="11"/>
      <c r="G22" s="11"/>
      <c r="H22" s="11"/>
      <c r="I22" s="11"/>
      <c r="J22" s="11"/>
      <c r="K22" s="11"/>
      <c r="L22" s="11"/>
      <c r="M22" s="11"/>
      <c r="N22" s="11"/>
      <c r="O22" s="11"/>
      <c r="P22" s="11"/>
      <c r="Q22" s="11"/>
      <c r="R22" s="11"/>
      <c r="S22" s="11"/>
      <c r="T22" s="11"/>
      <c r="U22" s="11"/>
      <c r="V22" s="11"/>
    </row>
    <row r="23" spans="1:22" x14ac:dyDescent="0.3">
      <c r="A23" s="11"/>
      <c r="B23" s="11"/>
      <c r="C23" s="11"/>
      <c r="D23" s="11"/>
      <c r="E23" s="11"/>
      <c r="F23" s="11"/>
      <c r="G23" s="11"/>
      <c r="H23" s="11"/>
      <c r="I23" s="11"/>
      <c r="J23" s="11"/>
      <c r="K23" s="11"/>
      <c r="L23" s="11"/>
      <c r="M23" s="11"/>
      <c r="N23" s="11"/>
      <c r="O23" s="11"/>
      <c r="P23" s="11"/>
      <c r="Q23" s="11"/>
      <c r="R23" s="11"/>
      <c r="S23" s="11"/>
      <c r="T23" s="11"/>
      <c r="U23" s="11"/>
      <c r="V23" s="11"/>
    </row>
    <row r="24" spans="1:22" ht="12" customHeight="1" x14ac:dyDescent="0.3">
      <c r="A24" s="11"/>
      <c r="B24" s="11"/>
      <c r="C24" s="11"/>
      <c r="D24" s="11"/>
      <c r="E24" s="11"/>
      <c r="F24" s="11"/>
      <c r="G24" s="11"/>
      <c r="H24" s="11"/>
      <c r="I24" s="11"/>
      <c r="J24" s="11"/>
      <c r="K24" s="11"/>
      <c r="L24" s="11"/>
      <c r="M24" s="11"/>
      <c r="N24" s="11"/>
      <c r="O24" s="11"/>
      <c r="P24" s="11"/>
      <c r="Q24" s="11"/>
      <c r="R24" s="11"/>
      <c r="S24" s="11"/>
      <c r="T24" s="11"/>
      <c r="U24" s="11"/>
      <c r="V24" s="11"/>
    </row>
  </sheetData>
  <mergeCells count="1">
    <mergeCell ref="E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I X N n 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h c 2 d 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X N n V + u 2 Z m 9 Q A Q A A Q Q I A A B M A H A B G b 3 J t d W x h c y 9 T Z W N 0 a W 9 u M S 5 t I K I Y A C i g F A A A A A A A A A A A A A A A A A A A A A A A A A A A A G 1 Q Q U / C M B i 9 L 9 l / a O Z l J M 0 S i H K Q 7 I C b R A 8 a z P D E z F K 6 T 1 b p 2 t l + I y 7 E / 2 5 h G I z Q S 9 v 3 X t / 7 X i 1 w F F q R r N + H E 9 / z P V s x A y W Z G V C 8 K u 7 Y B k x X p A w Z i Y k E 9 D 3 i V q Z b w 8 E h i d 1 G q e Z t D Q r D m Z A Q J V q h u 9 g w S G 7 z V w v G 5 v O n P A W 7 Q d 3 k B 6 O p Y r J D w S 2 Z G / 3 h w m 3 e 5 5 C M S b D 5 e X b E 7 T Y Y 0 G U K U t Q C w c Q B D S h J t G x r Z e M x J f e K 6 1 K o d T w c 3 Y w o e W k 1 Q o a d h P h 0 j J 6 1 g r c B 7 T t c B S 6 9 d l x J H o C V b t D A F V q w l R M e m S M e 9 n U p W R 7 x q Z Q Z Z 5 I Z G 6 N p / 1 o m F V N r 5 7 j o G j j Z L Q x T 9 l 2 b u h 9 4 T 9 r w Q j 7 d 7 Y I O m H H V H h W O r 6 O 9 8 p u S X V C 7 X 6 3 O Y f c V t X t G 0 A E E 4 Q s P 6 G f L F A r s z v W N E R x + 9 a q t V 2 A O u I F t 0 Y A p 9 n 7 / 6 O + B 7 w l 1 s d / k B 1 B L A Q I t A B Q A A g A I A C F z Z 1 d o R J S M o w A A A P Y A A A A S A A A A A A A A A A A A A A A A A A A A A A B D b 2 5 m a W c v U G F j a 2 F n Z S 5 4 b W x Q S w E C L Q A U A A I A C A A h c 2 d X D 8 r p q 6 Q A A A D p A A A A E w A A A A A A A A A A A A A A A A D v A A A A W 0 N v b n R l b n R f V H l w Z X N d L n h t b F B L A Q I t A B Q A A g A I A C F z Z 1 f r t m Z v U A E A A E E C A A A T A A A A A A A A A A A A A A A A A O A B A A B G b 3 J t d W x h c y 9 T Z W N 0 a W 9 u M S 5 t U E s F B g A A A A A D A A M A w g A A A H 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E L A A A A A A A A n 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c m V u Y 2 h f Q m F r Z X J 5 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c m V u Y 2 h f Q m F r Z X J 5 X 0 R h d G E i I C 8 + P E V u d H J 5 I F R 5 c G U 9 I k Z p b G x l Z E N v b X B s Z X R l U m V z d W x 0 V G 9 X b 3 J r c 2 h l Z X Q i I F Z h b H V l P S J s M S I g L z 4 8 R W 5 0 c n k g V H l w Z T 0 i Q W R k Z W R U b 0 R h d G F N b 2 R l b C I g V m F s d W U 9 I m w w I i A v P j x F b n R y e S B U e X B l P S J G a W x s Q 2 9 1 b n Q i I F Z h b H V l P S J s M j E w I i A v P j x F b n R y e S B U e X B l P S J G a W x s R X J y b 3 J D b 2 R l I i B W Y W x 1 Z T 0 i c 1 V u a 2 5 v d 2 4 i I C 8 + P E V u d H J 5 I F R 5 c G U 9 I k Z p b G x F c n J v c k N v d W 5 0 I i B W Y W x 1 Z T 0 i b D A i I C 8 + P E V u d H J 5 I F R 5 c G U 9 I k Z p b G x M Y X N 0 V X B k Y X R l Z C I g V m F s d W U 9 I m Q y M D I z L T E x L T A 3 V D E 5 O j I 1 O j A z L j U y N z U 0 M z F a I i A v P j x F b n R y e S B U e X B l P S J G a W x s Q 2 9 s d W 1 u V H l w Z X M i I F Z h b H V l P S J z Q X d N R 0 F 3 V U Y i I C 8 + P E V u d H J 5 I F R 5 c G U 9 I k Z p b G x D b 2 x 1 b W 5 O Y W 1 l c y I g V m F s d W U 9 I n N b J n F 1 b 3 Q 7 e W V h c i Z x d W 9 0 O y w m c X V v d D t t b 2 5 0 a C Z x d W 9 0 O y w m c X V v d D t p d G V t c y Z x d W 9 0 O y w m c X V v d D t x d W F u d G l 0 e S Z x d W 9 0 O y w m c X V v d D t w c m l j Z S Z x d W 9 0 O y w m c X V v d D t y Z X Z f c G V y X 2 l 0 Z W 0 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c m V u Y 2 h f Q m F r Z X J 5 X 0 R h d G E v Q X V 0 b 1 J l b W 9 2 Z W R D b 2 x 1 b W 5 z M S 5 7 e W V h c i w w f S Z x d W 9 0 O y w m c X V v d D t T Z W N 0 a W 9 u M S 9 G c m V u Y 2 h f Q m F r Z X J 5 X 0 R h d G E v Q X V 0 b 1 J l b W 9 2 Z W R D b 2 x 1 b W 5 z M S 5 7 b W 9 u d G g s M X 0 m c X V v d D s s J n F 1 b 3 Q 7 U 2 V j d G l v b j E v R n J l b m N o X 0 J h a 2 V y e V 9 E Y X R h L 0 F 1 d G 9 S Z W 1 v d m V k Q 2 9 s d W 1 u c z E u e 2 l 0 Z W 1 z L D J 9 J n F 1 b 3 Q 7 L C Z x d W 9 0 O 1 N l Y 3 R p b 2 4 x L 0 Z y Z W 5 j a F 9 C Y W t l c n l f R G F 0 Y S 9 B d X R v U m V t b 3 Z l Z E N v b H V t b n M x L n t x d W F u d G l 0 e S w z f S Z x d W 9 0 O y w m c X V v d D t T Z W N 0 a W 9 u M S 9 G c m V u Y 2 h f Q m F r Z X J 5 X 0 R h d G E v Q X V 0 b 1 J l b W 9 2 Z W R D b 2 x 1 b W 5 z M S 5 7 c H J p Y 2 U s N H 0 m c X V v d D s s J n F 1 b 3 Q 7 U 2 V j d G l v b j E v R n J l b m N o X 0 J h a 2 V y e V 9 E Y X R h L 0 F 1 d G 9 S Z W 1 v d m V k Q 2 9 s d W 1 u c z E u e 3 J l d l 9 w Z X J f a X R l b S w 1 f S Z x d W 9 0 O 1 0 s J n F 1 b 3 Q 7 Q 2 9 s d W 1 u Q 2 9 1 b n Q m c X V v d D s 6 N i w m c X V v d D t L Z X l D b 2 x 1 b W 5 O Y W 1 l c y Z x d W 9 0 O z p b X S w m c X V v d D t D b 2 x 1 b W 5 J Z G V u d G l 0 a W V z J n F 1 b 3 Q 7 O l s m c X V v d D t T Z W N 0 a W 9 u M S 9 G c m V u Y 2 h f Q m F r Z X J 5 X 0 R h d G E v Q X V 0 b 1 J l b W 9 2 Z W R D b 2 x 1 b W 5 z M S 5 7 e W V h c i w w f S Z x d W 9 0 O y w m c X V v d D t T Z W N 0 a W 9 u M S 9 G c m V u Y 2 h f Q m F r Z X J 5 X 0 R h d G E v Q X V 0 b 1 J l b W 9 2 Z W R D b 2 x 1 b W 5 z M S 5 7 b W 9 u d G g s M X 0 m c X V v d D s s J n F 1 b 3 Q 7 U 2 V j d G l v b j E v R n J l b m N o X 0 J h a 2 V y e V 9 E Y X R h L 0 F 1 d G 9 S Z W 1 v d m V k Q 2 9 s d W 1 u c z E u e 2 l 0 Z W 1 z L D J 9 J n F 1 b 3 Q 7 L C Z x d W 9 0 O 1 N l Y 3 R p b 2 4 x L 0 Z y Z W 5 j a F 9 C Y W t l c n l f R G F 0 Y S 9 B d X R v U m V t b 3 Z l Z E N v b H V t b n M x L n t x d W F u d G l 0 e S w z f S Z x d W 9 0 O y w m c X V v d D t T Z W N 0 a W 9 u M S 9 G c m V u Y 2 h f Q m F r Z X J 5 X 0 R h d G E v Q X V 0 b 1 J l b W 9 2 Z W R D b 2 x 1 b W 5 z M S 5 7 c H J p Y 2 U s N H 0 m c X V v d D s s J n F 1 b 3 Q 7 U 2 V j d G l v b j E v R n J l b m N o X 0 J h a 2 V y e V 9 E Y X R h L 0 F 1 d G 9 S Z W 1 v d m V k Q 2 9 s d W 1 u c z E u e 3 J l d l 9 w Z X J f a X R l b S w 1 f S Z x d W 9 0 O 1 0 s J n F 1 b 3 Q 7 U m V s Y X R p b 2 5 z a G l w S W 5 m b y Z x d W 9 0 O z p b X X 0 i I C 8 + P C 9 T d G F i b G V F b n R y a W V z P j w v S X R l b T 4 8 S X R l b T 4 8 S X R l b U x v Y 2 F 0 a W 9 u P j x J d G V t V H l w Z T 5 G b 3 J t d W x h P C 9 J d G V t V H l w Z T 4 8 S X R l b V B h d G g + U 2 V j d G l v b j E v R n J l b m N o X 0 J h a 2 V y e V 9 E Y X R h L 1 N v d X J j Z T w v S X R l b V B h d G g + P C 9 J d G V t T G 9 j Y X R p b 2 4 + P F N 0 Y W J s Z U V u d H J p Z X M g L z 4 8 L 0 l 0 Z W 0 + P E l 0 Z W 0 + P E l 0 Z W 1 M b 2 N h d G l v b j 4 8 S X R l b V R 5 c G U + R m 9 y b X V s Y T w v S X R l b V R 5 c G U + P E l 0 Z W 1 Q Y X R o P l N l Y 3 R p b 2 4 x L 0 Z y Z W 5 j a F 9 C Y W t l c n l f R G F 0 Y S 9 Q c m 9 t b 3 R l Z C U y M E h l Y W R l c n M 8 L 0 l 0 Z W 1 Q Y X R o P j w v S X R l b U x v Y 2 F 0 a W 9 u P j x T d G F i b G V F b n R y a W V z I C 8 + P C 9 J d G V t P j x J d G V t P j x J d G V t T G 9 j Y X R p b 2 4 + P E l 0 Z W 1 U e X B l P k Z v c m 1 1 b G E 8 L 0 l 0 Z W 1 U e X B l P j x J d G V t U G F 0 a D 5 T Z W N 0 a W 9 u M S 9 G c m V u Y 2 h f Q m F r Z X J 5 X 0 R h d G E v Q 2 h h b m d l Z C U y M F R 5 c G U 8 L 0 l 0 Z W 1 Q Y X R o P j w v S X R l b U x v Y 2 F 0 a W 9 u P j x T d G F i b G V F b n R y a W V z I C 8 + P C 9 J d G V t P j w v S X R l b X M + P C 9 M b 2 N h b F B h Y 2 t h Z 2 V N Z X R h Z G F 0 Y U Z p b G U + F g A A A F B L B Q Y A A A A A A A A A A A A A A A A A A A A A A A A m A Q A A A Q A A A N C M n d 8 B F d E R j H o A w E / C l + s B A A A A h 7 z C I B S + P 0 i D U V d S R K W / E A A A A A A C A A A A A A A Q Z g A A A A E A A C A A A A C 8 h + Y S 7 j X v C E i C O r n + S T u 0 K w v v 7 Y d 3 s 0 a i e B u t z M m 6 3 w A A A A A O g A A A A A I A A C A A A A A j 4 8 t f x L 3 5 S 9 X 3 d O 4 R W R h L N B G t 8 x E W g 1 g m D M c z e C 8 6 T l A A A A A k 0 Z 5 F X P 3 M E j K s T C 6 X q h v s 1 S b N + u r C N u Q 4 D w y u y y S Q 8 S P c q j D Y N 9 A 7 A N o U V s G k V g i V 0 Z j X / 0 L h m w E 0 m c k X V q 2 A G t i 8 v f J K j Y B X d Q / Y j i 0 S p 0 A A A A D y J u v J Y 2 B g J L g F + Z I i P 4 U z Y G M M A U 0 m O i u L F I U a t x l 7 + S E R A D + m + r S n F m E z P b 1 l M t v w c O m V z L 3 + 6 P x i 9 D n O x 6 8 4 < / D a t a M a s h u p > 
</file>

<file path=customXml/itemProps1.xml><?xml version="1.0" encoding="utf-8"?>
<ds:datastoreItem xmlns:ds="http://schemas.openxmlformats.org/officeDocument/2006/customXml" ds:itemID="{0CAAAF9E-09AD-403B-A866-5CDB4B200E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French_Bakery_Data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Peige Malys</dc:creator>
  <cp:lastModifiedBy>Peige Malys</cp:lastModifiedBy>
  <dcterms:created xsi:type="dcterms:W3CDTF">2023-11-07T19:24:23Z</dcterms:created>
  <dcterms:modified xsi:type="dcterms:W3CDTF">2023-11-08T19:47:14Z</dcterms:modified>
</cp:coreProperties>
</file>