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bookViews>
    <workbookView xWindow="0" yWindow="0" windowWidth="13620" windowHeight="7290"/>
  </bookViews>
  <sheets>
    <sheet name="SYS_SUMM" sheetId="23" r:id="rId1"/>
    <sheet name="AAA" sheetId="3" r:id="rId2"/>
    <sheet name="BBBP" sheetId="4" r:id="rId3"/>
    <sheet name="DISK_SUMM" sheetId="15" r:id="rId4"/>
    <sheet name="CPU_ALL" sheetId="9" r:id="rId5"/>
    <sheet name="CPU_SUMM" sheetId="24" r:id="rId6"/>
    <sheet name="DISKBSIZE" sheetId="10" r:id="rId7"/>
    <sheet name="DISKBUSY" sheetId="11" r:id="rId8"/>
    <sheet name="DISKREAD" sheetId="12" r:id="rId9"/>
    <sheet name="DISKWRITE" sheetId="13" r:id="rId10"/>
    <sheet name="DISKXFER" sheetId="14" r:id="rId11"/>
    <sheet name="JFSFILE" sheetId="16" r:id="rId12"/>
    <sheet name="MEM" sheetId="17" r:id="rId13"/>
    <sheet name="NET" sheetId="18" r:id="rId14"/>
    <sheet name="NETPACKET" sheetId="19" r:id="rId15"/>
    <sheet name="PROC" sheetId="20" r:id="rId16"/>
    <sheet name="VM" sheetId="21" r:id="rId17"/>
    <sheet name="ZZZZ" sheetId="22" r:id="rId18"/>
    <sheet name="CPU001" sheetId="5" r:id="rId19"/>
    <sheet name="CPU002" sheetId="6" r:id="rId20"/>
    <sheet name="CPU003" sheetId="7" r:id="rId21"/>
    <sheet name="CPU004" sheetId="8" r:id="rId22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user">AAA!$B$16</definedName>
    <definedName name="version">AAA!$B$17</definedName>
    <definedName name="x86_21">AAA!$B$18</definedName>
    <definedName name="x86_22">AAA!$B$19</definedName>
    <definedName name="x86_23">AAA!$B$20</definedName>
    <definedName name="x86_24">AAA!$B$21</definedName>
    <definedName name="x86_25">AAA!$B$22</definedName>
    <definedName name="x86_26">AAA!$B$23</definedName>
    <definedName name="x86_27">AAA!$B$24</definedName>
    <definedName name="x86_28">AAA!$B$25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9" l="1"/>
  <c r="E63" i="19"/>
  <c r="B63" i="19"/>
  <c r="C64" i="19"/>
  <c r="E64" i="19"/>
  <c r="B64" i="19"/>
  <c r="C65" i="19"/>
  <c r="E65" i="19"/>
  <c r="B65" i="19"/>
  <c r="C66" i="19"/>
  <c r="E66" i="19"/>
  <c r="B66" i="19"/>
  <c r="C67" i="19"/>
  <c r="E67" i="19"/>
  <c r="B67" i="19"/>
  <c r="D63" i="19"/>
  <c r="D64" i="19"/>
  <c r="D67" i="19"/>
  <c r="D66" i="19"/>
  <c r="D65" i="19"/>
  <c r="C63" i="18"/>
  <c r="D63" i="18"/>
  <c r="E63" i="18"/>
  <c r="C64" i="18"/>
  <c r="D64" i="18"/>
  <c r="E64" i="18"/>
  <c r="C65" i="18"/>
  <c r="D65" i="18"/>
  <c r="E65" i="18"/>
  <c r="C66" i="18"/>
  <c r="D66" i="18"/>
  <c r="E66" i="18"/>
  <c r="C67" i="18"/>
  <c r="D67" i="18"/>
  <c r="E67" i="18"/>
  <c r="B67" i="18"/>
  <c r="B66" i="18"/>
  <c r="B65" i="18"/>
  <c r="B64" i="18"/>
  <c r="B63" i="18"/>
  <c r="C63" i="16"/>
  <c r="C64" i="16"/>
  <c r="C65" i="16"/>
  <c r="C66" i="16"/>
  <c r="C67" i="16"/>
  <c r="B63" i="16"/>
  <c r="B64" i="16"/>
  <c r="B67" i="16"/>
  <c r="B66" i="16"/>
  <c r="B65" i="16"/>
  <c r="C63" i="15"/>
  <c r="D63" i="15"/>
  <c r="C64" i="15"/>
  <c r="D64" i="15"/>
  <c r="C65" i="15"/>
  <c r="D65" i="15"/>
  <c r="C66" i="15"/>
  <c r="D66" i="15"/>
  <c r="C67" i="15"/>
  <c r="D67" i="15"/>
  <c r="B67" i="15"/>
  <c r="B66" i="15"/>
  <c r="B65" i="15"/>
  <c r="B64" i="15"/>
  <c r="B63" i="15"/>
  <c r="H63" i="14"/>
  <c r="D63" i="14"/>
  <c r="G63" i="14"/>
  <c r="B63" i="14"/>
  <c r="F63" i="14"/>
  <c r="E63" i="14"/>
  <c r="H64" i="14"/>
  <c r="D64" i="14"/>
  <c r="G64" i="14"/>
  <c r="B64" i="14"/>
  <c r="F64" i="14"/>
  <c r="E64" i="14"/>
  <c r="H65" i="14"/>
  <c r="D65" i="14"/>
  <c r="G65" i="14"/>
  <c r="B65" i="14"/>
  <c r="F65" i="14"/>
  <c r="E65" i="14"/>
  <c r="H66" i="14"/>
  <c r="D66" i="14"/>
  <c r="G66" i="14"/>
  <c r="B66" i="14"/>
  <c r="F66" i="14"/>
  <c r="E66" i="14"/>
  <c r="H67" i="14"/>
  <c r="D67" i="14"/>
  <c r="G67" i="14"/>
  <c r="B67" i="14"/>
  <c r="F67" i="14"/>
  <c r="E67" i="14"/>
  <c r="C63" i="14"/>
  <c r="C64" i="14"/>
  <c r="C67" i="14"/>
  <c r="C66" i="14"/>
  <c r="C65" i="14"/>
  <c r="G63" i="13"/>
  <c r="E63" i="13"/>
  <c r="F63" i="13"/>
  <c r="C63" i="13"/>
  <c r="H63" i="13"/>
  <c r="B63" i="13"/>
  <c r="G64" i="13"/>
  <c r="E64" i="13"/>
  <c r="F64" i="13"/>
  <c r="C64" i="13"/>
  <c r="H64" i="13"/>
  <c r="B64" i="13"/>
  <c r="G65" i="13"/>
  <c r="E65" i="13"/>
  <c r="F65" i="13"/>
  <c r="C65" i="13"/>
  <c r="H65" i="13"/>
  <c r="B65" i="13"/>
  <c r="G66" i="13"/>
  <c r="E66" i="13"/>
  <c r="F66" i="13"/>
  <c r="C66" i="13"/>
  <c r="H66" i="13"/>
  <c r="B66" i="13"/>
  <c r="G67" i="13"/>
  <c r="E67" i="13"/>
  <c r="F67" i="13"/>
  <c r="C67" i="13"/>
  <c r="H67" i="13"/>
  <c r="B67" i="13"/>
  <c r="D63" i="13"/>
  <c r="D64" i="13"/>
  <c r="D67" i="13"/>
  <c r="D66" i="13"/>
  <c r="D65" i="13"/>
  <c r="G63" i="12"/>
  <c r="D63" i="12"/>
  <c r="H63" i="12"/>
  <c r="B63" i="12"/>
  <c r="E63" i="12"/>
  <c r="F63" i="12"/>
  <c r="G64" i="12"/>
  <c r="D64" i="12"/>
  <c r="H64" i="12"/>
  <c r="B64" i="12"/>
  <c r="E64" i="12"/>
  <c r="F64" i="12"/>
  <c r="G65" i="12"/>
  <c r="D65" i="12"/>
  <c r="H65" i="12"/>
  <c r="B65" i="12"/>
  <c r="E65" i="12"/>
  <c r="F65" i="12"/>
  <c r="G66" i="12"/>
  <c r="D66" i="12"/>
  <c r="H66" i="12"/>
  <c r="B66" i="12"/>
  <c r="E66" i="12"/>
  <c r="F66" i="12"/>
  <c r="G67" i="12"/>
  <c r="D67" i="12"/>
  <c r="H67" i="12"/>
  <c r="B67" i="12"/>
  <c r="E67" i="12"/>
  <c r="F67" i="12"/>
  <c r="C63" i="12"/>
  <c r="C64" i="12"/>
  <c r="C67" i="12"/>
  <c r="C66" i="12"/>
  <c r="C65" i="12"/>
  <c r="H63" i="11"/>
  <c r="B63" i="11"/>
  <c r="F63" i="11"/>
  <c r="D63" i="11"/>
  <c r="G63" i="11"/>
  <c r="E63" i="11"/>
  <c r="H64" i="11"/>
  <c r="B64" i="11"/>
  <c r="F64" i="11"/>
  <c r="D64" i="11"/>
  <c r="G64" i="11"/>
  <c r="E64" i="11"/>
  <c r="H65" i="11"/>
  <c r="B65" i="11"/>
  <c r="F65" i="11"/>
  <c r="D65" i="11"/>
  <c r="G65" i="11"/>
  <c r="E65" i="11"/>
  <c r="H66" i="11"/>
  <c r="B66" i="11"/>
  <c r="F66" i="11"/>
  <c r="D66" i="11"/>
  <c r="G66" i="11"/>
  <c r="E66" i="11"/>
  <c r="H67" i="11"/>
  <c r="B67" i="11"/>
  <c r="F67" i="11"/>
  <c r="D67" i="11"/>
  <c r="G67" i="11"/>
  <c r="E67" i="11"/>
  <c r="C63" i="11"/>
  <c r="C64" i="11"/>
  <c r="C67" i="11"/>
  <c r="C66" i="11"/>
  <c r="C65" i="11"/>
  <c r="H63" i="10"/>
  <c r="D63" i="10"/>
  <c r="E63" i="10"/>
  <c r="F63" i="10"/>
  <c r="G63" i="10"/>
  <c r="B63" i="10"/>
  <c r="H64" i="10"/>
  <c r="D64" i="10"/>
  <c r="E64" i="10"/>
  <c r="F64" i="10"/>
  <c r="G64" i="10"/>
  <c r="B64" i="10"/>
  <c r="H65" i="10"/>
  <c r="D65" i="10"/>
  <c r="E65" i="10"/>
  <c r="F65" i="10"/>
  <c r="G65" i="10"/>
  <c r="B65" i="10"/>
  <c r="H66" i="10"/>
  <c r="D66" i="10"/>
  <c r="E66" i="10"/>
  <c r="F66" i="10"/>
  <c r="G66" i="10"/>
  <c r="B66" i="10"/>
  <c r="H67" i="10"/>
  <c r="D67" i="10"/>
  <c r="E67" i="10"/>
  <c r="F67" i="10"/>
  <c r="G67" i="10"/>
  <c r="B67" i="10"/>
  <c r="C63" i="10"/>
  <c r="C64" i="10"/>
  <c r="C67" i="10"/>
  <c r="C66" i="10"/>
  <c r="C65" i="10"/>
</calcChain>
</file>

<file path=xl/sharedStrings.xml><?xml version="1.0" encoding="utf-8"?>
<sst xmlns="http://schemas.openxmlformats.org/spreadsheetml/2006/main" count="1071" uniqueCount="557">
  <si>
    <t>progname</t>
  </si>
  <si>
    <t>nmon</t>
  </si>
  <si>
    <t>OS</t>
  </si>
  <si>
    <t>Linux</t>
  </si>
  <si>
    <t>2.6.32-504.el6.x86_64</t>
  </si>
  <si>
    <t>#1 SMP Tue Sep 16 01:56:35 EDT 2014</t>
  </si>
  <si>
    <t>x86_64</t>
  </si>
  <si>
    <t>boottime</t>
  </si>
  <si>
    <t>command</t>
  </si>
  <si>
    <t xml:space="preserve">nmon -s10 -c60 -f -m /tmp/nmon/ </t>
  </si>
  <si>
    <t>cpus</t>
  </si>
  <si>
    <t>date</t>
  </si>
  <si>
    <t>disks</t>
  </si>
  <si>
    <t>disks_per_line</t>
  </si>
  <si>
    <t>host</t>
  </si>
  <si>
    <t>localhost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</si>
  <si>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</si>
  <si>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</si>
  <si>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</si>
  <si>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</si>
  <si>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</si>
  <si>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</si>
  <si>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</si>
  <si>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</si>
  <si>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bjsw</t>
  </si>
  <si>
    <t>version</t>
  </si>
  <si>
    <t>16g</t>
  </si>
  <si>
    <t>Cores</t>
  </si>
  <si>
    <t>MHz</t>
  </si>
  <si>
    <t>ModelName</t>
  </si>
  <si>
    <t>Intel(R) Xeon(R) CPU E7- 4830  @ 2.13GHz</t>
  </si>
  <si>
    <t>ProcessorChips</t>
  </si>
  <si>
    <t>VendorId</t>
  </si>
  <si>
    <t>GenuineIntel</t>
  </si>
  <si>
    <t>VirtualCPUs</t>
  </si>
  <si>
    <t>bogomips</t>
  </si>
  <si>
    <t>hyperthreads</t>
  </si>
  <si>
    <t>/etc/release</t>
  </si>
  <si>
    <t>LSB_VERSION=base-4.0-amd64:base-4.0-noarch:core-4.0-amd64:core-4.0-noarch:graphics-4.0-amd64:graphics-4.0-noarch:printing-4.0-amd64:printing-4.0-noarch</t>
  </si>
  <si>
    <t>Red Hat Enterprise Linux Server release 6.6 (Santiago)</t>
  </si>
  <si>
    <t>lsb_release</t>
  </si>
  <si>
    <t>LSB Version:	:base-4.0-amd64:base-4.0-noarch:core-4.0-amd64:core-4.0-noarch:graphics-4.0-amd64:graphics-4.0-noarch:printing-4.0-amd64:printing-4.0-noarch</t>
  </si>
  <si>
    <t>Distributor ID:	RedHatEnterpriseServer</t>
  </si>
  <si>
    <t>Description:	Red Hat Enterprise Linux Server release 6.6 (Santiago)</t>
  </si>
  <si>
    <t>Release:	6.6</t>
  </si>
  <si>
    <t>Codename:	Santiago</t>
  </si>
  <si>
    <t>fdisk-l</t>
  </si>
  <si>
    <t>lsblk</t>
  </si>
  <si>
    <t>lscpu</t>
  </si>
  <si>
    <t>Architecture:          x86_64</t>
  </si>
  <si>
    <t>CPU op-mode(s):        32-bit, 64-bit</t>
  </si>
  <si>
    <t>Byte Order:            Little Endian</t>
  </si>
  <si>
    <t>CPU(s):                4</t>
  </si>
  <si>
    <t>On-line CPU(s) list:   0-3</t>
  </si>
  <si>
    <t>Thread(s) per core:    1</t>
  </si>
  <si>
    <t>Core(s) per socket:    4</t>
  </si>
  <si>
    <t>Socket(s):             1</t>
  </si>
  <si>
    <t>NUMA node(s):          1</t>
  </si>
  <si>
    <t>Vendor ID:             GenuineIntel</t>
  </si>
  <si>
    <t>CPU family:            6</t>
  </si>
  <si>
    <t>Model:                 26</t>
  </si>
  <si>
    <t>Stepping:              4</t>
  </si>
  <si>
    <t>CPU MHz:               2127.977</t>
  </si>
  <si>
    <t>BogoMIPS:              4255.95</t>
  </si>
  <si>
    <t>Hypervisor vendor:     VMware</t>
  </si>
  <si>
    <t>Virtualization type:   full</t>
  </si>
  <si>
    <t>L1d cache:             32K</t>
  </si>
  <si>
    <t>L1i cache:             32K</t>
  </si>
  <si>
    <t>L2 cache:              256K</t>
  </si>
  <si>
    <t>L3 cache:              24576K</t>
  </si>
  <si>
    <t>NUMA node0 CPU(s):     0-3</t>
  </si>
  <si>
    <t>lshw</t>
  </si>
  <si>
    <t>/proc/cpuinfo</t>
  </si>
  <si>
    <t>processor	: 0</t>
  </si>
  <si>
    <t>vendor_id	: GenuineIntel</t>
  </si>
  <si>
    <t>cpu family	: 6</t>
  </si>
  <si>
    <t>model		: 26</t>
  </si>
  <si>
    <t>model name	: Intel(R) Xeon(R) CPU E7- 4830  @ 2.13GHz</t>
  </si>
  <si>
    <t>stepping	: 4</t>
  </si>
  <si>
    <t>microcode	: 54</t>
  </si>
  <si>
    <t>cpu MHz		: 2127.977</t>
  </si>
  <si>
    <t>cache size	: 24576 KB</t>
  </si>
  <si>
    <t>physical id	: 0</t>
  </si>
  <si>
    <t>siblings	: 4</t>
  </si>
  <si>
    <t>core id		: 0</t>
  </si>
  <si>
    <t>cpu cores	: 4</t>
  </si>
  <si>
    <t>apicid		: 0</t>
  </si>
  <si>
    <t>initial apicid	: 0</t>
  </si>
  <si>
    <t>fpu		: yes</t>
  </si>
  <si>
    <t>fpu_exception	: yes</t>
  </si>
  <si>
    <t>cpuid level	: 11</t>
  </si>
  <si>
    <t>wp		: yes</t>
  </si>
  <si>
    <t>flags		: fpu vme de pse tsc msr pae mce cx8 apic sep mtrr pge mca cmov pat pse36 clflush dts mmx fxsr sse sse2 ss ht syscall nx rdtscp lm constant_tsc arch_perfmon pebs bts xtopology tsc_reliable nonstop_tsc aperfmperf unfair_spinlock pni ssse3 cx16 sse4_1 sse4_2 x2apic popcnt hypervisor lahf_lm ida arat epb dts</t>
  </si>
  <si>
    <t>bogomips	: 4255.95</t>
  </si>
  <si>
    <t>clflush size	: 64</t>
  </si>
  <si>
    <t>cache_alignment	: 64</t>
  </si>
  <si>
    <t>address sizes	: 40 bits physical, 48 bits virtual</t>
  </si>
  <si>
    <t>power management:</t>
  </si>
  <si>
    <t>processor	: 1</t>
  </si>
  <si>
    <t>core id		: 1</t>
  </si>
  <si>
    <t>apicid		: 1</t>
  </si>
  <si>
    <t>initial apicid	: 1</t>
  </si>
  <si>
    <t>processor	: 2</t>
  </si>
  <si>
    <t>core id		: 2</t>
  </si>
  <si>
    <t>apicid		: 2</t>
  </si>
  <si>
    <t>initial apicid	: 2</t>
  </si>
  <si>
    <t>processor	: 3</t>
  </si>
  <si>
    <t>core id		: 3</t>
  </si>
  <si>
    <t>apicid		: 3</t>
  </si>
  <si>
    <t>initial apicid	: 3</t>
  </si>
  <si>
    <t>/proc/meminfo</t>
  </si>
  <si>
    <t>MemTotal:        8054572 kB</t>
  </si>
  <si>
    <t>MemFree:          136892 kB</t>
  </si>
  <si>
    <t>Buffers:           41292 kB</t>
  </si>
  <si>
    <t>Cached:          5974476 kB</t>
  </si>
  <si>
    <t>SwapCached:         5556 kB</t>
  </si>
  <si>
    <t>Active:          4061792 kB</t>
  </si>
  <si>
    <t>Inactive:        3503008 kB</t>
  </si>
  <si>
    <t>Active(anon):    1056296 kB</t>
  </si>
  <si>
    <t>Inactive(anon):   493668 kB</t>
  </si>
  <si>
    <t>Active(file):    3005496 kB</t>
  </si>
  <si>
    <t>Inactive(file):  3009340 kB</t>
  </si>
  <si>
    <t>Unevictable:           0 kB</t>
  </si>
  <si>
    <t>Mlocked:               0 kB</t>
  </si>
  <si>
    <t>SwapTotal:       2097148 kB</t>
  </si>
  <si>
    <t>SwapFree:        2027852 kB</t>
  </si>
  <si>
    <t>Dirty:              5000 kB</t>
  </si>
  <si>
    <t>Writeback:             0 kB</t>
  </si>
  <si>
    <t>AnonPages:       1546312 kB</t>
  </si>
  <si>
    <t>Mapped:            16772 kB</t>
  </si>
  <si>
    <t>Shmem:               772 kB</t>
  </si>
  <si>
    <t>Slab:             255492 kB</t>
  </si>
  <si>
    <t>SReclaimable:     221272 kB</t>
  </si>
  <si>
    <t>SUnreclaim:        34220 kB</t>
  </si>
  <si>
    <t>KernelStack:        2440 kB</t>
  </si>
  <si>
    <t>PageTables:        17580 kB</t>
  </si>
  <si>
    <t>NFS_Unstable:          0 kB</t>
  </si>
  <si>
    <t>Bounce:                0 kB</t>
  </si>
  <si>
    <t>WritebackTmp:          0 kB</t>
  </si>
  <si>
    <t>CommitLimit:     6124432 kB</t>
  </si>
  <si>
    <t>Committed_AS:    2762336 kB</t>
  </si>
  <si>
    <t>VmallocTotal:   34359738367 kB</t>
  </si>
  <si>
    <t>VmallocUsed:      164924 kB</t>
  </si>
  <si>
    <t>VmallocChunk:   34359570528 kB</t>
  </si>
  <si>
    <t>HardwareCorrupted:     0 kB</t>
  </si>
  <si>
    <t>AnonHugePages:   1505280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</si>
  <si>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</si>
  <si>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</si>
  <si>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</si>
  <si>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</si>
  <si>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</si>
  <si>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10240 kB</t>
  </si>
  <si>
    <t>DirectMap2M:     8378368 kB</t>
  </si>
  <si>
    <t>/proc/stat</t>
  </si>
  <si>
    <t>cpu  9121663 13651 4033473 3300246860 503705 4674 297663 0 0</t>
  </si>
  <si>
    <t>cpu0 2314412 4138 1425994 823982542 400636 3723 66043 0 0</t>
  </si>
  <si>
    <t>cpu1 2447396 5629 1171793 824782588 53181 306 95968 0 0</t>
  </si>
  <si>
    <t>cpu2 1704774 2350 639274 826340841 37620 234 58414 0 0</t>
  </si>
  <si>
    <t>cpu3 2655079 1532 796410 825140888 12267 409 77237 0 0</t>
  </si>
  <si>
    <t>intr 2105467379 27810 8 0 1 1 0 0 0 1 0 0 0 109 0 0 58064426 0 0 0 0 0 0 0 0 0 0 0 0 0 0 0 0 0 0 0 0 0 0 0 0 0 0 0 0 0 0 0 0 0 0 0 0 0 0 0 0 7943053 240333530 277906415 245693078 288647103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</si>
  <si>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2627948921</t>
  </si>
  <si>
    <t>btime 1538317570</t>
  </si>
  <si>
    <t>processes 418772</t>
  </si>
  <si>
    <t>procs_running 1</t>
  </si>
  <si>
    <t>procs_blocked 0</t>
  </si>
  <si>
    <t>softirq 2113810405 0 454265176 1659500 1052497627 15876367 0 76 118225539 2585700 468700420</t>
  </si>
  <si>
    <t>/proc/version</t>
  </si>
  <si>
    <t>Linux version 2.6.32-504.el6.x86_64 (mockbuild@x86-023.build.eng.bos.redhat.com) (gcc version 4.4.7 20120313 (Red Hat 4.4.7-11) (GCC) ) #1 SMP Tue Sep 16 01:56:35 EDT 2014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</si>
  <si>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</si>
  <si>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</si>
  <si>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</si>
  <si>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14040084  165184    0    0    0     0          0         0 14040084  165184    0    0    0     0       0          0</t>
  </si>
  <si>
    <t xml:space="preserve">  eth0: 62736084314 517630596    0    0    0     0          0         0 103041202761 581811225    0    0    0     0       0          0</t>
  </si>
  <si>
    <t>/proc/diskinfo</t>
  </si>
  <si>
    <t>/proc/diskstats</t>
  </si>
  <si>
    <t xml:space="preserve">   1       0 ram0 0 0 0 0 0 0 0 0 0 0 0</t>
  </si>
  <si>
    <t xml:space="preserve">   1       1 ram1 0 0 0 0 0 0 0 0 0 0 0</t>
  </si>
  <si>
    <t xml:space="preserve">   1       2 ram2 0 0 0 0 0 0 0 0 0 0 0</t>
  </si>
  <si>
    <t xml:space="preserve">   1       3 ram3 0 0 0 0 0 0 0 0 0 0 0</t>
  </si>
  <si>
    <t xml:space="preserve">   1       4 ram4 0 0 0 0 0 0 0 0 0 0 0</t>
  </si>
  <si>
    <t xml:space="preserve">   1       5 ram5 0 0 0 0 0 0 0 0 0 0 0</t>
  </si>
  <si>
    <t xml:space="preserve">   1       6 ram6 0 0 0 0 0 0 0 0 0 0 0</t>
  </si>
  <si>
    <t xml:space="preserve">   1       7 ram7 0 0 0 0 0 0 0 0 0 0 0</t>
  </si>
  <si>
    <t xml:space="preserve">   1       8 ram8 0 0 0 0 0 0 0 0 0 0 0</t>
  </si>
  <si>
    <t xml:space="preserve">   1       9 ram9 0 0 0 0 0 0 0 0 0 0 0</t>
  </si>
  <si>
    <t xml:space="preserve">   1      10 ram10 0 0 0 0 0 0 0 0 0 0 0</t>
  </si>
  <si>
    <t xml:space="preserve">   1      11 ram11 0 0 0 0 0 0 0 0 0 0 0</t>
  </si>
  <si>
    <t xml:space="preserve">   1      12 ram12 0 0 0 0 0 0 0 0 0 0 0</t>
  </si>
  <si>
    <t xml:space="preserve">   1      13 ram13 0 0 0 0 0 0 0 0 0 0 0</t>
  </si>
  <si>
    <t xml:space="preserve">   1      14 ram14 0 0 0 0 0 0 0 0 0 0 0</t>
  </si>
  <si>
    <t xml:space="preserve">   1      15 ram15 0 0 0 0 0 0 0 0 0 0 0</t>
  </si>
  <si>
    <t xml:space="preserve">   7       0 loop0 0 0 0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</si>
  <si>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</si>
  <si>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</si>
  <si>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</si>
  <si>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</si>
  <si>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</si>
  <si>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</si>
  <si>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</si>
  <si>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 11       0 sr0 0 0 0 0 0 0 0 0 0 0 0</t>
  </si>
  <si>
    <t xml:space="preserve">   8       0 sda 983031 542778 77670540 1571049 6842942 25821542 261328272 13912501 0 7685102 15475131</t>
  </si>
  <si>
    <t xml:space="preserve">   8       1 sda1 726 242 23098 676 7 3 32 8 0 610 684</t>
  </si>
  <si>
    <t xml:space="preserve">   8       2 sda2 982151 542536 77646210 1570129 6842935 25821539 261328240 13912493 0 7684487 15474203</t>
  </si>
  <si>
    <t xml:space="preserve">   8      16 sdb 493361 814 51612248 587909 1078782 25897358 215813216 5044878 0 1879951 5631207</t>
  </si>
  <si>
    <t xml:space="preserve"> 253       0 dm-0 1582413 0 139731338 2393924 70242555 0 571684784 1024736858 0 8942417 1027260829</t>
  </si>
  <si>
    <t xml:space="preserve"> 253       1 dm-1 680323 0 5442584 1739781 1375960 0 11007680 15994315 0 266129 17741872</t>
  </si>
  <si>
    <t xml:space="preserve">   8      32 sdc 243444 1 15921384 330876 168937 11807406 105551200 3888409 0 375660 4219058</t>
  </si>
  <si>
    <t>/sbin/multipath</t>
  </si>
  <si>
    <t>/dev/mapper</t>
  </si>
  <si>
    <t>total 0</t>
  </si>
  <si>
    <t>crw-rw---- 1 root root 10, 58 Sep 30 22:26 control</t>
  </si>
  <si>
    <t>lrwxrwxrwx 1 root root      7 Jan  3 15:18 VolGroup-lv_root -&gt; ../dm-0</t>
  </si>
  <si>
    <t>lrwxrwxrwx 1 root root      7 Sep 30 22:26 VolGroup-lv_swap -&gt; ../dm-1</t>
  </si>
  <si>
    <t>/dev/mpath</t>
  </si>
  <si>
    <t>/dev/dm-*</t>
  </si>
  <si>
    <t>brw-rw---- 1 root disk 253, 0 Jan  3 15:18 /dev/dm-0</t>
  </si>
  <si>
    <t>brw-rw---- 1 root disk 253, 1 Sep 30 22:26 /dev/dm-1</t>
  </si>
  <si>
    <t>/dev/md*</t>
  </si>
  <si>
    <t>/dev/sd*</t>
  </si>
  <si>
    <t>brw-rw---- 1 root disk 8,  0 Sep 30 22:26 /dev/sda</t>
  </si>
  <si>
    <t>brw-rw---- 1 root disk 8,  1 Sep 30 22:26 /dev/sda1</t>
  </si>
  <si>
    <t>brw-rw---- 1 root disk 8,  2 Jan  3 15:18 /dev/sda2</t>
  </si>
  <si>
    <t>brw-rw---- 1 root disk 8, 16 Jan  3 15:18 /dev/sdb</t>
  </si>
  <si>
    <t>brw-rw---- 1 root disk 8, 32 Jan  3 15:18 /dev/sdc</t>
  </si>
  <si>
    <t>/proc/partitions</t>
  </si>
  <si>
    <t>major minor  #blocks  name</t>
  </si>
  <si>
    <t xml:space="preserve">   8        0   20971520 sda</t>
  </si>
  <si>
    <t xml:space="preserve">   8        1     512000 sda1</t>
  </si>
  <si>
    <t xml:space="preserve">   8        2   20458496 sda2</t>
  </si>
  <si>
    <t xml:space="preserve">   8       16   10485760 sdb</t>
  </si>
  <si>
    <t xml:space="preserve"> 253        0  343314432 dm-0</t>
  </si>
  <si>
    <t xml:space="preserve"> 253        1    2097152 dm-1</t>
  </si>
  <si>
    <t xml:space="preserve">   8       32  314572800 sdc</t>
  </si>
  <si>
    <t>/proc/1/stat</t>
  </si>
  <si>
    <t>1 (init) S 0 1 1 0 -1 4202752 3153 19030051 66 98896 10 158 7112087 2862726 20 0 1 0 4 19828736 151 18446744073709551615 1 1 0 0 0 0 0 4096 536962595 18446744073709551615 0 0 0 3 0 0 75 0 0</t>
  </si>
  <si>
    <t>/proc/1/statm</t>
  </si>
  <si>
    <t>4841 151 92 35 0 105 0</t>
  </si>
  <si>
    <t>/proc/net/rpc/nfs</t>
  </si>
  <si>
    <t>/proc/net/rpc/nfsd</t>
  </si>
  <si>
    <t>/proc/modules</t>
  </si>
  <si>
    <t>nfnetlink 4200 0 - Live 0x0000000000000000</t>
  </si>
  <si>
    <t>bluetooth 99271 0 - Live 0x0000000000000000</t>
  </si>
  <si>
    <t>rfkill 19255 1 bluetooth, Live 0x0000000000000000</t>
  </si>
  <si>
    <t>autofs4 26609 3 - Live 0x0000000000000000</t>
  </si>
  <si>
    <t>8021q 25527 0 - Live 0x0000000000000000</t>
  </si>
  <si>
    <t>garp 7152 1 8021q, Live 0x0000000000000000</t>
  </si>
  <si>
    <t>stp 2218 1 garp, Live 0x0000000000000000</t>
  </si>
  <si>
    <t>llc 5578 2 garp,stp, Live 0x0000000000000000</t>
  </si>
  <si>
    <t>vsock 55358 0 - Live 0x0000000000000000</t>
  </si>
  <si>
    <t>ip6t_REJECT 4628 2 - Live 0x0000000000000000</t>
  </si>
  <si>
    <t>nf_conntrack_ipv6 8337 3 - Live 0x0000000000000000</t>
  </si>
  <si>
    <t>nf_defrag_ipv6 27236 1 nf_conntrack_ipv6, Live 0x0000000000000000</t>
  </si>
  <si>
    <t>xt_state 1492 3 - Live 0x0000000000000000</t>
  </si>
  <si>
    <t>nf_conntrack 80390 2 nf_conntrack_ipv6,xt_state, Live 0x0000000000000000</t>
  </si>
  <si>
    <t>ip6table_filter 2889 1 - Live 0x0000000000000000</t>
  </si>
  <si>
    <t>ip6_tables 18732 1 ip6table_filter, Live 0x0000000000000000</t>
  </si>
  <si>
    <t>ipv6 334932 167 ip6t_REJECT,nf_conntrack_ipv6,nf_defrag_ipv6, Live 0x0000000000000000</t>
  </si>
  <si>
    <t>uinput 8120 0 - Live 0x0000000000000000</t>
  </si>
  <si>
    <t>microcode 112653 0 - Live 0x0000000000000000</t>
  </si>
  <si>
    <t>ppdev 8537 0 - Live 0x0000000000000000</t>
  </si>
  <si>
    <t>vmware_balloon 7199 0 - Live 0x0000000000000000</t>
  </si>
  <si>
    <t>parport_pc 22658 0 - Live 0x0000000000000000</t>
  </si>
  <si>
    <t>parport 36209 2 ppdev,parport_pc, Live 0x0000000000000000</t>
  </si>
  <si>
    <t>sg 29318 0 - Live 0x0000000000000000</t>
  </si>
  <si>
    <t>vmci 81533 1 vsock, Live 0x0000000000000000</t>
  </si>
  <si>
    <t>i2c_piix4 11776 0 - Live 0x0000000000000000</t>
  </si>
  <si>
    <t>i2c_core 29964 1 i2c_piix4, Live 0x0000000000000000</t>
  </si>
  <si>
    <t>shpchp 29130 0 - Live 0x0000000000000000</t>
  </si>
  <si>
    <t>ext4 378476 2 - Live 0x0000000000000000</t>
  </si>
  <si>
    <t>jbd2 93427 1 ext4, Live 0x0000000000000000</t>
  </si>
  <si>
    <t>mbcache 8193 1 ext4, Live 0x0000000000000000</t>
  </si>
  <si>
    <t>sd_mod 36998 5 - Live 0x0000000000000000</t>
  </si>
  <si>
    <t>crc_t10dif 1305 1 sd_mod, Live 0x0000000000000000</t>
  </si>
  <si>
    <t>sr_mod 15049 0 - Live 0x0000000000000000</t>
  </si>
  <si>
    <t>cdrom 39085 1 sr_mod, Live 0x0000000000000000</t>
  </si>
  <si>
    <t>vmxnet3 43524 0 - Live 0x0000000000000000</t>
  </si>
  <si>
    <t>vmw_pvscsi 18048 4 - Live 0x0000000000000000</t>
  </si>
  <si>
    <t>pata_acpi 3701 0 - Live 0x0000000000000000</t>
  </si>
  <si>
    <t>ata_generic 3837 0 - Live 0x0000000000000000</t>
  </si>
  <si>
    <t>ata_piix 24409 0 - Live 0x0000000000000000</t>
  </si>
  <si>
    <t>dm_mirror 14384 0 - Live 0x0000000000000000</t>
  </si>
  <si>
    <t>dm_region_hash 12085 1 dm_mirror, Live 0x0000000000000000</t>
  </si>
  <si>
    <t>dm_log 9930 2 dm_mirror,dm_region_hash, Live 0x0000000000000000</t>
  </si>
  <si>
    <t>dm_mod 95622 10 dm_mirror,dm_log, Live 0x0000000000000000</t>
  </si>
  <si>
    <t>ifconfig</t>
  </si>
  <si>
    <t xml:space="preserve">eth0      Link encap:Ethernet  HWaddr 00:50:56:86:3B:74  </t>
  </si>
  <si>
    <t xml:space="preserve">          inet addr:192.168.6.12  Bcast:192.168.6.255  Mask:255.255.255.0</t>
  </si>
  <si>
    <t xml:space="preserve">          inet6 addr: fe80::250:56ff:fe86:3b74/64 Scope:Link</t>
  </si>
  <si>
    <t xml:space="preserve">          UP BROADCAST RUNNING MULTICAST  MTU:1500  Metric:1</t>
  </si>
  <si>
    <t xml:space="preserve">          RX packets:517630599 errors:0 dropped:0 overruns:0 frame:0</t>
  </si>
  <si>
    <t xml:space="preserve">          TX packets:581811232 errors:0 dropped:0 overruns:0 carrier:0</t>
  </si>
  <si>
    <t xml:space="preserve">          collisions:0 txqueuelen:1000 </t>
  </si>
  <si>
    <t xml:space="preserve">          RX bytes:62736085772 (58.4 GiB)  TX bytes:103041203391 (95.9 GiB)</t>
  </si>
  <si>
    <t xml:space="preserve">lo        Link encap:Local Loopback  </t>
  </si>
  <si>
    <t xml:space="preserve">          inet addr:127.0.0.1  Mask:255.0.0.0</t>
  </si>
  <si>
    <t xml:space="preserve">          inet6 addr: ::1/128 Scope:Host</t>
  </si>
  <si>
    <t xml:space="preserve">          UP LOOPBACK RUNNING  MTU:65536  Metric:1</t>
  </si>
  <si>
    <t xml:space="preserve">          RX packets:165184 errors:0 dropped:0 overruns:0 frame:0</t>
  </si>
  <si>
    <t xml:space="preserve">          TX packets:165184 errors:0 dropped:0 overruns:0 carrier:0</t>
  </si>
  <si>
    <t xml:space="preserve">          collisions:0 txqueuelen:0 </t>
  </si>
  <si>
    <t xml:space="preserve">          RX bytes:14040084 (13.3 MiB)  TX bytes:14040084 (13.3 MiB)</t>
  </si>
  <si>
    <t>/bin/df-m</t>
  </si>
  <si>
    <t>Filesystem           1M-blocks  Used Available Use% Mounted on</t>
  </si>
  <si>
    <t>ddev/mapper/VolGroup-lv_root</t>
  </si>
  <si>
    <t xml:space="preserve">                        329909 48108    265119  16% /</t>
  </si>
  <si>
    <t>tmpfs                     3933     1      3933   1% /dev/shm</t>
  </si>
  <si>
    <t>ddev/sda1                  477    34       419   8% /boot</t>
  </si>
  <si>
    <t>/bin/mount</t>
  </si>
  <si>
    <t>ddev/mapper/VolGroup-lv_root on / type ext4 (rw)</t>
  </si>
  <si>
    <t>proc on /proc type proc (rw)</t>
  </si>
  <si>
    <t>sysfs on /sys type sysfs (rw)</t>
  </si>
  <si>
    <t>devpts on /dev/pts type devpts (rw,gid=5,mode=620)</t>
  </si>
  <si>
    <t>tmpfs on /dev/shm type tmpfs (rw)</t>
  </si>
  <si>
    <t>ddev/sda1 on /boot type ext4 (rw)</t>
  </si>
  <si>
    <t>none on /proc/sys/fs/binfmt_misc type binfmt_misc (rw)</t>
  </si>
  <si>
    <t>/etc/fstab</t>
  </si>
  <si>
    <t>#</t>
  </si>
  <si>
    <t># /etc/fstab</t>
  </si>
  <si>
    <t># Created by anaconda on Thu Aug 30 02:40:54 2018</t>
  </si>
  <si>
    <t># Accessible filesystems, by reference, are maintained under '/dev/disk'</t>
  </si>
  <si>
    <t># See man pages fstab(5), findfs(8), mount(8) and/or blkid(8) for more info</t>
  </si>
  <si>
    <t>ddev/mapper/VolGroup-lv_root /                       ext4    defaults        1 1</t>
  </si>
  <si>
    <t>UUID=7636e1c8-7ea2-413b-8ae4-325bd24ebf3b /boot                   ext4    defaults        1 2</t>
  </si>
  <si>
    <t>ddev/mapper/VolGroup-lv_swap swap                    swap    defaults        0 0</t>
  </si>
  <si>
    <t>tmpfs                   /dev/shm                tmpfs   defaults        0 0</t>
  </si>
  <si>
    <t>devpts                  /dev/pts                devpts  gid=5,mode=620  0 0</t>
  </si>
  <si>
    <t>sysfs                   /sys                    sysfs   defaults        0 0</t>
  </si>
  <si>
    <t>proc                    /proc                   proc    defaults        0 0</t>
  </si>
  <si>
    <t>netstat -r</t>
  </si>
  <si>
    <t>Kernel IP routing table</t>
  </si>
  <si>
    <t>Destination     Gateway         Genmask         Flags   MSS Window  irtt Iface</t>
  </si>
  <si>
    <t>192.168.6.0     *               255.255.255.0   U         0 0          0 eth0</t>
  </si>
  <si>
    <t>link-local      *               255.255.0.0     U         0 0          0 eth0</t>
  </si>
  <si>
    <t>default         192.168.6.254   0.0.0.0         UG        0 0          0 eth0</t>
  </si>
  <si>
    <t>uptime</t>
  </si>
  <si>
    <t xml:space="preserve"> 22:35:03 up 96 days, 8 min,  5 users,  load average: 0.00, 0.03, 0.06</t>
  </si>
  <si>
    <t>getconf PAGESIZE</t>
  </si>
  <si>
    <t>CPU001</t>
  </si>
  <si>
    <t>CPU 1 localhost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</si>
  <si>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</si>
  <si>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</si>
  <si>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</si>
  <si>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</si>
  <si>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</si>
  <si>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</si>
  <si>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</si>
  <si>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</si>
  <si>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</si>
  <si>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</si>
  <si>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</si>
  <si>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</si>
  <si>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</si>
  <si>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</si>
  <si>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</si>
  <si>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</si>
  <si>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</si>
  <si>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</si>
  <si>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</si>
  <si>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</si>
  <si>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</si>
  <si>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</si>
  <si>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</si>
  <si>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</si>
  <si>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</si>
  <si>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</si>
  <si>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</si>
  <si>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</si>
  <si>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</si>
  <si>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</si>
  <si>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</si>
  <si>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</si>
  <si>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</si>
  <si>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</si>
  <si>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</si>
  <si>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</si>
  <si>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</si>
  <si>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</si>
  <si>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</si>
  <si>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</si>
  <si>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</si>
  <si>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</si>
  <si>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</si>
  <si>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</si>
  <si>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</si>
  <si>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</si>
  <si>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</si>
  <si>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</si>
  <si>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</si>
  <si>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</si>
  <si>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</si>
  <si>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</si>
  <si>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</si>
  <si>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</si>
  <si>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</si>
  <si>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</si>
  <si>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</si>
  <si>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</si>
  <si>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</si>
  <si>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</si>
  <si>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</si>
  <si>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</si>
  <si>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</si>
  <si>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</si>
  <si>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</si>
  <si>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CPU002</t>
  </si>
  <si>
    <t>CPU 2 localhost</t>
  </si>
  <si>
    <t>CPU003</t>
  </si>
  <si>
    <t>CPU 3 localhost</t>
  </si>
  <si>
    <t>CPU004</t>
  </si>
  <si>
    <t>CPU 4 localhost</t>
  </si>
  <si>
    <t>CPU Total localhost</t>
  </si>
  <si>
    <t>Busy</t>
  </si>
  <si>
    <t>CPUs</t>
  </si>
  <si>
    <t>Disk Block Size localhost</t>
  </si>
  <si>
    <t>sda</t>
  </si>
  <si>
    <t>sda1</t>
  </si>
  <si>
    <t>sda2</t>
  </si>
  <si>
    <t>sdb</t>
  </si>
  <si>
    <t>dm-0</t>
  </si>
  <si>
    <t>dm-1</t>
  </si>
  <si>
    <t>sdc</t>
  </si>
  <si>
    <t>Disk %Busy localhost</t>
  </si>
  <si>
    <t>Disk Read KB/s localhost</t>
  </si>
  <si>
    <t>Disk Write KB/s localhost</t>
  </si>
  <si>
    <t>Disk transfers per second localhost</t>
  </si>
  <si>
    <t>JFS Filespace %Used localhost</t>
  </si>
  <si>
    <t>/</t>
  </si>
  <si>
    <t>/boot</t>
  </si>
  <si>
    <t>Memory MB localhost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</si>
  <si>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</si>
  <si>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</si>
  <si>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</si>
  <si>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</si>
  <si>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</si>
  <si>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</si>
  <si>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</si>
  <si>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</si>
  <si>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</si>
  <si>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</si>
  <si>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</si>
  <si>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</si>
  <si>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</si>
  <si>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</si>
  <si>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</si>
  <si>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localhost</t>
  </si>
  <si>
    <t>lo-read/s</t>
  </si>
  <si>
    <t>eth0-read/s</t>
  </si>
  <si>
    <t>lo-write/s</t>
  </si>
  <si>
    <t>eth0-write/s</t>
  </si>
  <si>
    <t>Processes localhost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</si>
  <si>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</si>
  <si>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</si>
  <si>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</si>
  <si>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</si>
  <si>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</si>
  <si>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</si>
  <si>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</si>
  <si>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</si>
  <si>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</si>
  <si>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</si>
  <si>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</si>
  <si>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</si>
  <si>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</si>
  <si>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</si>
  <si>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</si>
  <si>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</si>
  <si>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</si>
  <si>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</si>
  <si>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</si>
  <si>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</si>
  <si>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</si>
  <si>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</si>
  <si>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</si>
  <si>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</si>
  <si>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</si>
  <si>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</si>
  <si>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</si>
  <si>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</si>
  <si>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</si>
  <si>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</si>
  <si>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</si>
  <si>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</si>
  <si>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</si>
  <si>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</si>
  <si>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</si>
  <si>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</si>
  <si>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</si>
  <si>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</si>
  <si>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</si>
  <si>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</si>
  <si>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</si>
  <si>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</si>
  <si>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</si>
  <si>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</si>
  <si>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</si>
  <si>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</si>
  <si>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</si>
  <si>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x86_28</t>
    <phoneticPr fontId="1" type="noConversion"/>
  </si>
  <si>
    <t>x86_27</t>
    <phoneticPr fontId="1" type="noConversion"/>
  </si>
  <si>
    <t>x86_26</t>
    <phoneticPr fontId="1" type="noConversion"/>
  </si>
  <si>
    <t>x86_25</t>
    <phoneticPr fontId="1" type="noConversion"/>
  </si>
  <si>
    <t>x86_24</t>
    <phoneticPr fontId="1" type="noConversion"/>
  </si>
  <si>
    <t>x86_23</t>
    <phoneticPr fontId="1" type="noConversion"/>
  </si>
  <si>
    <t>x86_22</t>
    <phoneticPr fontId="1" type="noConversion"/>
  </si>
  <si>
    <t>x86_21</t>
    <phoneticPr fontId="1" type="noConversion"/>
  </si>
  <si>
    <t>analyser</t>
  </si>
  <si>
    <t>V5.5</t>
  </si>
  <si>
    <t>environment</t>
  </si>
  <si>
    <t>Excel 15.0 on Windows (64-bit) NT 6.01</t>
  </si>
  <si>
    <t>parms</t>
  </si>
  <si>
    <t>BATCH=0,FIRST=1,LAST=999999,GRAPHS=ALL,OUTPUT=CHARTS,CPUmax=0,MERGE=NO,NOTOP=True,PIVOT=True,REORDER=True,TOPDISKS=0</t>
  </si>
  <si>
    <t>settings</t>
  </si>
  <si>
    <t>GWIDTH = 589,GHEIGHT=243,LSCAPE=False,REPROC=True,SROTDEFAULT=True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</si>
  <si>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</si>
  <si>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</si>
  <si>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</si>
  <si>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</si>
  <si>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</si>
  <si>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</si>
  <si>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</si>
  <si>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</si>
  <si>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localhost</t>
    <phoneticPr fontId="1" type="noConversion"/>
  </si>
  <si>
    <t>Disk Read KB/s</t>
  </si>
  <si>
    <t>Disk Write KB/s</t>
  </si>
  <si>
    <t>IO/sec</t>
  </si>
  <si>
    <t>Network I/O localhost (KB/s)</t>
    <phoneticPr fontId="1" type="noConversion"/>
  </si>
  <si>
    <t>lo-read</t>
    <phoneticPr fontId="1" type="noConversion"/>
  </si>
  <si>
    <t>lo-write</t>
    <phoneticPr fontId="1" type="noConversion"/>
  </si>
  <si>
    <t>lo-total</t>
  </si>
  <si>
    <t>eth0-read</t>
    <phoneticPr fontId="1" type="noConversion"/>
  </si>
  <si>
    <t>eth0-write</t>
    <phoneticPr fontId="1" type="noConversion"/>
  </si>
  <si>
    <t>eth0-total</t>
  </si>
  <si>
    <t>Total-Read</t>
  </si>
  <si>
    <t>Total-Write (-ve)</t>
  </si>
  <si>
    <t>RunQueue</t>
    <phoneticPr fontId="1" type="noConversion"/>
  </si>
  <si>
    <t>Samples</t>
    <phoneticPr fontId="1" type="noConversion"/>
  </si>
  <si>
    <t>First</t>
    <phoneticPr fontId="1" type="noConversion"/>
  </si>
  <si>
    <t>Last</t>
    <phoneticPr fontId="1" type="noConversion"/>
  </si>
  <si>
    <t>Disk tps statistics</t>
    <phoneticPr fontId="1" type="noConversion"/>
  </si>
  <si>
    <t>CPU:</t>
    <phoneticPr fontId="1" type="noConversion"/>
  </si>
  <si>
    <t>User%</t>
    <phoneticPr fontId="1" type="noConversion"/>
  </si>
  <si>
    <t>Sys%</t>
    <phoneticPr fontId="1" type="noConversion"/>
  </si>
  <si>
    <t>Wait%</t>
    <phoneticPr fontId="1" type="noConversion"/>
  </si>
  <si>
    <t>Idle%</t>
    <phoneticPr fontId="1" type="noConversion"/>
  </si>
  <si>
    <t>CPU%</t>
    <phoneticPr fontId="1" type="noConversion"/>
  </si>
  <si>
    <t>Avg disk tps during an interval:</t>
    <phoneticPr fontId="1" type="noConversion"/>
  </si>
  <si>
    <t>Avg</t>
    <phoneticPr fontId="1" type="noConversion"/>
  </si>
  <si>
    <t>Max disk tps during an interval:</t>
    <phoneticPr fontId="1" type="noConversion"/>
  </si>
  <si>
    <t>Max</t>
    <phoneticPr fontId="1" type="noConversion"/>
  </si>
  <si>
    <t>Max disk tps interval time:</t>
    <phoneticPr fontId="1" type="noConversion"/>
  </si>
  <si>
    <t>Max:Avg</t>
    <phoneticPr fontId="1" type="noConversion"/>
  </si>
  <si>
    <t>Total number of Mbytes read:</t>
    <phoneticPr fontId="1" type="noConversion"/>
  </si>
  <si>
    <t>Total number of Mbytes written:</t>
    <phoneticPr fontId="1" type="noConversion"/>
  </si>
  <si>
    <t>Read/Write Ratio:</t>
    <phoneticPr fontId="1" type="noConversion"/>
  </si>
  <si>
    <t>CPU_SUMM</t>
  </si>
  <si>
    <t>Analysis time</t>
  </si>
  <si>
    <t>16.34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</si>
</sst>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System Summary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CPU_ALL!$J$2:$J$61</c:f>
              <c:numCache>
                <c:formatCode>General</c:formatCode>
                <c:ptCount val="60"/>
                <c:pt idx="0">
                  <c:v>4.2</c:v>
                </c:pt>
                <c:pt idx="1">
                  <c:v>2.2999999999999998</c:v>
                </c:pt>
                <c:pt idx="2">
                  <c:v>2.4</c:v>
                </c:pt>
                <c:pt idx="3">
                  <c:v>2.2999999999999998</c:v>
                </c:pt>
                <c:pt idx="4">
                  <c:v>2.2000000000000002</c:v>
                </c:pt>
                <c:pt idx="5">
                  <c:v>2</c:v>
                </c:pt>
                <c:pt idx="6">
                  <c:v>2.2999999999999998</c:v>
                </c:pt>
                <c:pt idx="7">
                  <c:v>2.1</c:v>
                </c:pt>
                <c:pt idx="8">
                  <c:v>2.6</c:v>
                </c:pt>
                <c:pt idx="9">
                  <c:v>2.8</c:v>
                </c:pt>
                <c:pt idx="10">
                  <c:v>2.8</c:v>
                </c:pt>
                <c:pt idx="11">
                  <c:v>2.9</c:v>
                </c:pt>
                <c:pt idx="12">
                  <c:v>2.8</c:v>
                </c:pt>
                <c:pt idx="13">
                  <c:v>2.8</c:v>
                </c:pt>
                <c:pt idx="14">
                  <c:v>2.5</c:v>
                </c:pt>
                <c:pt idx="15">
                  <c:v>2.9</c:v>
                </c:pt>
                <c:pt idx="16">
                  <c:v>3.1</c:v>
                </c:pt>
                <c:pt idx="17">
                  <c:v>2.8</c:v>
                </c:pt>
                <c:pt idx="18">
                  <c:v>2.9</c:v>
                </c:pt>
                <c:pt idx="19">
                  <c:v>2.6</c:v>
                </c:pt>
                <c:pt idx="20">
                  <c:v>2.8</c:v>
                </c:pt>
                <c:pt idx="21">
                  <c:v>2.9</c:v>
                </c:pt>
                <c:pt idx="22">
                  <c:v>2.5</c:v>
                </c:pt>
                <c:pt idx="23">
                  <c:v>2.6999999999999997</c:v>
                </c:pt>
                <c:pt idx="24">
                  <c:v>3.1</c:v>
                </c:pt>
                <c:pt idx="25">
                  <c:v>3.3</c:v>
                </c:pt>
                <c:pt idx="26">
                  <c:v>2.6</c:v>
                </c:pt>
                <c:pt idx="27">
                  <c:v>2.4</c:v>
                </c:pt>
                <c:pt idx="28">
                  <c:v>2.7</c:v>
                </c:pt>
                <c:pt idx="29">
                  <c:v>2.6</c:v>
                </c:pt>
                <c:pt idx="30">
                  <c:v>2.4</c:v>
                </c:pt>
                <c:pt idx="31">
                  <c:v>2.8</c:v>
                </c:pt>
                <c:pt idx="32">
                  <c:v>2.5</c:v>
                </c:pt>
                <c:pt idx="33">
                  <c:v>2.6</c:v>
                </c:pt>
                <c:pt idx="34">
                  <c:v>2.6</c:v>
                </c:pt>
                <c:pt idx="35">
                  <c:v>2.7</c:v>
                </c:pt>
                <c:pt idx="36">
                  <c:v>2.4</c:v>
                </c:pt>
                <c:pt idx="37">
                  <c:v>2.7</c:v>
                </c:pt>
                <c:pt idx="38">
                  <c:v>2.6</c:v>
                </c:pt>
                <c:pt idx="39">
                  <c:v>2.2999999999999998</c:v>
                </c:pt>
                <c:pt idx="40">
                  <c:v>2.4</c:v>
                </c:pt>
                <c:pt idx="41">
                  <c:v>1.9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</c:v>
                </c:pt>
                <c:pt idx="45">
                  <c:v>1.7999999999999998</c:v>
                </c:pt>
                <c:pt idx="46">
                  <c:v>2</c:v>
                </c:pt>
                <c:pt idx="47">
                  <c:v>2</c:v>
                </c:pt>
                <c:pt idx="48">
                  <c:v>2.4</c:v>
                </c:pt>
                <c:pt idx="49">
                  <c:v>2.5</c:v>
                </c:pt>
                <c:pt idx="50">
                  <c:v>2.9</c:v>
                </c:pt>
                <c:pt idx="51">
                  <c:v>2.5</c:v>
                </c:pt>
                <c:pt idx="52">
                  <c:v>2.2999999999999998</c:v>
                </c:pt>
                <c:pt idx="53">
                  <c:v>3.1</c:v>
                </c:pt>
                <c:pt idx="54">
                  <c:v>2.5999999999999996</c:v>
                </c:pt>
                <c:pt idx="55">
                  <c:v>2.5999999999999996</c:v>
                </c:pt>
                <c:pt idx="56">
                  <c:v>3</c:v>
                </c:pt>
                <c:pt idx="57">
                  <c:v>2.4</c:v>
                </c:pt>
                <c:pt idx="58">
                  <c:v>2.2999999999999998</c:v>
                </c:pt>
                <c:pt idx="5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37456"/>
        <c:axId val="50823801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DISK_SUMM!$D$2:$D$61</c:f>
              <c:numCache>
                <c:formatCode>General</c:formatCode>
                <c:ptCount val="60"/>
                <c:pt idx="0">
                  <c:v>876.89999999999986</c:v>
                </c:pt>
                <c:pt idx="1">
                  <c:v>5.5</c:v>
                </c:pt>
                <c:pt idx="2">
                  <c:v>30.499999999999996</c:v>
                </c:pt>
                <c:pt idx="3">
                  <c:v>234.70000000000002</c:v>
                </c:pt>
                <c:pt idx="4">
                  <c:v>3.4000000000000004</c:v>
                </c:pt>
                <c:pt idx="5">
                  <c:v>2</c:v>
                </c:pt>
                <c:pt idx="6">
                  <c:v>216.3</c:v>
                </c:pt>
                <c:pt idx="7">
                  <c:v>5.0999999999999996</c:v>
                </c:pt>
                <c:pt idx="8">
                  <c:v>2.7</c:v>
                </c:pt>
                <c:pt idx="9">
                  <c:v>138.4</c:v>
                </c:pt>
                <c:pt idx="10">
                  <c:v>117.39999999999999</c:v>
                </c:pt>
                <c:pt idx="11">
                  <c:v>6.3000000000000007</c:v>
                </c:pt>
                <c:pt idx="12">
                  <c:v>109.19999999999999</c:v>
                </c:pt>
                <c:pt idx="13">
                  <c:v>114</c:v>
                </c:pt>
                <c:pt idx="14">
                  <c:v>5.8000000000000007</c:v>
                </c:pt>
                <c:pt idx="15">
                  <c:v>106.1</c:v>
                </c:pt>
                <c:pt idx="16">
                  <c:v>38.099999999999994</c:v>
                </c:pt>
                <c:pt idx="17">
                  <c:v>2.2000000000000002</c:v>
                </c:pt>
                <c:pt idx="18">
                  <c:v>248.00000000000003</c:v>
                </c:pt>
                <c:pt idx="19">
                  <c:v>3.1</c:v>
                </c:pt>
                <c:pt idx="20">
                  <c:v>2.5</c:v>
                </c:pt>
                <c:pt idx="21">
                  <c:v>215.80000000000004</c:v>
                </c:pt>
                <c:pt idx="22">
                  <c:v>3.9999999999999996</c:v>
                </c:pt>
                <c:pt idx="23">
                  <c:v>2</c:v>
                </c:pt>
                <c:pt idx="24">
                  <c:v>222.3</c:v>
                </c:pt>
                <c:pt idx="25">
                  <c:v>6.5000000000000009</c:v>
                </c:pt>
                <c:pt idx="26">
                  <c:v>1.7000000000000002</c:v>
                </c:pt>
                <c:pt idx="27">
                  <c:v>199.2</c:v>
                </c:pt>
                <c:pt idx="28">
                  <c:v>5</c:v>
                </c:pt>
                <c:pt idx="29">
                  <c:v>2.7</c:v>
                </c:pt>
                <c:pt idx="30">
                  <c:v>158.9</c:v>
                </c:pt>
                <c:pt idx="31">
                  <c:v>3.4</c:v>
                </c:pt>
                <c:pt idx="32">
                  <c:v>124.70000000000002</c:v>
                </c:pt>
                <c:pt idx="33">
                  <c:v>102.19999999999999</c:v>
                </c:pt>
                <c:pt idx="34">
                  <c:v>3.3000000000000003</c:v>
                </c:pt>
                <c:pt idx="35">
                  <c:v>107.7</c:v>
                </c:pt>
                <c:pt idx="36">
                  <c:v>102.3</c:v>
                </c:pt>
                <c:pt idx="37">
                  <c:v>4.3</c:v>
                </c:pt>
                <c:pt idx="38">
                  <c:v>37.299999999999997</c:v>
                </c:pt>
                <c:pt idx="39">
                  <c:v>105.4</c:v>
                </c:pt>
                <c:pt idx="40">
                  <c:v>129.19999999999996</c:v>
                </c:pt>
                <c:pt idx="41">
                  <c:v>3.8000000000000003</c:v>
                </c:pt>
                <c:pt idx="42">
                  <c:v>100.69999999999999</c:v>
                </c:pt>
                <c:pt idx="43">
                  <c:v>109.4</c:v>
                </c:pt>
                <c:pt idx="44">
                  <c:v>2.7</c:v>
                </c:pt>
                <c:pt idx="45">
                  <c:v>98.2</c:v>
                </c:pt>
                <c:pt idx="46">
                  <c:v>36.400000000000006</c:v>
                </c:pt>
                <c:pt idx="47">
                  <c:v>123.10000000000001</c:v>
                </c:pt>
                <c:pt idx="48">
                  <c:v>101.3</c:v>
                </c:pt>
                <c:pt idx="49">
                  <c:v>3.1</c:v>
                </c:pt>
                <c:pt idx="50">
                  <c:v>110.30000000000001</c:v>
                </c:pt>
                <c:pt idx="51">
                  <c:v>104.7</c:v>
                </c:pt>
                <c:pt idx="52">
                  <c:v>3.8000000000000007</c:v>
                </c:pt>
                <c:pt idx="53">
                  <c:v>37</c:v>
                </c:pt>
                <c:pt idx="54">
                  <c:v>196.29999999999998</c:v>
                </c:pt>
                <c:pt idx="55">
                  <c:v>3.1999999999999997</c:v>
                </c:pt>
                <c:pt idx="56">
                  <c:v>1.9</c:v>
                </c:pt>
                <c:pt idx="57">
                  <c:v>208.10000000000002</c:v>
                </c:pt>
                <c:pt idx="58">
                  <c:v>4.5999999999999996</c:v>
                </c:pt>
                <c:pt idx="5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44176"/>
        <c:axId val="508242496"/>
      </c:lineChart>
      <c:catAx>
        <c:axId val="508237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8238016"/>
        <c:crosses val="autoZero"/>
        <c:auto val="0"/>
        <c:lblAlgn val="ctr"/>
        <c:lblOffset val="100"/>
        <c:noMultiLvlLbl val="0"/>
      </c:catAx>
      <c:valAx>
        <c:axId val="50823801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usr%+sys%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08237456"/>
        <c:crosses val="autoZero"/>
        <c:crossBetween val="midCat"/>
      </c:valAx>
      <c:valAx>
        <c:axId val="50824249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Disk xfers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244176"/>
        <c:crosses val="max"/>
        <c:crossBetween val="between"/>
      </c:valAx>
      <c:catAx>
        <c:axId val="50824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0824249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localhost  2019/1/4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DISKREAD!$B$1:$H$1</c:f>
              <c:strCache>
                <c:ptCount val="7"/>
                <c:pt idx="0">
                  <c:v>dm-0</c:v>
                </c:pt>
                <c:pt idx="1">
                  <c:v>sda</c:v>
                </c:pt>
                <c:pt idx="2">
                  <c:v>sda2</c:v>
                </c:pt>
                <c:pt idx="3">
                  <c:v>dm-1</c:v>
                </c:pt>
                <c:pt idx="4">
                  <c:v>sdc</c:v>
                </c:pt>
                <c:pt idx="5">
                  <c:v>sda1</c:v>
                </c:pt>
                <c:pt idx="6">
                  <c:v>sdb</c:v>
                </c:pt>
              </c:strCache>
            </c:strRef>
          </c:cat>
          <c:val>
            <c:numRef>
              <c:f>DISKREAD!$B$63:$H$63</c:f>
              <c:numCache>
                <c:formatCode>0.0</c:formatCode>
                <c:ptCount val="7"/>
                <c:pt idx="0">
                  <c:v>17.493333333333336</c:v>
                </c:pt>
                <c:pt idx="1">
                  <c:v>17.540000000000003</c:v>
                </c:pt>
                <c:pt idx="2">
                  <c:v>17.540000000000003</c:v>
                </c:pt>
                <c:pt idx="3">
                  <c:v>5.3333333333333337E-2</c:v>
                </c:pt>
                <c:pt idx="4">
                  <c:v>6.6666666666666671E-3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DISKREAD!$B$64:$H$64</c:f>
              <c:numCache>
                <c:formatCode>0.0</c:formatCode>
                <c:ptCount val="7"/>
                <c:pt idx="0">
                  <c:v>1031.3069715447155</c:v>
                </c:pt>
                <c:pt idx="1">
                  <c:v>1028.4794602812619</c:v>
                </c:pt>
                <c:pt idx="2">
                  <c:v>1028.4794602812619</c:v>
                </c:pt>
                <c:pt idx="3">
                  <c:v>3.1466666666666674</c:v>
                </c:pt>
                <c:pt idx="4">
                  <c:v>0.39333333333333342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22320"/>
        <c:axId val="37472288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DISKREAD!$B$65:$H$65</c:f>
              <c:numCache>
                <c:formatCode>0.0</c:formatCode>
                <c:ptCount val="7"/>
                <c:pt idx="0">
                  <c:v>1049.2</c:v>
                </c:pt>
                <c:pt idx="1">
                  <c:v>1049.2</c:v>
                </c:pt>
                <c:pt idx="2">
                  <c:v>1049.2</c:v>
                </c:pt>
                <c:pt idx="3">
                  <c:v>3.2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DISKREAD!$B$66:$H$66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45296"/>
        <c:axId val="374843616"/>
      </c:lineChart>
      <c:catAx>
        <c:axId val="37472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4722880"/>
        <c:crosses val="autoZero"/>
        <c:auto val="1"/>
        <c:lblAlgn val="ctr"/>
        <c:lblOffset val="100"/>
        <c:tickLblSkip val="1"/>
        <c:noMultiLvlLbl val="0"/>
      </c:catAx>
      <c:valAx>
        <c:axId val="374722880"/>
        <c:scaling>
          <c:orientation val="minMax"/>
          <c:max val="1050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4722320"/>
        <c:crosses val="autoZero"/>
        <c:crossBetween val="between"/>
      </c:valAx>
      <c:valAx>
        <c:axId val="374843616"/>
        <c:scaling>
          <c:orientation val="minMax"/>
          <c:max val="1050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4845296"/>
        <c:crosses val="max"/>
        <c:crossBetween val="between"/>
      </c:valAx>
      <c:catAx>
        <c:axId val="37484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37484361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DISKREAD!$B$2:$B$61</c:f>
              <c:numCache>
                <c:formatCode>General</c:formatCode>
                <c:ptCount val="60"/>
                <c:pt idx="0">
                  <c:v>1049.2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DISKREAD!$C$2:$C$61</c:f>
              <c:numCache>
                <c:formatCode>General</c:formatCode>
                <c:ptCount val="60"/>
                <c:pt idx="0">
                  <c:v>1049.2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DISKREAD!$D$2:$D$61</c:f>
              <c:numCache>
                <c:formatCode>General</c:formatCode>
                <c:ptCount val="60"/>
                <c:pt idx="0">
                  <c:v>1049.2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DISKREAD!$E$2:$E$61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DISKREAD!$F$2:$F$61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DISKREAD!$G$2:$G$61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DISKREAD!$H$2:$H$61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48096"/>
        <c:axId val="374848656"/>
      </c:lineChart>
      <c:catAx>
        <c:axId val="3748480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4848656"/>
        <c:crosses val="autoZero"/>
        <c:auto val="0"/>
        <c:lblAlgn val="ctr"/>
        <c:lblOffset val="100"/>
        <c:noMultiLvlLbl val="0"/>
      </c:catAx>
      <c:valAx>
        <c:axId val="3748486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48480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localhost  2019/1/4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DISKWRITE!$B$1:$H$1</c:f>
              <c:strCache>
                <c:ptCount val="7"/>
                <c:pt idx="0">
                  <c:v>sdc</c:v>
                </c:pt>
                <c:pt idx="1">
                  <c:v>dm-0</c:v>
                </c:pt>
                <c:pt idx="2">
                  <c:v>sda</c:v>
                </c:pt>
                <c:pt idx="3">
                  <c:v>sda2</c:v>
                </c:pt>
                <c:pt idx="4">
                  <c:v>sdb</c:v>
                </c:pt>
                <c:pt idx="5">
                  <c:v>sda1</c:v>
                </c:pt>
                <c:pt idx="6">
                  <c:v>dm-1</c:v>
                </c:pt>
              </c:strCache>
            </c:strRef>
          </c:cat>
          <c:val>
            <c:numRef>
              <c:f>DISKWRITE!$B$63:$H$63</c:f>
              <c:numCache>
                <c:formatCode>0.0</c:formatCode>
                <c:ptCount val="7"/>
                <c:pt idx="0">
                  <c:v>313.88833333333332</c:v>
                </c:pt>
                <c:pt idx="1">
                  <c:v>320.44499999999994</c:v>
                </c:pt>
                <c:pt idx="2">
                  <c:v>6.4</c:v>
                </c:pt>
                <c:pt idx="3">
                  <c:v>6.4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DISKWRITE!$B$64:$H$64</c:f>
              <c:numCache>
                <c:formatCode>0.0</c:formatCode>
                <c:ptCount val="7"/>
                <c:pt idx="0">
                  <c:v>694.62322597916125</c:v>
                </c:pt>
                <c:pt idx="1">
                  <c:v>678.52743156651991</c:v>
                </c:pt>
                <c:pt idx="2">
                  <c:v>1.1833333333333318</c:v>
                </c:pt>
                <c:pt idx="3">
                  <c:v>1.1833333333333318</c:v>
                </c:pt>
                <c:pt idx="4">
                  <c:v>1.0399999999999998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689408"/>
        <c:axId val="37568996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DISKWRITE!$B$65:$H$65</c:f>
              <c:numCache>
                <c:formatCode>0.0</c:formatCode>
                <c:ptCount val="7"/>
                <c:pt idx="0">
                  <c:v>3075.1</c:v>
                </c:pt>
                <c:pt idx="1">
                  <c:v>3075.1</c:v>
                </c:pt>
                <c:pt idx="2">
                  <c:v>15.6</c:v>
                </c:pt>
                <c:pt idx="3">
                  <c:v>15.6</c:v>
                </c:pt>
                <c:pt idx="4">
                  <c:v>1.2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DISKWRITE!$B$66:$H$66</c:f>
              <c:numCache>
                <c:formatCode>0.0</c:formatCode>
                <c:ptCount val="7"/>
                <c:pt idx="0">
                  <c:v>0</c:v>
                </c:pt>
                <c:pt idx="1">
                  <c:v>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74448"/>
        <c:axId val="375872768"/>
      </c:lineChart>
      <c:catAx>
        <c:axId val="3756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5689968"/>
        <c:crosses val="autoZero"/>
        <c:auto val="1"/>
        <c:lblAlgn val="ctr"/>
        <c:lblOffset val="100"/>
        <c:tickLblSkip val="1"/>
        <c:noMultiLvlLbl val="0"/>
      </c:catAx>
      <c:valAx>
        <c:axId val="375689968"/>
        <c:scaling>
          <c:orientation val="minMax"/>
          <c:max val="3076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5689408"/>
        <c:crosses val="autoZero"/>
        <c:crossBetween val="between"/>
      </c:valAx>
      <c:valAx>
        <c:axId val="375872768"/>
        <c:scaling>
          <c:orientation val="minMax"/>
          <c:max val="3076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5874448"/>
        <c:crosses val="max"/>
        <c:crossBetween val="between"/>
      </c:valAx>
      <c:catAx>
        <c:axId val="37587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37587276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DISKWRITE!$B$2:$B$61</c:f>
              <c:numCache>
                <c:formatCode>General</c:formatCode>
                <c:ptCount val="60"/>
                <c:pt idx="0">
                  <c:v>3075.1</c:v>
                </c:pt>
                <c:pt idx="1">
                  <c:v>0.4</c:v>
                </c:pt>
                <c:pt idx="2">
                  <c:v>112.8</c:v>
                </c:pt>
                <c:pt idx="3">
                  <c:v>890.6</c:v>
                </c:pt>
                <c:pt idx="4">
                  <c:v>0.8</c:v>
                </c:pt>
                <c:pt idx="5">
                  <c:v>0</c:v>
                </c:pt>
                <c:pt idx="6">
                  <c:v>847.9</c:v>
                </c:pt>
                <c:pt idx="7">
                  <c:v>2</c:v>
                </c:pt>
                <c:pt idx="8">
                  <c:v>0</c:v>
                </c:pt>
                <c:pt idx="9">
                  <c:v>541.1</c:v>
                </c:pt>
                <c:pt idx="10">
                  <c:v>451.1</c:v>
                </c:pt>
                <c:pt idx="11">
                  <c:v>2</c:v>
                </c:pt>
                <c:pt idx="12">
                  <c:v>424.4</c:v>
                </c:pt>
                <c:pt idx="13">
                  <c:v>436.3</c:v>
                </c:pt>
                <c:pt idx="14">
                  <c:v>1.6</c:v>
                </c:pt>
                <c:pt idx="15">
                  <c:v>409.2</c:v>
                </c:pt>
                <c:pt idx="16">
                  <c:v>138.4</c:v>
                </c:pt>
                <c:pt idx="17">
                  <c:v>0</c:v>
                </c:pt>
                <c:pt idx="18">
                  <c:v>965.5</c:v>
                </c:pt>
                <c:pt idx="19">
                  <c:v>0.4</c:v>
                </c:pt>
                <c:pt idx="20">
                  <c:v>0</c:v>
                </c:pt>
                <c:pt idx="21">
                  <c:v>839.4</c:v>
                </c:pt>
                <c:pt idx="22">
                  <c:v>0.4</c:v>
                </c:pt>
                <c:pt idx="23">
                  <c:v>0</c:v>
                </c:pt>
                <c:pt idx="24">
                  <c:v>870.6</c:v>
                </c:pt>
                <c:pt idx="25">
                  <c:v>2.8</c:v>
                </c:pt>
                <c:pt idx="26">
                  <c:v>0</c:v>
                </c:pt>
                <c:pt idx="27">
                  <c:v>777.9</c:v>
                </c:pt>
                <c:pt idx="28">
                  <c:v>2</c:v>
                </c:pt>
                <c:pt idx="29">
                  <c:v>0</c:v>
                </c:pt>
                <c:pt idx="30">
                  <c:v>607.1</c:v>
                </c:pt>
                <c:pt idx="31">
                  <c:v>0.4</c:v>
                </c:pt>
                <c:pt idx="32">
                  <c:v>470.3</c:v>
                </c:pt>
                <c:pt idx="33">
                  <c:v>395.5</c:v>
                </c:pt>
                <c:pt idx="34">
                  <c:v>0.4</c:v>
                </c:pt>
                <c:pt idx="35">
                  <c:v>419.5</c:v>
                </c:pt>
                <c:pt idx="36">
                  <c:v>394</c:v>
                </c:pt>
                <c:pt idx="37">
                  <c:v>0.4</c:v>
                </c:pt>
                <c:pt idx="38">
                  <c:v>140</c:v>
                </c:pt>
                <c:pt idx="39">
                  <c:v>408.7</c:v>
                </c:pt>
                <c:pt idx="40">
                  <c:v>489.9</c:v>
                </c:pt>
                <c:pt idx="41">
                  <c:v>0</c:v>
                </c:pt>
                <c:pt idx="42">
                  <c:v>390.4</c:v>
                </c:pt>
                <c:pt idx="43">
                  <c:v>406.4</c:v>
                </c:pt>
                <c:pt idx="44">
                  <c:v>0</c:v>
                </c:pt>
                <c:pt idx="45">
                  <c:v>380.7</c:v>
                </c:pt>
                <c:pt idx="46">
                  <c:v>132</c:v>
                </c:pt>
                <c:pt idx="47">
                  <c:v>470.3</c:v>
                </c:pt>
                <c:pt idx="48">
                  <c:v>391.5</c:v>
                </c:pt>
                <c:pt idx="49">
                  <c:v>0.4</c:v>
                </c:pt>
                <c:pt idx="50">
                  <c:v>421.1</c:v>
                </c:pt>
                <c:pt idx="51">
                  <c:v>405.5</c:v>
                </c:pt>
                <c:pt idx="52">
                  <c:v>0.8</c:v>
                </c:pt>
                <c:pt idx="53">
                  <c:v>136.80000000000001</c:v>
                </c:pt>
                <c:pt idx="54">
                  <c:v>759.5</c:v>
                </c:pt>
                <c:pt idx="55">
                  <c:v>1.2</c:v>
                </c:pt>
                <c:pt idx="56">
                  <c:v>0.4</c:v>
                </c:pt>
                <c:pt idx="57">
                  <c:v>814.6</c:v>
                </c:pt>
                <c:pt idx="58">
                  <c:v>2.4</c:v>
                </c:pt>
                <c:pt idx="59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DISKWRITE!$C$2:$C$61</c:f>
              <c:numCache>
                <c:formatCode>General</c:formatCode>
                <c:ptCount val="60"/>
                <c:pt idx="0">
                  <c:v>3075.1</c:v>
                </c:pt>
                <c:pt idx="1">
                  <c:v>16</c:v>
                </c:pt>
                <c:pt idx="2">
                  <c:v>117.6</c:v>
                </c:pt>
                <c:pt idx="3">
                  <c:v>907.4</c:v>
                </c:pt>
                <c:pt idx="4">
                  <c:v>7.2</c:v>
                </c:pt>
                <c:pt idx="5">
                  <c:v>4</c:v>
                </c:pt>
                <c:pt idx="6">
                  <c:v>851.9</c:v>
                </c:pt>
                <c:pt idx="7">
                  <c:v>9.6</c:v>
                </c:pt>
                <c:pt idx="8">
                  <c:v>6.8</c:v>
                </c:pt>
                <c:pt idx="9">
                  <c:v>544.70000000000005</c:v>
                </c:pt>
                <c:pt idx="10">
                  <c:v>458.3</c:v>
                </c:pt>
                <c:pt idx="11">
                  <c:v>15.2</c:v>
                </c:pt>
                <c:pt idx="12">
                  <c:v>428.3</c:v>
                </c:pt>
                <c:pt idx="13">
                  <c:v>443.9</c:v>
                </c:pt>
                <c:pt idx="14">
                  <c:v>10.4</c:v>
                </c:pt>
                <c:pt idx="15">
                  <c:v>415.9</c:v>
                </c:pt>
                <c:pt idx="16">
                  <c:v>144.4</c:v>
                </c:pt>
                <c:pt idx="17">
                  <c:v>4.8</c:v>
                </c:pt>
                <c:pt idx="18">
                  <c:v>972.7</c:v>
                </c:pt>
                <c:pt idx="19">
                  <c:v>6.4</c:v>
                </c:pt>
                <c:pt idx="20">
                  <c:v>5.2</c:v>
                </c:pt>
                <c:pt idx="21">
                  <c:v>845.4</c:v>
                </c:pt>
                <c:pt idx="22">
                  <c:v>9.1999999999999993</c:v>
                </c:pt>
                <c:pt idx="23">
                  <c:v>4</c:v>
                </c:pt>
                <c:pt idx="24">
                  <c:v>875.4</c:v>
                </c:pt>
                <c:pt idx="25">
                  <c:v>12.8</c:v>
                </c:pt>
                <c:pt idx="26">
                  <c:v>3.6</c:v>
                </c:pt>
                <c:pt idx="27">
                  <c:v>783.1</c:v>
                </c:pt>
                <c:pt idx="28">
                  <c:v>9.1999999999999993</c:v>
                </c:pt>
                <c:pt idx="29">
                  <c:v>6.8</c:v>
                </c:pt>
                <c:pt idx="30">
                  <c:v>617.1</c:v>
                </c:pt>
                <c:pt idx="31">
                  <c:v>6.8</c:v>
                </c:pt>
                <c:pt idx="32">
                  <c:v>479.9</c:v>
                </c:pt>
                <c:pt idx="33">
                  <c:v>400.3</c:v>
                </c:pt>
                <c:pt idx="34">
                  <c:v>6.4</c:v>
                </c:pt>
                <c:pt idx="35">
                  <c:v>423.1</c:v>
                </c:pt>
                <c:pt idx="36">
                  <c:v>398.8</c:v>
                </c:pt>
                <c:pt idx="37">
                  <c:v>10.4</c:v>
                </c:pt>
                <c:pt idx="38">
                  <c:v>144</c:v>
                </c:pt>
                <c:pt idx="39">
                  <c:v>413.5</c:v>
                </c:pt>
                <c:pt idx="40">
                  <c:v>500.3</c:v>
                </c:pt>
                <c:pt idx="41">
                  <c:v>10.4</c:v>
                </c:pt>
                <c:pt idx="42">
                  <c:v>394.4</c:v>
                </c:pt>
                <c:pt idx="43">
                  <c:v>417.6</c:v>
                </c:pt>
                <c:pt idx="44">
                  <c:v>6.8</c:v>
                </c:pt>
                <c:pt idx="45">
                  <c:v>384.7</c:v>
                </c:pt>
                <c:pt idx="46">
                  <c:v>138.4</c:v>
                </c:pt>
                <c:pt idx="47">
                  <c:v>477.9</c:v>
                </c:pt>
                <c:pt idx="48">
                  <c:v>396.3</c:v>
                </c:pt>
                <c:pt idx="49">
                  <c:v>6.4</c:v>
                </c:pt>
                <c:pt idx="50">
                  <c:v>427.9</c:v>
                </c:pt>
                <c:pt idx="51">
                  <c:v>409.9</c:v>
                </c:pt>
                <c:pt idx="52">
                  <c:v>8.8000000000000007</c:v>
                </c:pt>
                <c:pt idx="53">
                  <c:v>141.6</c:v>
                </c:pt>
                <c:pt idx="54">
                  <c:v>766.7</c:v>
                </c:pt>
                <c:pt idx="55">
                  <c:v>6.8</c:v>
                </c:pt>
                <c:pt idx="56">
                  <c:v>4</c:v>
                </c:pt>
                <c:pt idx="57">
                  <c:v>819.4</c:v>
                </c:pt>
                <c:pt idx="58">
                  <c:v>8.8000000000000007</c:v>
                </c:pt>
                <c:pt idx="5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DISKWRITE!$D$2:$D$61</c:f>
              <c:numCache>
                <c:formatCode>General</c:formatCode>
                <c:ptCount val="60"/>
                <c:pt idx="0">
                  <c:v>0</c:v>
                </c:pt>
                <c:pt idx="1">
                  <c:v>15.6</c:v>
                </c:pt>
                <c:pt idx="2">
                  <c:v>4.8</c:v>
                </c:pt>
                <c:pt idx="3">
                  <c:v>15.6</c:v>
                </c:pt>
                <c:pt idx="4">
                  <c:v>6.4</c:v>
                </c:pt>
                <c:pt idx="5">
                  <c:v>4</c:v>
                </c:pt>
                <c:pt idx="6">
                  <c:v>4</c:v>
                </c:pt>
                <c:pt idx="7">
                  <c:v>7.6</c:v>
                </c:pt>
                <c:pt idx="8">
                  <c:v>6.8</c:v>
                </c:pt>
                <c:pt idx="9">
                  <c:v>3.6</c:v>
                </c:pt>
                <c:pt idx="10">
                  <c:v>7.2</c:v>
                </c:pt>
                <c:pt idx="11">
                  <c:v>12</c:v>
                </c:pt>
                <c:pt idx="12">
                  <c:v>4</c:v>
                </c:pt>
                <c:pt idx="13">
                  <c:v>7.6</c:v>
                </c:pt>
                <c:pt idx="14">
                  <c:v>8.8000000000000007</c:v>
                </c:pt>
                <c:pt idx="15">
                  <c:v>6.8</c:v>
                </c:pt>
                <c:pt idx="16">
                  <c:v>6</c:v>
                </c:pt>
                <c:pt idx="17">
                  <c:v>4.8</c:v>
                </c:pt>
                <c:pt idx="18">
                  <c:v>6</c:v>
                </c:pt>
                <c:pt idx="19">
                  <c:v>6</c:v>
                </c:pt>
                <c:pt idx="20">
                  <c:v>5.2</c:v>
                </c:pt>
                <c:pt idx="21">
                  <c:v>6</c:v>
                </c:pt>
                <c:pt idx="22">
                  <c:v>8.8000000000000007</c:v>
                </c:pt>
                <c:pt idx="23">
                  <c:v>4</c:v>
                </c:pt>
                <c:pt idx="24">
                  <c:v>4.8</c:v>
                </c:pt>
                <c:pt idx="25">
                  <c:v>8.8000000000000007</c:v>
                </c:pt>
                <c:pt idx="26">
                  <c:v>3.6</c:v>
                </c:pt>
                <c:pt idx="27">
                  <c:v>5.2</c:v>
                </c:pt>
                <c:pt idx="28">
                  <c:v>7.2</c:v>
                </c:pt>
                <c:pt idx="29">
                  <c:v>6.8</c:v>
                </c:pt>
                <c:pt idx="30">
                  <c:v>10</c:v>
                </c:pt>
                <c:pt idx="31">
                  <c:v>6.4</c:v>
                </c:pt>
                <c:pt idx="32">
                  <c:v>8.4</c:v>
                </c:pt>
                <c:pt idx="33">
                  <c:v>4.8</c:v>
                </c:pt>
                <c:pt idx="34">
                  <c:v>6</c:v>
                </c:pt>
                <c:pt idx="35">
                  <c:v>3.6</c:v>
                </c:pt>
                <c:pt idx="36">
                  <c:v>4.8</c:v>
                </c:pt>
                <c:pt idx="37">
                  <c:v>10</c:v>
                </c:pt>
                <c:pt idx="38">
                  <c:v>4</c:v>
                </c:pt>
                <c:pt idx="39">
                  <c:v>4.8</c:v>
                </c:pt>
                <c:pt idx="40">
                  <c:v>9.1999999999999993</c:v>
                </c:pt>
                <c:pt idx="41">
                  <c:v>10.4</c:v>
                </c:pt>
                <c:pt idx="42">
                  <c:v>4</c:v>
                </c:pt>
                <c:pt idx="43">
                  <c:v>11.2</c:v>
                </c:pt>
                <c:pt idx="44">
                  <c:v>6.8</c:v>
                </c:pt>
                <c:pt idx="45">
                  <c:v>4</c:v>
                </c:pt>
                <c:pt idx="46">
                  <c:v>6.4</c:v>
                </c:pt>
                <c:pt idx="47">
                  <c:v>6.4</c:v>
                </c:pt>
                <c:pt idx="48">
                  <c:v>4.8</c:v>
                </c:pt>
                <c:pt idx="49">
                  <c:v>6</c:v>
                </c:pt>
                <c:pt idx="50">
                  <c:v>6.8</c:v>
                </c:pt>
                <c:pt idx="51">
                  <c:v>4.4000000000000004</c:v>
                </c:pt>
                <c:pt idx="52">
                  <c:v>8</c:v>
                </c:pt>
                <c:pt idx="53">
                  <c:v>4.8</c:v>
                </c:pt>
                <c:pt idx="54">
                  <c:v>6</c:v>
                </c:pt>
                <c:pt idx="55">
                  <c:v>5.6</c:v>
                </c:pt>
                <c:pt idx="56">
                  <c:v>3.6</c:v>
                </c:pt>
                <c:pt idx="57">
                  <c:v>4.8</c:v>
                </c:pt>
                <c:pt idx="58">
                  <c:v>6.4</c:v>
                </c:pt>
                <c:pt idx="59">
                  <c:v>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DISKWRITE!$E$2:$E$61</c:f>
              <c:numCache>
                <c:formatCode>General</c:formatCode>
                <c:ptCount val="60"/>
                <c:pt idx="0">
                  <c:v>0</c:v>
                </c:pt>
                <c:pt idx="1">
                  <c:v>15.6</c:v>
                </c:pt>
                <c:pt idx="2">
                  <c:v>4.8</c:v>
                </c:pt>
                <c:pt idx="3">
                  <c:v>15.6</c:v>
                </c:pt>
                <c:pt idx="4">
                  <c:v>6.4</c:v>
                </c:pt>
                <c:pt idx="5">
                  <c:v>4</c:v>
                </c:pt>
                <c:pt idx="6">
                  <c:v>4</c:v>
                </c:pt>
                <c:pt idx="7">
                  <c:v>7.6</c:v>
                </c:pt>
                <c:pt idx="8">
                  <c:v>6.8</c:v>
                </c:pt>
                <c:pt idx="9">
                  <c:v>3.6</c:v>
                </c:pt>
                <c:pt idx="10">
                  <c:v>7.2</c:v>
                </c:pt>
                <c:pt idx="11">
                  <c:v>12</c:v>
                </c:pt>
                <c:pt idx="12">
                  <c:v>4</c:v>
                </c:pt>
                <c:pt idx="13">
                  <c:v>7.6</c:v>
                </c:pt>
                <c:pt idx="14">
                  <c:v>8.8000000000000007</c:v>
                </c:pt>
                <c:pt idx="15">
                  <c:v>6.8</c:v>
                </c:pt>
                <c:pt idx="16">
                  <c:v>6</c:v>
                </c:pt>
                <c:pt idx="17">
                  <c:v>4.8</c:v>
                </c:pt>
                <c:pt idx="18">
                  <c:v>6</c:v>
                </c:pt>
                <c:pt idx="19">
                  <c:v>6</c:v>
                </c:pt>
                <c:pt idx="20">
                  <c:v>5.2</c:v>
                </c:pt>
                <c:pt idx="21">
                  <c:v>6</c:v>
                </c:pt>
                <c:pt idx="22">
                  <c:v>8.8000000000000007</c:v>
                </c:pt>
                <c:pt idx="23">
                  <c:v>4</c:v>
                </c:pt>
                <c:pt idx="24">
                  <c:v>4.8</c:v>
                </c:pt>
                <c:pt idx="25">
                  <c:v>8.8000000000000007</c:v>
                </c:pt>
                <c:pt idx="26">
                  <c:v>3.6</c:v>
                </c:pt>
                <c:pt idx="27">
                  <c:v>5.2</c:v>
                </c:pt>
                <c:pt idx="28">
                  <c:v>7.2</c:v>
                </c:pt>
                <c:pt idx="29">
                  <c:v>6.8</c:v>
                </c:pt>
                <c:pt idx="30">
                  <c:v>10</c:v>
                </c:pt>
                <c:pt idx="31">
                  <c:v>6.4</c:v>
                </c:pt>
                <c:pt idx="32">
                  <c:v>8.4</c:v>
                </c:pt>
                <c:pt idx="33">
                  <c:v>4.8</c:v>
                </c:pt>
                <c:pt idx="34">
                  <c:v>6</c:v>
                </c:pt>
                <c:pt idx="35">
                  <c:v>3.6</c:v>
                </c:pt>
                <c:pt idx="36">
                  <c:v>4.8</c:v>
                </c:pt>
                <c:pt idx="37">
                  <c:v>10</c:v>
                </c:pt>
                <c:pt idx="38">
                  <c:v>4</c:v>
                </c:pt>
                <c:pt idx="39">
                  <c:v>4.8</c:v>
                </c:pt>
                <c:pt idx="40">
                  <c:v>9.1999999999999993</c:v>
                </c:pt>
                <c:pt idx="41">
                  <c:v>10.4</c:v>
                </c:pt>
                <c:pt idx="42">
                  <c:v>4</c:v>
                </c:pt>
                <c:pt idx="43">
                  <c:v>11.2</c:v>
                </c:pt>
                <c:pt idx="44">
                  <c:v>6.8</c:v>
                </c:pt>
                <c:pt idx="45">
                  <c:v>4</c:v>
                </c:pt>
                <c:pt idx="46">
                  <c:v>6.4</c:v>
                </c:pt>
                <c:pt idx="47">
                  <c:v>6.4</c:v>
                </c:pt>
                <c:pt idx="48">
                  <c:v>4.8</c:v>
                </c:pt>
                <c:pt idx="49">
                  <c:v>6</c:v>
                </c:pt>
                <c:pt idx="50">
                  <c:v>6.8</c:v>
                </c:pt>
                <c:pt idx="51">
                  <c:v>4.4000000000000004</c:v>
                </c:pt>
                <c:pt idx="52">
                  <c:v>8</c:v>
                </c:pt>
                <c:pt idx="53">
                  <c:v>4.8</c:v>
                </c:pt>
                <c:pt idx="54">
                  <c:v>6</c:v>
                </c:pt>
                <c:pt idx="55">
                  <c:v>5.6</c:v>
                </c:pt>
                <c:pt idx="56">
                  <c:v>3.6</c:v>
                </c:pt>
                <c:pt idx="57">
                  <c:v>4.8</c:v>
                </c:pt>
                <c:pt idx="58">
                  <c:v>6.4</c:v>
                </c:pt>
                <c:pt idx="59">
                  <c:v>3.6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DISKWRITE!$F$2:$F$61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DISKWRITE!$G$2:$G$61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DISKWRITE!$H$2:$H$61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78368"/>
        <c:axId val="375878928"/>
      </c:lineChart>
      <c:catAx>
        <c:axId val="3758783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5878928"/>
        <c:crosses val="autoZero"/>
        <c:auto val="0"/>
        <c:lblAlgn val="ctr"/>
        <c:lblOffset val="100"/>
        <c:noMultiLvlLbl val="0"/>
      </c:catAx>
      <c:valAx>
        <c:axId val="3758789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58783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localhost  2019/1/4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DISKXFER!$B$1:$H$1</c:f>
              <c:strCache>
                <c:ptCount val="7"/>
                <c:pt idx="0">
                  <c:v>dm-0</c:v>
                </c:pt>
                <c:pt idx="1">
                  <c:v>sda</c:v>
                </c:pt>
                <c:pt idx="2">
                  <c:v>sda2</c:v>
                </c:pt>
                <c:pt idx="3">
                  <c:v>sdc</c:v>
                </c:pt>
                <c:pt idx="4">
                  <c:v>dm-1</c:v>
                </c:pt>
                <c:pt idx="5">
                  <c:v>sdb</c:v>
                </c:pt>
                <c:pt idx="6">
                  <c:v>sda1</c:v>
                </c:pt>
              </c:strCache>
            </c:strRef>
          </c:cat>
          <c:val>
            <c:numRef>
              <c:f>DISKXFER!$B$63:$H$63</c:f>
              <c:numCache>
                <c:formatCode>0.0</c:formatCode>
                <c:ptCount val="7"/>
                <c:pt idx="0">
                  <c:v>80.678333333333313</c:v>
                </c:pt>
                <c:pt idx="1">
                  <c:v>1.2750000000000001</c:v>
                </c:pt>
                <c:pt idx="2">
                  <c:v>1.2750000000000001</c:v>
                </c:pt>
                <c:pt idx="3">
                  <c:v>1.0083333333333337</c:v>
                </c:pt>
                <c:pt idx="4">
                  <c:v>1.3333333333333334E-2</c:v>
                </c:pt>
                <c:pt idx="5">
                  <c:v>2.6666666666666665E-2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DISKXFER!$B$64:$H$64</c:f>
              <c:numCache>
                <c:formatCode>0.0</c:formatCode>
                <c:ptCount val="7"/>
                <c:pt idx="0">
                  <c:v>178.1458594487024</c:v>
                </c:pt>
                <c:pt idx="1">
                  <c:v>13.72565359477125</c:v>
                </c:pt>
                <c:pt idx="2">
                  <c:v>13.72565359477125</c:v>
                </c:pt>
                <c:pt idx="3">
                  <c:v>1.6229063360881519</c:v>
                </c:pt>
                <c:pt idx="4">
                  <c:v>0.78666666666666685</c:v>
                </c:pt>
                <c:pt idx="5">
                  <c:v>0.17333333333333339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888448"/>
        <c:axId val="37694864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DISKXFER!$B$65:$H$65</c:f>
              <c:numCache>
                <c:formatCode>0.0</c:formatCode>
                <c:ptCount val="7"/>
                <c:pt idx="0">
                  <c:v>802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8.3000000000000007</c:v>
                </c:pt>
                <c:pt idx="4">
                  <c:v>0.8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DISKXFER!$B$66:$H$66</c:f>
              <c:numCache>
                <c:formatCode>0.0</c:formatCode>
                <c:ptCount val="7"/>
                <c:pt idx="0">
                  <c:v>0.9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957040"/>
        <c:axId val="376955360"/>
      </c:lineChart>
      <c:catAx>
        <c:axId val="3758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6948640"/>
        <c:crosses val="autoZero"/>
        <c:auto val="1"/>
        <c:lblAlgn val="ctr"/>
        <c:lblOffset val="100"/>
        <c:tickLblSkip val="1"/>
        <c:noMultiLvlLbl val="0"/>
      </c:catAx>
      <c:valAx>
        <c:axId val="376948640"/>
        <c:scaling>
          <c:orientation val="minMax"/>
          <c:max val="8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5888448"/>
        <c:crosses val="autoZero"/>
        <c:crossBetween val="between"/>
      </c:valAx>
      <c:valAx>
        <c:axId val="376955360"/>
        <c:scaling>
          <c:orientation val="minMax"/>
          <c:max val="80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6957040"/>
        <c:crosses val="max"/>
        <c:crossBetween val="between"/>
      </c:valAx>
      <c:catAx>
        <c:axId val="37695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37695536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DISKXFER!$B$2:$B$61</c:f>
              <c:numCache>
                <c:formatCode>General</c:formatCode>
                <c:ptCount val="60"/>
                <c:pt idx="0">
                  <c:v>802</c:v>
                </c:pt>
                <c:pt idx="1">
                  <c:v>4</c:v>
                </c:pt>
                <c:pt idx="2">
                  <c:v>29.4</c:v>
                </c:pt>
                <c:pt idx="3">
                  <c:v>226.9</c:v>
                </c:pt>
                <c:pt idx="4">
                  <c:v>1.8</c:v>
                </c:pt>
                <c:pt idx="5">
                  <c:v>1</c:v>
                </c:pt>
                <c:pt idx="6">
                  <c:v>213</c:v>
                </c:pt>
                <c:pt idx="7">
                  <c:v>2.4</c:v>
                </c:pt>
                <c:pt idx="8">
                  <c:v>1.7</c:v>
                </c:pt>
                <c:pt idx="9">
                  <c:v>136.19999999999999</c:v>
                </c:pt>
                <c:pt idx="10">
                  <c:v>114.6</c:v>
                </c:pt>
                <c:pt idx="11">
                  <c:v>3.8</c:v>
                </c:pt>
                <c:pt idx="12">
                  <c:v>107.1</c:v>
                </c:pt>
                <c:pt idx="13">
                  <c:v>111</c:v>
                </c:pt>
                <c:pt idx="14">
                  <c:v>2.6</c:v>
                </c:pt>
                <c:pt idx="15">
                  <c:v>104</c:v>
                </c:pt>
                <c:pt idx="16">
                  <c:v>36.1</c:v>
                </c:pt>
                <c:pt idx="17">
                  <c:v>1.2</c:v>
                </c:pt>
                <c:pt idx="18">
                  <c:v>243.3</c:v>
                </c:pt>
                <c:pt idx="19">
                  <c:v>1.6</c:v>
                </c:pt>
                <c:pt idx="20">
                  <c:v>1.3</c:v>
                </c:pt>
                <c:pt idx="21">
                  <c:v>211.4</c:v>
                </c:pt>
                <c:pt idx="22">
                  <c:v>2.2999999999999998</c:v>
                </c:pt>
                <c:pt idx="23">
                  <c:v>1</c:v>
                </c:pt>
                <c:pt idx="24">
                  <c:v>218.9</c:v>
                </c:pt>
                <c:pt idx="25">
                  <c:v>3.2</c:v>
                </c:pt>
                <c:pt idx="26">
                  <c:v>0.9</c:v>
                </c:pt>
                <c:pt idx="27">
                  <c:v>195.8</c:v>
                </c:pt>
                <c:pt idx="28">
                  <c:v>2.2999999999999998</c:v>
                </c:pt>
                <c:pt idx="29">
                  <c:v>1.7</c:v>
                </c:pt>
                <c:pt idx="30">
                  <c:v>154.30000000000001</c:v>
                </c:pt>
                <c:pt idx="31">
                  <c:v>1.7</c:v>
                </c:pt>
                <c:pt idx="32">
                  <c:v>120</c:v>
                </c:pt>
                <c:pt idx="33">
                  <c:v>100.1</c:v>
                </c:pt>
                <c:pt idx="34">
                  <c:v>1.6</c:v>
                </c:pt>
                <c:pt idx="35">
                  <c:v>105.8</c:v>
                </c:pt>
                <c:pt idx="36">
                  <c:v>99.7</c:v>
                </c:pt>
                <c:pt idx="37">
                  <c:v>2.6</c:v>
                </c:pt>
                <c:pt idx="38">
                  <c:v>36</c:v>
                </c:pt>
                <c:pt idx="39">
                  <c:v>103.4</c:v>
                </c:pt>
                <c:pt idx="40">
                  <c:v>125.1</c:v>
                </c:pt>
                <c:pt idx="41">
                  <c:v>2.6</c:v>
                </c:pt>
                <c:pt idx="42">
                  <c:v>98.6</c:v>
                </c:pt>
                <c:pt idx="43">
                  <c:v>104.4</c:v>
                </c:pt>
                <c:pt idx="44">
                  <c:v>1.7</c:v>
                </c:pt>
                <c:pt idx="45">
                  <c:v>96.2</c:v>
                </c:pt>
                <c:pt idx="46">
                  <c:v>34.6</c:v>
                </c:pt>
                <c:pt idx="47">
                  <c:v>119.5</c:v>
                </c:pt>
                <c:pt idx="48">
                  <c:v>99.1</c:v>
                </c:pt>
                <c:pt idx="49">
                  <c:v>1.6</c:v>
                </c:pt>
                <c:pt idx="50">
                  <c:v>107</c:v>
                </c:pt>
                <c:pt idx="51">
                  <c:v>102.5</c:v>
                </c:pt>
                <c:pt idx="52">
                  <c:v>2.2000000000000002</c:v>
                </c:pt>
                <c:pt idx="53">
                  <c:v>35.4</c:v>
                </c:pt>
                <c:pt idx="54">
                  <c:v>191.7</c:v>
                </c:pt>
                <c:pt idx="55">
                  <c:v>1.7</c:v>
                </c:pt>
                <c:pt idx="56">
                  <c:v>1</c:v>
                </c:pt>
                <c:pt idx="57">
                  <c:v>204.9</c:v>
                </c:pt>
                <c:pt idx="58">
                  <c:v>2.2000000000000002</c:v>
                </c:pt>
                <c:pt idx="5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DISKXFER!$C$2:$C$61</c:f>
              <c:numCache>
                <c:formatCode>General</c:formatCode>
                <c:ptCount val="60"/>
                <c:pt idx="0">
                  <c:v>33.299999999999997</c:v>
                </c:pt>
                <c:pt idx="1">
                  <c:v>0.7</c:v>
                </c:pt>
                <c:pt idx="2">
                  <c:v>0.4</c:v>
                </c:pt>
                <c:pt idx="3">
                  <c:v>2.2999999999999998</c:v>
                </c:pt>
                <c:pt idx="4">
                  <c:v>0.7</c:v>
                </c:pt>
                <c:pt idx="5">
                  <c:v>0.5</c:v>
                </c:pt>
                <c:pt idx="6">
                  <c:v>0.5</c:v>
                </c:pt>
                <c:pt idx="7">
                  <c:v>1.1000000000000001</c:v>
                </c:pt>
                <c:pt idx="8">
                  <c:v>0.5</c:v>
                </c:pt>
                <c:pt idx="9">
                  <c:v>0.4</c:v>
                </c:pt>
                <c:pt idx="10">
                  <c:v>0.8</c:v>
                </c:pt>
                <c:pt idx="11">
                  <c:v>0.9</c:v>
                </c:pt>
                <c:pt idx="12">
                  <c:v>0.5</c:v>
                </c:pt>
                <c:pt idx="13">
                  <c:v>0.8</c:v>
                </c:pt>
                <c:pt idx="14">
                  <c:v>1.4</c:v>
                </c:pt>
                <c:pt idx="15">
                  <c:v>0.5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0.7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0.5</c:v>
                </c:pt>
                <c:pt idx="24">
                  <c:v>0.5</c:v>
                </c:pt>
                <c:pt idx="25">
                  <c:v>1.2</c:v>
                </c:pt>
                <c:pt idx="26">
                  <c:v>0.4</c:v>
                </c:pt>
                <c:pt idx="27">
                  <c:v>0.6</c:v>
                </c:pt>
                <c:pt idx="28">
                  <c:v>1.1000000000000001</c:v>
                </c:pt>
                <c:pt idx="29">
                  <c:v>0.5</c:v>
                </c:pt>
                <c:pt idx="30">
                  <c:v>1.1000000000000001</c:v>
                </c:pt>
                <c:pt idx="31">
                  <c:v>0.8</c:v>
                </c:pt>
                <c:pt idx="32">
                  <c:v>1.4</c:v>
                </c:pt>
                <c:pt idx="33">
                  <c:v>0.5</c:v>
                </c:pt>
                <c:pt idx="34">
                  <c:v>0.8</c:v>
                </c:pt>
                <c:pt idx="35">
                  <c:v>0.4</c:v>
                </c:pt>
                <c:pt idx="36">
                  <c:v>0.6</c:v>
                </c:pt>
                <c:pt idx="37">
                  <c:v>0.8</c:v>
                </c:pt>
                <c:pt idx="38">
                  <c:v>0.5</c:v>
                </c:pt>
                <c:pt idx="39">
                  <c:v>0.5</c:v>
                </c:pt>
                <c:pt idx="40">
                  <c:v>1.1000000000000001</c:v>
                </c:pt>
                <c:pt idx="41">
                  <c:v>0.6</c:v>
                </c:pt>
                <c:pt idx="42">
                  <c:v>0.5</c:v>
                </c:pt>
                <c:pt idx="43">
                  <c:v>1.7</c:v>
                </c:pt>
                <c:pt idx="44">
                  <c:v>0.5</c:v>
                </c:pt>
                <c:pt idx="45">
                  <c:v>0.5</c:v>
                </c:pt>
                <c:pt idx="46">
                  <c:v>0.7</c:v>
                </c:pt>
                <c:pt idx="47">
                  <c:v>0.9</c:v>
                </c:pt>
                <c:pt idx="48">
                  <c:v>0.5</c:v>
                </c:pt>
                <c:pt idx="49">
                  <c:v>0.7</c:v>
                </c:pt>
                <c:pt idx="50">
                  <c:v>0.9</c:v>
                </c:pt>
                <c:pt idx="51">
                  <c:v>0.5</c:v>
                </c:pt>
                <c:pt idx="52">
                  <c:v>0.7</c:v>
                </c:pt>
                <c:pt idx="53">
                  <c:v>0.6</c:v>
                </c:pt>
                <c:pt idx="54">
                  <c:v>0.9</c:v>
                </c:pt>
                <c:pt idx="55">
                  <c:v>0.6</c:v>
                </c:pt>
                <c:pt idx="56">
                  <c:v>0.4</c:v>
                </c:pt>
                <c:pt idx="57">
                  <c:v>0.4</c:v>
                </c:pt>
                <c:pt idx="58">
                  <c:v>0.9</c:v>
                </c:pt>
                <c:pt idx="59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DISKXFER!$D$2:$D$61</c:f>
              <c:numCache>
                <c:formatCode>General</c:formatCode>
                <c:ptCount val="60"/>
                <c:pt idx="0">
                  <c:v>33.299999999999997</c:v>
                </c:pt>
                <c:pt idx="1">
                  <c:v>0.7</c:v>
                </c:pt>
                <c:pt idx="2">
                  <c:v>0.4</c:v>
                </c:pt>
                <c:pt idx="3">
                  <c:v>2.2999999999999998</c:v>
                </c:pt>
                <c:pt idx="4">
                  <c:v>0.7</c:v>
                </c:pt>
                <c:pt idx="5">
                  <c:v>0.5</c:v>
                </c:pt>
                <c:pt idx="6">
                  <c:v>0.5</c:v>
                </c:pt>
                <c:pt idx="7">
                  <c:v>1.1000000000000001</c:v>
                </c:pt>
                <c:pt idx="8">
                  <c:v>0.5</c:v>
                </c:pt>
                <c:pt idx="9">
                  <c:v>0.4</c:v>
                </c:pt>
                <c:pt idx="10">
                  <c:v>0.8</c:v>
                </c:pt>
                <c:pt idx="11">
                  <c:v>0.9</c:v>
                </c:pt>
                <c:pt idx="12">
                  <c:v>0.5</c:v>
                </c:pt>
                <c:pt idx="13">
                  <c:v>0.8</c:v>
                </c:pt>
                <c:pt idx="14">
                  <c:v>1.4</c:v>
                </c:pt>
                <c:pt idx="15">
                  <c:v>0.5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0.7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0.5</c:v>
                </c:pt>
                <c:pt idx="24">
                  <c:v>0.5</c:v>
                </c:pt>
                <c:pt idx="25">
                  <c:v>1.2</c:v>
                </c:pt>
                <c:pt idx="26">
                  <c:v>0.4</c:v>
                </c:pt>
                <c:pt idx="27">
                  <c:v>0.6</c:v>
                </c:pt>
                <c:pt idx="28">
                  <c:v>1.1000000000000001</c:v>
                </c:pt>
                <c:pt idx="29">
                  <c:v>0.5</c:v>
                </c:pt>
                <c:pt idx="30">
                  <c:v>1.1000000000000001</c:v>
                </c:pt>
                <c:pt idx="31">
                  <c:v>0.8</c:v>
                </c:pt>
                <c:pt idx="32">
                  <c:v>1.4</c:v>
                </c:pt>
                <c:pt idx="33">
                  <c:v>0.5</c:v>
                </c:pt>
                <c:pt idx="34">
                  <c:v>0.8</c:v>
                </c:pt>
                <c:pt idx="35">
                  <c:v>0.4</c:v>
                </c:pt>
                <c:pt idx="36">
                  <c:v>0.6</c:v>
                </c:pt>
                <c:pt idx="37">
                  <c:v>0.8</c:v>
                </c:pt>
                <c:pt idx="38">
                  <c:v>0.5</c:v>
                </c:pt>
                <c:pt idx="39">
                  <c:v>0.5</c:v>
                </c:pt>
                <c:pt idx="40">
                  <c:v>1.1000000000000001</c:v>
                </c:pt>
                <c:pt idx="41">
                  <c:v>0.6</c:v>
                </c:pt>
                <c:pt idx="42">
                  <c:v>0.5</c:v>
                </c:pt>
                <c:pt idx="43">
                  <c:v>1.7</c:v>
                </c:pt>
                <c:pt idx="44">
                  <c:v>0.5</c:v>
                </c:pt>
                <c:pt idx="45">
                  <c:v>0.5</c:v>
                </c:pt>
                <c:pt idx="46">
                  <c:v>0.7</c:v>
                </c:pt>
                <c:pt idx="47">
                  <c:v>0.9</c:v>
                </c:pt>
                <c:pt idx="48">
                  <c:v>0.5</c:v>
                </c:pt>
                <c:pt idx="49">
                  <c:v>0.7</c:v>
                </c:pt>
                <c:pt idx="50">
                  <c:v>0.9</c:v>
                </c:pt>
                <c:pt idx="51">
                  <c:v>0.5</c:v>
                </c:pt>
                <c:pt idx="52">
                  <c:v>0.7</c:v>
                </c:pt>
                <c:pt idx="53">
                  <c:v>0.6</c:v>
                </c:pt>
                <c:pt idx="54">
                  <c:v>0.9</c:v>
                </c:pt>
                <c:pt idx="55">
                  <c:v>0.6</c:v>
                </c:pt>
                <c:pt idx="56">
                  <c:v>0.4</c:v>
                </c:pt>
                <c:pt idx="57">
                  <c:v>0.4</c:v>
                </c:pt>
                <c:pt idx="58">
                  <c:v>0.9</c:v>
                </c:pt>
                <c:pt idx="59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DISKXFER!$E$2:$E$61</c:f>
              <c:numCache>
                <c:formatCode>General</c:formatCode>
                <c:ptCount val="60"/>
                <c:pt idx="0">
                  <c:v>8.3000000000000007</c:v>
                </c:pt>
                <c:pt idx="1">
                  <c:v>0.1</c:v>
                </c:pt>
                <c:pt idx="2">
                  <c:v>0.3</c:v>
                </c:pt>
                <c:pt idx="3">
                  <c:v>3</c:v>
                </c:pt>
                <c:pt idx="4">
                  <c:v>0.2</c:v>
                </c:pt>
                <c:pt idx="5">
                  <c:v>0</c:v>
                </c:pt>
                <c:pt idx="6">
                  <c:v>2.2999999999999998</c:v>
                </c:pt>
                <c:pt idx="7">
                  <c:v>0.5</c:v>
                </c:pt>
                <c:pt idx="8">
                  <c:v>0</c:v>
                </c:pt>
                <c:pt idx="9">
                  <c:v>1.4</c:v>
                </c:pt>
                <c:pt idx="10">
                  <c:v>1.2</c:v>
                </c:pt>
                <c:pt idx="11">
                  <c:v>0.5</c:v>
                </c:pt>
                <c:pt idx="12">
                  <c:v>1.1000000000000001</c:v>
                </c:pt>
                <c:pt idx="13">
                  <c:v>1.4</c:v>
                </c:pt>
                <c:pt idx="14">
                  <c:v>0.4</c:v>
                </c:pt>
                <c:pt idx="15">
                  <c:v>1.1000000000000001</c:v>
                </c:pt>
                <c:pt idx="16">
                  <c:v>0.4</c:v>
                </c:pt>
                <c:pt idx="17">
                  <c:v>0</c:v>
                </c:pt>
                <c:pt idx="18">
                  <c:v>2.9</c:v>
                </c:pt>
                <c:pt idx="19">
                  <c:v>0.1</c:v>
                </c:pt>
                <c:pt idx="20">
                  <c:v>0</c:v>
                </c:pt>
                <c:pt idx="21">
                  <c:v>2.8</c:v>
                </c:pt>
                <c:pt idx="22">
                  <c:v>0.1</c:v>
                </c:pt>
                <c:pt idx="23">
                  <c:v>0</c:v>
                </c:pt>
                <c:pt idx="24">
                  <c:v>2.4</c:v>
                </c:pt>
                <c:pt idx="25">
                  <c:v>0.7</c:v>
                </c:pt>
                <c:pt idx="26">
                  <c:v>0</c:v>
                </c:pt>
                <c:pt idx="27">
                  <c:v>2.2000000000000002</c:v>
                </c:pt>
                <c:pt idx="28">
                  <c:v>0.5</c:v>
                </c:pt>
                <c:pt idx="29">
                  <c:v>0</c:v>
                </c:pt>
                <c:pt idx="30">
                  <c:v>1.6</c:v>
                </c:pt>
                <c:pt idx="31">
                  <c:v>0.1</c:v>
                </c:pt>
                <c:pt idx="32">
                  <c:v>1.7</c:v>
                </c:pt>
                <c:pt idx="33">
                  <c:v>1.1000000000000001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1.4</c:v>
                </c:pt>
                <c:pt idx="37">
                  <c:v>0.1</c:v>
                </c:pt>
                <c:pt idx="38">
                  <c:v>0.3</c:v>
                </c:pt>
                <c:pt idx="39">
                  <c:v>1</c:v>
                </c:pt>
                <c:pt idx="40">
                  <c:v>1.7</c:v>
                </c:pt>
                <c:pt idx="41">
                  <c:v>0</c:v>
                </c:pt>
                <c:pt idx="42">
                  <c:v>1.1000000000000001</c:v>
                </c:pt>
                <c:pt idx="43">
                  <c:v>1.6</c:v>
                </c:pt>
                <c:pt idx="44">
                  <c:v>0</c:v>
                </c:pt>
                <c:pt idx="45">
                  <c:v>1</c:v>
                </c:pt>
                <c:pt idx="46">
                  <c:v>0.4</c:v>
                </c:pt>
                <c:pt idx="47">
                  <c:v>1.6</c:v>
                </c:pt>
                <c:pt idx="48">
                  <c:v>1.2</c:v>
                </c:pt>
                <c:pt idx="49">
                  <c:v>0.1</c:v>
                </c:pt>
                <c:pt idx="50">
                  <c:v>1.5</c:v>
                </c:pt>
                <c:pt idx="51">
                  <c:v>1.2</c:v>
                </c:pt>
                <c:pt idx="52">
                  <c:v>0.2</c:v>
                </c:pt>
                <c:pt idx="53">
                  <c:v>0.4</c:v>
                </c:pt>
                <c:pt idx="54">
                  <c:v>2.6</c:v>
                </c:pt>
                <c:pt idx="55">
                  <c:v>0.3</c:v>
                </c:pt>
                <c:pt idx="56">
                  <c:v>0.1</c:v>
                </c:pt>
                <c:pt idx="57">
                  <c:v>2.4</c:v>
                </c:pt>
                <c:pt idx="58">
                  <c:v>0.6</c:v>
                </c:pt>
                <c:pt idx="59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DISKXFER!$F$2:$F$61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DISKXFER!$G$2:$G$61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DISKXFER!$H$2:$H$61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59280"/>
        <c:axId val="376959840"/>
      </c:lineChart>
      <c:catAx>
        <c:axId val="3769592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6959840"/>
        <c:crosses val="autoZero"/>
        <c:auto val="0"/>
        <c:lblAlgn val="ctr"/>
        <c:lblOffset val="100"/>
        <c:noMultiLvlLbl val="0"/>
      </c:catAx>
      <c:valAx>
        <c:axId val="3769598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6959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JFS Filespace %Used localhost  2019/1/4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JFSFILE!$A$63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JFSFILE!$B$1:$C$1</c:f>
              <c:strCache>
                <c:ptCount val="2"/>
                <c:pt idx="0">
                  <c:v>/</c:v>
                </c:pt>
                <c:pt idx="1">
                  <c:v>/boot</c:v>
                </c:pt>
              </c:strCache>
            </c:strRef>
          </c:cat>
          <c:val>
            <c:numRef>
              <c:f>JFSFILE!$B$63:$C$63</c:f>
              <c:numCache>
                <c:formatCode>0.0</c:formatCode>
                <c:ptCount val="2"/>
                <c:pt idx="0">
                  <c:v>14.600000000000016</c:v>
                </c:pt>
                <c:pt idx="1">
                  <c:v>6.8999999999999941</c:v>
                </c:pt>
              </c:numCache>
            </c:numRef>
          </c:val>
        </c:ser>
        <c:ser>
          <c:idx val="1"/>
          <c:order val="1"/>
          <c:tx>
            <c:strRef>
              <c:f>JFSFILE!$A$64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JFSFILE!$B$64:$C$64</c:f>
              <c:numCache>
                <c:formatCode>0.0</c:formatCode>
                <c:ptCount val="2"/>
                <c:pt idx="0">
                  <c:v>0</c:v>
                </c:pt>
                <c:pt idx="1">
                  <c:v>1.1546319456101628E-14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522224"/>
        <c:axId val="3785227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JFSFILE!$B$65:$C$65</c:f>
              <c:numCache>
                <c:formatCode>0.0</c:formatCode>
                <c:ptCount val="2"/>
                <c:pt idx="0">
                  <c:v>14.6</c:v>
                </c:pt>
                <c:pt idx="1">
                  <c:v>6.9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JFSFILE!$B$66:$C$66</c:f>
              <c:numCache>
                <c:formatCode>0.0</c:formatCode>
                <c:ptCount val="2"/>
                <c:pt idx="0">
                  <c:v>14.6</c:v>
                </c:pt>
                <c:pt idx="1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2304"/>
        <c:axId val="378530624"/>
      </c:lineChart>
      <c:catAx>
        <c:axId val="37852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8522784"/>
        <c:crosses val="autoZero"/>
        <c:auto val="1"/>
        <c:lblAlgn val="ctr"/>
        <c:lblOffset val="100"/>
        <c:tickLblSkip val="1"/>
        <c:noMultiLvlLbl val="0"/>
      </c:catAx>
      <c:valAx>
        <c:axId val="3785227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78522224"/>
        <c:crosses val="autoZero"/>
        <c:crossBetween val="between"/>
      </c:valAx>
      <c:valAx>
        <c:axId val="3785306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78532304"/>
        <c:crosses val="max"/>
        <c:crossBetween val="between"/>
      </c:valAx>
      <c:catAx>
        <c:axId val="37853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37853062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MB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MEM!$F$2:$F$61</c:f>
              <c:numCache>
                <c:formatCode>General</c:formatCode>
                <c:ptCount val="60"/>
                <c:pt idx="0">
                  <c:v>132.9</c:v>
                </c:pt>
                <c:pt idx="1">
                  <c:v>130.30000000000001</c:v>
                </c:pt>
                <c:pt idx="2">
                  <c:v>127.9</c:v>
                </c:pt>
                <c:pt idx="3">
                  <c:v>124.8</c:v>
                </c:pt>
                <c:pt idx="4">
                  <c:v>121.6</c:v>
                </c:pt>
                <c:pt idx="5">
                  <c:v>119</c:v>
                </c:pt>
                <c:pt idx="6">
                  <c:v>135.1</c:v>
                </c:pt>
                <c:pt idx="7">
                  <c:v>142.1</c:v>
                </c:pt>
                <c:pt idx="8">
                  <c:v>139.9</c:v>
                </c:pt>
                <c:pt idx="9">
                  <c:v>136.9</c:v>
                </c:pt>
                <c:pt idx="10">
                  <c:v>134</c:v>
                </c:pt>
                <c:pt idx="11">
                  <c:v>131.1</c:v>
                </c:pt>
                <c:pt idx="12">
                  <c:v>128.5</c:v>
                </c:pt>
                <c:pt idx="13">
                  <c:v>126</c:v>
                </c:pt>
                <c:pt idx="14">
                  <c:v>132.69999999999999</c:v>
                </c:pt>
                <c:pt idx="15">
                  <c:v>131</c:v>
                </c:pt>
                <c:pt idx="16">
                  <c:v>128.30000000000001</c:v>
                </c:pt>
                <c:pt idx="17">
                  <c:v>125.6</c:v>
                </c:pt>
                <c:pt idx="18">
                  <c:v>122.6</c:v>
                </c:pt>
                <c:pt idx="19">
                  <c:v>119.9</c:v>
                </c:pt>
                <c:pt idx="20">
                  <c:v>117.3</c:v>
                </c:pt>
                <c:pt idx="21">
                  <c:v>142.5</c:v>
                </c:pt>
                <c:pt idx="22">
                  <c:v>140.9</c:v>
                </c:pt>
                <c:pt idx="23">
                  <c:v>137.6</c:v>
                </c:pt>
                <c:pt idx="24">
                  <c:v>134.69999999999999</c:v>
                </c:pt>
                <c:pt idx="25">
                  <c:v>132.19999999999999</c:v>
                </c:pt>
                <c:pt idx="26">
                  <c:v>130</c:v>
                </c:pt>
                <c:pt idx="27">
                  <c:v>127.6</c:v>
                </c:pt>
                <c:pt idx="28">
                  <c:v>125.3</c:v>
                </c:pt>
                <c:pt idx="29">
                  <c:v>132.4</c:v>
                </c:pt>
                <c:pt idx="30">
                  <c:v>129.80000000000001</c:v>
                </c:pt>
                <c:pt idx="31">
                  <c:v>127.8</c:v>
                </c:pt>
                <c:pt idx="32">
                  <c:v>125.1</c:v>
                </c:pt>
                <c:pt idx="33">
                  <c:v>122.1</c:v>
                </c:pt>
                <c:pt idx="34">
                  <c:v>119.3</c:v>
                </c:pt>
                <c:pt idx="35">
                  <c:v>134.9</c:v>
                </c:pt>
                <c:pt idx="36">
                  <c:v>133.4</c:v>
                </c:pt>
                <c:pt idx="37">
                  <c:v>140.4</c:v>
                </c:pt>
                <c:pt idx="38">
                  <c:v>137.5</c:v>
                </c:pt>
                <c:pt idx="39">
                  <c:v>135.1</c:v>
                </c:pt>
                <c:pt idx="40">
                  <c:v>132.30000000000001</c:v>
                </c:pt>
                <c:pt idx="41">
                  <c:v>129.6</c:v>
                </c:pt>
                <c:pt idx="42">
                  <c:v>127.3</c:v>
                </c:pt>
                <c:pt idx="43">
                  <c:v>125</c:v>
                </c:pt>
                <c:pt idx="44">
                  <c:v>131.9</c:v>
                </c:pt>
                <c:pt idx="45">
                  <c:v>129.30000000000001</c:v>
                </c:pt>
                <c:pt idx="46">
                  <c:v>126.7</c:v>
                </c:pt>
                <c:pt idx="47">
                  <c:v>124.2</c:v>
                </c:pt>
                <c:pt idx="48">
                  <c:v>121.9</c:v>
                </c:pt>
                <c:pt idx="49">
                  <c:v>119.2</c:v>
                </c:pt>
                <c:pt idx="50">
                  <c:v>134.30000000000001</c:v>
                </c:pt>
                <c:pt idx="51">
                  <c:v>141</c:v>
                </c:pt>
                <c:pt idx="52">
                  <c:v>139.4</c:v>
                </c:pt>
                <c:pt idx="53">
                  <c:v>136.30000000000001</c:v>
                </c:pt>
                <c:pt idx="54">
                  <c:v>133.69999999999999</c:v>
                </c:pt>
                <c:pt idx="55">
                  <c:v>131.4</c:v>
                </c:pt>
                <c:pt idx="56">
                  <c:v>128.80000000000001</c:v>
                </c:pt>
                <c:pt idx="57">
                  <c:v>126.3</c:v>
                </c:pt>
                <c:pt idx="58">
                  <c:v>124.4</c:v>
                </c:pt>
                <c:pt idx="59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95936"/>
        <c:axId val="378896496"/>
      </c:lineChart>
      <c:catAx>
        <c:axId val="3788959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8896496"/>
        <c:crosses val="autoZero"/>
        <c:auto val="0"/>
        <c:lblAlgn val="ctr"/>
        <c:lblOffset val="100"/>
        <c:noMultiLvlLbl val="0"/>
      </c:catAx>
      <c:valAx>
        <c:axId val="3788964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8895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MEM!$B$2:$B$61</c:f>
              <c:numCache>
                <c:formatCode>General</c:formatCode>
                <c:ptCount val="60"/>
                <c:pt idx="0">
                  <c:v>7865.8</c:v>
                </c:pt>
                <c:pt idx="1">
                  <c:v>7865.8</c:v>
                </c:pt>
                <c:pt idx="2">
                  <c:v>7865.8</c:v>
                </c:pt>
                <c:pt idx="3">
                  <c:v>7865.8</c:v>
                </c:pt>
                <c:pt idx="4">
                  <c:v>7865.8</c:v>
                </c:pt>
                <c:pt idx="5">
                  <c:v>7865.8</c:v>
                </c:pt>
                <c:pt idx="6">
                  <c:v>7865.8</c:v>
                </c:pt>
                <c:pt idx="7">
                  <c:v>7865.8</c:v>
                </c:pt>
                <c:pt idx="8">
                  <c:v>7865.8</c:v>
                </c:pt>
                <c:pt idx="9">
                  <c:v>7865.8</c:v>
                </c:pt>
                <c:pt idx="10">
                  <c:v>7865.8</c:v>
                </c:pt>
                <c:pt idx="11">
                  <c:v>7865.8</c:v>
                </c:pt>
                <c:pt idx="12">
                  <c:v>7865.8</c:v>
                </c:pt>
                <c:pt idx="13">
                  <c:v>7865.8</c:v>
                </c:pt>
                <c:pt idx="14">
                  <c:v>7865.8</c:v>
                </c:pt>
                <c:pt idx="15">
                  <c:v>7865.8</c:v>
                </c:pt>
                <c:pt idx="16">
                  <c:v>7865.8</c:v>
                </c:pt>
                <c:pt idx="17">
                  <c:v>7865.8</c:v>
                </c:pt>
                <c:pt idx="18">
                  <c:v>7865.8</c:v>
                </c:pt>
                <c:pt idx="19">
                  <c:v>7865.8</c:v>
                </c:pt>
                <c:pt idx="20">
                  <c:v>7865.8</c:v>
                </c:pt>
                <c:pt idx="21">
                  <c:v>7865.8</c:v>
                </c:pt>
                <c:pt idx="22">
                  <c:v>7865.8</c:v>
                </c:pt>
                <c:pt idx="23">
                  <c:v>7865.8</c:v>
                </c:pt>
                <c:pt idx="24">
                  <c:v>7865.8</c:v>
                </c:pt>
                <c:pt idx="25">
                  <c:v>7865.8</c:v>
                </c:pt>
                <c:pt idx="26">
                  <c:v>7865.8</c:v>
                </c:pt>
                <c:pt idx="27">
                  <c:v>7865.8</c:v>
                </c:pt>
                <c:pt idx="28">
                  <c:v>7865.8</c:v>
                </c:pt>
                <c:pt idx="29">
                  <c:v>7865.8</c:v>
                </c:pt>
                <c:pt idx="30">
                  <c:v>7865.8</c:v>
                </c:pt>
                <c:pt idx="31">
                  <c:v>7865.8</c:v>
                </c:pt>
                <c:pt idx="32">
                  <c:v>7865.8</c:v>
                </c:pt>
                <c:pt idx="33">
                  <c:v>7865.8</c:v>
                </c:pt>
                <c:pt idx="34">
                  <c:v>7865.8</c:v>
                </c:pt>
                <c:pt idx="35">
                  <c:v>7865.8</c:v>
                </c:pt>
                <c:pt idx="36">
                  <c:v>7865.8</c:v>
                </c:pt>
                <c:pt idx="37">
                  <c:v>7865.8</c:v>
                </c:pt>
                <c:pt idx="38">
                  <c:v>7865.8</c:v>
                </c:pt>
                <c:pt idx="39">
                  <c:v>7865.8</c:v>
                </c:pt>
                <c:pt idx="40">
                  <c:v>7865.8</c:v>
                </c:pt>
                <c:pt idx="41">
                  <c:v>7865.8</c:v>
                </c:pt>
                <c:pt idx="42">
                  <c:v>7865.8</c:v>
                </c:pt>
                <c:pt idx="43">
                  <c:v>7865.8</c:v>
                </c:pt>
                <c:pt idx="44">
                  <c:v>7865.8</c:v>
                </c:pt>
                <c:pt idx="45">
                  <c:v>7865.8</c:v>
                </c:pt>
                <c:pt idx="46">
                  <c:v>7865.8</c:v>
                </c:pt>
                <c:pt idx="47">
                  <c:v>7865.8</c:v>
                </c:pt>
                <c:pt idx="48">
                  <c:v>7865.8</c:v>
                </c:pt>
                <c:pt idx="49">
                  <c:v>7865.8</c:v>
                </c:pt>
                <c:pt idx="50">
                  <c:v>7865.8</c:v>
                </c:pt>
                <c:pt idx="51">
                  <c:v>7865.8</c:v>
                </c:pt>
                <c:pt idx="52">
                  <c:v>7865.8</c:v>
                </c:pt>
                <c:pt idx="53">
                  <c:v>7865.8</c:v>
                </c:pt>
                <c:pt idx="54">
                  <c:v>7865.8</c:v>
                </c:pt>
                <c:pt idx="55">
                  <c:v>7865.8</c:v>
                </c:pt>
                <c:pt idx="56">
                  <c:v>7865.8</c:v>
                </c:pt>
                <c:pt idx="57">
                  <c:v>7865.8</c:v>
                </c:pt>
                <c:pt idx="58">
                  <c:v>7865.8</c:v>
                </c:pt>
                <c:pt idx="59">
                  <c:v>7865.8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6016"/>
        <c:axId val="378902656"/>
      </c:areaChart>
      <c:catAx>
        <c:axId val="3789060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8902656"/>
        <c:crosses val="autoZero"/>
        <c:auto val="0"/>
        <c:lblAlgn val="ctr"/>
        <c:lblOffset val="100"/>
        <c:noMultiLvlLbl val="0"/>
      </c:catAx>
      <c:valAx>
        <c:axId val="37890265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7890601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localhost (KB/s) - 2019/1/4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NET!$H$2:$H$61</c:f>
              <c:numCache>
                <c:formatCode>General</c:formatCode>
                <c:ptCount val="60"/>
                <c:pt idx="0">
                  <c:v>21.400000000000002</c:v>
                </c:pt>
                <c:pt idx="1">
                  <c:v>25.5</c:v>
                </c:pt>
                <c:pt idx="2">
                  <c:v>27.4</c:v>
                </c:pt>
                <c:pt idx="3">
                  <c:v>26.2</c:v>
                </c:pt>
                <c:pt idx="4">
                  <c:v>26.5</c:v>
                </c:pt>
                <c:pt idx="5">
                  <c:v>25.2</c:v>
                </c:pt>
                <c:pt idx="6">
                  <c:v>26.5</c:v>
                </c:pt>
                <c:pt idx="7">
                  <c:v>27.5</c:v>
                </c:pt>
                <c:pt idx="8">
                  <c:v>24</c:v>
                </c:pt>
                <c:pt idx="9">
                  <c:v>25.3</c:v>
                </c:pt>
                <c:pt idx="10">
                  <c:v>26.2</c:v>
                </c:pt>
                <c:pt idx="11">
                  <c:v>27.1</c:v>
                </c:pt>
                <c:pt idx="12">
                  <c:v>26.4</c:v>
                </c:pt>
                <c:pt idx="13">
                  <c:v>25.5</c:v>
                </c:pt>
                <c:pt idx="14">
                  <c:v>24</c:v>
                </c:pt>
                <c:pt idx="15">
                  <c:v>26.8</c:v>
                </c:pt>
                <c:pt idx="16">
                  <c:v>26.6</c:v>
                </c:pt>
                <c:pt idx="17">
                  <c:v>26.7</c:v>
                </c:pt>
                <c:pt idx="18">
                  <c:v>27.7</c:v>
                </c:pt>
                <c:pt idx="19">
                  <c:v>25.1</c:v>
                </c:pt>
                <c:pt idx="20">
                  <c:v>25.1</c:v>
                </c:pt>
                <c:pt idx="21">
                  <c:v>26</c:v>
                </c:pt>
                <c:pt idx="22">
                  <c:v>23.4</c:v>
                </c:pt>
                <c:pt idx="23">
                  <c:v>25.8</c:v>
                </c:pt>
                <c:pt idx="24">
                  <c:v>24.9</c:v>
                </c:pt>
                <c:pt idx="25">
                  <c:v>23.6</c:v>
                </c:pt>
                <c:pt idx="26">
                  <c:v>23.5</c:v>
                </c:pt>
                <c:pt idx="27">
                  <c:v>23.2</c:v>
                </c:pt>
                <c:pt idx="28">
                  <c:v>23.4</c:v>
                </c:pt>
                <c:pt idx="29">
                  <c:v>24.7</c:v>
                </c:pt>
                <c:pt idx="30">
                  <c:v>22.9</c:v>
                </c:pt>
                <c:pt idx="31">
                  <c:v>25.9</c:v>
                </c:pt>
                <c:pt idx="32">
                  <c:v>23.6</c:v>
                </c:pt>
                <c:pt idx="33">
                  <c:v>23.8</c:v>
                </c:pt>
                <c:pt idx="34">
                  <c:v>25.7</c:v>
                </c:pt>
                <c:pt idx="35">
                  <c:v>24.8</c:v>
                </c:pt>
                <c:pt idx="36">
                  <c:v>22.6</c:v>
                </c:pt>
                <c:pt idx="37">
                  <c:v>26.7</c:v>
                </c:pt>
                <c:pt idx="38">
                  <c:v>25.6</c:v>
                </c:pt>
                <c:pt idx="39">
                  <c:v>23.1</c:v>
                </c:pt>
                <c:pt idx="40">
                  <c:v>24.7</c:v>
                </c:pt>
                <c:pt idx="41">
                  <c:v>22</c:v>
                </c:pt>
                <c:pt idx="42">
                  <c:v>25.9</c:v>
                </c:pt>
                <c:pt idx="43">
                  <c:v>24.6</c:v>
                </c:pt>
                <c:pt idx="44">
                  <c:v>22.2</c:v>
                </c:pt>
                <c:pt idx="45">
                  <c:v>23.4</c:v>
                </c:pt>
                <c:pt idx="46">
                  <c:v>24.8</c:v>
                </c:pt>
                <c:pt idx="47">
                  <c:v>23.9</c:v>
                </c:pt>
                <c:pt idx="48">
                  <c:v>24</c:v>
                </c:pt>
                <c:pt idx="49">
                  <c:v>24.1</c:v>
                </c:pt>
                <c:pt idx="50">
                  <c:v>26.4</c:v>
                </c:pt>
                <c:pt idx="51">
                  <c:v>24.1</c:v>
                </c:pt>
                <c:pt idx="52">
                  <c:v>22.7</c:v>
                </c:pt>
                <c:pt idx="53">
                  <c:v>22.4</c:v>
                </c:pt>
                <c:pt idx="54">
                  <c:v>26.6</c:v>
                </c:pt>
                <c:pt idx="55">
                  <c:v>28</c:v>
                </c:pt>
                <c:pt idx="56">
                  <c:v>30</c:v>
                </c:pt>
                <c:pt idx="57">
                  <c:v>28</c:v>
                </c:pt>
                <c:pt idx="58">
                  <c:v>29.3</c:v>
                </c:pt>
                <c:pt idx="59">
                  <c:v>26.8</c:v>
                </c:pt>
              </c:numCache>
            </c:numRef>
          </c:val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NET!$I$2:$I$61</c:f>
              <c:numCache>
                <c:formatCode>General</c:formatCode>
                <c:ptCount val="60"/>
                <c:pt idx="0">
                  <c:v>-13.9</c:v>
                </c:pt>
                <c:pt idx="1">
                  <c:v>-16.899999999999999</c:v>
                </c:pt>
                <c:pt idx="2">
                  <c:v>-18</c:v>
                </c:pt>
                <c:pt idx="3">
                  <c:v>-17.5</c:v>
                </c:pt>
                <c:pt idx="4">
                  <c:v>-17.5</c:v>
                </c:pt>
                <c:pt idx="5">
                  <c:v>-16.600000000000001</c:v>
                </c:pt>
                <c:pt idx="6">
                  <c:v>-17.899999999999999</c:v>
                </c:pt>
                <c:pt idx="7">
                  <c:v>-18.3</c:v>
                </c:pt>
                <c:pt idx="8">
                  <c:v>-15.7</c:v>
                </c:pt>
                <c:pt idx="9">
                  <c:v>-16.600000000000001</c:v>
                </c:pt>
                <c:pt idx="10">
                  <c:v>-17.3</c:v>
                </c:pt>
                <c:pt idx="11">
                  <c:v>-17.8</c:v>
                </c:pt>
                <c:pt idx="12">
                  <c:v>-17.2</c:v>
                </c:pt>
                <c:pt idx="13">
                  <c:v>-16.8</c:v>
                </c:pt>
                <c:pt idx="14">
                  <c:v>-15.8</c:v>
                </c:pt>
                <c:pt idx="15">
                  <c:v>-17.7</c:v>
                </c:pt>
                <c:pt idx="16">
                  <c:v>-17.399999999999999</c:v>
                </c:pt>
                <c:pt idx="17">
                  <c:v>-17.600000000000001</c:v>
                </c:pt>
                <c:pt idx="18">
                  <c:v>-18.2</c:v>
                </c:pt>
                <c:pt idx="19">
                  <c:v>-16.600000000000001</c:v>
                </c:pt>
                <c:pt idx="20">
                  <c:v>-16.399999999999999</c:v>
                </c:pt>
                <c:pt idx="21">
                  <c:v>-17.2</c:v>
                </c:pt>
                <c:pt idx="22">
                  <c:v>-15.4</c:v>
                </c:pt>
                <c:pt idx="23">
                  <c:v>-17.100000000000001</c:v>
                </c:pt>
                <c:pt idx="24">
                  <c:v>-16.5</c:v>
                </c:pt>
                <c:pt idx="25">
                  <c:v>-15.4</c:v>
                </c:pt>
                <c:pt idx="26">
                  <c:v>-15.3</c:v>
                </c:pt>
                <c:pt idx="27">
                  <c:v>-14.5</c:v>
                </c:pt>
                <c:pt idx="28">
                  <c:v>-16.399999999999999</c:v>
                </c:pt>
                <c:pt idx="29">
                  <c:v>-16.3</c:v>
                </c:pt>
                <c:pt idx="30">
                  <c:v>-15.2</c:v>
                </c:pt>
                <c:pt idx="31">
                  <c:v>-17.100000000000001</c:v>
                </c:pt>
                <c:pt idx="32">
                  <c:v>-15.4</c:v>
                </c:pt>
                <c:pt idx="33">
                  <c:v>-15.7</c:v>
                </c:pt>
                <c:pt idx="34">
                  <c:v>-16.899999999999999</c:v>
                </c:pt>
                <c:pt idx="35">
                  <c:v>-16.399999999999999</c:v>
                </c:pt>
                <c:pt idx="36">
                  <c:v>-15</c:v>
                </c:pt>
                <c:pt idx="37">
                  <c:v>-17.7</c:v>
                </c:pt>
                <c:pt idx="38">
                  <c:v>-16.8</c:v>
                </c:pt>
                <c:pt idx="39">
                  <c:v>-15.2</c:v>
                </c:pt>
                <c:pt idx="40">
                  <c:v>-16.3</c:v>
                </c:pt>
                <c:pt idx="41">
                  <c:v>-14.2</c:v>
                </c:pt>
                <c:pt idx="42">
                  <c:v>-17.3</c:v>
                </c:pt>
                <c:pt idx="43">
                  <c:v>-16.2</c:v>
                </c:pt>
                <c:pt idx="44">
                  <c:v>-14.6</c:v>
                </c:pt>
                <c:pt idx="45">
                  <c:v>-15.5</c:v>
                </c:pt>
                <c:pt idx="46">
                  <c:v>-16.2</c:v>
                </c:pt>
                <c:pt idx="47">
                  <c:v>-15.9</c:v>
                </c:pt>
                <c:pt idx="48">
                  <c:v>-15.7</c:v>
                </c:pt>
                <c:pt idx="49">
                  <c:v>-16</c:v>
                </c:pt>
                <c:pt idx="50">
                  <c:v>-17.3</c:v>
                </c:pt>
                <c:pt idx="51">
                  <c:v>-15.7</c:v>
                </c:pt>
                <c:pt idx="52">
                  <c:v>-14.8</c:v>
                </c:pt>
                <c:pt idx="53">
                  <c:v>-14.7</c:v>
                </c:pt>
                <c:pt idx="54">
                  <c:v>-113.1</c:v>
                </c:pt>
                <c:pt idx="55">
                  <c:v>-157.69999999999999</c:v>
                </c:pt>
                <c:pt idx="56">
                  <c:v>-170.7</c:v>
                </c:pt>
                <c:pt idx="57">
                  <c:v>-158.9</c:v>
                </c:pt>
                <c:pt idx="58">
                  <c:v>-167.6</c:v>
                </c:pt>
                <c:pt idx="59">
                  <c:v>-151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6576"/>
        <c:axId val="378897056"/>
      </c:areaChart>
      <c:catAx>
        <c:axId val="3789065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378897056"/>
        <c:crosses val="autoZero"/>
        <c:auto val="0"/>
        <c:lblAlgn val="ctr"/>
        <c:lblOffset val="100"/>
        <c:noMultiLvlLbl val="0"/>
      </c:catAx>
      <c:valAx>
        <c:axId val="3788970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3789065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localhost - 2019/1/4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DISK_SUMM!$B$2:$B$61</c:f>
              <c:numCache>
                <c:formatCode>General</c:formatCode>
                <c:ptCount val="60"/>
                <c:pt idx="0">
                  <c:v>3147.6000000000004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9.6000000000000014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DISK_SUMM!$C$2:$C$61</c:f>
              <c:numCache>
                <c:formatCode>General</c:formatCode>
                <c:ptCount val="60"/>
                <c:pt idx="0">
                  <c:v>6150.2</c:v>
                </c:pt>
                <c:pt idx="1">
                  <c:v>47.6</c:v>
                </c:pt>
                <c:pt idx="2">
                  <c:v>240</c:v>
                </c:pt>
                <c:pt idx="3">
                  <c:v>1830.3999999999999</c:v>
                </c:pt>
                <c:pt idx="4">
                  <c:v>20.8</c:v>
                </c:pt>
                <c:pt idx="5">
                  <c:v>12</c:v>
                </c:pt>
                <c:pt idx="6">
                  <c:v>1707.8</c:v>
                </c:pt>
                <c:pt idx="7">
                  <c:v>26.799999999999997</c:v>
                </c:pt>
                <c:pt idx="8">
                  <c:v>20.399999999999999</c:v>
                </c:pt>
                <c:pt idx="9">
                  <c:v>1093</c:v>
                </c:pt>
                <c:pt idx="10">
                  <c:v>923.80000000000018</c:v>
                </c:pt>
                <c:pt idx="11">
                  <c:v>42.400000000000006</c:v>
                </c:pt>
                <c:pt idx="12">
                  <c:v>860.7</c:v>
                </c:pt>
                <c:pt idx="13">
                  <c:v>895.40000000000009</c:v>
                </c:pt>
                <c:pt idx="14">
                  <c:v>29.6</c:v>
                </c:pt>
                <c:pt idx="15">
                  <c:v>838.69999999999982</c:v>
                </c:pt>
                <c:pt idx="16">
                  <c:v>294.8</c:v>
                </c:pt>
                <c:pt idx="17">
                  <c:v>14.399999999999999</c:v>
                </c:pt>
                <c:pt idx="18">
                  <c:v>1951.4</c:v>
                </c:pt>
                <c:pt idx="19">
                  <c:v>18.8</c:v>
                </c:pt>
                <c:pt idx="20">
                  <c:v>15.600000000000001</c:v>
                </c:pt>
                <c:pt idx="21">
                  <c:v>1696.8</c:v>
                </c:pt>
                <c:pt idx="22">
                  <c:v>27.2</c:v>
                </c:pt>
                <c:pt idx="23">
                  <c:v>12</c:v>
                </c:pt>
                <c:pt idx="24">
                  <c:v>1755.6</c:v>
                </c:pt>
                <c:pt idx="25">
                  <c:v>34.400000000000006</c:v>
                </c:pt>
                <c:pt idx="26">
                  <c:v>10.8</c:v>
                </c:pt>
                <c:pt idx="27">
                  <c:v>1571.4</c:v>
                </c:pt>
                <c:pt idx="28">
                  <c:v>25.599999999999998</c:v>
                </c:pt>
                <c:pt idx="29">
                  <c:v>20.399999999999999</c:v>
                </c:pt>
                <c:pt idx="30">
                  <c:v>1244.2</c:v>
                </c:pt>
                <c:pt idx="31">
                  <c:v>20</c:v>
                </c:pt>
                <c:pt idx="32">
                  <c:v>968.2</c:v>
                </c:pt>
                <c:pt idx="33">
                  <c:v>805.39999999999986</c:v>
                </c:pt>
                <c:pt idx="34">
                  <c:v>18.8</c:v>
                </c:pt>
                <c:pt idx="35">
                  <c:v>849.80000000000007</c:v>
                </c:pt>
                <c:pt idx="36">
                  <c:v>802.39999999999986</c:v>
                </c:pt>
                <c:pt idx="37">
                  <c:v>30.8</c:v>
                </c:pt>
                <c:pt idx="38">
                  <c:v>292</c:v>
                </c:pt>
                <c:pt idx="39">
                  <c:v>831.8</c:v>
                </c:pt>
                <c:pt idx="40">
                  <c:v>1009.8000000000002</c:v>
                </c:pt>
                <c:pt idx="41">
                  <c:v>31.200000000000003</c:v>
                </c:pt>
                <c:pt idx="42">
                  <c:v>792.8</c:v>
                </c:pt>
                <c:pt idx="43">
                  <c:v>846.40000000000009</c:v>
                </c:pt>
                <c:pt idx="44">
                  <c:v>20.399999999999999</c:v>
                </c:pt>
                <c:pt idx="45">
                  <c:v>773.4</c:v>
                </c:pt>
                <c:pt idx="46">
                  <c:v>283.19999999999993</c:v>
                </c:pt>
                <c:pt idx="47">
                  <c:v>962.2</c:v>
                </c:pt>
                <c:pt idx="48">
                  <c:v>797.39999999999986</c:v>
                </c:pt>
                <c:pt idx="49">
                  <c:v>18.8</c:v>
                </c:pt>
                <c:pt idx="50">
                  <c:v>862.59999999999991</c:v>
                </c:pt>
                <c:pt idx="51">
                  <c:v>824.19999999999993</c:v>
                </c:pt>
                <c:pt idx="52">
                  <c:v>25.6</c:v>
                </c:pt>
                <c:pt idx="53">
                  <c:v>288</c:v>
                </c:pt>
                <c:pt idx="54">
                  <c:v>1539.4</c:v>
                </c:pt>
                <c:pt idx="55">
                  <c:v>19.2</c:v>
                </c:pt>
                <c:pt idx="56">
                  <c:v>11.6</c:v>
                </c:pt>
                <c:pt idx="57">
                  <c:v>1643.6</c:v>
                </c:pt>
                <c:pt idx="58">
                  <c:v>24</c:v>
                </c:pt>
                <c:pt idx="59">
                  <c:v>11.6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6144"/>
        <c:axId val="377175584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DISK_SUMM!$D$2:$D$61</c:f>
              <c:numCache>
                <c:formatCode>General</c:formatCode>
                <c:ptCount val="60"/>
                <c:pt idx="0">
                  <c:v>876.89999999999986</c:v>
                </c:pt>
                <c:pt idx="1">
                  <c:v>5.5</c:v>
                </c:pt>
                <c:pt idx="2">
                  <c:v>30.499999999999996</c:v>
                </c:pt>
                <c:pt idx="3">
                  <c:v>234.70000000000002</c:v>
                </c:pt>
                <c:pt idx="4">
                  <c:v>3.4000000000000004</c:v>
                </c:pt>
                <c:pt idx="5">
                  <c:v>2</c:v>
                </c:pt>
                <c:pt idx="6">
                  <c:v>216.3</c:v>
                </c:pt>
                <c:pt idx="7">
                  <c:v>5.0999999999999996</c:v>
                </c:pt>
                <c:pt idx="8">
                  <c:v>2.7</c:v>
                </c:pt>
                <c:pt idx="9">
                  <c:v>138.4</c:v>
                </c:pt>
                <c:pt idx="10">
                  <c:v>117.39999999999999</c:v>
                </c:pt>
                <c:pt idx="11">
                  <c:v>6.3000000000000007</c:v>
                </c:pt>
                <c:pt idx="12">
                  <c:v>109.19999999999999</c:v>
                </c:pt>
                <c:pt idx="13">
                  <c:v>114</c:v>
                </c:pt>
                <c:pt idx="14">
                  <c:v>5.8000000000000007</c:v>
                </c:pt>
                <c:pt idx="15">
                  <c:v>106.1</c:v>
                </c:pt>
                <c:pt idx="16">
                  <c:v>38.099999999999994</c:v>
                </c:pt>
                <c:pt idx="17">
                  <c:v>2.2000000000000002</c:v>
                </c:pt>
                <c:pt idx="18">
                  <c:v>248.00000000000003</c:v>
                </c:pt>
                <c:pt idx="19">
                  <c:v>3.1</c:v>
                </c:pt>
                <c:pt idx="20">
                  <c:v>2.5</c:v>
                </c:pt>
                <c:pt idx="21">
                  <c:v>215.80000000000004</c:v>
                </c:pt>
                <c:pt idx="22">
                  <c:v>3.9999999999999996</c:v>
                </c:pt>
                <c:pt idx="23">
                  <c:v>2</c:v>
                </c:pt>
                <c:pt idx="24">
                  <c:v>222.3</c:v>
                </c:pt>
                <c:pt idx="25">
                  <c:v>6.5000000000000009</c:v>
                </c:pt>
                <c:pt idx="26">
                  <c:v>1.7000000000000002</c:v>
                </c:pt>
                <c:pt idx="27">
                  <c:v>199.2</c:v>
                </c:pt>
                <c:pt idx="28">
                  <c:v>5</c:v>
                </c:pt>
                <c:pt idx="29">
                  <c:v>2.7</c:v>
                </c:pt>
                <c:pt idx="30">
                  <c:v>158.9</c:v>
                </c:pt>
                <c:pt idx="31">
                  <c:v>3.4</c:v>
                </c:pt>
                <c:pt idx="32">
                  <c:v>124.70000000000002</c:v>
                </c:pt>
                <c:pt idx="33">
                  <c:v>102.19999999999999</c:v>
                </c:pt>
                <c:pt idx="34">
                  <c:v>3.3000000000000003</c:v>
                </c:pt>
                <c:pt idx="35">
                  <c:v>107.7</c:v>
                </c:pt>
                <c:pt idx="36">
                  <c:v>102.3</c:v>
                </c:pt>
                <c:pt idx="37">
                  <c:v>4.3</c:v>
                </c:pt>
                <c:pt idx="38">
                  <c:v>37.299999999999997</c:v>
                </c:pt>
                <c:pt idx="39">
                  <c:v>105.4</c:v>
                </c:pt>
                <c:pt idx="40">
                  <c:v>129.19999999999996</c:v>
                </c:pt>
                <c:pt idx="41">
                  <c:v>3.8000000000000003</c:v>
                </c:pt>
                <c:pt idx="42">
                  <c:v>100.69999999999999</c:v>
                </c:pt>
                <c:pt idx="43">
                  <c:v>109.4</c:v>
                </c:pt>
                <c:pt idx="44">
                  <c:v>2.7</c:v>
                </c:pt>
                <c:pt idx="45">
                  <c:v>98.2</c:v>
                </c:pt>
                <c:pt idx="46">
                  <c:v>36.400000000000006</c:v>
                </c:pt>
                <c:pt idx="47">
                  <c:v>123.10000000000001</c:v>
                </c:pt>
                <c:pt idx="48">
                  <c:v>101.3</c:v>
                </c:pt>
                <c:pt idx="49">
                  <c:v>3.1</c:v>
                </c:pt>
                <c:pt idx="50">
                  <c:v>110.30000000000001</c:v>
                </c:pt>
                <c:pt idx="51">
                  <c:v>104.7</c:v>
                </c:pt>
                <c:pt idx="52">
                  <c:v>3.8000000000000007</c:v>
                </c:pt>
                <c:pt idx="53">
                  <c:v>37</c:v>
                </c:pt>
                <c:pt idx="54">
                  <c:v>196.29999999999998</c:v>
                </c:pt>
                <c:pt idx="55">
                  <c:v>3.1999999999999997</c:v>
                </c:pt>
                <c:pt idx="56">
                  <c:v>1.9</c:v>
                </c:pt>
                <c:pt idx="57">
                  <c:v>208.10000000000002</c:v>
                </c:pt>
                <c:pt idx="58">
                  <c:v>4.5999999999999996</c:v>
                </c:pt>
                <c:pt idx="5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82864"/>
        <c:axId val="377181184"/>
      </c:lineChart>
      <c:catAx>
        <c:axId val="377176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7175584"/>
        <c:crosses val="autoZero"/>
        <c:auto val="0"/>
        <c:lblAlgn val="ctr"/>
        <c:lblOffset val="100"/>
        <c:noMultiLvlLbl val="0"/>
      </c:catAx>
      <c:valAx>
        <c:axId val="377175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KB/sec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7176144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377181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IO/sec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82864"/>
        <c:crosses val="max"/>
        <c:crossBetween val="between"/>
      </c:valAx>
      <c:catAx>
        <c:axId val="37718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7718118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localhost (KB/s)  2019/1/4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NET!$A$63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NET!$B$1:$E$1</c:f>
              <c:strCache>
                <c:ptCount val="4"/>
                <c:pt idx="0">
                  <c:v>lo-read</c:v>
                </c:pt>
                <c:pt idx="1">
                  <c:v>eth0-read</c:v>
                </c:pt>
                <c:pt idx="2">
                  <c:v>lo-write</c:v>
                </c:pt>
                <c:pt idx="3">
                  <c:v>eth0-write</c:v>
                </c:pt>
              </c:strCache>
            </c:strRef>
          </c:cat>
          <c:val>
            <c:numRef>
              <c:f>NET!$B$63:$E$63</c:f>
              <c:numCache>
                <c:formatCode>0.0</c:formatCode>
                <c:ptCount val="4"/>
                <c:pt idx="0">
                  <c:v>0.01</c:v>
                </c:pt>
                <c:pt idx="1">
                  <c:v>25.153333333333332</c:v>
                </c:pt>
                <c:pt idx="2">
                  <c:v>0.01</c:v>
                </c:pt>
                <c:pt idx="3">
                  <c:v>30.033333333333339</c:v>
                </c:pt>
              </c:numCache>
            </c:numRef>
          </c:val>
        </c:ser>
        <c:ser>
          <c:idx val="1"/>
          <c:order val="1"/>
          <c:tx>
            <c:strRef>
              <c:f>NET!$A$64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NET!$B$64:$E$64</c:f>
              <c:numCache>
                <c:formatCode>0.0</c:formatCode>
                <c:ptCount val="4"/>
                <c:pt idx="0">
                  <c:v>0.28999999999999998</c:v>
                </c:pt>
                <c:pt idx="1">
                  <c:v>0.13151956886650851</c:v>
                </c:pt>
                <c:pt idx="2">
                  <c:v>0.28999999999999998</c:v>
                </c:pt>
                <c:pt idx="3">
                  <c:v>57.33738808731038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898176"/>
        <c:axId val="37889929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NET!$B$65:$E$65</c:f>
              <c:numCache>
                <c:formatCode>0.0</c:formatCode>
                <c:ptCount val="4"/>
                <c:pt idx="0">
                  <c:v>0.3</c:v>
                </c:pt>
                <c:pt idx="1">
                  <c:v>30</c:v>
                </c:pt>
                <c:pt idx="2">
                  <c:v>0.3</c:v>
                </c:pt>
                <c:pt idx="3">
                  <c:v>170.7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NET!$B$66:$E$66</c:f>
              <c:numCache>
                <c:formatCode>0.0</c:formatCode>
                <c:ptCount val="4"/>
                <c:pt idx="0">
                  <c:v>0</c:v>
                </c:pt>
                <c:pt idx="1">
                  <c:v>21.1</c:v>
                </c:pt>
                <c:pt idx="2">
                  <c:v>0</c:v>
                </c:pt>
                <c:pt idx="3">
                  <c:v>13.6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69840"/>
        <c:axId val="380168160"/>
      </c:lineChart>
      <c:catAx>
        <c:axId val="3788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8899296"/>
        <c:crosses val="autoZero"/>
        <c:auto val="1"/>
        <c:lblAlgn val="ctr"/>
        <c:lblOffset val="100"/>
        <c:tickLblSkip val="1"/>
        <c:noMultiLvlLbl val="0"/>
      </c:catAx>
      <c:valAx>
        <c:axId val="3788992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78898176"/>
        <c:crosses val="autoZero"/>
        <c:crossBetween val="between"/>
      </c:valAx>
      <c:valAx>
        <c:axId val="380168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80169840"/>
        <c:crosses val="max"/>
        <c:crossBetween val="between"/>
      </c:valAx>
      <c:catAx>
        <c:axId val="38016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38016816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localhost (KB/s)  2019/1/4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NET!$B$2:$B$61</c:f>
              <c:numCache>
                <c:formatCode>General</c:formatCode>
                <c:ptCount val="60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NET!$C$2:$C$61</c:f>
              <c:numCache>
                <c:formatCode>General</c:formatCode>
                <c:ptCount val="60"/>
                <c:pt idx="0">
                  <c:v>21.1</c:v>
                </c:pt>
                <c:pt idx="1">
                  <c:v>25.5</c:v>
                </c:pt>
                <c:pt idx="2">
                  <c:v>27.4</c:v>
                </c:pt>
                <c:pt idx="3">
                  <c:v>26.2</c:v>
                </c:pt>
                <c:pt idx="4">
                  <c:v>26.5</c:v>
                </c:pt>
                <c:pt idx="5">
                  <c:v>25.2</c:v>
                </c:pt>
                <c:pt idx="6">
                  <c:v>26.5</c:v>
                </c:pt>
                <c:pt idx="7">
                  <c:v>27.2</c:v>
                </c:pt>
                <c:pt idx="8">
                  <c:v>24</c:v>
                </c:pt>
                <c:pt idx="9">
                  <c:v>25.3</c:v>
                </c:pt>
                <c:pt idx="10">
                  <c:v>26.2</c:v>
                </c:pt>
                <c:pt idx="11">
                  <c:v>27.1</c:v>
                </c:pt>
                <c:pt idx="12">
                  <c:v>26.4</c:v>
                </c:pt>
                <c:pt idx="13">
                  <c:v>25.5</c:v>
                </c:pt>
                <c:pt idx="14">
                  <c:v>24</c:v>
                </c:pt>
                <c:pt idx="15">
                  <c:v>26.8</c:v>
                </c:pt>
                <c:pt idx="16">
                  <c:v>26.6</c:v>
                </c:pt>
                <c:pt idx="17">
                  <c:v>26.7</c:v>
                </c:pt>
                <c:pt idx="18">
                  <c:v>27.7</c:v>
                </c:pt>
                <c:pt idx="19">
                  <c:v>25.1</c:v>
                </c:pt>
                <c:pt idx="20">
                  <c:v>25.1</c:v>
                </c:pt>
                <c:pt idx="21">
                  <c:v>26</c:v>
                </c:pt>
                <c:pt idx="22">
                  <c:v>23.4</c:v>
                </c:pt>
                <c:pt idx="23">
                  <c:v>25.8</c:v>
                </c:pt>
                <c:pt idx="24">
                  <c:v>24.9</c:v>
                </c:pt>
                <c:pt idx="25">
                  <c:v>23.6</c:v>
                </c:pt>
                <c:pt idx="26">
                  <c:v>23.5</c:v>
                </c:pt>
                <c:pt idx="27">
                  <c:v>23.2</c:v>
                </c:pt>
                <c:pt idx="28">
                  <c:v>23.4</c:v>
                </c:pt>
                <c:pt idx="29">
                  <c:v>24.7</c:v>
                </c:pt>
                <c:pt idx="30">
                  <c:v>22.9</c:v>
                </c:pt>
                <c:pt idx="31">
                  <c:v>25.9</c:v>
                </c:pt>
                <c:pt idx="32">
                  <c:v>23.6</c:v>
                </c:pt>
                <c:pt idx="33">
                  <c:v>23.8</c:v>
                </c:pt>
                <c:pt idx="34">
                  <c:v>25.7</c:v>
                </c:pt>
                <c:pt idx="35">
                  <c:v>24.8</c:v>
                </c:pt>
                <c:pt idx="36">
                  <c:v>22.6</c:v>
                </c:pt>
                <c:pt idx="37">
                  <c:v>26.7</c:v>
                </c:pt>
                <c:pt idx="38">
                  <c:v>25.6</c:v>
                </c:pt>
                <c:pt idx="39">
                  <c:v>23.1</c:v>
                </c:pt>
                <c:pt idx="40">
                  <c:v>24.7</c:v>
                </c:pt>
                <c:pt idx="41">
                  <c:v>22</c:v>
                </c:pt>
                <c:pt idx="42">
                  <c:v>25.9</c:v>
                </c:pt>
                <c:pt idx="43">
                  <c:v>24.6</c:v>
                </c:pt>
                <c:pt idx="44">
                  <c:v>22.2</c:v>
                </c:pt>
                <c:pt idx="45">
                  <c:v>23.4</c:v>
                </c:pt>
                <c:pt idx="46">
                  <c:v>24.8</c:v>
                </c:pt>
                <c:pt idx="47">
                  <c:v>23.9</c:v>
                </c:pt>
                <c:pt idx="48">
                  <c:v>24</c:v>
                </c:pt>
                <c:pt idx="49">
                  <c:v>24.1</c:v>
                </c:pt>
                <c:pt idx="50">
                  <c:v>26.4</c:v>
                </c:pt>
                <c:pt idx="51">
                  <c:v>24.1</c:v>
                </c:pt>
                <c:pt idx="52">
                  <c:v>22.7</c:v>
                </c:pt>
                <c:pt idx="53">
                  <c:v>22.4</c:v>
                </c:pt>
                <c:pt idx="54">
                  <c:v>26.6</c:v>
                </c:pt>
                <c:pt idx="55">
                  <c:v>28</c:v>
                </c:pt>
                <c:pt idx="56">
                  <c:v>30</c:v>
                </c:pt>
                <c:pt idx="57">
                  <c:v>28</c:v>
                </c:pt>
                <c:pt idx="58">
                  <c:v>29.3</c:v>
                </c:pt>
                <c:pt idx="59">
                  <c:v>26.8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NET!$D$2:$D$61</c:f>
              <c:numCache>
                <c:formatCode>General</c:formatCode>
                <c:ptCount val="60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NET!$E$2:$E$61</c:f>
              <c:numCache>
                <c:formatCode>General</c:formatCode>
                <c:ptCount val="60"/>
                <c:pt idx="0">
                  <c:v>13.6</c:v>
                </c:pt>
                <c:pt idx="1">
                  <c:v>16.899999999999999</c:v>
                </c:pt>
                <c:pt idx="2">
                  <c:v>18</c:v>
                </c:pt>
                <c:pt idx="3">
                  <c:v>17.5</c:v>
                </c:pt>
                <c:pt idx="4">
                  <c:v>17.5</c:v>
                </c:pt>
                <c:pt idx="5">
                  <c:v>16.600000000000001</c:v>
                </c:pt>
                <c:pt idx="6">
                  <c:v>17.899999999999999</c:v>
                </c:pt>
                <c:pt idx="7">
                  <c:v>18</c:v>
                </c:pt>
                <c:pt idx="8">
                  <c:v>15.7</c:v>
                </c:pt>
                <c:pt idx="9">
                  <c:v>16.600000000000001</c:v>
                </c:pt>
                <c:pt idx="10">
                  <c:v>17.3</c:v>
                </c:pt>
                <c:pt idx="11">
                  <c:v>17.8</c:v>
                </c:pt>
                <c:pt idx="12">
                  <c:v>17.2</c:v>
                </c:pt>
                <c:pt idx="13">
                  <c:v>16.8</c:v>
                </c:pt>
                <c:pt idx="14">
                  <c:v>15.8</c:v>
                </c:pt>
                <c:pt idx="15">
                  <c:v>17.7</c:v>
                </c:pt>
                <c:pt idx="16">
                  <c:v>17.399999999999999</c:v>
                </c:pt>
                <c:pt idx="17">
                  <c:v>17.600000000000001</c:v>
                </c:pt>
                <c:pt idx="18">
                  <c:v>18.2</c:v>
                </c:pt>
                <c:pt idx="19">
                  <c:v>16.600000000000001</c:v>
                </c:pt>
                <c:pt idx="20">
                  <c:v>16.399999999999999</c:v>
                </c:pt>
                <c:pt idx="21">
                  <c:v>17.2</c:v>
                </c:pt>
                <c:pt idx="22">
                  <c:v>15.4</c:v>
                </c:pt>
                <c:pt idx="23">
                  <c:v>17.100000000000001</c:v>
                </c:pt>
                <c:pt idx="24">
                  <c:v>16.5</c:v>
                </c:pt>
                <c:pt idx="25">
                  <c:v>15.4</c:v>
                </c:pt>
                <c:pt idx="26">
                  <c:v>15.3</c:v>
                </c:pt>
                <c:pt idx="27">
                  <c:v>14.5</c:v>
                </c:pt>
                <c:pt idx="28">
                  <c:v>16.399999999999999</c:v>
                </c:pt>
                <c:pt idx="29">
                  <c:v>16.3</c:v>
                </c:pt>
                <c:pt idx="30">
                  <c:v>15.2</c:v>
                </c:pt>
                <c:pt idx="31">
                  <c:v>17.100000000000001</c:v>
                </c:pt>
                <c:pt idx="32">
                  <c:v>15.4</c:v>
                </c:pt>
                <c:pt idx="33">
                  <c:v>15.7</c:v>
                </c:pt>
                <c:pt idx="34">
                  <c:v>16.899999999999999</c:v>
                </c:pt>
                <c:pt idx="35">
                  <c:v>16.399999999999999</c:v>
                </c:pt>
                <c:pt idx="36">
                  <c:v>15</c:v>
                </c:pt>
                <c:pt idx="37">
                  <c:v>17.7</c:v>
                </c:pt>
                <c:pt idx="38">
                  <c:v>16.8</c:v>
                </c:pt>
                <c:pt idx="39">
                  <c:v>15.2</c:v>
                </c:pt>
                <c:pt idx="40">
                  <c:v>16.3</c:v>
                </c:pt>
                <c:pt idx="41">
                  <c:v>14.2</c:v>
                </c:pt>
                <c:pt idx="42">
                  <c:v>17.3</c:v>
                </c:pt>
                <c:pt idx="43">
                  <c:v>16.2</c:v>
                </c:pt>
                <c:pt idx="44">
                  <c:v>14.6</c:v>
                </c:pt>
                <c:pt idx="45">
                  <c:v>15.5</c:v>
                </c:pt>
                <c:pt idx="46">
                  <c:v>16.2</c:v>
                </c:pt>
                <c:pt idx="47">
                  <c:v>15.9</c:v>
                </c:pt>
                <c:pt idx="48">
                  <c:v>15.7</c:v>
                </c:pt>
                <c:pt idx="49">
                  <c:v>16</c:v>
                </c:pt>
                <c:pt idx="50">
                  <c:v>17.3</c:v>
                </c:pt>
                <c:pt idx="51">
                  <c:v>15.7</c:v>
                </c:pt>
                <c:pt idx="52">
                  <c:v>14.8</c:v>
                </c:pt>
                <c:pt idx="53">
                  <c:v>14.7</c:v>
                </c:pt>
                <c:pt idx="54">
                  <c:v>113.1</c:v>
                </c:pt>
                <c:pt idx="55">
                  <c:v>157.69999999999999</c:v>
                </c:pt>
                <c:pt idx="56">
                  <c:v>170.7</c:v>
                </c:pt>
                <c:pt idx="57">
                  <c:v>158.9</c:v>
                </c:pt>
                <c:pt idx="58">
                  <c:v>167.6</c:v>
                </c:pt>
                <c:pt idx="59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72080"/>
        <c:axId val="380172640"/>
      </c:areaChart>
      <c:catAx>
        <c:axId val="380172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80172640"/>
        <c:crosses val="autoZero"/>
        <c:auto val="0"/>
        <c:lblAlgn val="ctr"/>
        <c:lblOffset val="100"/>
        <c:noMultiLvlLbl val="0"/>
      </c:catAx>
      <c:valAx>
        <c:axId val="38017264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801720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localhost  2019/1/4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NETPACKET!$A$63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NETPACKET!$B$1:$E$1</c:f>
              <c:strCache>
                <c:ptCount val="4"/>
                <c:pt idx="0">
                  <c:v>eth0-write/s</c:v>
                </c:pt>
                <c:pt idx="1">
                  <c:v>eth0-read/s</c:v>
                </c:pt>
                <c:pt idx="2">
                  <c:v>lo-read/s</c:v>
                </c:pt>
                <c:pt idx="3">
                  <c:v>lo-write/s</c:v>
                </c:pt>
              </c:strCache>
            </c:strRef>
          </c:cat>
          <c:val>
            <c:numRef>
              <c:f>NETPACKET!$B$63:$E$63</c:f>
              <c:numCache>
                <c:formatCode>0.0</c:formatCode>
                <c:ptCount val="4"/>
                <c:pt idx="0">
                  <c:v>99.703333333333362</c:v>
                </c:pt>
                <c:pt idx="1">
                  <c:v>70.556666666666686</c:v>
                </c:pt>
                <c:pt idx="2">
                  <c:v>0.10333333333333333</c:v>
                </c:pt>
                <c:pt idx="3">
                  <c:v>0.10333333333333333</c:v>
                </c:pt>
              </c:numCache>
            </c:numRef>
          </c:val>
        </c:ser>
        <c:ser>
          <c:idx val="1"/>
          <c:order val="1"/>
          <c:tx>
            <c:strRef>
              <c:f>NETPACKET!$A$64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NETPACKET!$B$64:$E$64</c:f>
              <c:numCache>
                <c:formatCode>0.0</c:formatCode>
                <c:ptCount val="4"/>
                <c:pt idx="0">
                  <c:v>18.081240903569423</c:v>
                </c:pt>
                <c:pt idx="1">
                  <c:v>5.3920081573518246</c:v>
                </c:pt>
                <c:pt idx="2">
                  <c:v>2.9998924731182797</c:v>
                </c:pt>
                <c:pt idx="3">
                  <c:v>2.9998924731182797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433264"/>
        <c:axId val="3804327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NETPACKET!$B$65:$E$65</c:f>
              <c:numCache>
                <c:formatCode>0.0</c:formatCode>
                <c:ptCount val="4"/>
                <c:pt idx="0">
                  <c:v>247.6</c:v>
                </c:pt>
                <c:pt idx="1">
                  <c:v>137.5</c:v>
                </c:pt>
                <c:pt idx="2">
                  <c:v>3.2</c:v>
                </c:pt>
                <c:pt idx="3">
                  <c:v>3.2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NETPACKET!$B$66:$E$66</c:f>
              <c:numCache>
                <c:formatCode>0.0</c:formatCode>
                <c:ptCount val="4"/>
                <c:pt idx="0">
                  <c:v>75</c:v>
                </c:pt>
                <c:pt idx="1">
                  <c:v>55.1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442784"/>
        <c:axId val="380441104"/>
      </c:lineChart>
      <c:catAx>
        <c:axId val="38043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80432704"/>
        <c:crosses val="autoZero"/>
        <c:auto val="1"/>
        <c:lblAlgn val="ctr"/>
        <c:lblOffset val="100"/>
        <c:tickLblSkip val="1"/>
        <c:noMultiLvlLbl val="0"/>
      </c:catAx>
      <c:valAx>
        <c:axId val="380432704"/>
        <c:scaling>
          <c:orientation val="minMax"/>
          <c:max val="248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0433264"/>
        <c:crosses val="autoZero"/>
        <c:crossBetween val="between"/>
      </c:valAx>
      <c:valAx>
        <c:axId val="380441104"/>
        <c:scaling>
          <c:orientation val="minMax"/>
          <c:max val="248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0442784"/>
        <c:crosses val="max"/>
        <c:crossBetween val="between"/>
      </c:valAx>
      <c:catAx>
        <c:axId val="38044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38044110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NETPACKET!$B$2:$B$61</c:f>
              <c:numCache>
                <c:formatCode>General</c:formatCode>
                <c:ptCount val="60"/>
                <c:pt idx="0">
                  <c:v>81.599999999999994</c:v>
                </c:pt>
                <c:pt idx="1">
                  <c:v>87.9</c:v>
                </c:pt>
                <c:pt idx="2">
                  <c:v>93</c:v>
                </c:pt>
                <c:pt idx="3">
                  <c:v>90.8</c:v>
                </c:pt>
                <c:pt idx="4">
                  <c:v>89.1</c:v>
                </c:pt>
                <c:pt idx="5">
                  <c:v>87.9</c:v>
                </c:pt>
                <c:pt idx="6">
                  <c:v>96.7</c:v>
                </c:pt>
                <c:pt idx="7">
                  <c:v>94.6</c:v>
                </c:pt>
                <c:pt idx="8">
                  <c:v>82.4</c:v>
                </c:pt>
                <c:pt idx="9">
                  <c:v>85.2</c:v>
                </c:pt>
                <c:pt idx="10">
                  <c:v>87.3</c:v>
                </c:pt>
                <c:pt idx="11">
                  <c:v>94.7</c:v>
                </c:pt>
                <c:pt idx="12">
                  <c:v>93.6</c:v>
                </c:pt>
                <c:pt idx="13">
                  <c:v>89.8</c:v>
                </c:pt>
                <c:pt idx="14">
                  <c:v>81.599999999999994</c:v>
                </c:pt>
                <c:pt idx="15">
                  <c:v>89.1</c:v>
                </c:pt>
                <c:pt idx="16">
                  <c:v>88.1</c:v>
                </c:pt>
                <c:pt idx="17">
                  <c:v>93.2</c:v>
                </c:pt>
                <c:pt idx="18">
                  <c:v>96.4</c:v>
                </c:pt>
                <c:pt idx="19">
                  <c:v>86.9</c:v>
                </c:pt>
                <c:pt idx="20">
                  <c:v>86</c:v>
                </c:pt>
                <c:pt idx="21">
                  <c:v>85.9</c:v>
                </c:pt>
                <c:pt idx="22">
                  <c:v>80.3</c:v>
                </c:pt>
                <c:pt idx="23">
                  <c:v>90</c:v>
                </c:pt>
                <c:pt idx="24">
                  <c:v>89.1</c:v>
                </c:pt>
                <c:pt idx="25">
                  <c:v>81.8</c:v>
                </c:pt>
                <c:pt idx="26">
                  <c:v>81.3</c:v>
                </c:pt>
                <c:pt idx="27">
                  <c:v>75</c:v>
                </c:pt>
                <c:pt idx="28">
                  <c:v>83.8</c:v>
                </c:pt>
                <c:pt idx="29">
                  <c:v>86.6</c:v>
                </c:pt>
                <c:pt idx="30">
                  <c:v>81.8</c:v>
                </c:pt>
                <c:pt idx="31">
                  <c:v>90.6</c:v>
                </c:pt>
                <c:pt idx="32">
                  <c:v>82</c:v>
                </c:pt>
                <c:pt idx="33">
                  <c:v>79.7</c:v>
                </c:pt>
                <c:pt idx="34">
                  <c:v>85.4</c:v>
                </c:pt>
                <c:pt idx="35">
                  <c:v>89</c:v>
                </c:pt>
                <c:pt idx="36">
                  <c:v>81.8</c:v>
                </c:pt>
                <c:pt idx="37">
                  <c:v>92</c:v>
                </c:pt>
                <c:pt idx="38">
                  <c:v>86.8</c:v>
                </c:pt>
                <c:pt idx="39">
                  <c:v>77.900000000000006</c:v>
                </c:pt>
                <c:pt idx="40">
                  <c:v>82.7</c:v>
                </c:pt>
                <c:pt idx="41">
                  <c:v>78.8</c:v>
                </c:pt>
                <c:pt idx="42">
                  <c:v>90.3</c:v>
                </c:pt>
                <c:pt idx="43">
                  <c:v>86.1</c:v>
                </c:pt>
                <c:pt idx="44">
                  <c:v>75.900000000000006</c:v>
                </c:pt>
                <c:pt idx="45">
                  <c:v>79</c:v>
                </c:pt>
                <c:pt idx="46">
                  <c:v>84.2</c:v>
                </c:pt>
                <c:pt idx="47">
                  <c:v>83.5</c:v>
                </c:pt>
                <c:pt idx="48">
                  <c:v>85.8</c:v>
                </c:pt>
                <c:pt idx="49">
                  <c:v>83.5</c:v>
                </c:pt>
                <c:pt idx="50">
                  <c:v>89.2</c:v>
                </c:pt>
                <c:pt idx="51">
                  <c:v>81</c:v>
                </c:pt>
                <c:pt idx="52">
                  <c:v>76.8</c:v>
                </c:pt>
                <c:pt idx="53">
                  <c:v>79.7</c:v>
                </c:pt>
                <c:pt idx="54">
                  <c:v>186.1</c:v>
                </c:pt>
                <c:pt idx="55">
                  <c:v>232.8</c:v>
                </c:pt>
                <c:pt idx="56">
                  <c:v>247.6</c:v>
                </c:pt>
                <c:pt idx="57">
                  <c:v>227</c:v>
                </c:pt>
                <c:pt idx="58">
                  <c:v>237</c:v>
                </c:pt>
                <c:pt idx="59">
                  <c:v>218.5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NETPACKET!$C$2:$C$61</c:f>
              <c:numCache>
                <c:formatCode>General</c:formatCode>
                <c:ptCount val="60"/>
                <c:pt idx="0">
                  <c:v>63.5</c:v>
                </c:pt>
                <c:pt idx="1">
                  <c:v>66.2</c:v>
                </c:pt>
                <c:pt idx="2">
                  <c:v>70.3</c:v>
                </c:pt>
                <c:pt idx="3">
                  <c:v>68.7</c:v>
                </c:pt>
                <c:pt idx="4">
                  <c:v>67.900000000000006</c:v>
                </c:pt>
                <c:pt idx="5">
                  <c:v>67.2</c:v>
                </c:pt>
                <c:pt idx="6">
                  <c:v>73</c:v>
                </c:pt>
                <c:pt idx="7">
                  <c:v>69.7</c:v>
                </c:pt>
                <c:pt idx="8">
                  <c:v>61.2</c:v>
                </c:pt>
                <c:pt idx="9">
                  <c:v>62.9</c:v>
                </c:pt>
                <c:pt idx="10">
                  <c:v>64.3</c:v>
                </c:pt>
                <c:pt idx="11">
                  <c:v>70.900000000000006</c:v>
                </c:pt>
                <c:pt idx="12">
                  <c:v>72.7</c:v>
                </c:pt>
                <c:pt idx="13">
                  <c:v>69</c:v>
                </c:pt>
                <c:pt idx="14">
                  <c:v>59.4</c:v>
                </c:pt>
                <c:pt idx="15">
                  <c:v>64.2</c:v>
                </c:pt>
                <c:pt idx="16">
                  <c:v>65.5</c:v>
                </c:pt>
                <c:pt idx="17">
                  <c:v>70.2</c:v>
                </c:pt>
                <c:pt idx="18">
                  <c:v>72.7</c:v>
                </c:pt>
                <c:pt idx="19">
                  <c:v>65.5</c:v>
                </c:pt>
                <c:pt idx="20">
                  <c:v>63.7</c:v>
                </c:pt>
                <c:pt idx="21">
                  <c:v>62.4</c:v>
                </c:pt>
                <c:pt idx="22">
                  <c:v>58.3</c:v>
                </c:pt>
                <c:pt idx="23">
                  <c:v>66.8</c:v>
                </c:pt>
                <c:pt idx="24">
                  <c:v>68.099999999999994</c:v>
                </c:pt>
                <c:pt idx="25">
                  <c:v>61.4</c:v>
                </c:pt>
                <c:pt idx="26">
                  <c:v>59.8</c:v>
                </c:pt>
                <c:pt idx="27">
                  <c:v>55.1</c:v>
                </c:pt>
                <c:pt idx="28">
                  <c:v>61.6</c:v>
                </c:pt>
                <c:pt idx="29">
                  <c:v>66.099999999999994</c:v>
                </c:pt>
                <c:pt idx="30">
                  <c:v>62.7</c:v>
                </c:pt>
                <c:pt idx="31">
                  <c:v>68.7</c:v>
                </c:pt>
                <c:pt idx="32">
                  <c:v>60.4</c:v>
                </c:pt>
                <c:pt idx="33">
                  <c:v>59.2</c:v>
                </c:pt>
                <c:pt idx="34">
                  <c:v>63.5</c:v>
                </c:pt>
                <c:pt idx="35">
                  <c:v>66.3</c:v>
                </c:pt>
                <c:pt idx="36">
                  <c:v>62.5</c:v>
                </c:pt>
                <c:pt idx="37">
                  <c:v>68.8</c:v>
                </c:pt>
                <c:pt idx="38">
                  <c:v>64.400000000000006</c:v>
                </c:pt>
                <c:pt idx="39">
                  <c:v>57.9</c:v>
                </c:pt>
                <c:pt idx="40">
                  <c:v>60.8</c:v>
                </c:pt>
                <c:pt idx="41">
                  <c:v>60.5</c:v>
                </c:pt>
                <c:pt idx="42">
                  <c:v>69</c:v>
                </c:pt>
                <c:pt idx="43">
                  <c:v>65</c:v>
                </c:pt>
                <c:pt idx="44">
                  <c:v>56.7</c:v>
                </c:pt>
                <c:pt idx="45">
                  <c:v>57.6</c:v>
                </c:pt>
                <c:pt idx="46">
                  <c:v>63</c:v>
                </c:pt>
                <c:pt idx="47">
                  <c:v>61.8</c:v>
                </c:pt>
                <c:pt idx="48">
                  <c:v>66.2</c:v>
                </c:pt>
                <c:pt idx="49">
                  <c:v>63.2</c:v>
                </c:pt>
                <c:pt idx="50">
                  <c:v>65.599999999999994</c:v>
                </c:pt>
                <c:pt idx="51">
                  <c:v>59.3</c:v>
                </c:pt>
                <c:pt idx="52">
                  <c:v>57.8</c:v>
                </c:pt>
                <c:pt idx="53">
                  <c:v>61</c:v>
                </c:pt>
                <c:pt idx="54">
                  <c:v>111.3</c:v>
                </c:pt>
                <c:pt idx="55">
                  <c:v>132</c:v>
                </c:pt>
                <c:pt idx="56">
                  <c:v>137.5</c:v>
                </c:pt>
                <c:pt idx="57">
                  <c:v>127.8</c:v>
                </c:pt>
                <c:pt idx="58">
                  <c:v>131</c:v>
                </c:pt>
                <c:pt idx="59">
                  <c:v>123.6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NETPACKET!$D$2:$D$61</c:f>
              <c:numCache>
                <c:formatCode>General</c:formatCode>
                <c:ptCount val="6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NETPACKET!$E$2:$E$61</c:f>
              <c:numCache>
                <c:formatCode>General</c:formatCode>
                <c:ptCount val="6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59776"/>
        <c:axId val="380360336"/>
      </c:lineChart>
      <c:catAx>
        <c:axId val="3803597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80360336"/>
        <c:crosses val="autoZero"/>
        <c:auto val="0"/>
        <c:lblAlgn val="ctr"/>
        <c:lblOffset val="100"/>
        <c:noMultiLvlLbl val="0"/>
      </c:catAx>
      <c:valAx>
        <c:axId val="3803603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803597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PROC!$B$2:$B$61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57184"/>
        <c:axId val="381557744"/>
      </c:lineChart>
      <c:catAx>
        <c:axId val="3815571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81557744"/>
        <c:crosses val="autoZero"/>
        <c:auto val="0"/>
        <c:lblAlgn val="ctr"/>
        <c:lblOffset val="100"/>
        <c:noMultiLvlLbl val="0"/>
      </c:catAx>
      <c:valAx>
        <c:axId val="38155774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3815571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PROC!$D$2:$D$61</c:f>
              <c:numCache>
                <c:formatCode>General</c:formatCode>
                <c:ptCount val="60"/>
                <c:pt idx="0">
                  <c:v>0</c:v>
                </c:pt>
                <c:pt idx="1">
                  <c:v>2495.6</c:v>
                </c:pt>
                <c:pt idx="2">
                  <c:v>2428</c:v>
                </c:pt>
                <c:pt idx="3">
                  <c:v>2422.3000000000002</c:v>
                </c:pt>
                <c:pt idx="4">
                  <c:v>2421.1999999999998</c:v>
                </c:pt>
                <c:pt idx="5">
                  <c:v>2404.6999999999998</c:v>
                </c:pt>
                <c:pt idx="6">
                  <c:v>2439.1999999999998</c:v>
                </c:pt>
                <c:pt idx="7">
                  <c:v>2416.1</c:v>
                </c:pt>
                <c:pt idx="8">
                  <c:v>2391.1</c:v>
                </c:pt>
                <c:pt idx="9">
                  <c:v>2414.1</c:v>
                </c:pt>
                <c:pt idx="10">
                  <c:v>2412.4</c:v>
                </c:pt>
                <c:pt idx="11">
                  <c:v>2430.8000000000002</c:v>
                </c:pt>
                <c:pt idx="12">
                  <c:v>2424.9</c:v>
                </c:pt>
                <c:pt idx="13">
                  <c:v>2423.1</c:v>
                </c:pt>
                <c:pt idx="14">
                  <c:v>2395.6999999999998</c:v>
                </c:pt>
                <c:pt idx="15">
                  <c:v>2425.6999999999998</c:v>
                </c:pt>
                <c:pt idx="16">
                  <c:v>2537.4</c:v>
                </c:pt>
                <c:pt idx="17">
                  <c:v>2419.5</c:v>
                </c:pt>
                <c:pt idx="18">
                  <c:v>2433.6999999999998</c:v>
                </c:pt>
                <c:pt idx="19">
                  <c:v>2400.6</c:v>
                </c:pt>
                <c:pt idx="20">
                  <c:v>2413.6999999999998</c:v>
                </c:pt>
                <c:pt idx="21">
                  <c:v>2411.1</c:v>
                </c:pt>
                <c:pt idx="22">
                  <c:v>2382.6</c:v>
                </c:pt>
                <c:pt idx="23">
                  <c:v>2414.6999999999998</c:v>
                </c:pt>
                <c:pt idx="24">
                  <c:v>2485.9</c:v>
                </c:pt>
                <c:pt idx="25">
                  <c:v>2399.9</c:v>
                </c:pt>
                <c:pt idx="26">
                  <c:v>2383.6999999999998</c:v>
                </c:pt>
                <c:pt idx="27">
                  <c:v>2370.6999999999998</c:v>
                </c:pt>
                <c:pt idx="28">
                  <c:v>2411.8000000000002</c:v>
                </c:pt>
                <c:pt idx="29">
                  <c:v>2422.8000000000002</c:v>
                </c:pt>
                <c:pt idx="30">
                  <c:v>2393.5</c:v>
                </c:pt>
                <c:pt idx="31">
                  <c:v>2409.6</c:v>
                </c:pt>
                <c:pt idx="32">
                  <c:v>2376.6</c:v>
                </c:pt>
                <c:pt idx="33">
                  <c:v>2434.5</c:v>
                </c:pt>
                <c:pt idx="34">
                  <c:v>2414.8000000000002</c:v>
                </c:pt>
                <c:pt idx="35">
                  <c:v>2406.4</c:v>
                </c:pt>
                <c:pt idx="36">
                  <c:v>2393.3000000000002</c:v>
                </c:pt>
                <c:pt idx="37">
                  <c:v>2436.5</c:v>
                </c:pt>
                <c:pt idx="38">
                  <c:v>2405.1</c:v>
                </c:pt>
                <c:pt idx="39">
                  <c:v>2371.5</c:v>
                </c:pt>
                <c:pt idx="40">
                  <c:v>2394.1</c:v>
                </c:pt>
                <c:pt idx="41">
                  <c:v>2369.4</c:v>
                </c:pt>
                <c:pt idx="42">
                  <c:v>2414.6999999999998</c:v>
                </c:pt>
                <c:pt idx="43">
                  <c:v>2406.1</c:v>
                </c:pt>
                <c:pt idx="44">
                  <c:v>2363.1</c:v>
                </c:pt>
                <c:pt idx="45">
                  <c:v>2359.3000000000002</c:v>
                </c:pt>
                <c:pt idx="46">
                  <c:v>2388.6999999999998</c:v>
                </c:pt>
                <c:pt idx="47">
                  <c:v>2380</c:v>
                </c:pt>
                <c:pt idx="48">
                  <c:v>2387.9</c:v>
                </c:pt>
                <c:pt idx="49">
                  <c:v>2400.9</c:v>
                </c:pt>
                <c:pt idx="50">
                  <c:v>2455.8000000000002</c:v>
                </c:pt>
                <c:pt idx="51">
                  <c:v>2389.4</c:v>
                </c:pt>
                <c:pt idx="52">
                  <c:v>2374.3000000000002</c:v>
                </c:pt>
                <c:pt idx="53">
                  <c:v>2391.6</c:v>
                </c:pt>
                <c:pt idx="54">
                  <c:v>3062.5</c:v>
                </c:pt>
                <c:pt idx="55">
                  <c:v>3339.7</c:v>
                </c:pt>
                <c:pt idx="56">
                  <c:v>3442.9</c:v>
                </c:pt>
                <c:pt idx="57">
                  <c:v>3321.5</c:v>
                </c:pt>
                <c:pt idx="58">
                  <c:v>3361.7</c:v>
                </c:pt>
                <c:pt idx="59">
                  <c:v>3243.2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PROC!$E$2:$E$61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60544"/>
        <c:axId val="381561104"/>
      </c:lineChart>
      <c:catAx>
        <c:axId val="381560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81561104"/>
        <c:crosses val="autoZero"/>
        <c:auto val="0"/>
        <c:lblAlgn val="ctr"/>
        <c:lblOffset val="100"/>
        <c:noMultiLvlLbl val="0"/>
      </c:catAx>
      <c:valAx>
        <c:axId val="3815611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815605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PROC!$H$2:$H$61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0.1</c:v>
                </c:pt>
                <c:pt idx="5">
                  <c:v>0.6</c:v>
                </c:pt>
                <c:pt idx="6">
                  <c:v>1.5</c:v>
                </c:pt>
                <c:pt idx="7">
                  <c:v>0.3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0.3</c:v>
                </c:pt>
                <c:pt idx="13">
                  <c:v>0.3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0.3</c:v>
                </c:pt>
                <c:pt idx="19">
                  <c:v>0</c:v>
                </c:pt>
                <c:pt idx="20">
                  <c:v>0.3</c:v>
                </c:pt>
                <c:pt idx="21">
                  <c:v>0.1</c:v>
                </c:pt>
                <c:pt idx="22">
                  <c:v>0.1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0.3</c:v>
                </c:pt>
                <c:pt idx="27">
                  <c:v>0</c:v>
                </c:pt>
                <c:pt idx="28">
                  <c:v>0.2</c:v>
                </c:pt>
                <c:pt idx="29">
                  <c:v>0.9</c:v>
                </c:pt>
                <c:pt idx="30">
                  <c:v>0.8</c:v>
                </c:pt>
                <c:pt idx="31">
                  <c:v>0</c:v>
                </c:pt>
                <c:pt idx="32">
                  <c:v>0.3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0.4</c:v>
                </c:pt>
                <c:pt idx="37">
                  <c:v>0.1</c:v>
                </c:pt>
                <c:pt idx="38">
                  <c:v>0.3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0.3</c:v>
                </c:pt>
                <c:pt idx="43">
                  <c:v>0.1</c:v>
                </c:pt>
                <c:pt idx="44">
                  <c:v>0.4</c:v>
                </c:pt>
                <c:pt idx="45">
                  <c:v>0</c:v>
                </c:pt>
                <c:pt idx="46">
                  <c:v>0</c:v>
                </c:pt>
                <c:pt idx="47">
                  <c:v>0.4</c:v>
                </c:pt>
                <c:pt idx="48">
                  <c:v>0.4</c:v>
                </c:pt>
                <c:pt idx="49">
                  <c:v>0</c:v>
                </c:pt>
                <c:pt idx="50">
                  <c:v>0.3</c:v>
                </c:pt>
                <c:pt idx="51">
                  <c:v>0.1</c:v>
                </c:pt>
                <c:pt idx="52">
                  <c:v>0.1</c:v>
                </c:pt>
                <c:pt idx="53">
                  <c:v>0.5</c:v>
                </c:pt>
                <c:pt idx="54">
                  <c:v>0.4</c:v>
                </c:pt>
                <c:pt idx="55">
                  <c:v>0</c:v>
                </c:pt>
                <c:pt idx="56">
                  <c:v>0.3</c:v>
                </c:pt>
                <c:pt idx="57">
                  <c:v>0</c:v>
                </c:pt>
                <c:pt idx="58">
                  <c:v>0.1</c:v>
                </c:pt>
                <c:pt idx="5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PROC!$I$2:$I$61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66704"/>
        <c:axId val="381567264"/>
      </c:lineChart>
      <c:catAx>
        <c:axId val="381566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81567264"/>
        <c:crosses val="autoZero"/>
        <c:auto val="0"/>
        <c:lblAlgn val="ctr"/>
        <c:lblOffset val="100"/>
        <c:noMultiLvlLbl val="0"/>
      </c:catAx>
      <c:valAx>
        <c:axId val="38156726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3815667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File-backed paging (kByes/sec) localhost 2019/1/4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VM!$H$2:$H$61</c:f>
              <c:numCache>
                <c:formatCode>General</c:formatCode>
                <c:ptCount val="60"/>
                <c:pt idx="0">
                  <c:v>1388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VM!$I$2:$I$61</c:f>
              <c:numCache>
                <c:formatCode>General</c:formatCode>
                <c:ptCount val="60"/>
                <c:pt idx="0">
                  <c:v>4068</c:v>
                </c:pt>
                <c:pt idx="1">
                  <c:v>160</c:v>
                </c:pt>
                <c:pt idx="2">
                  <c:v>1176</c:v>
                </c:pt>
                <c:pt idx="3">
                  <c:v>9076</c:v>
                </c:pt>
                <c:pt idx="4">
                  <c:v>72</c:v>
                </c:pt>
                <c:pt idx="5">
                  <c:v>40</c:v>
                </c:pt>
                <c:pt idx="6">
                  <c:v>8520</c:v>
                </c:pt>
                <c:pt idx="7">
                  <c:v>96</c:v>
                </c:pt>
                <c:pt idx="8">
                  <c:v>68</c:v>
                </c:pt>
                <c:pt idx="9">
                  <c:v>5448</c:v>
                </c:pt>
                <c:pt idx="10">
                  <c:v>4584</c:v>
                </c:pt>
                <c:pt idx="11">
                  <c:v>152</c:v>
                </c:pt>
                <c:pt idx="12">
                  <c:v>4284</c:v>
                </c:pt>
                <c:pt idx="13">
                  <c:v>4440</c:v>
                </c:pt>
                <c:pt idx="14">
                  <c:v>104</c:v>
                </c:pt>
                <c:pt idx="15">
                  <c:v>4160</c:v>
                </c:pt>
                <c:pt idx="16">
                  <c:v>1444</c:v>
                </c:pt>
                <c:pt idx="17">
                  <c:v>48</c:v>
                </c:pt>
                <c:pt idx="18">
                  <c:v>9728</c:v>
                </c:pt>
                <c:pt idx="19">
                  <c:v>64</c:v>
                </c:pt>
                <c:pt idx="20">
                  <c:v>52</c:v>
                </c:pt>
                <c:pt idx="21">
                  <c:v>8456</c:v>
                </c:pt>
                <c:pt idx="22">
                  <c:v>92</c:v>
                </c:pt>
                <c:pt idx="23">
                  <c:v>40</c:v>
                </c:pt>
                <c:pt idx="24">
                  <c:v>8756</c:v>
                </c:pt>
                <c:pt idx="25">
                  <c:v>128</c:v>
                </c:pt>
                <c:pt idx="26">
                  <c:v>36</c:v>
                </c:pt>
                <c:pt idx="27">
                  <c:v>7832</c:v>
                </c:pt>
                <c:pt idx="28">
                  <c:v>92</c:v>
                </c:pt>
                <c:pt idx="29">
                  <c:v>68</c:v>
                </c:pt>
                <c:pt idx="30">
                  <c:v>6172</c:v>
                </c:pt>
                <c:pt idx="31">
                  <c:v>68</c:v>
                </c:pt>
                <c:pt idx="32">
                  <c:v>4800</c:v>
                </c:pt>
                <c:pt idx="33">
                  <c:v>4004</c:v>
                </c:pt>
                <c:pt idx="34">
                  <c:v>64</c:v>
                </c:pt>
                <c:pt idx="35">
                  <c:v>4232</c:v>
                </c:pt>
                <c:pt idx="36">
                  <c:v>3988</c:v>
                </c:pt>
                <c:pt idx="37">
                  <c:v>104</c:v>
                </c:pt>
                <c:pt idx="38">
                  <c:v>1440</c:v>
                </c:pt>
                <c:pt idx="39">
                  <c:v>4136</c:v>
                </c:pt>
                <c:pt idx="40">
                  <c:v>5004</c:v>
                </c:pt>
                <c:pt idx="41">
                  <c:v>104</c:v>
                </c:pt>
                <c:pt idx="42">
                  <c:v>3944</c:v>
                </c:pt>
                <c:pt idx="43">
                  <c:v>4176</c:v>
                </c:pt>
                <c:pt idx="44">
                  <c:v>68</c:v>
                </c:pt>
                <c:pt idx="45">
                  <c:v>3848</c:v>
                </c:pt>
                <c:pt idx="46">
                  <c:v>1384</c:v>
                </c:pt>
                <c:pt idx="47">
                  <c:v>4780</c:v>
                </c:pt>
                <c:pt idx="48">
                  <c:v>3964</c:v>
                </c:pt>
                <c:pt idx="49">
                  <c:v>64</c:v>
                </c:pt>
                <c:pt idx="50">
                  <c:v>4280</c:v>
                </c:pt>
                <c:pt idx="51">
                  <c:v>4100</c:v>
                </c:pt>
                <c:pt idx="52">
                  <c:v>88</c:v>
                </c:pt>
                <c:pt idx="53">
                  <c:v>1416</c:v>
                </c:pt>
                <c:pt idx="54">
                  <c:v>7668</c:v>
                </c:pt>
                <c:pt idx="55">
                  <c:v>68</c:v>
                </c:pt>
                <c:pt idx="56">
                  <c:v>40</c:v>
                </c:pt>
                <c:pt idx="57">
                  <c:v>8196</c:v>
                </c:pt>
                <c:pt idx="58">
                  <c:v>88</c:v>
                </c:pt>
                <c:pt idx="5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34096"/>
        <c:axId val="508236336"/>
      </c:areaChart>
      <c:catAx>
        <c:axId val="5082340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8236336"/>
        <c:crosses val="autoZero"/>
        <c:auto val="0"/>
        <c:lblAlgn val="ctr"/>
        <c:lblOffset val="100"/>
        <c:noMultiLvlLbl val="0"/>
      </c:catAx>
      <c:valAx>
        <c:axId val="50823633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50823409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Swap-space activity (kBytes/sec) localhost 2019/1/4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VM!$J$2:$J$61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53696"/>
        <c:axId val="508254256"/>
      </c:areaChart>
      <c:catAx>
        <c:axId val="5082536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8254256"/>
        <c:crosses val="autoZero"/>
        <c:auto val="0"/>
        <c:lblAlgn val="ctr"/>
        <c:lblOffset val="100"/>
        <c:noMultiLvlLbl val="0"/>
      </c:catAx>
      <c:valAx>
        <c:axId val="50825425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5082536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1 localhost  2019/1/4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'CPU001'!$B$2:$B$61</c:f>
              <c:numCache>
                <c:formatCode>General</c:formatCode>
                <c:ptCount val="60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0.8</c:v>
                </c:pt>
                <c:pt idx="8">
                  <c:v>0.5</c:v>
                </c:pt>
                <c:pt idx="9">
                  <c:v>1</c:v>
                </c:pt>
                <c:pt idx="10">
                  <c:v>0.9</c:v>
                </c:pt>
                <c:pt idx="11">
                  <c:v>0.7</c:v>
                </c:pt>
                <c:pt idx="12">
                  <c:v>1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0.8</c:v>
                </c:pt>
                <c:pt idx="17">
                  <c:v>1.4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0.7</c:v>
                </c:pt>
                <c:pt idx="26">
                  <c:v>1</c:v>
                </c:pt>
                <c:pt idx="27">
                  <c:v>1.2</c:v>
                </c:pt>
                <c:pt idx="28">
                  <c:v>1.3</c:v>
                </c:pt>
                <c:pt idx="29">
                  <c:v>1</c:v>
                </c:pt>
                <c:pt idx="30">
                  <c:v>0.8</c:v>
                </c:pt>
                <c:pt idx="31">
                  <c:v>0.8</c:v>
                </c:pt>
                <c:pt idx="32">
                  <c:v>0.6</c:v>
                </c:pt>
                <c:pt idx="33">
                  <c:v>0.4</c:v>
                </c:pt>
                <c:pt idx="34">
                  <c:v>0.4</c:v>
                </c:pt>
                <c:pt idx="35">
                  <c:v>0.5</c:v>
                </c:pt>
                <c:pt idx="36">
                  <c:v>0.4</c:v>
                </c:pt>
                <c:pt idx="37">
                  <c:v>0.1</c:v>
                </c:pt>
                <c:pt idx="38">
                  <c:v>0.2</c:v>
                </c:pt>
                <c:pt idx="39">
                  <c:v>0.4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0.5</c:v>
                </c:pt>
                <c:pt idx="44">
                  <c:v>0.6</c:v>
                </c:pt>
                <c:pt idx="45">
                  <c:v>0.5</c:v>
                </c:pt>
                <c:pt idx="46">
                  <c:v>0.5</c:v>
                </c:pt>
                <c:pt idx="47">
                  <c:v>0.4</c:v>
                </c:pt>
                <c:pt idx="48">
                  <c:v>0.6</c:v>
                </c:pt>
                <c:pt idx="49">
                  <c:v>0.5</c:v>
                </c:pt>
                <c:pt idx="50">
                  <c:v>0.8</c:v>
                </c:pt>
                <c:pt idx="51">
                  <c:v>0.5</c:v>
                </c:pt>
                <c:pt idx="52">
                  <c:v>0.5</c:v>
                </c:pt>
                <c:pt idx="53">
                  <c:v>0.6</c:v>
                </c:pt>
                <c:pt idx="54">
                  <c:v>0.8</c:v>
                </c:pt>
                <c:pt idx="55">
                  <c:v>0.8</c:v>
                </c:pt>
                <c:pt idx="56">
                  <c:v>1.1000000000000001</c:v>
                </c:pt>
                <c:pt idx="57">
                  <c:v>0.8</c:v>
                </c:pt>
                <c:pt idx="58">
                  <c:v>0.8</c:v>
                </c:pt>
                <c:pt idx="59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'CPU001'!$C$2:$C$61</c:f>
              <c:numCache>
                <c:formatCode>General</c:formatCode>
                <c:ptCount val="60"/>
                <c:pt idx="0">
                  <c:v>2.4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0.5</c:v>
                </c:pt>
                <c:pt idx="7">
                  <c:v>0.3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0.3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0.4</c:v>
                </c:pt>
                <c:pt idx="20">
                  <c:v>0.1</c:v>
                </c:pt>
                <c:pt idx="21">
                  <c:v>0.4</c:v>
                </c:pt>
                <c:pt idx="22">
                  <c:v>0.3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0.4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0.3</c:v>
                </c:pt>
                <c:pt idx="34">
                  <c:v>0.2</c:v>
                </c:pt>
                <c:pt idx="35">
                  <c:v>0.4</c:v>
                </c:pt>
                <c:pt idx="36">
                  <c:v>0.2</c:v>
                </c:pt>
                <c:pt idx="37">
                  <c:v>0</c:v>
                </c:pt>
                <c:pt idx="38">
                  <c:v>0.3</c:v>
                </c:pt>
                <c:pt idx="39">
                  <c:v>0.4</c:v>
                </c:pt>
                <c:pt idx="40">
                  <c:v>0.3</c:v>
                </c:pt>
                <c:pt idx="41">
                  <c:v>0.2</c:v>
                </c:pt>
                <c:pt idx="42">
                  <c:v>0.3</c:v>
                </c:pt>
                <c:pt idx="43">
                  <c:v>0.5</c:v>
                </c:pt>
                <c:pt idx="44">
                  <c:v>0.2</c:v>
                </c:pt>
                <c:pt idx="45">
                  <c:v>0.3</c:v>
                </c:pt>
                <c:pt idx="46">
                  <c:v>0.2</c:v>
                </c:pt>
                <c:pt idx="47">
                  <c:v>0.5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0.3</c:v>
                </c:pt>
                <c:pt idx="52">
                  <c:v>0.3</c:v>
                </c:pt>
                <c:pt idx="53">
                  <c:v>0.4</c:v>
                </c:pt>
                <c:pt idx="54">
                  <c:v>0.6</c:v>
                </c:pt>
                <c:pt idx="55">
                  <c:v>0.5</c:v>
                </c:pt>
                <c:pt idx="56">
                  <c:v>0.7</c:v>
                </c:pt>
                <c:pt idx="57">
                  <c:v>0.4</c:v>
                </c:pt>
                <c:pt idx="58">
                  <c:v>0.5</c:v>
                </c:pt>
                <c:pt idx="59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'CPU001'!$D$2:$D$61</c:f>
              <c:numCache>
                <c:formatCode>General</c:formatCode>
                <c:ptCount val="60"/>
                <c:pt idx="0">
                  <c:v>12.7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</c:numCache>
            </c:numRef>
          </c:val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'CPU001'!$E$2:$E$61</c:f>
              <c:numCache>
                <c:formatCode>General</c:formatCode>
                <c:ptCount val="60"/>
                <c:pt idx="0">
                  <c:v>84.1</c:v>
                </c:pt>
                <c:pt idx="1">
                  <c:v>98.7</c:v>
                </c:pt>
                <c:pt idx="2">
                  <c:v>99</c:v>
                </c:pt>
                <c:pt idx="3">
                  <c:v>99.2</c:v>
                </c:pt>
                <c:pt idx="4">
                  <c:v>99.2</c:v>
                </c:pt>
                <c:pt idx="5">
                  <c:v>99.2</c:v>
                </c:pt>
                <c:pt idx="6">
                  <c:v>98.9</c:v>
                </c:pt>
                <c:pt idx="7">
                  <c:v>98.9</c:v>
                </c:pt>
                <c:pt idx="8">
                  <c:v>98.9</c:v>
                </c:pt>
                <c:pt idx="9">
                  <c:v>98.6</c:v>
                </c:pt>
                <c:pt idx="10">
                  <c:v>98.6</c:v>
                </c:pt>
                <c:pt idx="11">
                  <c:v>99</c:v>
                </c:pt>
                <c:pt idx="12">
                  <c:v>98.6</c:v>
                </c:pt>
                <c:pt idx="13">
                  <c:v>99.2</c:v>
                </c:pt>
                <c:pt idx="14">
                  <c:v>99</c:v>
                </c:pt>
                <c:pt idx="15">
                  <c:v>98.9</c:v>
                </c:pt>
                <c:pt idx="16">
                  <c:v>98.8</c:v>
                </c:pt>
                <c:pt idx="17">
                  <c:v>98.2</c:v>
                </c:pt>
                <c:pt idx="18">
                  <c:v>98.2</c:v>
                </c:pt>
                <c:pt idx="19">
                  <c:v>98.6</c:v>
                </c:pt>
                <c:pt idx="20">
                  <c:v>99.1</c:v>
                </c:pt>
                <c:pt idx="21">
                  <c:v>98.5</c:v>
                </c:pt>
                <c:pt idx="22">
                  <c:v>98.7</c:v>
                </c:pt>
                <c:pt idx="23">
                  <c:v>98.5</c:v>
                </c:pt>
                <c:pt idx="24">
                  <c:v>98.5</c:v>
                </c:pt>
                <c:pt idx="25">
                  <c:v>99</c:v>
                </c:pt>
                <c:pt idx="26">
                  <c:v>98.7</c:v>
                </c:pt>
                <c:pt idx="27">
                  <c:v>98.3</c:v>
                </c:pt>
                <c:pt idx="28">
                  <c:v>98.4</c:v>
                </c:pt>
                <c:pt idx="29">
                  <c:v>98.7</c:v>
                </c:pt>
                <c:pt idx="30">
                  <c:v>98.8</c:v>
                </c:pt>
                <c:pt idx="31">
                  <c:v>98.9</c:v>
                </c:pt>
                <c:pt idx="32">
                  <c:v>99</c:v>
                </c:pt>
                <c:pt idx="33">
                  <c:v>99.3</c:v>
                </c:pt>
                <c:pt idx="34">
                  <c:v>99.4</c:v>
                </c:pt>
                <c:pt idx="35">
                  <c:v>99</c:v>
                </c:pt>
                <c:pt idx="36">
                  <c:v>99.4</c:v>
                </c:pt>
                <c:pt idx="37">
                  <c:v>99.9</c:v>
                </c:pt>
                <c:pt idx="38">
                  <c:v>99.5</c:v>
                </c:pt>
                <c:pt idx="39">
                  <c:v>99.2</c:v>
                </c:pt>
                <c:pt idx="40">
                  <c:v>99</c:v>
                </c:pt>
                <c:pt idx="41">
                  <c:v>99.2</c:v>
                </c:pt>
                <c:pt idx="42">
                  <c:v>99.1</c:v>
                </c:pt>
                <c:pt idx="43">
                  <c:v>98.9</c:v>
                </c:pt>
                <c:pt idx="44">
                  <c:v>99.2</c:v>
                </c:pt>
                <c:pt idx="45">
                  <c:v>99.2</c:v>
                </c:pt>
                <c:pt idx="46">
                  <c:v>99.2</c:v>
                </c:pt>
                <c:pt idx="47">
                  <c:v>99.1</c:v>
                </c:pt>
                <c:pt idx="48">
                  <c:v>99</c:v>
                </c:pt>
                <c:pt idx="49">
                  <c:v>99</c:v>
                </c:pt>
                <c:pt idx="50">
                  <c:v>98.7</c:v>
                </c:pt>
                <c:pt idx="51">
                  <c:v>99.2</c:v>
                </c:pt>
                <c:pt idx="52">
                  <c:v>99.1</c:v>
                </c:pt>
                <c:pt idx="53">
                  <c:v>99</c:v>
                </c:pt>
                <c:pt idx="54">
                  <c:v>98.5</c:v>
                </c:pt>
                <c:pt idx="55">
                  <c:v>98.7</c:v>
                </c:pt>
                <c:pt idx="56">
                  <c:v>98.1</c:v>
                </c:pt>
                <c:pt idx="57">
                  <c:v>98.8</c:v>
                </c:pt>
                <c:pt idx="58">
                  <c:v>98.7</c:v>
                </c:pt>
                <c:pt idx="59">
                  <c:v>99</c:v>
                </c:pt>
              </c:numCache>
            </c:numRef>
          </c:val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'CPU001'!$F$2:$F$61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0266832"/>
        <c:axId val="370267392"/>
      </c:barChart>
      <c:catAx>
        <c:axId val="3702668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0267392"/>
        <c:crosses val="autoZero"/>
        <c:auto val="0"/>
        <c:lblAlgn val="ctr"/>
        <c:lblOffset val="100"/>
        <c:noMultiLvlLbl val="0"/>
      </c:catAx>
      <c:valAx>
        <c:axId val="3702673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02668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localhost  2019/1/4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DISK_SUMM!$A$63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DISK_SUMM!$B$63:$D$63</c:f>
              <c:numCache>
                <c:formatCode>0.0</c:formatCode>
                <c:ptCount val="3"/>
                <c:pt idx="0">
                  <c:v>52.63333333333334</c:v>
                </c:pt>
                <c:pt idx="1">
                  <c:v>647.29333333333318</c:v>
                </c:pt>
                <c:pt idx="2">
                  <c:v>84.276666666666671</c:v>
                </c:pt>
              </c:numCache>
            </c:numRef>
          </c:val>
        </c:ser>
        <c:ser>
          <c:idx val="1"/>
          <c:order val="1"/>
          <c:tx>
            <c:strRef>
              <c:f>DISK_SUMM!$A$64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DISK_SUMM!$B$64:$D$64</c:f>
              <c:numCache>
                <c:formatCode>0.0</c:formatCode>
                <c:ptCount val="3"/>
                <c:pt idx="0">
                  <c:v>3084.6303018788267</c:v>
                </c:pt>
                <c:pt idx="1">
                  <c:v>1341.6143205896692</c:v>
                </c:pt>
                <c:pt idx="2">
                  <c:v>194.01675974633812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183984"/>
        <c:axId val="3769604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DISK_SUMM!$B$65:$D$65</c:f>
              <c:numCache>
                <c:formatCode>0.0</c:formatCode>
                <c:ptCount val="3"/>
                <c:pt idx="0">
                  <c:v>3147.6000000000004</c:v>
                </c:pt>
                <c:pt idx="1">
                  <c:v>6150.2</c:v>
                </c:pt>
                <c:pt idx="2">
                  <c:v>876.89999999999986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DISK_SUMM!$B$66:$D$66</c:f>
              <c:numCache>
                <c:formatCode>0.0</c:formatCode>
                <c:ptCount val="3"/>
                <c:pt idx="0">
                  <c:v>0</c:v>
                </c:pt>
                <c:pt idx="1">
                  <c:v>10.8</c:v>
                </c:pt>
                <c:pt idx="2">
                  <c:v>1.7000000000000002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16624"/>
        <c:axId val="378291568"/>
      </c:lineChart>
      <c:catAx>
        <c:axId val="37718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6960400"/>
        <c:crosses val="autoZero"/>
        <c:auto val="1"/>
        <c:lblAlgn val="ctr"/>
        <c:lblOffset val="100"/>
        <c:tickLblSkip val="1"/>
        <c:noMultiLvlLbl val="0"/>
      </c:catAx>
      <c:valAx>
        <c:axId val="376960400"/>
        <c:scaling>
          <c:orientation val="minMax"/>
          <c:max val="6151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7183984"/>
        <c:crosses val="autoZero"/>
        <c:crossBetween val="between"/>
        <c:dispUnits>
          <c:builtInUnit val="thousands"/>
          <c:dispUnitsLbl/>
        </c:dispUnits>
      </c:valAx>
      <c:valAx>
        <c:axId val="378291568"/>
        <c:scaling>
          <c:orientation val="minMax"/>
          <c:max val="6151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8516624"/>
        <c:crosses val="max"/>
        <c:crossBetween val="between"/>
        <c:dispUnits>
          <c:builtInUnit val="thousands"/>
          <c:dispUnitsLbl/>
        </c:dispUnits>
      </c:valAx>
      <c:catAx>
        <c:axId val="37851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37829156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2 localhost  2019/1/4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'CPU002'!$B$2:$B$61</c:f>
              <c:numCache>
                <c:formatCode>General</c:formatCode>
                <c:ptCount val="6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0.9</c:v>
                </c:pt>
                <c:pt idx="9">
                  <c:v>1.1000000000000001</c:v>
                </c:pt>
                <c:pt idx="10">
                  <c:v>1.6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0.3</c:v>
                </c:pt>
                <c:pt idx="16">
                  <c:v>0.6</c:v>
                </c:pt>
                <c:pt idx="17">
                  <c:v>0.6</c:v>
                </c:pt>
                <c:pt idx="18">
                  <c:v>1.2</c:v>
                </c:pt>
                <c:pt idx="19">
                  <c:v>1</c:v>
                </c:pt>
                <c:pt idx="20">
                  <c:v>1.3</c:v>
                </c:pt>
                <c:pt idx="21">
                  <c:v>1.3</c:v>
                </c:pt>
                <c:pt idx="22">
                  <c:v>0.9</c:v>
                </c:pt>
                <c:pt idx="23">
                  <c:v>1</c:v>
                </c:pt>
                <c:pt idx="24">
                  <c:v>1.5</c:v>
                </c:pt>
                <c:pt idx="25">
                  <c:v>1.4</c:v>
                </c:pt>
                <c:pt idx="26">
                  <c:v>0.9</c:v>
                </c:pt>
                <c:pt idx="27">
                  <c:v>0.6</c:v>
                </c:pt>
                <c:pt idx="28">
                  <c:v>0.8</c:v>
                </c:pt>
                <c:pt idx="29">
                  <c:v>1.2</c:v>
                </c:pt>
                <c:pt idx="30">
                  <c:v>1.1000000000000001</c:v>
                </c:pt>
                <c:pt idx="31">
                  <c:v>1.9</c:v>
                </c:pt>
                <c:pt idx="32">
                  <c:v>1.5</c:v>
                </c:pt>
                <c:pt idx="33">
                  <c:v>1.6</c:v>
                </c:pt>
                <c:pt idx="34">
                  <c:v>1.6</c:v>
                </c:pt>
                <c:pt idx="35">
                  <c:v>1.4</c:v>
                </c:pt>
                <c:pt idx="36">
                  <c:v>1.4</c:v>
                </c:pt>
                <c:pt idx="37">
                  <c:v>2.1</c:v>
                </c:pt>
                <c:pt idx="38">
                  <c:v>1.8</c:v>
                </c:pt>
                <c:pt idx="39">
                  <c:v>1.8</c:v>
                </c:pt>
                <c:pt idx="40">
                  <c:v>1.6</c:v>
                </c:pt>
                <c:pt idx="41">
                  <c:v>0.9</c:v>
                </c:pt>
                <c:pt idx="42">
                  <c:v>1.2</c:v>
                </c:pt>
                <c:pt idx="43">
                  <c:v>1.2</c:v>
                </c:pt>
                <c:pt idx="44">
                  <c:v>1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0.8</c:v>
                </c:pt>
                <c:pt idx="49">
                  <c:v>1.1000000000000001</c:v>
                </c:pt>
                <c:pt idx="50">
                  <c:v>1.3</c:v>
                </c:pt>
                <c:pt idx="51">
                  <c:v>1</c:v>
                </c:pt>
                <c:pt idx="52">
                  <c:v>0.6</c:v>
                </c:pt>
                <c:pt idx="53">
                  <c:v>0.8</c:v>
                </c:pt>
                <c:pt idx="54">
                  <c:v>1</c:v>
                </c:pt>
                <c:pt idx="55">
                  <c:v>0.8</c:v>
                </c:pt>
                <c:pt idx="56">
                  <c:v>1.3</c:v>
                </c:pt>
                <c:pt idx="57">
                  <c:v>0.8</c:v>
                </c:pt>
                <c:pt idx="58">
                  <c:v>1.1000000000000001</c:v>
                </c:pt>
                <c:pt idx="59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'CPU002'!$C$2:$C$61</c:f>
              <c:numCache>
                <c:formatCode>General</c:formatCode>
                <c:ptCount val="60"/>
                <c:pt idx="0">
                  <c:v>2.2999999999999998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0.5</c:v>
                </c:pt>
                <c:pt idx="25">
                  <c:v>0.2</c:v>
                </c:pt>
                <c:pt idx="26">
                  <c:v>0.4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0.6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0.3</c:v>
                </c:pt>
                <c:pt idx="40">
                  <c:v>0.3</c:v>
                </c:pt>
                <c:pt idx="41">
                  <c:v>0.4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0.2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0.3</c:v>
                </c:pt>
                <c:pt idx="52">
                  <c:v>0.1</c:v>
                </c:pt>
                <c:pt idx="53">
                  <c:v>0.3</c:v>
                </c:pt>
                <c:pt idx="54">
                  <c:v>0.5</c:v>
                </c:pt>
                <c:pt idx="55">
                  <c:v>0.5</c:v>
                </c:pt>
                <c:pt idx="56">
                  <c:v>0.6</c:v>
                </c:pt>
                <c:pt idx="57">
                  <c:v>0.5</c:v>
                </c:pt>
                <c:pt idx="58">
                  <c:v>0.5</c:v>
                </c:pt>
                <c:pt idx="59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'CPU002'!$D$2:$D$61</c:f>
              <c:numCache>
                <c:formatCode>General</c:formatCode>
                <c:ptCount val="6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'CPU002'!$E$2:$E$61</c:f>
              <c:numCache>
                <c:formatCode>General</c:formatCode>
                <c:ptCount val="60"/>
                <c:pt idx="0">
                  <c:v>95.4</c:v>
                </c:pt>
                <c:pt idx="1">
                  <c:v>98.3</c:v>
                </c:pt>
                <c:pt idx="2">
                  <c:v>98.2</c:v>
                </c:pt>
                <c:pt idx="3">
                  <c:v>99</c:v>
                </c:pt>
                <c:pt idx="4">
                  <c:v>98.9</c:v>
                </c:pt>
                <c:pt idx="5">
                  <c:v>98.6</c:v>
                </c:pt>
                <c:pt idx="6">
                  <c:v>98.6</c:v>
                </c:pt>
                <c:pt idx="7">
                  <c:v>98.6</c:v>
                </c:pt>
                <c:pt idx="8">
                  <c:v>98.8</c:v>
                </c:pt>
                <c:pt idx="9">
                  <c:v>98.7</c:v>
                </c:pt>
                <c:pt idx="10">
                  <c:v>98</c:v>
                </c:pt>
                <c:pt idx="11">
                  <c:v>98.4</c:v>
                </c:pt>
                <c:pt idx="12">
                  <c:v>98.3</c:v>
                </c:pt>
                <c:pt idx="13">
                  <c:v>98</c:v>
                </c:pt>
                <c:pt idx="14">
                  <c:v>97.9</c:v>
                </c:pt>
                <c:pt idx="15">
                  <c:v>99.5</c:v>
                </c:pt>
                <c:pt idx="16">
                  <c:v>99.1</c:v>
                </c:pt>
                <c:pt idx="17">
                  <c:v>99.1</c:v>
                </c:pt>
                <c:pt idx="18">
                  <c:v>98.6</c:v>
                </c:pt>
                <c:pt idx="19">
                  <c:v>98.7</c:v>
                </c:pt>
                <c:pt idx="20">
                  <c:v>98.3</c:v>
                </c:pt>
                <c:pt idx="21">
                  <c:v>98.4</c:v>
                </c:pt>
                <c:pt idx="22">
                  <c:v>98.8</c:v>
                </c:pt>
                <c:pt idx="23">
                  <c:v>98.7</c:v>
                </c:pt>
                <c:pt idx="24">
                  <c:v>98</c:v>
                </c:pt>
                <c:pt idx="25">
                  <c:v>98.4</c:v>
                </c:pt>
                <c:pt idx="26">
                  <c:v>98.7</c:v>
                </c:pt>
                <c:pt idx="27">
                  <c:v>99.1</c:v>
                </c:pt>
                <c:pt idx="28">
                  <c:v>98.9</c:v>
                </c:pt>
                <c:pt idx="29">
                  <c:v>98.5</c:v>
                </c:pt>
                <c:pt idx="30">
                  <c:v>98.3</c:v>
                </c:pt>
                <c:pt idx="31">
                  <c:v>97.8</c:v>
                </c:pt>
                <c:pt idx="32">
                  <c:v>98.1</c:v>
                </c:pt>
                <c:pt idx="33">
                  <c:v>98</c:v>
                </c:pt>
                <c:pt idx="34">
                  <c:v>98.2</c:v>
                </c:pt>
                <c:pt idx="35">
                  <c:v>98</c:v>
                </c:pt>
                <c:pt idx="36">
                  <c:v>98.2</c:v>
                </c:pt>
                <c:pt idx="37">
                  <c:v>97.5</c:v>
                </c:pt>
                <c:pt idx="38">
                  <c:v>97.8</c:v>
                </c:pt>
                <c:pt idx="39">
                  <c:v>97.9</c:v>
                </c:pt>
                <c:pt idx="40">
                  <c:v>98.1</c:v>
                </c:pt>
                <c:pt idx="41">
                  <c:v>98.7</c:v>
                </c:pt>
                <c:pt idx="42">
                  <c:v>98.5</c:v>
                </c:pt>
                <c:pt idx="43">
                  <c:v>98.5</c:v>
                </c:pt>
                <c:pt idx="44">
                  <c:v>98.7</c:v>
                </c:pt>
                <c:pt idx="45">
                  <c:v>99</c:v>
                </c:pt>
                <c:pt idx="46">
                  <c:v>99.1</c:v>
                </c:pt>
                <c:pt idx="47">
                  <c:v>99</c:v>
                </c:pt>
                <c:pt idx="48">
                  <c:v>98.9</c:v>
                </c:pt>
                <c:pt idx="49">
                  <c:v>98.6</c:v>
                </c:pt>
                <c:pt idx="50">
                  <c:v>98.3</c:v>
                </c:pt>
                <c:pt idx="51">
                  <c:v>98.7</c:v>
                </c:pt>
                <c:pt idx="52">
                  <c:v>99.3</c:v>
                </c:pt>
                <c:pt idx="53">
                  <c:v>98.9</c:v>
                </c:pt>
                <c:pt idx="54">
                  <c:v>98.5</c:v>
                </c:pt>
                <c:pt idx="55">
                  <c:v>98.7</c:v>
                </c:pt>
                <c:pt idx="56">
                  <c:v>98.1</c:v>
                </c:pt>
                <c:pt idx="57">
                  <c:v>98.7</c:v>
                </c:pt>
                <c:pt idx="58">
                  <c:v>98.4</c:v>
                </c:pt>
                <c:pt idx="59">
                  <c:v>99</c:v>
                </c:pt>
              </c:numCache>
            </c:numRef>
          </c:val>
        </c:ser>
        <c:ser>
          <c:idx val="4"/>
          <c:order val="4"/>
          <c:tx>
            <c:strRef>
              <c:f>'CPU002'!$F$1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'CPU002'!$A$2:$A$61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'CPU002'!$F$2:$F$61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0313984"/>
        <c:axId val="370314544"/>
      </c:barChart>
      <c:catAx>
        <c:axId val="3703139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0314544"/>
        <c:crosses val="autoZero"/>
        <c:auto val="0"/>
        <c:lblAlgn val="ctr"/>
        <c:lblOffset val="100"/>
        <c:noMultiLvlLbl val="0"/>
      </c:catAx>
      <c:valAx>
        <c:axId val="3703145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03139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3 localhost  2019/1/4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'CPU003'!$A$2:$A$61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'CPU003'!$B$2:$B$61</c:f>
              <c:numCache>
                <c:formatCode>General</c:formatCode>
                <c:ptCount val="60"/>
                <c:pt idx="0">
                  <c:v>1.6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0.6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0.6</c:v>
                </c:pt>
                <c:pt idx="10">
                  <c:v>0.3</c:v>
                </c:pt>
                <c:pt idx="11">
                  <c:v>0.8</c:v>
                </c:pt>
                <c:pt idx="12">
                  <c:v>0.5</c:v>
                </c:pt>
                <c:pt idx="13">
                  <c:v>0.3</c:v>
                </c:pt>
                <c:pt idx="14">
                  <c:v>0.3</c:v>
                </c:pt>
                <c:pt idx="15">
                  <c:v>1.9</c:v>
                </c:pt>
                <c:pt idx="16">
                  <c:v>2.1</c:v>
                </c:pt>
                <c:pt idx="17">
                  <c:v>0.7</c:v>
                </c:pt>
                <c:pt idx="18">
                  <c:v>0.6</c:v>
                </c:pt>
                <c:pt idx="19">
                  <c:v>0.5</c:v>
                </c:pt>
                <c:pt idx="20">
                  <c:v>0.6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  <c:pt idx="24">
                  <c:v>0.8</c:v>
                </c:pt>
                <c:pt idx="25">
                  <c:v>3.5</c:v>
                </c:pt>
                <c:pt idx="26">
                  <c:v>0.6</c:v>
                </c:pt>
                <c:pt idx="27">
                  <c:v>0.4</c:v>
                </c:pt>
                <c:pt idx="28">
                  <c:v>0.6</c:v>
                </c:pt>
                <c:pt idx="29">
                  <c:v>0.5</c:v>
                </c:pt>
                <c:pt idx="30">
                  <c:v>0.4</c:v>
                </c:pt>
                <c:pt idx="31">
                  <c:v>0</c:v>
                </c:pt>
                <c:pt idx="32">
                  <c:v>0.1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0.2</c:v>
                </c:pt>
                <c:pt idx="41">
                  <c:v>0.3</c:v>
                </c:pt>
                <c:pt idx="42">
                  <c:v>0.5</c:v>
                </c:pt>
                <c:pt idx="43">
                  <c:v>0.6</c:v>
                </c:pt>
                <c:pt idx="44">
                  <c:v>0.5</c:v>
                </c:pt>
                <c:pt idx="45">
                  <c:v>0.5</c:v>
                </c:pt>
                <c:pt idx="46">
                  <c:v>0.7</c:v>
                </c:pt>
                <c:pt idx="47">
                  <c:v>0.6</c:v>
                </c:pt>
                <c:pt idx="48">
                  <c:v>0.7</c:v>
                </c:pt>
                <c:pt idx="49">
                  <c:v>0.9</c:v>
                </c:pt>
                <c:pt idx="50">
                  <c:v>1.1000000000000001</c:v>
                </c:pt>
                <c:pt idx="51">
                  <c:v>0.8</c:v>
                </c:pt>
                <c:pt idx="52">
                  <c:v>0.9</c:v>
                </c:pt>
                <c:pt idx="53">
                  <c:v>3.8</c:v>
                </c:pt>
                <c:pt idx="54">
                  <c:v>0.8</c:v>
                </c:pt>
                <c:pt idx="55">
                  <c:v>0.9</c:v>
                </c:pt>
                <c:pt idx="56">
                  <c:v>1.1000000000000001</c:v>
                </c:pt>
                <c:pt idx="57">
                  <c:v>0.6</c:v>
                </c:pt>
                <c:pt idx="58">
                  <c:v>0.7</c:v>
                </c:pt>
                <c:pt idx="59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'CPU003'!$A$2:$A$61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'CPU003'!$C$2:$C$61</c:f>
              <c:numCache>
                <c:formatCode>General</c:formatCode>
                <c:ptCount val="60"/>
                <c:pt idx="0">
                  <c:v>2.2999999999999998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0.2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0.2</c:v>
                </c:pt>
                <c:pt idx="35">
                  <c:v>0.3</c:v>
                </c:pt>
                <c:pt idx="36">
                  <c:v>0.2</c:v>
                </c:pt>
                <c:pt idx="37">
                  <c:v>0.3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0.2</c:v>
                </c:pt>
                <c:pt idx="47">
                  <c:v>0.1</c:v>
                </c:pt>
                <c:pt idx="48">
                  <c:v>0.2</c:v>
                </c:pt>
                <c:pt idx="49">
                  <c:v>0.1</c:v>
                </c:pt>
                <c:pt idx="50">
                  <c:v>0.3</c:v>
                </c:pt>
                <c:pt idx="51">
                  <c:v>0</c:v>
                </c:pt>
                <c:pt idx="52">
                  <c:v>0.2</c:v>
                </c:pt>
                <c:pt idx="53">
                  <c:v>0.3</c:v>
                </c:pt>
                <c:pt idx="54">
                  <c:v>0.2</c:v>
                </c:pt>
                <c:pt idx="55">
                  <c:v>0.4</c:v>
                </c:pt>
                <c:pt idx="56">
                  <c:v>0.4</c:v>
                </c:pt>
                <c:pt idx="57">
                  <c:v>0.3</c:v>
                </c:pt>
                <c:pt idx="58">
                  <c:v>0.3</c:v>
                </c:pt>
                <c:pt idx="59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'CPU003'!$A$2:$A$61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'CPU003'!$D$2:$D$61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'CPU003'!$A$2:$A$61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'CPU003'!$E$2:$E$61</c:f>
              <c:numCache>
                <c:formatCode>General</c:formatCode>
                <c:ptCount val="60"/>
                <c:pt idx="0">
                  <c:v>96.1</c:v>
                </c:pt>
                <c:pt idx="1">
                  <c:v>99.2</c:v>
                </c:pt>
                <c:pt idx="2">
                  <c:v>99.6</c:v>
                </c:pt>
                <c:pt idx="3">
                  <c:v>99.1</c:v>
                </c:pt>
                <c:pt idx="4">
                  <c:v>99.1</c:v>
                </c:pt>
                <c:pt idx="5">
                  <c:v>99.3</c:v>
                </c:pt>
                <c:pt idx="6">
                  <c:v>99</c:v>
                </c:pt>
                <c:pt idx="7">
                  <c:v>99.2</c:v>
                </c:pt>
                <c:pt idx="8">
                  <c:v>99.2</c:v>
                </c:pt>
                <c:pt idx="9">
                  <c:v>99.2</c:v>
                </c:pt>
                <c:pt idx="10">
                  <c:v>99.6</c:v>
                </c:pt>
                <c:pt idx="11">
                  <c:v>99</c:v>
                </c:pt>
                <c:pt idx="12">
                  <c:v>99.3</c:v>
                </c:pt>
                <c:pt idx="13">
                  <c:v>99.5</c:v>
                </c:pt>
                <c:pt idx="14">
                  <c:v>99.6</c:v>
                </c:pt>
                <c:pt idx="15">
                  <c:v>97.9</c:v>
                </c:pt>
                <c:pt idx="16">
                  <c:v>97.5</c:v>
                </c:pt>
                <c:pt idx="17">
                  <c:v>99.1</c:v>
                </c:pt>
                <c:pt idx="18">
                  <c:v>99.2</c:v>
                </c:pt>
                <c:pt idx="19">
                  <c:v>99.3</c:v>
                </c:pt>
                <c:pt idx="20">
                  <c:v>99.1</c:v>
                </c:pt>
                <c:pt idx="21">
                  <c:v>99.3</c:v>
                </c:pt>
                <c:pt idx="22">
                  <c:v>99.4</c:v>
                </c:pt>
                <c:pt idx="23">
                  <c:v>99.4</c:v>
                </c:pt>
                <c:pt idx="24">
                  <c:v>99</c:v>
                </c:pt>
                <c:pt idx="25">
                  <c:v>96.2</c:v>
                </c:pt>
                <c:pt idx="26">
                  <c:v>99.2</c:v>
                </c:pt>
                <c:pt idx="27">
                  <c:v>99.4</c:v>
                </c:pt>
                <c:pt idx="28">
                  <c:v>99.2</c:v>
                </c:pt>
                <c:pt idx="29">
                  <c:v>99.2</c:v>
                </c:pt>
                <c:pt idx="30">
                  <c:v>99.4</c:v>
                </c:pt>
                <c:pt idx="31">
                  <c:v>100</c:v>
                </c:pt>
                <c:pt idx="32">
                  <c:v>99.8</c:v>
                </c:pt>
                <c:pt idx="33">
                  <c:v>99.5</c:v>
                </c:pt>
                <c:pt idx="34">
                  <c:v>99.3</c:v>
                </c:pt>
                <c:pt idx="35">
                  <c:v>99.1</c:v>
                </c:pt>
                <c:pt idx="36">
                  <c:v>99.3</c:v>
                </c:pt>
                <c:pt idx="37">
                  <c:v>99.2</c:v>
                </c:pt>
                <c:pt idx="38">
                  <c:v>99.3</c:v>
                </c:pt>
                <c:pt idx="39">
                  <c:v>100</c:v>
                </c:pt>
                <c:pt idx="40">
                  <c:v>99.8</c:v>
                </c:pt>
                <c:pt idx="41">
                  <c:v>99.7</c:v>
                </c:pt>
                <c:pt idx="42">
                  <c:v>99.4</c:v>
                </c:pt>
                <c:pt idx="43">
                  <c:v>99.3</c:v>
                </c:pt>
                <c:pt idx="44">
                  <c:v>99.4</c:v>
                </c:pt>
                <c:pt idx="45">
                  <c:v>99.4</c:v>
                </c:pt>
                <c:pt idx="46">
                  <c:v>99.1</c:v>
                </c:pt>
                <c:pt idx="47">
                  <c:v>99.3</c:v>
                </c:pt>
                <c:pt idx="48">
                  <c:v>99.1</c:v>
                </c:pt>
                <c:pt idx="49">
                  <c:v>99</c:v>
                </c:pt>
                <c:pt idx="50">
                  <c:v>98.6</c:v>
                </c:pt>
                <c:pt idx="51">
                  <c:v>99.2</c:v>
                </c:pt>
                <c:pt idx="52">
                  <c:v>98.9</c:v>
                </c:pt>
                <c:pt idx="53">
                  <c:v>95.9</c:v>
                </c:pt>
                <c:pt idx="54">
                  <c:v>99</c:v>
                </c:pt>
                <c:pt idx="55">
                  <c:v>98.7</c:v>
                </c:pt>
                <c:pt idx="56">
                  <c:v>98.5</c:v>
                </c:pt>
                <c:pt idx="57">
                  <c:v>99.1</c:v>
                </c:pt>
                <c:pt idx="58">
                  <c:v>99</c:v>
                </c:pt>
                <c:pt idx="59">
                  <c:v>99</c:v>
                </c:pt>
              </c:numCache>
            </c:numRef>
          </c:val>
        </c:ser>
        <c:ser>
          <c:idx val="4"/>
          <c:order val="4"/>
          <c:tx>
            <c:strRef>
              <c:f>'CPU003'!$F$1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'CPU003'!$A$2:$A$61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'CPU003'!$F$2:$F$61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0299280"/>
        <c:axId val="371399632"/>
      </c:barChart>
      <c:catAx>
        <c:axId val="3702992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1399632"/>
        <c:crosses val="autoZero"/>
        <c:auto val="0"/>
        <c:lblAlgn val="ctr"/>
        <c:lblOffset val="100"/>
        <c:noMultiLvlLbl val="0"/>
      </c:catAx>
      <c:valAx>
        <c:axId val="3713996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0299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4 localhost  2019/1/4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'CPU004'!$A$2:$A$61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'CPU004'!$B$2:$B$61</c:f>
              <c:numCache>
                <c:formatCode>General</c:formatCode>
                <c:ptCount val="60"/>
                <c:pt idx="0">
                  <c:v>3.1</c:v>
                </c:pt>
                <c:pt idx="1">
                  <c:v>5</c:v>
                </c:pt>
                <c:pt idx="2">
                  <c:v>5.5</c:v>
                </c:pt>
                <c:pt idx="3">
                  <c:v>5.3</c:v>
                </c:pt>
                <c:pt idx="4">
                  <c:v>5</c:v>
                </c:pt>
                <c:pt idx="5">
                  <c:v>4.8</c:v>
                </c:pt>
                <c:pt idx="6">
                  <c:v>4.9000000000000004</c:v>
                </c:pt>
                <c:pt idx="7">
                  <c:v>4.7</c:v>
                </c:pt>
                <c:pt idx="8">
                  <c:v>6.1</c:v>
                </c:pt>
                <c:pt idx="9">
                  <c:v>6.5</c:v>
                </c:pt>
                <c:pt idx="10">
                  <c:v>6.4</c:v>
                </c:pt>
                <c:pt idx="11">
                  <c:v>6.5</c:v>
                </c:pt>
                <c:pt idx="12">
                  <c:v>6.3</c:v>
                </c:pt>
                <c:pt idx="13">
                  <c:v>6.4</c:v>
                </c:pt>
                <c:pt idx="14">
                  <c:v>5.8</c:v>
                </c:pt>
                <c:pt idx="15">
                  <c:v>7.1</c:v>
                </c:pt>
                <c:pt idx="16">
                  <c:v>6.7</c:v>
                </c:pt>
                <c:pt idx="17">
                  <c:v>6.6</c:v>
                </c:pt>
                <c:pt idx="18">
                  <c:v>6.7</c:v>
                </c:pt>
                <c:pt idx="19">
                  <c:v>6.2</c:v>
                </c:pt>
                <c:pt idx="20">
                  <c:v>6.7</c:v>
                </c:pt>
                <c:pt idx="21">
                  <c:v>6.5</c:v>
                </c:pt>
                <c:pt idx="22">
                  <c:v>5.7</c:v>
                </c:pt>
                <c:pt idx="23">
                  <c:v>6.6</c:v>
                </c:pt>
                <c:pt idx="24">
                  <c:v>6.5</c:v>
                </c:pt>
                <c:pt idx="25">
                  <c:v>5.9</c:v>
                </c:pt>
                <c:pt idx="26">
                  <c:v>6.1</c:v>
                </c:pt>
                <c:pt idx="27">
                  <c:v>5.3</c:v>
                </c:pt>
                <c:pt idx="28">
                  <c:v>6</c:v>
                </c:pt>
                <c:pt idx="29">
                  <c:v>5.8</c:v>
                </c:pt>
                <c:pt idx="30">
                  <c:v>5.3</c:v>
                </c:pt>
                <c:pt idx="31">
                  <c:v>6.4</c:v>
                </c:pt>
                <c:pt idx="32">
                  <c:v>5.7</c:v>
                </c:pt>
                <c:pt idx="33">
                  <c:v>5.7</c:v>
                </c:pt>
                <c:pt idx="34">
                  <c:v>5.9</c:v>
                </c:pt>
                <c:pt idx="35">
                  <c:v>5.9</c:v>
                </c:pt>
                <c:pt idx="36">
                  <c:v>5.4</c:v>
                </c:pt>
                <c:pt idx="37">
                  <c:v>6.1</c:v>
                </c:pt>
                <c:pt idx="38">
                  <c:v>5.9</c:v>
                </c:pt>
                <c:pt idx="39">
                  <c:v>5.2</c:v>
                </c:pt>
                <c:pt idx="40">
                  <c:v>5.4</c:v>
                </c:pt>
                <c:pt idx="41">
                  <c:v>4.2</c:v>
                </c:pt>
                <c:pt idx="42">
                  <c:v>5</c:v>
                </c:pt>
                <c:pt idx="43">
                  <c:v>5.3</c:v>
                </c:pt>
                <c:pt idx="44">
                  <c:v>4.0999999999999996</c:v>
                </c:pt>
                <c:pt idx="45">
                  <c:v>3.9</c:v>
                </c:pt>
                <c:pt idx="46">
                  <c:v>4.9000000000000004</c:v>
                </c:pt>
                <c:pt idx="47">
                  <c:v>4.5999999999999996</c:v>
                </c:pt>
                <c:pt idx="48">
                  <c:v>5.4</c:v>
                </c:pt>
                <c:pt idx="49">
                  <c:v>5.3</c:v>
                </c:pt>
                <c:pt idx="50">
                  <c:v>6.2</c:v>
                </c:pt>
                <c:pt idx="51">
                  <c:v>5.7</c:v>
                </c:pt>
                <c:pt idx="52">
                  <c:v>5.5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</c:v>
                </c:pt>
                <c:pt idx="56">
                  <c:v>5.2</c:v>
                </c:pt>
                <c:pt idx="57">
                  <c:v>4.9000000000000004</c:v>
                </c:pt>
                <c:pt idx="58">
                  <c:v>4.5</c:v>
                </c:pt>
                <c:pt idx="59">
                  <c:v>4.0999999999999996</c:v>
                </c:pt>
              </c:numCache>
            </c:numRef>
          </c:val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'CPU004'!$A$2:$A$61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'CPU004'!$C$2:$C$61</c:f>
              <c:numCache>
                <c:formatCode>General</c:formatCode>
                <c:ptCount val="60"/>
                <c:pt idx="0">
                  <c:v>1.6</c:v>
                </c:pt>
                <c:pt idx="1">
                  <c:v>0.6</c:v>
                </c:pt>
                <c:pt idx="2">
                  <c:v>1.1000000000000001</c:v>
                </c:pt>
                <c:pt idx="3">
                  <c:v>0.6</c:v>
                </c:pt>
                <c:pt idx="4">
                  <c:v>0.9</c:v>
                </c:pt>
                <c:pt idx="5">
                  <c:v>0.7</c:v>
                </c:pt>
                <c:pt idx="6">
                  <c:v>0.8</c:v>
                </c:pt>
                <c:pt idx="7">
                  <c:v>0.6</c:v>
                </c:pt>
                <c:pt idx="8">
                  <c:v>0.9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1.1000000000000001</c:v>
                </c:pt>
                <c:pt idx="19">
                  <c:v>0.9</c:v>
                </c:pt>
                <c:pt idx="20">
                  <c:v>1</c:v>
                </c:pt>
                <c:pt idx="21">
                  <c:v>1</c:v>
                </c:pt>
                <c:pt idx="22">
                  <c:v>1.1000000000000001</c:v>
                </c:pt>
                <c:pt idx="23">
                  <c:v>0.8</c:v>
                </c:pt>
                <c:pt idx="24">
                  <c:v>1.1000000000000001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1.2</c:v>
                </c:pt>
                <c:pt idx="29">
                  <c:v>1.1000000000000001</c:v>
                </c:pt>
                <c:pt idx="30">
                  <c:v>0.9</c:v>
                </c:pt>
                <c:pt idx="31">
                  <c:v>1.2</c:v>
                </c:pt>
                <c:pt idx="32">
                  <c:v>1</c:v>
                </c:pt>
                <c:pt idx="33">
                  <c:v>0.9</c:v>
                </c:pt>
                <c:pt idx="34">
                  <c:v>1</c:v>
                </c:pt>
                <c:pt idx="35">
                  <c:v>1.2</c:v>
                </c:pt>
                <c:pt idx="36">
                  <c:v>1</c:v>
                </c:pt>
                <c:pt idx="37">
                  <c:v>1.2</c:v>
                </c:pt>
                <c:pt idx="38">
                  <c:v>1.2</c:v>
                </c:pt>
                <c:pt idx="39">
                  <c:v>1.1000000000000001</c:v>
                </c:pt>
                <c:pt idx="40">
                  <c:v>0.6</c:v>
                </c:pt>
                <c:pt idx="41">
                  <c:v>0.8</c:v>
                </c:pt>
                <c:pt idx="42">
                  <c:v>0.8</c:v>
                </c:pt>
                <c:pt idx="43">
                  <c:v>1.1000000000000001</c:v>
                </c:pt>
                <c:pt idx="44">
                  <c:v>0.7</c:v>
                </c:pt>
                <c:pt idx="45">
                  <c:v>0.9</c:v>
                </c:pt>
                <c:pt idx="46">
                  <c:v>0.7</c:v>
                </c:pt>
                <c:pt idx="47">
                  <c:v>0.8</c:v>
                </c:pt>
                <c:pt idx="48">
                  <c:v>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1.3</c:v>
                </c:pt>
                <c:pt idx="54">
                  <c:v>1.1000000000000001</c:v>
                </c:pt>
                <c:pt idx="55">
                  <c:v>1.4</c:v>
                </c:pt>
                <c:pt idx="56">
                  <c:v>1.5</c:v>
                </c:pt>
                <c:pt idx="57">
                  <c:v>1</c:v>
                </c:pt>
                <c:pt idx="58">
                  <c:v>0.9</c:v>
                </c:pt>
                <c:pt idx="59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'CPU004'!$A$2:$A$61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'CPU004'!$D$2:$D$61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'CPU004'!$A$2:$A$61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'CPU004'!$E$2:$E$61</c:f>
              <c:numCache>
                <c:formatCode>General</c:formatCode>
                <c:ptCount val="60"/>
                <c:pt idx="0">
                  <c:v>95.3</c:v>
                </c:pt>
                <c:pt idx="1">
                  <c:v>94.4</c:v>
                </c:pt>
                <c:pt idx="2">
                  <c:v>93.4</c:v>
                </c:pt>
                <c:pt idx="3">
                  <c:v>94.1</c:v>
                </c:pt>
                <c:pt idx="4">
                  <c:v>94.1</c:v>
                </c:pt>
                <c:pt idx="5">
                  <c:v>94.5</c:v>
                </c:pt>
                <c:pt idx="6">
                  <c:v>94.3</c:v>
                </c:pt>
                <c:pt idx="7">
                  <c:v>94.7</c:v>
                </c:pt>
                <c:pt idx="8">
                  <c:v>93</c:v>
                </c:pt>
                <c:pt idx="9">
                  <c:v>92.5</c:v>
                </c:pt>
                <c:pt idx="10">
                  <c:v>92.4</c:v>
                </c:pt>
                <c:pt idx="11">
                  <c:v>92.3</c:v>
                </c:pt>
                <c:pt idx="12">
                  <c:v>92.6</c:v>
                </c:pt>
                <c:pt idx="13">
                  <c:v>92.6</c:v>
                </c:pt>
                <c:pt idx="14">
                  <c:v>93.3</c:v>
                </c:pt>
                <c:pt idx="15">
                  <c:v>91.9</c:v>
                </c:pt>
                <c:pt idx="16">
                  <c:v>92.3</c:v>
                </c:pt>
                <c:pt idx="17">
                  <c:v>92.4</c:v>
                </c:pt>
                <c:pt idx="18">
                  <c:v>92.2</c:v>
                </c:pt>
                <c:pt idx="19">
                  <c:v>92.9</c:v>
                </c:pt>
                <c:pt idx="20">
                  <c:v>92.3</c:v>
                </c:pt>
                <c:pt idx="21">
                  <c:v>92.4</c:v>
                </c:pt>
                <c:pt idx="22">
                  <c:v>93.2</c:v>
                </c:pt>
                <c:pt idx="23">
                  <c:v>92.6</c:v>
                </c:pt>
                <c:pt idx="24">
                  <c:v>92.4</c:v>
                </c:pt>
                <c:pt idx="25">
                  <c:v>93.1</c:v>
                </c:pt>
                <c:pt idx="26">
                  <c:v>92.9</c:v>
                </c:pt>
                <c:pt idx="27">
                  <c:v>93.7</c:v>
                </c:pt>
                <c:pt idx="28">
                  <c:v>92.8</c:v>
                </c:pt>
                <c:pt idx="29">
                  <c:v>93.1</c:v>
                </c:pt>
                <c:pt idx="30">
                  <c:v>93.8</c:v>
                </c:pt>
                <c:pt idx="31">
                  <c:v>92.4</c:v>
                </c:pt>
                <c:pt idx="32">
                  <c:v>93.3</c:v>
                </c:pt>
                <c:pt idx="33">
                  <c:v>93.4</c:v>
                </c:pt>
                <c:pt idx="34">
                  <c:v>93.1</c:v>
                </c:pt>
                <c:pt idx="35">
                  <c:v>92.9</c:v>
                </c:pt>
                <c:pt idx="36">
                  <c:v>93.6</c:v>
                </c:pt>
                <c:pt idx="37">
                  <c:v>92.7</c:v>
                </c:pt>
                <c:pt idx="38">
                  <c:v>92.9</c:v>
                </c:pt>
                <c:pt idx="39">
                  <c:v>93.7</c:v>
                </c:pt>
                <c:pt idx="40">
                  <c:v>94</c:v>
                </c:pt>
                <c:pt idx="41">
                  <c:v>95</c:v>
                </c:pt>
                <c:pt idx="42">
                  <c:v>94.2</c:v>
                </c:pt>
                <c:pt idx="43">
                  <c:v>93.6</c:v>
                </c:pt>
                <c:pt idx="44">
                  <c:v>95.2</c:v>
                </c:pt>
                <c:pt idx="45">
                  <c:v>95.2</c:v>
                </c:pt>
                <c:pt idx="46">
                  <c:v>94.4</c:v>
                </c:pt>
                <c:pt idx="47">
                  <c:v>94.6</c:v>
                </c:pt>
                <c:pt idx="48">
                  <c:v>93.6</c:v>
                </c:pt>
                <c:pt idx="49">
                  <c:v>93.6</c:v>
                </c:pt>
                <c:pt idx="50">
                  <c:v>92.7</c:v>
                </c:pt>
                <c:pt idx="51">
                  <c:v>93.2</c:v>
                </c:pt>
                <c:pt idx="52">
                  <c:v>93.4</c:v>
                </c:pt>
                <c:pt idx="53">
                  <c:v>93.6</c:v>
                </c:pt>
                <c:pt idx="54">
                  <c:v>93.8</c:v>
                </c:pt>
                <c:pt idx="55">
                  <c:v>93.6</c:v>
                </c:pt>
                <c:pt idx="56">
                  <c:v>93.3</c:v>
                </c:pt>
                <c:pt idx="57">
                  <c:v>94.1</c:v>
                </c:pt>
                <c:pt idx="58">
                  <c:v>94.6</c:v>
                </c:pt>
                <c:pt idx="59">
                  <c:v>95</c:v>
                </c:pt>
              </c:numCache>
            </c:numRef>
          </c:val>
        </c:ser>
        <c:ser>
          <c:idx val="4"/>
          <c:order val="4"/>
          <c:tx>
            <c:strRef>
              <c:f>'CPU004'!$F$1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'CPU004'!$A$2:$A$61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'CPU004'!$F$2:$F$61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1478064"/>
        <c:axId val="371478624"/>
      </c:barChart>
      <c:catAx>
        <c:axId val="3714780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1478624"/>
        <c:crosses val="autoZero"/>
        <c:auto val="0"/>
        <c:lblAlgn val="ctr"/>
        <c:lblOffset val="100"/>
        <c:noMultiLvlLbl val="0"/>
      </c:catAx>
      <c:valAx>
        <c:axId val="3714786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1478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localhost  2019/1/4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CPU_ALL!$B$2:$B$61</c:f>
              <c:numCache>
                <c:formatCode>General</c:formatCode>
                <c:ptCount val="60"/>
                <c:pt idx="0">
                  <c:v>2.1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1.8</c:v>
                </c:pt>
                <c:pt idx="8">
                  <c:v>2.1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2.1</c:v>
                </c:pt>
                <c:pt idx="15">
                  <c:v>2.5</c:v>
                </c:pt>
                <c:pt idx="16">
                  <c:v>2.5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</c:v>
                </c:pt>
                <c:pt idx="23">
                  <c:v>2.2999999999999998</c:v>
                </c:pt>
                <c:pt idx="24">
                  <c:v>2.5</c:v>
                </c:pt>
                <c:pt idx="25">
                  <c:v>2.9</c:v>
                </c:pt>
                <c:pt idx="26">
                  <c:v>2.1</c:v>
                </c:pt>
                <c:pt idx="27">
                  <c:v>1.9</c:v>
                </c:pt>
                <c:pt idx="28">
                  <c:v>2.2000000000000002</c:v>
                </c:pt>
                <c:pt idx="29">
                  <c:v>2.1</c:v>
                </c:pt>
                <c:pt idx="30">
                  <c:v>1.9</c:v>
                </c:pt>
                <c:pt idx="31">
                  <c:v>2.2999999999999998</c:v>
                </c:pt>
                <c:pt idx="32">
                  <c:v>2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1.9</c:v>
                </c:pt>
                <c:pt idx="37">
                  <c:v>2.2000000000000002</c:v>
                </c:pt>
                <c:pt idx="38">
                  <c:v>2.1</c:v>
                </c:pt>
                <c:pt idx="39">
                  <c:v>1.8</c:v>
                </c:pt>
                <c:pt idx="40">
                  <c:v>2</c:v>
                </c:pt>
                <c:pt idx="41">
                  <c:v>1.5</c:v>
                </c:pt>
                <c:pt idx="42">
                  <c:v>1.9</c:v>
                </c:pt>
                <c:pt idx="43">
                  <c:v>1.9</c:v>
                </c:pt>
                <c:pt idx="44">
                  <c:v>1.6</c:v>
                </c:pt>
                <c:pt idx="45">
                  <c:v>1.4</c:v>
                </c:pt>
                <c:pt idx="46">
                  <c:v>1.7</c:v>
                </c:pt>
                <c:pt idx="47">
                  <c:v>1.6</c:v>
                </c:pt>
                <c:pt idx="48">
                  <c:v>1.9</c:v>
                </c:pt>
                <c:pt idx="49">
                  <c:v>2</c:v>
                </c:pt>
                <c:pt idx="50">
                  <c:v>2.2999999999999998</c:v>
                </c:pt>
                <c:pt idx="51">
                  <c:v>2</c:v>
                </c:pt>
                <c:pt idx="52">
                  <c:v>1.9</c:v>
                </c:pt>
                <c:pt idx="53">
                  <c:v>2.6</c:v>
                </c:pt>
                <c:pt idx="54">
                  <c:v>1.9</c:v>
                </c:pt>
                <c:pt idx="55">
                  <c:v>1.9</c:v>
                </c:pt>
                <c:pt idx="56">
                  <c:v>2.2000000000000002</c:v>
                </c:pt>
                <c:pt idx="57">
                  <c:v>1.8</c:v>
                </c:pt>
                <c:pt idx="58">
                  <c:v>1.8</c:v>
                </c:pt>
                <c:pt idx="59">
                  <c:v>1.5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CPU_ALL!$C$2:$C$61</c:f>
              <c:numCache>
                <c:formatCode>General</c:formatCode>
                <c:ptCount val="60"/>
                <c:pt idx="0">
                  <c:v>2.1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  <c:pt idx="6">
                  <c:v>0.5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0.5</c:v>
                </c:pt>
                <c:pt idx="13">
                  <c:v>0.5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  <c:pt idx="24">
                  <c:v>0.6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0.6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0.4</c:v>
                </c:pt>
                <c:pt idx="45">
                  <c:v>0.4</c:v>
                </c:pt>
                <c:pt idx="46">
                  <c:v>0.3</c:v>
                </c:pt>
                <c:pt idx="47">
                  <c:v>0.4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0.5</c:v>
                </c:pt>
                <c:pt idx="52">
                  <c:v>0.4</c:v>
                </c:pt>
                <c:pt idx="53">
                  <c:v>0.5</c:v>
                </c:pt>
                <c:pt idx="54">
                  <c:v>0.7</c:v>
                </c:pt>
                <c:pt idx="55">
                  <c:v>0.7</c:v>
                </c:pt>
                <c:pt idx="56">
                  <c:v>0.8</c:v>
                </c:pt>
                <c:pt idx="57">
                  <c:v>0.6</c:v>
                </c:pt>
                <c:pt idx="58">
                  <c:v>0.5</c:v>
                </c:pt>
                <c:pt idx="59">
                  <c:v>0.5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CPU_ALL!$D$2:$D$61</c:f>
              <c:numCache>
                <c:formatCode>General</c:formatCode>
                <c:ptCount val="60"/>
                <c:pt idx="0">
                  <c:v>3.1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CPU_ALL!$E$2:$E$61</c:f>
              <c:numCache>
                <c:formatCode>General</c:formatCode>
                <c:ptCount val="60"/>
                <c:pt idx="0">
                  <c:v>92.6</c:v>
                </c:pt>
                <c:pt idx="1">
                  <c:v>97.7</c:v>
                </c:pt>
                <c:pt idx="2">
                  <c:v>97.6</c:v>
                </c:pt>
                <c:pt idx="3">
                  <c:v>97.7</c:v>
                </c:pt>
                <c:pt idx="4">
                  <c:v>97.9</c:v>
                </c:pt>
                <c:pt idx="5">
                  <c:v>97.9</c:v>
                </c:pt>
                <c:pt idx="6">
                  <c:v>97.6</c:v>
                </c:pt>
                <c:pt idx="7">
                  <c:v>97.9</c:v>
                </c:pt>
                <c:pt idx="8">
                  <c:v>97.5</c:v>
                </c:pt>
                <c:pt idx="9">
                  <c:v>97.2</c:v>
                </c:pt>
                <c:pt idx="10">
                  <c:v>97.2</c:v>
                </c:pt>
                <c:pt idx="11">
                  <c:v>97.1</c:v>
                </c:pt>
                <c:pt idx="12">
                  <c:v>97.2</c:v>
                </c:pt>
                <c:pt idx="13">
                  <c:v>97.2</c:v>
                </c:pt>
                <c:pt idx="14">
                  <c:v>97.5</c:v>
                </c:pt>
                <c:pt idx="15">
                  <c:v>97.1</c:v>
                </c:pt>
                <c:pt idx="16">
                  <c:v>96.9</c:v>
                </c:pt>
                <c:pt idx="17">
                  <c:v>97.2</c:v>
                </c:pt>
                <c:pt idx="18">
                  <c:v>97</c:v>
                </c:pt>
                <c:pt idx="19">
                  <c:v>97.4</c:v>
                </c:pt>
                <c:pt idx="20">
                  <c:v>97.2</c:v>
                </c:pt>
                <c:pt idx="21">
                  <c:v>97.1</c:v>
                </c:pt>
                <c:pt idx="22">
                  <c:v>97.5</c:v>
                </c:pt>
                <c:pt idx="23">
                  <c:v>97.3</c:v>
                </c:pt>
                <c:pt idx="24">
                  <c:v>96.9</c:v>
                </c:pt>
                <c:pt idx="25">
                  <c:v>96.7</c:v>
                </c:pt>
                <c:pt idx="26">
                  <c:v>97.4</c:v>
                </c:pt>
                <c:pt idx="27">
                  <c:v>97.6</c:v>
                </c:pt>
                <c:pt idx="28">
                  <c:v>97.3</c:v>
                </c:pt>
                <c:pt idx="29">
                  <c:v>97.3</c:v>
                </c:pt>
                <c:pt idx="30">
                  <c:v>97.6</c:v>
                </c:pt>
                <c:pt idx="31">
                  <c:v>97.3</c:v>
                </c:pt>
                <c:pt idx="32">
                  <c:v>97.6</c:v>
                </c:pt>
                <c:pt idx="33">
                  <c:v>97.5</c:v>
                </c:pt>
                <c:pt idx="34">
                  <c:v>97.4</c:v>
                </c:pt>
                <c:pt idx="35">
                  <c:v>97.3</c:v>
                </c:pt>
                <c:pt idx="36">
                  <c:v>97.6</c:v>
                </c:pt>
                <c:pt idx="37">
                  <c:v>97.3</c:v>
                </c:pt>
                <c:pt idx="38">
                  <c:v>97.4</c:v>
                </c:pt>
                <c:pt idx="39">
                  <c:v>97.7</c:v>
                </c:pt>
                <c:pt idx="40">
                  <c:v>97.7</c:v>
                </c:pt>
                <c:pt idx="41">
                  <c:v>98.1</c:v>
                </c:pt>
                <c:pt idx="42">
                  <c:v>97.7</c:v>
                </c:pt>
                <c:pt idx="43">
                  <c:v>97.7</c:v>
                </c:pt>
                <c:pt idx="44">
                  <c:v>98</c:v>
                </c:pt>
                <c:pt idx="45">
                  <c:v>98.2</c:v>
                </c:pt>
                <c:pt idx="46">
                  <c:v>97.9</c:v>
                </c:pt>
                <c:pt idx="47">
                  <c:v>98</c:v>
                </c:pt>
                <c:pt idx="48">
                  <c:v>97.7</c:v>
                </c:pt>
                <c:pt idx="49">
                  <c:v>97.6</c:v>
                </c:pt>
                <c:pt idx="50">
                  <c:v>97.1</c:v>
                </c:pt>
                <c:pt idx="51">
                  <c:v>97.5</c:v>
                </c:pt>
                <c:pt idx="52">
                  <c:v>97.7</c:v>
                </c:pt>
                <c:pt idx="53">
                  <c:v>96.9</c:v>
                </c:pt>
                <c:pt idx="54">
                  <c:v>97.4</c:v>
                </c:pt>
                <c:pt idx="55">
                  <c:v>97.4</c:v>
                </c:pt>
                <c:pt idx="56">
                  <c:v>97</c:v>
                </c:pt>
                <c:pt idx="57">
                  <c:v>97.6</c:v>
                </c:pt>
                <c:pt idx="58">
                  <c:v>97.7</c:v>
                </c:pt>
                <c:pt idx="59">
                  <c:v>98</c:v>
                </c:pt>
              </c:numCache>
            </c:numRef>
          </c:val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CPU_ALL!$F$2:$F$61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CPU_ALL!$G$2:$G$61</c:f>
              <c:numCache>
                <c:formatCode>General</c:formatCode>
                <c:ptCount val="6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1951952"/>
        <c:axId val="371952512"/>
      </c:barChart>
      <c:catAx>
        <c:axId val="3719519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1952512"/>
        <c:crosses val="autoZero"/>
        <c:auto val="0"/>
        <c:lblAlgn val="ctr"/>
        <c:lblOffset val="100"/>
        <c:noMultiLvlLbl val="0"/>
      </c:catAx>
      <c:valAx>
        <c:axId val="371952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19519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by Processor localhost  2019/1/4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0.70833333333333326</c:v>
                </c:pt>
                <c:pt idx="1">
                  <c:v>1.1466666666666663</c:v>
                </c:pt>
                <c:pt idx="2">
                  <c:v>0.73333333333333328</c:v>
                </c:pt>
                <c:pt idx="3">
                  <c:v>5.5600000000000005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0.38833333333333342</c:v>
                </c:pt>
                <c:pt idx="1">
                  <c:v>0.37333333333333357</c:v>
                </c:pt>
                <c:pt idx="2">
                  <c:v>0.22166666666666665</c:v>
                </c:pt>
                <c:pt idx="3">
                  <c:v>1.0016666666666667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0.24833333333333318</c:v>
                </c:pt>
                <c:pt idx="1">
                  <c:v>1.3333333333333334E-2</c:v>
                </c:pt>
                <c:pt idx="2">
                  <c:v>0</c:v>
                </c:pt>
                <c:pt idx="3">
                  <c:v>1.6666666666666668E-3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241936"/>
        <c:axId val="508245296"/>
      </c:barChart>
      <c:catAx>
        <c:axId val="50824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8245296"/>
        <c:crosses val="autoZero"/>
        <c:auto val="1"/>
        <c:lblAlgn val="ctr"/>
        <c:lblOffset val="100"/>
        <c:tickLblSkip val="1"/>
        <c:noMultiLvlLbl val="0"/>
      </c:catAx>
      <c:valAx>
        <c:axId val="50824529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082419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localhost (Kbytes)  2019/1/4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DISKBSIZE!$B$1:$H$1</c:f>
              <c:strCache>
                <c:ptCount val="7"/>
                <c:pt idx="0">
                  <c:v>sdc</c:v>
                </c:pt>
                <c:pt idx="1">
                  <c:v>sda</c:v>
                </c:pt>
                <c:pt idx="2">
                  <c:v>sda2</c:v>
                </c:pt>
                <c:pt idx="3">
                  <c:v>sdb</c:v>
                </c:pt>
                <c:pt idx="4">
                  <c:v>dm-0</c:v>
                </c:pt>
                <c:pt idx="5">
                  <c:v>dm-1</c:v>
                </c:pt>
                <c:pt idx="6">
                  <c:v>sda1</c:v>
                </c:pt>
              </c:strCache>
            </c:strRef>
          </c:cat>
          <c:val>
            <c:numRef>
              <c:f>DISKBSIZE!$B$63:$H$63</c:f>
              <c:numCache>
                <c:formatCode>0.0</c:formatCode>
                <c:ptCount val="7"/>
                <c:pt idx="0">
                  <c:v>189.76333333333332</c:v>
                </c:pt>
                <c:pt idx="1">
                  <c:v>9.7566666666666695</c:v>
                </c:pt>
                <c:pt idx="2">
                  <c:v>9.7566666666666695</c:v>
                </c:pt>
                <c:pt idx="3">
                  <c:v>0.8</c:v>
                </c:pt>
                <c:pt idx="4">
                  <c:v>4.0183333333333335</c:v>
                </c:pt>
                <c:pt idx="5">
                  <c:v>6.6666666666666666E-2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DISKBSIZE!$B$64:$H$64</c:f>
              <c:numCache>
                <c:formatCode>0.0</c:formatCode>
                <c:ptCount val="7"/>
                <c:pt idx="0">
                  <c:v>156.77226363833319</c:v>
                </c:pt>
                <c:pt idx="1">
                  <c:v>1.6173340166268009</c:v>
                </c:pt>
                <c:pt idx="2">
                  <c:v>1.6173340166268009</c:v>
                </c:pt>
                <c:pt idx="3">
                  <c:v>5.2</c:v>
                </c:pt>
                <c:pt idx="4">
                  <c:v>4.9350200470064109E-3</c:v>
                </c:pt>
                <c:pt idx="5">
                  <c:v>3.9333333333333331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749296"/>
        <c:axId val="3717498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DISKBSIZE!$B$65:$H$65</c:f>
              <c:numCache>
                <c:formatCode>0.0</c:formatCode>
                <c:ptCount val="7"/>
                <c:pt idx="0">
                  <c:v>466.7</c:v>
                </c:pt>
                <c:pt idx="1">
                  <c:v>31.5</c:v>
                </c:pt>
                <c:pt idx="2">
                  <c:v>31.5</c:v>
                </c:pt>
                <c:pt idx="3">
                  <c:v>6</c:v>
                </c:pt>
                <c:pt idx="4">
                  <c:v>5.0999999999999996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DISKBSIZE!$B$66:$H$66</c:f>
              <c:numCache>
                <c:formatCode>0.0</c:formatCode>
                <c:ptCount val="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24864"/>
        <c:axId val="372823184"/>
      </c:lineChart>
      <c:catAx>
        <c:axId val="37174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1749856"/>
        <c:crosses val="autoZero"/>
        <c:auto val="1"/>
        <c:lblAlgn val="ctr"/>
        <c:lblOffset val="100"/>
        <c:tickLblSkip val="1"/>
        <c:noMultiLvlLbl val="0"/>
      </c:catAx>
      <c:valAx>
        <c:axId val="371749856"/>
        <c:scaling>
          <c:orientation val="minMax"/>
          <c:max val="467.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1749296"/>
        <c:crosses val="autoZero"/>
        <c:crossBetween val="between"/>
      </c:valAx>
      <c:valAx>
        <c:axId val="372823184"/>
        <c:scaling>
          <c:orientation val="minMax"/>
          <c:max val="467.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824864"/>
        <c:crosses val="max"/>
        <c:crossBetween val="between"/>
      </c:valAx>
      <c:catAx>
        <c:axId val="37282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7282318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localhost (Kbytes)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DISKBSIZE!$B$2:$B$61</c:f>
              <c:numCache>
                <c:formatCode>General</c:formatCode>
                <c:ptCount val="60"/>
                <c:pt idx="0">
                  <c:v>369.8</c:v>
                </c:pt>
                <c:pt idx="1">
                  <c:v>4</c:v>
                </c:pt>
                <c:pt idx="2">
                  <c:v>376</c:v>
                </c:pt>
                <c:pt idx="3">
                  <c:v>296.89999999999998</c:v>
                </c:pt>
                <c:pt idx="4">
                  <c:v>4</c:v>
                </c:pt>
                <c:pt idx="5">
                  <c:v>0</c:v>
                </c:pt>
                <c:pt idx="6">
                  <c:v>368.7</c:v>
                </c:pt>
                <c:pt idx="7">
                  <c:v>4</c:v>
                </c:pt>
                <c:pt idx="8">
                  <c:v>0</c:v>
                </c:pt>
                <c:pt idx="9">
                  <c:v>386.6</c:v>
                </c:pt>
                <c:pt idx="10">
                  <c:v>376</c:v>
                </c:pt>
                <c:pt idx="11">
                  <c:v>4</c:v>
                </c:pt>
                <c:pt idx="12">
                  <c:v>385.8</c:v>
                </c:pt>
                <c:pt idx="13">
                  <c:v>311.7</c:v>
                </c:pt>
                <c:pt idx="14">
                  <c:v>4</c:v>
                </c:pt>
                <c:pt idx="15">
                  <c:v>372</c:v>
                </c:pt>
                <c:pt idx="16">
                  <c:v>346</c:v>
                </c:pt>
                <c:pt idx="17">
                  <c:v>0</c:v>
                </c:pt>
                <c:pt idx="18">
                  <c:v>333.1</c:v>
                </c:pt>
                <c:pt idx="19">
                  <c:v>4</c:v>
                </c:pt>
                <c:pt idx="20">
                  <c:v>0</c:v>
                </c:pt>
                <c:pt idx="21">
                  <c:v>299.89999999999998</c:v>
                </c:pt>
                <c:pt idx="22">
                  <c:v>4</c:v>
                </c:pt>
                <c:pt idx="23">
                  <c:v>0</c:v>
                </c:pt>
                <c:pt idx="24">
                  <c:v>362.8</c:v>
                </c:pt>
                <c:pt idx="25">
                  <c:v>4</c:v>
                </c:pt>
                <c:pt idx="26">
                  <c:v>0</c:v>
                </c:pt>
                <c:pt idx="27">
                  <c:v>353.6</c:v>
                </c:pt>
                <c:pt idx="28">
                  <c:v>4</c:v>
                </c:pt>
                <c:pt idx="29">
                  <c:v>0</c:v>
                </c:pt>
                <c:pt idx="30">
                  <c:v>379.5</c:v>
                </c:pt>
                <c:pt idx="31">
                  <c:v>4</c:v>
                </c:pt>
                <c:pt idx="32">
                  <c:v>276.7</c:v>
                </c:pt>
                <c:pt idx="33">
                  <c:v>359.6</c:v>
                </c:pt>
                <c:pt idx="34">
                  <c:v>4</c:v>
                </c:pt>
                <c:pt idx="35">
                  <c:v>381.5</c:v>
                </c:pt>
                <c:pt idx="36">
                  <c:v>281.39999999999998</c:v>
                </c:pt>
                <c:pt idx="37">
                  <c:v>4</c:v>
                </c:pt>
                <c:pt idx="38">
                  <c:v>466.7</c:v>
                </c:pt>
                <c:pt idx="39">
                  <c:v>408.8</c:v>
                </c:pt>
                <c:pt idx="40">
                  <c:v>288.2</c:v>
                </c:pt>
                <c:pt idx="41">
                  <c:v>0</c:v>
                </c:pt>
                <c:pt idx="42">
                  <c:v>354.9</c:v>
                </c:pt>
                <c:pt idx="43">
                  <c:v>254</c:v>
                </c:pt>
                <c:pt idx="44">
                  <c:v>0</c:v>
                </c:pt>
                <c:pt idx="45">
                  <c:v>380.8</c:v>
                </c:pt>
                <c:pt idx="46">
                  <c:v>330</c:v>
                </c:pt>
                <c:pt idx="47">
                  <c:v>294</c:v>
                </c:pt>
                <c:pt idx="48">
                  <c:v>326.3</c:v>
                </c:pt>
                <c:pt idx="49">
                  <c:v>4</c:v>
                </c:pt>
                <c:pt idx="50">
                  <c:v>280.8</c:v>
                </c:pt>
                <c:pt idx="51">
                  <c:v>338</c:v>
                </c:pt>
                <c:pt idx="52">
                  <c:v>4</c:v>
                </c:pt>
                <c:pt idx="53">
                  <c:v>342</c:v>
                </c:pt>
                <c:pt idx="54">
                  <c:v>292.2</c:v>
                </c:pt>
                <c:pt idx="55">
                  <c:v>4</c:v>
                </c:pt>
                <c:pt idx="56">
                  <c:v>4</c:v>
                </c:pt>
                <c:pt idx="57">
                  <c:v>339.5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DISKBSIZE!$C$2:$C$61</c:f>
              <c:numCache>
                <c:formatCode>General</c:formatCode>
                <c:ptCount val="60"/>
                <c:pt idx="0">
                  <c:v>31.5</c:v>
                </c:pt>
                <c:pt idx="1">
                  <c:v>22.3</c:v>
                </c:pt>
                <c:pt idx="2">
                  <c:v>12</c:v>
                </c:pt>
                <c:pt idx="3">
                  <c:v>6.8</c:v>
                </c:pt>
                <c:pt idx="4">
                  <c:v>9.1</c:v>
                </c:pt>
                <c:pt idx="5">
                  <c:v>8</c:v>
                </c:pt>
                <c:pt idx="6">
                  <c:v>8</c:v>
                </c:pt>
                <c:pt idx="7">
                  <c:v>6.9</c:v>
                </c:pt>
                <c:pt idx="8">
                  <c:v>13.6</c:v>
                </c:pt>
                <c:pt idx="9">
                  <c:v>9</c:v>
                </c:pt>
                <c:pt idx="10">
                  <c:v>9</c:v>
                </c:pt>
                <c:pt idx="11">
                  <c:v>13.3</c:v>
                </c:pt>
                <c:pt idx="12">
                  <c:v>8</c:v>
                </c:pt>
                <c:pt idx="13">
                  <c:v>9.5</c:v>
                </c:pt>
                <c:pt idx="14">
                  <c:v>6.3</c:v>
                </c:pt>
                <c:pt idx="15">
                  <c:v>13.6</c:v>
                </c:pt>
                <c:pt idx="16">
                  <c:v>7.5</c:v>
                </c:pt>
                <c:pt idx="17">
                  <c:v>9.6</c:v>
                </c:pt>
                <c:pt idx="18">
                  <c:v>7.5</c:v>
                </c:pt>
                <c:pt idx="19">
                  <c:v>8.6</c:v>
                </c:pt>
                <c:pt idx="20">
                  <c:v>8.6999999999999993</c:v>
                </c:pt>
                <c:pt idx="21">
                  <c:v>7.5</c:v>
                </c:pt>
                <c:pt idx="22">
                  <c:v>11</c:v>
                </c:pt>
                <c:pt idx="23">
                  <c:v>8</c:v>
                </c:pt>
                <c:pt idx="24">
                  <c:v>9.6</c:v>
                </c:pt>
                <c:pt idx="25">
                  <c:v>7.3</c:v>
                </c:pt>
                <c:pt idx="26">
                  <c:v>9</c:v>
                </c:pt>
                <c:pt idx="27">
                  <c:v>8.6999999999999993</c:v>
                </c:pt>
                <c:pt idx="28">
                  <c:v>6.5</c:v>
                </c:pt>
                <c:pt idx="29">
                  <c:v>13.6</c:v>
                </c:pt>
                <c:pt idx="30">
                  <c:v>12</c:v>
                </c:pt>
                <c:pt idx="31">
                  <c:v>8</c:v>
                </c:pt>
                <c:pt idx="32">
                  <c:v>6</c:v>
                </c:pt>
                <c:pt idx="33">
                  <c:v>9.6</c:v>
                </c:pt>
                <c:pt idx="34">
                  <c:v>7.5</c:v>
                </c:pt>
                <c:pt idx="35">
                  <c:v>9</c:v>
                </c:pt>
                <c:pt idx="36">
                  <c:v>8</c:v>
                </c:pt>
                <c:pt idx="37">
                  <c:v>12.5</c:v>
                </c:pt>
                <c:pt idx="38">
                  <c:v>8</c:v>
                </c:pt>
                <c:pt idx="39">
                  <c:v>9.6</c:v>
                </c:pt>
                <c:pt idx="40">
                  <c:v>8.4</c:v>
                </c:pt>
                <c:pt idx="41">
                  <c:v>17.3</c:v>
                </c:pt>
                <c:pt idx="42">
                  <c:v>8</c:v>
                </c:pt>
                <c:pt idx="43">
                  <c:v>6.6</c:v>
                </c:pt>
                <c:pt idx="44">
                  <c:v>13.6</c:v>
                </c:pt>
                <c:pt idx="45">
                  <c:v>8</c:v>
                </c:pt>
                <c:pt idx="46">
                  <c:v>9.1</c:v>
                </c:pt>
                <c:pt idx="47">
                  <c:v>7.1</c:v>
                </c:pt>
                <c:pt idx="48">
                  <c:v>9.6</c:v>
                </c:pt>
                <c:pt idx="49">
                  <c:v>8.6</c:v>
                </c:pt>
                <c:pt idx="50">
                  <c:v>7.6</c:v>
                </c:pt>
                <c:pt idx="51">
                  <c:v>8.8000000000000007</c:v>
                </c:pt>
                <c:pt idx="52">
                  <c:v>11.4</c:v>
                </c:pt>
                <c:pt idx="53">
                  <c:v>8</c:v>
                </c:pt>
                <c:pt idx="54">
                  <c:v>6.7</c:v>
                </c:pt>
                <c:pt idx="55">
                  <c:v>9.3000000000000007</c:v>
                </c:pt>
                <c:pt idx="56">
                  <c:v>9</c:v>
                </c:pt>
                <c:pt idx="57">
                  <c:v>12</c:v>
                </c:pt>
                <c:pt idx="58">
                  <c:v>7.1</c:v>
                </c:pt>
                <c:pt idx="5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DISKBSIZE!$D$2:$D$61</c:f>
              <c:numCache>
                <c:formatCode>General</c:formatCode>
                <c:ptCount val="60"/>
                <c:pt idx="0">
                  <c:v>31.5</c:v>
                </c:pt>
                <c:pt idx="1">
                  <c:v>22.3</c:v>
                </c:pt>
                <c:pt idx="2">
                  <c:v>12</c:v>
                </c:pt>
                <c:pt idx="3">
                  <c:v>6.8</c:v>
                </c:pt>
                <c:pt idx="4">
                  <c:v>9.1</c:v>
                </c:pt>
                <c:pt idx="5">
                  <c:v>8</c:v>
                </c:pt>
                <c:pt idx="6">
                  <c:v>8</c:v>
                </c:pt>
                <c:pt idx="7">
                  <c:v>6.9</c:v>
                </c:pt>
                <c:pt idx="8">
                  <c:v>13.6</c:v>
                </c:pt>
                <c:pt idx="9">
                  <c:v>9</c:v>
                </c:pt>
                <c:pt idx="10">
                  <c:v>9</c:v>
                </c:pt>
                <c:pt idx="11">
                  <c:v>13.3</c:v>
                </c:pt>
                <c:pt idx="12">
                  <c:v>8</c:v>
                </c:pt>
                <c:pt idx="13">
                  <c:v>9.5</c:v>
                </c:pt>
                <c:pt idx="14">
                  <c:v>6.3</c:v>
                </c:pt>
                <c:pt idx="15">
                  <c:v>13.6</c:v>
                </c:pt>
                <c:pt idx="16">
                  <c:v>7.5</c:v>
                </c:pt>
                <c:pt idx="17">
                  <c:v>9.6</c:v>
                </c:pt>
                <c:pt idx="18">
                  <c:v>7.5</c:v>
                </c:pt>
                <c:pt idx="19">
                  <c:v>8.6</c:v>
                </c:pt>
                <c:pt idx="20">
                  <c:v>8.6999999999999993</c:v>
                </c:pt>
                <c:pt idx="21">
                  <c:v>7.5</c:v>
                </c:pt>
                <c:pt idx="22">
                  <c:v>11</c:v>
                </c:pt>
                <c:pt idx="23">
                  <c:v>8</c:v>
                </c:pt>
                <c:pt idx="24">
                  <c:v>9.6</c:v>
                </c:pt>
                <c:pt idx="25">
                  <c:v>7.3</c:v>
                </c:pt>
                <c:pt idx="26">
                  <c:v>9</c:v>
                </c:pt>
                <c:pt idx="27">
                  <c:v>8.6999999999999993</c:v>
                </c:pt>
                <c:pt idx="28">
                  <c:v>6.5</c:v>
                </c:pt>
                <c:pt idx="29">
                  <c:v>13.6</c:v>
                </c:pt>
                <c:pt idx="30">
                  <c:v>12</c:v>
                </c:pt>
                <c:pt idx="31">
                  <c:v>8</c:v>
                </c:pt>
                <c:pt idx="32">
                  <c:v>6</c:v>
                </c:pt>
                <c:pt idx="33">
                  <c:v>9.6</c:v>
                </c:pt>
                <c:pt idx="34">
                  <c:v>7.5</c:v>
                </c:pt>
                <c:pt idx="35">
                  <c:v>9</c:v>
                </c:pt>
                <c:pt idx="36">
                  <c:v>8</c:v>
                </c:pt>
                <c:pt idx="37">
                  <c:v>12.5</c:v>
                </c:pt>
                <c:pt idx="38">
                  <c:v>8</c:v>
                </c:pt>
                <c:pt idx="39">
                  <c:v>9.6</c:v>
                </c:pt>
                <c:pt idx="40">
                  <c:v>8.4</c:v>
                </c:pt>
                <c:pt idx="41">
                  <c:v>17.3</c:v>
                </c:pt>
                <c:pt idx="42">
                  <c:v>8</c:v>
                </c:pt>
                <c:pt idx="43">
                  <c:v>6.6</c:v>
                </c:pt>
                <c:pt idx="44">
                  <c:v>13.6</c:v>
                </c:pt>
                <c:pt idx="45">
                  <c:v>8</c:v>
                </c:pt>
                <c:pt idx="46">
                  <c:v>9.1</c:v>
                </c:pt>
                <c:pt idx="47">
                  <c:v>7.1</c:v>
                </c:pt>
                <c:pt idx="48">
                  <c:v>9.6</c:v>
                </c:pt>
                <c:pt idx="49">
                  <c:v>8.6</c:v>
                </c:pt>
                <c:pt idx="50">
                  <c:v>7.6</c:v>
                </c:pt>
                <c:pt idx="51">
                  <c:v>8.8000000000000007</c:v>
                </c:pt>
                <c:pt idx="52">
                  <c:v>11.4</c:v>
                </c:pt>
                <c:pt idx="53">
                  <c:v>8</c:v>
                </c:pt>
                <c:pt idx="54">
                  <c:v>6.7</c:v>
                </c:pt>
                <c:pt idx="55">
                  <c:v>9.3000000000000007</c:v>
                </c:pt>
                <c:pt idx="56">
                  <c:v>9</c:v>
                </c:pt>
                <c:pt idx="57">
                  <c:v>12</c:v>
                </c:pt>
                <c:pt idx="58">
                  <c:v>7.1</c:v>
                </c:pt>
                <c:pt idx="59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DISKBSIZE!$E$2:$E$61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DISKBSIZE!$F$2:$F$61</c:f>
              <c:numCache>
                <c:formatCode>General</c:formatCode>
                <c:ptCount val="60"/>
                <c:pt idx="0">
                  <c:v>5.0999999999999996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DISKBSIZE!$G$2:$G$61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DISKBSIZE!$H$2:$H$61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47584"/>
        <c:axId val="372848144"/>
      </c:lineChart>
      <c:catAx>
        <c:axId val="3728475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2848144"/>
        <c:crosses val="autoZero"/>
        <c:auto val="0"/>
        <c:lblAlgn val="ctr"/>
        <c:lblOffset val="100"/>
        <c:noMultiLvlLbl val="0"/>
      </c:catAx>
      <c:valAx>
        <c:axId val="3728481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28475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localhost  2019/1/4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DISKBUSY!$B$1:$H$1</c:f>
              <c:strCache>
                <c:ptCount val="7"/>
                <c:pt idx="0">
                  <c:v>sda2</c:v>
                </c:pt>
                <c:pt idx="1">
                  <c:v>sda</c:v>
                </c:pt>
                <c:pt idx="2">
                  <c:v>dm-0</c:v>
                </c:pt>
                <c:pt idx="3">
                  <c:v>sdc</c:v>
                </c:pt>
                <c:pt idx="4">
                  <c:v>sdb</c:v>
                </c:pt>
                <c:pt idx="5">
                  <c:v>dm-1</c:v>
                </c:pt>
                <c:pt idx="6">
                  <c:v>sda1</c:v>
                </c:pt>
              </c:strCache>
            </c:strRef>
          </c:cat>
          <c:val>
            <c:numRef>
              <c:f>DISKBUSY!$B$63:$H$63</c:f>
              <c:numCache>
                <c:formatCode>0.0</c:formatCode>
                <c:ptCount val="7"/>
                <c:pt idx="0">
                  <c:v>0.28500000000000009</c:v>
                </c:pt>
                <c:pt idx="1">
                  <c:v>0.28666666666666679</c:v>
                </c:pt>
                <c:pt idx="2">
                  <c:v>0.52666666666666695</c:v>
                </c:pt>
                <c:pt idx="3">
                  <c:v>0.25166666666666676</c:v>
                </c:pt>
                <c:pt idx="4">
                  <c:v>3.3333333333333335E-3</c:v>
                </c:pt>
                <c:pt idx="5">
                  <c:v>1.6666666666666668E-3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DISKBUSY!$B$64:$H$64</c:f>
              <c:numCache>
                <c:formatCode>0.0</c:formatCode>
                <c:ptCount val="7"/>
                <c:pt idx="0">
                  <c:v>10.55301169590641</c:v>
                </c:pt>
                <c:pt idx="1">
                  <c:v>10.488914728682147</c:v>
                </c:pt>
                <c:pt idx="2">
                  <c:v>7.6961181434599037</c:v>
                </c:pt>
                <c:pt idx="3">
                  <c:v>0.47349889624724001</c:v>
                </c:pt>
                <c:pt idx="4">
                  <c:v>9.6666666666666692E-2</c:v>
                </c:pt>
                <c:pt idx="5">
                  <c:v>9.8333333333333356E-2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043248"/>
        <c:axId val="3730426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DISKBUSY!$B$65:$H$65</c:f>
              <c:numCache>
                <c:formatCode>0.0</c:formatCode>
                <c:ptCount val="7"/>
                <c:pt idx="0">
                  <c:v>13.6</c:v>
                </c:pt>
                <c:pt idx="1">
                  <c:v>13.6</c:v>
                </c:pt>
                <c:pt idx="2">
                  <c:v>15.9</c:v>
                </c:pt>
                <c:pt idx="3">
                  <c:v>2.2999999999999998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DISKBUSY!$B$66:$H$66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601280"/>
        <c:axId val="373599600"/>
      </c:lineChart>
      <c:catAx>
        <c:axId val="37304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3042688"/>
        <c:crosses val="autoZero"/>
        <c:auto val="1"/>
        <c:lblAlgn val="ctr"/>
        <c:lblOffset val="100"/>
        <c:tickLblSkip val="1"/>
        <c:noMultiLvlLbl val="0"/>
      </c:catAx>
      <c:valAx>
        <c:axId val="373042688"/>
        <c:scaling>
          <c:orientation val="minMax"/>
          <c:max val="16.89999999999999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3043248"/>
        <c:crosses val="autoZero"/>
        <c:crossBetween val="between"/>
      </c:valAx>
      <c:valAx>
        <c:axId val="373599600"/>
        <c:scaling>
          <c:orientation val="minMax"/>
          <c:max val="16.89999999999999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3601280"/>
        <c:crosses val="max"/>
        <c:crossBetween val="between"/>
      </c:valAx>
      <c:catAx>
        <c:axId val="37360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9960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localhost  2019/1/4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DISKBUSY!$B$2:$B$61</c:f>
              <c:numCache>
                <c:formatCode>General</c:formatCode>
                <c:ptCount val="60"/>
                <c:pt idx="0">
                  <c:v>13.6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0.2</c:v>
                </c:pt>
                <c:pt idx="31">
                  <c:v>0.1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0.1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DISKBUSY!$C$2:$C$61</c:f>
              <c:numCache>
                <c:formatCode>General</c:formatCode>
                <c:ptCount val="60"/>
                <c:pt idx="0">
                  <c:v>13.6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0.1</c:v>
                </c:pt>
                <c:pt idx="30">
                  <c:v>0.2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DISKBUSY!$D$2:$D$61</c:f>
              <c:numCache>
                <c:formatCode>General</c:formatCode>
                <c:ptCount val="60"/>
                <c:pt idx="0">
                  <c:v>15.9</c:v>
                </c:pt>
                <c:pt idx="1">
                  <c:v>0.1</c:v>
                </c:pt>
                <c:pt idx="2">
                  <c:v>0.2</c:v>
                </c:pt>
                <c:pt idx="3">
                  <c:v>0.7</c:v>
                </c:pt>
                <c:pt idx="4">
                  <c:v>0.1</c:v>
                </c:pt>
                <c:pt idx="5">
                  <c:v>0.1</c:v>
                </c:pt>
                <c:pt idx="6">
                  <c:v>0.6</c:v>
                </c:pt>
                <c:pt idx="7">
                  <c:v>0.1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0.4</c:v>
                </c:pt>
                <c:pt idx="16">
                  <c:v>0.2</c:v>
                </c:pt>
                <c:pt idx="17">
                  <c:v>0.1</c:v>
                </c:pt>
                <c:pt idx="18">
                  <c:v>0.8</c:v>
                </c:pt>
                <c:pt idx="19">
                  <c:v>0.1</c:v>
                </c:pt>
                <c:pt idx="20">
                  <c:v>0</c:v>
                </c:pt>
                <c:pt idx="21">
                  <c:v>0.7</c:v>
                </c:pt>
                <c:pt idx="22">
                  <c:v>0.1</c:v>
                </c:pt>
                <c:pt idx="23">
                  <c:v>0</c:v>
                </c:pt>
                <c:pt idx="24">
                  <c:v>0.8</c:v>
                </c:pt>
                <c:pt idx="25">
                  <c:v>0.1</c:v>
                </c:pt>
                <c:pt idx="26">
                  <c:v>0</c:v>
                </c:pt>
                <c:pt idx="27">
                  <c:v>0.5</c:v>
                </c:pt>
                <c:pt idx="28">
                  <c:v>0.1</c:v>
                </c:pt>
                <c:pt idx="29">
                  <c:v>0.1</c:v>
                </c:pt>
                <c:pt idx="30">
                  <c:v>0.5</c:v>
                </c:pt>
                <c:pt idx="31">
                  <c:v>0.1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0.3</c:v>
                </c:pt>
                <c:pt idx="36">
                  <c:v>0.3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</c:v>
                </c:pt>
                <c:pt idx="42">
                  <c:v>0.3</c:v>
                </c:pt>
                <c:pt idx="43">
                  <c:v>0.4</c:v>
                </c:pt>
                <c:pt idx="44">
                  <c:v>0</c:v>
                </c:pt>
                <c:pt idx="45">
                  <c:v>0.3</c:v>
                </c:pt>
                <c:pt idx="46">
                  <c:v>0.3</c:v>
                </c:pt>
                <c:pt idx="47">
                  <c:v>0.4</c:v>
                </c:pt>
                <c:pt idx="48">
                  <c:v>0.4</c:v>
                </c:pt>
                <c:pt idx="49">
                  <c:v>0.1</c:v>
                </c:pt>
                <c:pt idx="50">
                  <c:v>0.4</c:v>
                </c:pt>
                <c:pt idx="51">
                  <c:v>0.4</c:v>
                </c:pt>
                <c:pt idx="52">
                  <c:v>0.1</c:v>
                </c:pt>
                <c:pt idx="53">
                  <c:v>0.3</c:v>
                </c:pt>
                <c:pt idx="54">
                  <c:v>0.6</c:v>
                </c:pt>
                <c:pt idx="55">
                  <c:v>0.1</c:v>
                </c:pt>
                <c:pt idx="56">
                  <c:v>0.1</c:v>
                </c:pt>
                <c:pt idx="57">
                  <c:v>0.5</c:v>
                </c:pt>
                <c:pt idx="58">
                  <c:v>0.1</c:v>
                </c:pt>
                <c:pt idx="5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DISKBUSY!$E$2:$E$61</c:f>
              <c:numCache>
                <c:formatCode>General</c:formatCode>
                <c:ptCount val="60"/>
                <c:pt idx="0">
                  <c:v>2.2999999999999998</c:v>
                </c:pt>
                <c:pt idx="1">
                  <c:v>0</c:v>
                </c:pt>
                <c:pt idx="2">
                  <c:v>0.2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  <c:pt idx="6">
                  <c:v>0.6</c:v>
                </c:pt>
                <c:pt idx="7">
                  <c:v>0.1</c:v>
                </c:pt>
                <c:pt idx="8">
                  <c:v>0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0.4</c:v>
                </c:pt>
                <c:pt idx="13">
                  <c:v>0.4</c:v>
                </c:pt>
                <c:pt idx="14">
                  <c:v>0</c:v>
                </c:pt>
                <c:pt idx="15">
                  <c:v>0.3</c:v>
                </c:pt>
                <c:pt idx="16">
                  <c:v>0.2</c:v>
                </c:pt>
                <c:pt idx="17">
                  <c:v>0</c:v>
                </c:pt>
                <c:pt idx="18">
                  <c:v>0.8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0.8</c:v>
                </c:pt>
                <c:pt idx="25">
                  <c:v>0</c:v>
                </c:pt>
                <c:pt idx="26">
                  <c:v>0</c:v>
                </c:pt>
                <c:pt idx="27">
                  <c:v>0.4</c:v>
                </c:pt>
                <c:pt idx="28">
                  <c:v>0.1</c:v>
                </c:pt>
                <c:pt idx="29">
                  <c:v>0</c:v>
                </c:pt>
                <c:pt idx="30">
                  <c:v>0.4</c:v>
                </c:pt>
                <c:pt idx="31">
                  <c:v>0</c:v>
                </c:pt>
                <c:pt idx="32">
                  <c:v>0.3</c:v>
                </c:pt>
                <c:pt idx="33">
                  <c:v>0.3</c:v>
                </c:pt>
                <c:pt idx="34">
                  <c:v>0</c:v>
                </c:pt>
                <c:pt idx="35">
                  <c:v>0.3</c:v>
                </c:pt>
                <c:pt idx="36">
                  <c:v>0.3</c:v>
                </c:pt>
                <c:pt idx="37">
                  <c:v>0</c:v>
                </c:pt>
                <c:pt idx="38">
                  <c:v>0.2</c:v>
                </c:pt>
                <c:pt idx="39">
                  <c:v>0.3</c:v>
                </c:pt>
                <c:pt idx="40">
                  <c:v>0.3</c:v>
                </c:pt>
                <c:pt idx="41">
                  <c:v>0</c:v>
                </c:pt>
                <c:pt idx="42">
                  <c:v>0.3</c:v>
                </c:pt>
                <c:pt idx="43">
                  <c:v>0.4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0.5</c:v>
                </c:pt>
                <c:pt idx="48">
                  <c:v>0.3</c:v>
                </c:pt>
                <c:pt idx="49">
                  <c:v>0</c:v>
                </c:pt>
                <c:pt idx="50">
                  <c:v>0.4</c:v>
                </c:pt>
                <c:pt idx="51">
                  <c:v>0.4</c:v>
                </c:pt>
                <c:pt idx="52">
                  <c:v>0</c:v>
                </c:pt>
                <c:pt idx="53">
                  <c:v>0.2</c:v>
                </c:pt>
                <c:pt idx="54">
                  <c:v>0.6</c:v>
                </c:pt>
                <c:pt idx="55">
                  <c:v>0</c:v>
                </c:pt>
                <c:pt idx="56">
                  <c:v>0.1</c:v>
                </c:pt>
                <c:pt idx="57">
                  <c:v>0.4</c:v>
                </c:pt>
                <c:pt idx="58">
                  <c:v>0.1</c:v>
                </c:pt>
                <c:pt idx="5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DISKBUSY!$F$2:$F$61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DISKBUSY!$G$2:$G$61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43469.941018518519</c:v>
                </c:pt>
                <c:pt idx="1">
                  <c:v>43469.941134259258</c:v>
                </c:pt>
                <c:pt idx="2">
                  <c:v>43469.941250000003</c:v>
                </c:pt>
                <c:pt idx="3">
                  <c:v>43469.941365740742</c:v>
                </c:pt>
                <c:pt idx="4">
                  <c:v>43469.941481481481</c:v>
                </c:pt>
                <c:pt idx="5">
                  <c:v>43469.94159722222</c:v>
                </c:pt>
                <c:pt idx="6">
                  <c:v>43469.941712962966</c:v>
                </c:pt>
                <c:pt idx="7">
                  <c:v>43469.941828703704</c:v>
                </c:pt>
                <c:pt idx="8">
                  <c:v>43469.941944444443</c:v>
                </c:pt>
                <c:pt idx="9">
                  <c:v>43469.942060185182</c:v>
                </c:pt>
                <c:pt idx="10">
                  <c:v>43469.942175925928</c:v>
                </c:pt>
                <c:pt idx="11">
                  <c:v>43469.942291666666</c:v>
                </c:pt>
                <c:pt idx="12">
                  <c:v>43469.942407407405</c:v>
                </c:pt>
                <c:pt idx="13">
                  <c:v>43469.942523148151</c:v>
                </c:pt>
                <c:pt idx="14">
                  <c:v>43469.94263888889</c:v>
                </c:pt>
                <c:pt idx="15">
                  <c:v>43469.942754629628</c:v>
                </c:pt>
                <c:pt idx="16">
                  <c:v>43469.942870370367</c:v>
                </c:pt>
                <c:pt idx="17">
                  <c:v>43469.942986111113</c:v>
                </c:pt>
                <c:pt idx="18">
                  <c:v>43469.943101851852</c:v>
                </c:pt>
                <c:pt idx="19">
                  <c:v>43469.94321759259</c:v>
                </c:pt>
                <c:pt idx="20">
                  <c:v>43469.943333333336</c:v>
                </c:pt>
                <c:pt idx="21">
                  <c:v>43469.943449074075</c:v>
                </c:pt>
                <c:pt idx="22">
                  <c:v>43469.943564814814</c:v>
                </c:pt>
                <c:pt idx="23">
                  <c:v>43469.943680555552</c:v>
                </c:pt>
                <c:pt idx="24">
                  <c:v>43469.943796296298</c:v>
                </c:pt>
                <c:pt idx="25">
                  <c:v>43469.943912037037</c:v>
                </c:pt>
                <c:pt idx="26">
                  <c:v>43469.944027777776</c:v>
                </c:pt>
                <c:pt idx="27">
                  <c:v>43469.944143518522</c:v>
                </c:pt>
                <c:pt idx="28">
                  <c:v>43469.94425925926</c:v>
                </c:pt>
                <c:pt idx="29">
                  <c:v>43469.944374999999</c:v>
                </c:pt>
                <c:pt idx="30">
                  <c:v>43469.944490740738</c:v>
                </c:pt>
                <c:pt idx="31">
                  <c:v>43469.944606481484</c:v>
                </c:pt>
                <c:pt idx="32">
                  <c:v>43469.944722222222</c:v>
                </c:pt>
                <c:pt idx="33">
                  <c:v>43469.944837962961</c:v>
                </c:pt>
                <c:pt idx="34">
                  <c:v>43469.944953703707</c:v>
                </c:pt>
                <c:pt idx="35">
                  <c:v>43469.945069444446</c:v>
                </c:pt>
                <c:pt idx="36">
                  <c:v>43469.945185185185</c:v>
                </c:pt>
                <c:pt idx="37">
                  <c:v>43469.945300925923</c:v>
                </c:pt>
                <c:pt idx="38">
                  <c:v>43469.945416666669</c:v>
                </c:pt>
                <c:pt idx="39">
                  <c:v>43469.945532407408</c:v>
                </c:pt>
                <c:pt idx="40">
                  <c:v>43469.945648148147</c:v>
                </c:pt>
                <c:pt idx="41">
                  <c:v>43469.945763888885</c:v>
                </c:pt>
                <c:pt idx="42">
                  <c:v>43469.945879629631</c:v>
                </c:pt>
                <c:pt idx="43">
                  <c:v>43469.94599537037</c:v>
                </c:pt>
                <c:pt idx="44">
                  <c:v>43469.946111111109</c:v>
                </c:pt>
                <c:pt idx="45">
                  <c:v>43469.946226851855</c:v>
                </c:pt>
                <c:pt idx="46">
                  <c:v>43469.946342592593</c:v>
                </c:pt>
                <c:pt idx="47">
                  <c:v>43469.946458333332</c:v>
                </c:pt>
                <c:pt idx="48">
                  <c:v>43469.946574074071</c:v>
                </c:pt>
                <c:pt idx="49">
                  <c:v>43469.946689814817</c:v>
                </c:pt>
                <c:pt idx="50">
                  <c:v>43469.946805555555</c:v>
                </c:pt>
                <c:pt idx="51">
                  <c:v>43469.946921296294</c:v>
                </c:pt>
                <c:pt idx="52">
                  <c:v>43469.94703703704</c:v>
                </c:pt>
                <c:pt idx="53">
                  <c:v>43469.947152777779</c:v>
                </c:pt>
                <c:pt idx="54">
                  <c:v>43469.947268518517</c:v>
                </c:pt>
                <c:pt idx="55">
                  <c:v>43469.947384259256</c:v>
                </c:pt>
                <c:pt idx="56">
                  <c:v>43469.947500000002</c:v>
                </c:pt>
                <c:pt idx="57">
                  <c:v>43469.947615740741</c:v>
                </c:pt>
                <c:pt idx="58">
                  <c:v>43469.947731481479</c:v>
                </c:pt>
                <c:pt idx="59">
                  <c:v>43469.947847222225</c:v>
                </c:pt>
              </c:numCache>
            </c:numRef>
          </c:cat>
          <c:val>
            <c:numRef>
              <c:f>DISKBUSY!$H$2:$H$61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23168"/>
        <c:axId val="373723728"/>
      </c:lineChart>
      <c:catAx>
        <c:axId val="3737231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73723728"/>
        <c:crosses val="autoZero"/>
        <c:auto val="0"/>
        <c:lblAlgn val="ctr"/>
        <c:lblOffset val="100"/>
        <c:noMultiLvlLbl val="0"/>
      </c:catAx>
      <c:valAx>
        <c:axId val="3737237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37231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6350</xdr:rowOff>
    </xdr:from>
    <xdr:to>
      <xdr:col>12</xdr:col>
      <xdr:colOff>193675</xdr:colOff>
      <xdr:row>19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279400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11</xdr:col>
      <xdr:colOff>279400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11</xdr:col>
      <xdr:colOff>584200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98</xdr:row>
      <xdr:rowOff>31750</xdr:rowOff>
    </xdr:from>
    <xdr:to>
      <xdr:col>11</xdr:col>
      <xdr:colOff>584200</xdr:colOff>
      <xdr:row>116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11</xdr:col>
      <xdr:colOff>584200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11</xdr:col>
      <xdr:colOff>584200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98</xdr:row>
      <xdr:rowOff>31750</xdr:rowOff>
    </xdr:from>
    <xdr:to>
      <xdr:col>11</xdr:col>
      <xdr:colOff>584200</xdr:colOff>
      <xdr:row>116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11</xdr:col>
      <xdr:colOff>584200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31750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11</xdr:col>
      <xdr:colOff>31750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11</xdr:col>
      <xdr:colOff>584200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6350</xdr:rowOff>
    </xdr:from>
    <xdr:to>
      <xdr:col>11</xdr:col>
      <xdr:colOff>622300</xdr:colOff>
      <xdr:row>23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12</xdr:col>
      <xdr:colOff>631825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12</xdr:col>
      <xdr:colOff>631825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12</xdr:col>
      <xdr:colOff>631825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12</xdr:col>
      <xdr:colOff>631825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12</xdr:col>
      <xdr:colOff>631825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12</xdr:col>
      <xdr:colOff>631825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12</xdr:col>
      <xdr:colOff>631825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12</xdr:col>
      <xdr:colOff>631825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12</xdr:col>
      <xdr:colOff>631825</xdr:colOff>
      <xdr:row>80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80</xdr:row>
      <xdr:rowOff>19050</xdr:rowOff>
    </xdr:from>
    <xdr:to>
      <xdr:col>12</xdr:col>
      <xdr:colOff>631825</xdr:colOff>
      <xdr:row>98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6"/>
  <sheetViews>
    <sheetView tabSelected="1" workbookViewId="0"/>
  </sheetViews>
  <sheetFormatPr defaultRowHeight="13.5" x14ac:dyDescent="0.15"/>
  <cols>
    <col min="5" max="5" width="9.5" bestFit="1" customWidth="1"/>
    <col min="6" max="6" width="4.625" customWidth="1"/>
    <col min="7" max="7" width="9.5" bestFit="1" customWidth="1"/>
  </cols>
  <sheetData>
    <row r="1" spans="2:7" x14ac:dyDescent="0.15">
      <c r="B1" s="2" t="s">
        <v>535</v>
      </c>
      <c r="C1">
        <v>60</v>
      </c>
      <c r="D1" s="2" t="s">
        <v>536</v>
      </c>
      <c r="E1" s="1">
        <v>0.94101851851851848</v>
      </c>
      <c r="F1" s="11" t="s">
        <v>537</v>
      </c>
      <c r="G1" s="1">
        <v>0.94784722222222229</v>
      </c>
    </row>
    <row r="2" spans="2:7" x14ac:dyDescent="0.15">
      <c r="B2" s="2"/>
      <c r="D2" s="2"/>
      <c r="E2" s="1"/>
      <c r="F2" s="11"/>
      <c r="G2" s="1"/>
    </row>
    <row r="3" spans="2:7" x14ac:dyDescent="0.15">
      <c r="B3" s="2"/>
      <c r="D3" s="2"/>
      <c r="E3" s="1"/>
      <c r="F3" s="11"/>
      <c r="G3" s="1"/>
    </row>
    <row r="4" spans="2:7" x14ac:dyDescent="0.15">
      <c r="B4" s="2"/>
      <c r="D4" s="2"/>
      <c r="E4" s="1"/>
      <c r="F4" s="11"/>
      <c r="G4" s="1"/>
    </row>
    <row r="5" spans="2:7" x14ac:dyDescent="0.15">
      <c r="B5" s="2"/>
      <c r="D5" s="2"/>
      <c r="E5" s="1"/>
      <c r="F5" s="11"/>
      <c r="G5" s="1"/>
    </row>
    <row r="6" spans="2:7" x14ac:dyDescent="0.15">
      <c r="B6" s="2"/>
      <c r="D6" s="2"/>
      <c r="E6" s="1"/>
      <c r="F6" s="11"/>
      <c r="G6" s="1"/>
    </row>
    <row r="7" spans="2:7" x14ac:dyDescent="0.15">
      <c r="B7" s="2"/>
      <c r="D7" s="2"/>
      <c r="E7" s="1"/>
      <c r="F7" s="11"/>
      <c r="G7" s="1"/>
    </row>
    <row r="8" spans="2:7" x14ac:dyDescent="0.15">
      <c r="B8" s="2"/>
      <c r="D8" s="2"/>
      <c r="E8" s="1"/>
      <c r="F8" s="11"/>
      <c r="G8" s="1"/>
    </row>
    <row r="9" spans="2:7" x14ac:dyDescent="0.15">
      <c r="B9" s="2"/>
      <c r="D9" s="2"/>
      <c r="E9" s="1"/>
      <c r="F9" s="11"/>
      <c r="G9" s="1"/>
    </row>
    <row r="10" spans="2:7" x14ac:dyDescent="0.15">
      <c r="B10" s="2"/>
      <c r="D10" s="2"/>
      <c r="E10" s="1"/>
      <c r="F10" s="11"/>
      <c r="G10" s="1"/>
    </row>
    <row r="11" spans="2:7" x14ac:dyDescent="0.15">
      <c r="B11" s="2"/>
      <c r="D11" s="2"/>
      <c r="E11" s="1"/>
      <c r="F11" s="11"/>
      <c r="G11" s="1"/>
    </row>
    <row r="12" spans="2:7" x14ac:dyDescent="0.15">
      <c r="B12" s="2"/>
      <c r="D12" s="2"/>
      <c r="E12" s="1"/>
      <c r="F12" s="11"/>
      <c r="G12" s="1"/>
    </row>
    <row r="13" spans="2:7" x14ac:dyDescent="0.15">
      <c r="B13" s="2"/>
      <c r="D13" s="2"/>
      <c r="E13" s="1"/>
      <c r="F13" s="11"/>
      <c r="G13" s="1"/>
    </row>
    <row r="14" spans="2:7" x14ac:dyDescent="0.15">
      <c r="B14" s="2"/>
      <c r="D14" s="2"/>
      <c r="E14" s="1"/>
      <c r="F14" s="11"/>
      <c r="G14" s="1"/>
    </row>
    <row r="15" spans="2:7" x14ac:dyDescent="0.15">
      <c r="B15" s="2"/>
      <c r="D15" s="2"/>
      <c r="E15" s="1"/>
      <c r="F15" s="11"/>
      <c r="G15" s="1"/>
    </row>
    <row r="16" spans="2:7" x14ac:dyDescent="0.15">
      <c r="B16" s="2"/>
      <c r="D16" s="2"/>
      <c r="E16" s="1"/>
      <c r="F16" s="11"/>
      <c r="G16" s="1"/>
    </row>
    <row r="17" spans="2:26" x14ac:dyDescent="0.15">
      <c r="B17" s="2"/>
      <c r="D17" s="2"/>
      <c r="E17" s="1"/>
      <c r="F17" s="11"/>
      <c r="G17" s="1"/>
    </row>
    <row r="18" spans="2:26" x14ac:dyDescent="0.15">
      <c r="B18" s="2"/>
      <c r="D18" s="2"/>
      <c r="E18" s="1"/>
      <c r="F18" s="11"/>
      <c r="G18" s="1"/>
    </row>
    <row r="20" spans="2:26" x14ac:dyDescent="0.15">
      <c r="B20" s="2" t="s">
        <v>538</v>
      </c>
      <c r="G20" s="2" t="s">
        <v>539</v>
      </c>
      <c r="H20" s="2" t="s">
        <v>540</v>
      </c>
      <c r="I20" s="2" t="s">
        <v>541</v>
      </c>
      <c r="J20" s="2" t="s">
        <v>542</v>
      </c>
      <c r="K20" s="2" t="s">
        <v>543</v>
      </c>
      <c r="L20" s="2" t="s">
        <v>544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15">
      <c r="B21" t="s">
        <v>545</v>
      </c>
      <c r="E21" s="12">
        <v>84.276666666666671</v>
      </c>
      <c r="G21" t="s">
        <v>546</v>
      </c>
      <c r="H21" s="13">
        <v>2.0533333333333332</v>
      </c>
      <c r="I21" s="13">
        <v>0.5116666666666666</v>
      </c>
      <c r="J21" s="13">
        <v>5.3333333333333337E-2</v>
      </c>
      <c r="K21" s="13">
        <v>97.388333333333321</v>
      </c>
      <c r="L21" s="13">
        <v>2.5649999999999999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2:26" x14ac:dyDescent="0.15">
      <c r="B22" t="s">
        <v>547</v>
      </c>
      <c r="E22" s="12">
        <v>876.89999999999986</v>
      </c>
      <c r="G22" t="s">
        <v>548</v>
      </c>
      <c r="H22" s="13">
        <v>2.9</v>
      </c>
      <c r="I22" s="13">
        <v>2.1</v>
      </c>
      <c r="J22" s="13">
        <v>3.1</v>
      </c>
      <c r="K22" s="13">
        <v>98.2</v>
      </c>
      <c r="L22" s="13">
        <v>4.2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2:26" x14ac:dyDescent="0.15">
      <c r="B23" t="s">
        <v>549</v>
      </c>
      <c r="E23" s="1">
        <v>43469.941018518519</v>
      </c>
      <c r="G23" t="s">
        <v>550</v>
      </c>
      <c r="H23" s="13">
        <v>1.4123376623376624</v>
      </c>
      <c r="I23" s="13">
        <v>4.1042345276872974</v>
      </c>
      <c r="J23" s="13">
        <v>58.125</v>
      </c>
      <c r="K23" s="13">
        <v>1.0083343316276763</v>
      </c>
      <c r="L23" s="13">
        <v>1.6374269005847955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2:26" x14ac:dyDescent="0.15">
      <c r="B24" t="s">
        <v>551</v>
      </c>
      <c r="E24" s="12">
        <v>31.580000000000005</v>
      </c>
    </row>
    <row r="25" spans="2:26" x14ac:dyDescent="0.15">
      <c r="B25" t="s">
        <v>552</v>
      </c>
      <c r="E25" s="12">
        <v>388.37599999999986</v>
      </c>
    </row>
    <row r="26" spans="2:26" x14ac:dyDescent="0.15">
      <c r="B26" t="s">
        <v>553</v>
      </c>
      <c r="E26" s="13">
        <v>8.1312954456506104E-2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  <col min="2" max="8" width="7.625" customWidth="1"/>
  </cols>
  <sheetData>
    <row r="1" spans="1:256" x14ac:dyDescent="0.15">
      <c r="A1" t="s">
        <v>423</v>
      </c>
      <c r="B1" t="s">
        <v>420</v>
      </c>
      <c r="C1" t="s">
        <v>418</v>
      </c>
      <c r="D1" t="s">
        <v>414</v>
      </c>
      <c r="E1" t="s">
        <v>416</v>
      </c>
      <c r="F1" t="s">
        <v>417</v>
      </c>
      <c r="G1" t="s">
        <v>415</v>
      </c>
      <c r="H1" t="s">
        <v>419</v>
      </c>
      <c r="IV1" t="s">
        <v>520</v>
      </c>
    </row>
    <row r="2" spans="1:256" x14ac:dyDescent="0.15">
      <c r="A2" s="1">
        <v>43469.941018518519</v>
      </c>
      <c r="B2">
        <v>3075.1</v>
      </c>
      <c r="C2">
        <v>3075.1</v>
      </c>
      <c r="D2">
        <v>0</v>
      </c>
      <c r="E2">
        <v>0</v>
      </c>
      <c r="F2">
        <v>0</v>
      </c>
      <c r="G2">
        <v>0</v>
      </c>
      <c r="H2">
        <v>0</v>
      </c>
      <c r="IV2">
        <v>6150.2</v>
      </c>
    </row>
    <row r="3" spans="1:256" x14ac:dyDescent="0.15">
      <c r="A3" s="1">
        <v>43469.941134259258</v>
      </c>
      <c r="B3">
        <v>0.4</v>
      </c>
      <c r="C3">
        <v>16</v>
      </c>
      <c r="D3">
        <v>15.6</v>
      </c>
      <c r="E3">
        <v>15.6</v>
      </c>
      <c r="F3">
        <v>0</v>
      </c>
      <c r="G3">
        <v>0</v>
      </c>
      <c r="H3">
        <v>0</v>
      </c>
      <c r="IV3">
        <v>47.6</v>
      </c>
    </row>
    <row r="4" spans="1:256" x14ac:dyDescent="0.15">
      <c r="A4" s="1">
        <v>43469.941250000003</v>
      </c>
      <c r="B4">
        <v>112.8</v>
      </c>
      <c r="C4">
        <v>117.6</v>
      </c>
      <c r="D4">
        <v>4.8</v>
      </c>
      <c r="E4">
        <v>4.8</v>
      </c>
      <c r="F4">
        <v>0</v>
      </c>
      <c r="G4">
        <v>0</v>
      </c>
      <c r="H4">
        <v>0</v>
      </c>
      <c r="IV4">
        <v>240</v>
      </c>
    </row>
    <row r="5" spans="1:256" x14ac:dyDescent="0.15">
      <c r="A5" s="1">
        <v>43469.941365740742</v>
      </c>
      <c r="B5">
        <v>890.6</v>
      </c>
      <c r="C5">
        <v>907.4</v>
      </c>
      <c r="D5">
        <v>15.6</v>
      </c>
      <c r="E5">
        <v>15.6</v>
      </c>
      <c r="F5">
        <v>1.2</v>
      </c>
      <c r="G5">
        <v>0</v>
      </c>
      <c r="H5">
        <v>0</v>
      </c>
      <c r="IV5">
        <v>1830.3999999999999</v>
      </c>
    </row>
    <row r="6" spans="1:256" x14ac:dyDescent="0.15">
      <c r="A6" s="1">
        <v>43469.941481481481</v>
      </c>
      <c r="B6">
        <v>0.8</v>
      </c>
      <c r="C6">
        <v>7.2</v>
      </c>
      <c r="D6">
        <v>6.4</v>
      </c>
      <c r="E6">
        <v>6.4</v>
      </c>
      <c r="F6">
        <v>0</v>
      </c>
      <c r="G6">
        <v>0</v>
      </c>
      <c r="H6">
        <v>0</v>
      </c>
      <c r="IV6">
        <v>20.8</v>
      </c>
    </row>
    <row r="7" spans="1:256" x14ac:dyDescent="0.15">
      <c r="A7" s="1">
        <v>43469.94159722222</v>
      </c>
      <c r="B7">
        <v>0</v>
      </c>
      <c r="C7">
        <v>4</v>
      </c>
      <c r="D7">
        <v>4</v>
      </c>
      <c r="E7">
        <v>4</v>
      </c>
      <c r="F7">
        <v>0</v>
      </c>
      <c r="G7">
        <v>0</v>
      </c>
      <c r="H7">
        <v>0</v>
      </c>
      <c r="IV7">
        <v>12</v>
      </c>
    </row>
    <row r="8" spans="1:256" x14ac:dyDescent="0.15">
      <c r="A8" s="1">
        <v>43469.941712962966</v>
      </c>
      <c r="B8">
        <v>847.9</v>
      </c>
      <c r="C8">
        <v>851.9</v>
      </c>
      <c r="D8">
        <v>4</v>
      </c>
      <c r="E8">
        <v>4</v>
      </c>
      <c r="F8">
        <v>0</v>
      </c>
      <c r="G8">
        <v>0</v>
      </c>
      <c r="H8">
        <v>0</v>
      </c>
      <c r="IV8">
        <v>1707.8</v>
      </c>
    </row>
    <row r="9" spans="1:256" x14ac:dyDescent="0.15">
      <c r="A9" s="1">
        <v>43469.941828703704</v>
      </c>
      <c r="B9">
        <v>2</v>
      </c>
      <c r="C9">
        <v>9.6</v>
      </c>
      <c r="D9">
        <v>7.6</v>
      </c>
      <c r="E9">
        <v>7.6</v>
      </c>
      <c r="F9">
        <v>0</v>
      </c>
      <c r="G9">
        <v>0</v>
      </c>
      <c r="H9">
        <v>0</v>
      </c>
      <c r="IV9">
        <v>26.799999999999997</v>
      </c>
    </row>
    <row r="10" spans="1:256" x14ac:dyDescent="0.15">
      <c r="A10" s="1">
        <v>43469.941944444443</v>
      </c>
      <c r="B10">
        <v>0</v>
      </c>
      <c r="C10">
        <v>6.8</v>
      </c>
      <c r="D10">
        <v>6.8</v>
      </c>
      <c r="E10">
        <v>6.8</v>
      </c>
      <c r="F10">
        <v>0</v>
      </c>
      <c r="G10">
        <v>0</v>
      </c>
      <c r="H10">
        <v>0</v>
      </c>
      <c r="IV10">
        <v>20.399999999999999</v>
      </c>
    </row>
    <row r="11" spans="1:256" x14ac:dyDescent="0.15">
      <c r="A11" s="1">
        <v>43469.942060185182</v>
      </c>
      <c r="B11">
        <v>541.1</v>
      </c>
      <c r="C11">
        <v>544.70000000000005</v>
      </c>
      <c r="D11">
        <v>3.6</v>
      </c>
      <c r="E11">
        <v>3.6</v>
      </c>
      <c r="F11">
        <v>0</v>
      </c>
      <c r="G11">
        <v>0</v>
      </c>
      <c r="H11">
        <v>0</v>
      </c>
      <c r="IV11">
        <v>1093</v>
      </c>
    </row>
    <row r="12" spans="1:256" x14ac:dyDescent="0.15">
      <c r="A12" s="1">
        <v>43469.942175925928</v>
      </c>
      <c r="B12">
        <v>451.1</v>
      </c>
      <c r="C12">
        <v>458.3</v>
      </c>
      <c r="D12">
        <v>7.2</v>
      </c>
      <c r="E12">
        <v>7.2</v>
      </c>
      <c r="F12">
        <v>0</v>
      </c>
      <c r="G12">
        <v>0</v>
      </c>
      <c r="H12">
        <v>0</v>
      </c>
      <c r="IV12">
        <v>923.80000000000018</v>
      </c>
    </row>
    <row r="13" spans="1:256" x14ac:dyDescent="0.15">
      <c r="A13" s="1">
        <v>43469.942291666666</v>
      </c>
      <c r="B13">
        <v>2</v>
      </c>
      <c r="C13">
        <v>15.2</v>
      </c>
      <c r="D13">
        <v>12</v>
      </c>
      <c r="E13">
        <v>12</v>
      </c>
      <c r="F13">
        <v>1.2</v>
      </c>
      <c r="G13">
        <v>0</v>
      </c>
      <c r="H13">
        <v>0</v>
      </c>
      <c r="IV13">
        <v>42.400000000000006</v>
      </c>
    </row>
    <row r="14" spans="1:256" x14ac:dyDescent="0.15">
      <c r="A14" s="1">
        <v>43469.942407407405</v>
      </c>
      <c r="B14">
        <v>424.4</v>
      </c>
      <c r="C14">
        <v>428.3</v>
      </c>
      <c r="D14">
        <v>4</v>
      </c>
      <c r="E14">
        <v>4</v>
      </c>
      <c r="F14">
        <v>0</v>
      </c>
      <c r="G14">
        <v>0</v>
      </c>
      <c r="H14">
        <v>0</v>
      </c>
      <c r="IV14">
        <v>860.7</v>
      </c>
    </row>
    <row r="15" spans="1:256" x14ac:dyDescent="0.15">
      <c r="A15" s="1">
        <v>43469.942523148151</v>
      </c>
      <c r="B15">
        <v>436.3</v>
      </c>
      <c r="C15">
        <v>443.9</v>
      </c>
      <c r="D15">
        <v>7.6</v>
      </c>
      <c r="E15">
        <v>7.6</v>
      </c>
      <c r="F15">
        <v>0</v>
      </c>
      <c r="G15">
        <v>0</v>
      </c>
      <c r="H15">
        <v>0</v>
      </c>
      <c r="IV15">
        <v>895.40000000000009</v>
      </c>
    </row>
    <row r="16" spans="1:256" x14ac:dyDescent="0.15">
      <c r="A16" s="1">
        <v>43469.94263888889</v>
      </c>
      <c r="B16">
        <v>1.6</v>
      </c>
      <c r="C16">
        <v>10.4</v>
      </c>
      <c r="D16">
        <v>8.8000000000000007</v>
      </c>
      <c r="E16">
        <v>8.8000000000000007</v>
      </c>
      <c r="F16">
        <v>0</v>
      </c>
      <c r="G16">
        <v>0</v>
      </c>
      <c r="H16">
        <v>0</v>
      </c>
      <c r="IV16">
        <v>29.6</v>
      </c>
    </row>
    <row r="17" spans="1:256" x14ac:dyDescent="0.15">
      <c r="A17" s="1">
        <v>43469.942754629628</v>
      </c>
      <c r="B17">
        <v>409.2</v>
      </c>
      <c r="C17">
        <v>415.9</v>
      </c>
      <c r="D17">
        <v>6.8</v>
      </c>
      <c r="E17">
        <v>6.8</v>
      </c>
      <c r="F17">
        <v>0</v>
      </c>
      <c r="G17">
        <v>0</v>
      </c>
      <c r="H17">
        <v>0</v>
      </c>
      <c r="IV17">
        <v>838.69999999999982</v>
      </c>
    </row>
    <row r="18" spans="1:256" x14ac:dyDescent="0.15">
      <c r="A18" s="1">
        <v>43469.942870370367</v>
      </c>
      <c r="B18">
        <v>138.4</v>
      </c>
      <c r="C18">
        <v>144.4</v>
      </c>
      <c r="D18">
        <v>6</v>
      </c>
      <c r="E18">
        <v>6</v>
      </c>
      <c r="F18">
        <v>0</v>
      </c>
      <c r="G18">
        <v>0</v>
      </c>
      <c r="H18">
        <v>0</v>
      </c>
      <c r="IV18">
        <v>294.8</v>
      </c>
    </row>
    <row r="19" spans="1:256" x14ac:dyDescent="0.15">
      <c r="A19" s="1">
        <v>43469.942986111113</v>
      </c>
      <c r="B19">
        <v>0</v>
      </c>
      <c r="C19">
        <v>4.8</v>
      </c>
      <c r="D19">
        <v>4.8</v>
      </c>
      <c r="E19">
        <v>4.8</v>
      </c>
      <c r="F19">
        <v>0</v>
      </c>
      <c r="G19">
        <v>0</v>
      </c>
      <c r="H19">
        <v>0</v>
      </c>
      <c r="IV19">
        <v>14.399999999999999</v>
      </c>
    </row>
    <row r="20" spans="1:256" x14ac:dyDescent="0.15">
      <c r="A20" s="1">
        <v>43469.943101851852</v>
      </c>
      <c r="B20">
        <v>965.5</v>
      </c>
      <c r="C20">
        <v>972.7</v>
      </c>
      <c r="D20">
        <v>6</v>
      </c>
      <c r="E20">
        <v>6</v>
      </c>
      <c r="F20">
        <v>1.2</v>
      </c>
      <c r="G20">
        <v>0</v>
      </c>
      <c r="H20">
        <v>0</v>
      </c>
      <c r="IV20">
        <v>1951.4</v>
      </c>
    </row>
    <row r="21" spans="1:256" x14ac:dyDescent="0.15">
      <c r="A21" s="1">
        <v>43469.94321759259</v>
      </c>
      <c r="B21">
        <v>0.4</v>
      </c>
      <c r="C21">
        <v>6.4</v>
      </c>
      <c r="D21">
        <v>6</v>
      </c>
      <c r="E21">
        <v>6</v>
      </c>
      <c r="F21">
        <v>0</v>
      </c>
      <c r="G21">
        <v>0</v>
      </c>
      <c r="H21">
        <v>0</v>
      </c>
      <c r="IV21">
        <v>18.8</v>
      </c>
    </row>
    <row r="22" spans="1:256" x14ac:dyDescent="0.15">
      <c r="A22" s="1">
        <v>43469.943333333336</v>
      </c>
      <c r="B22">
        <v>0</v>
      </c>
      <c r="C22">
        <v>5.2</v>
      </c>
      <c r="D22">
        <v>5.2</v>
      </c>
      <c r="E22">
        <v>5.2</v>
      </c>
      <c r="F22">
        <v>0</v>
      </c>
      <c r="G22">
        <v>0</v>
      </c>
      <c r="H22">
        <v>0</v>
      </c>
      <c r="IV22">
        <v>15.600000000000001</v>
      </c>
    </row>
    <row r="23" spans="1:256" x14ac:dyDescent="0.15">
      <c r="A23" s="1">
        <v>43469.943449074075</v>
      </c>
      <c r="B23">
        <v>839.4</v>
      </c>
      <c r="C23">
        <v>845.4</v>
      </c>
      <c r="D23">
        <v>6</v>
      </c>
      <c r="E23">
        <v>6</v>
      </c>
      <c r="F23">
        <v>0</v>
      </c>
      <c r="G23">
        <v>0</v>
      </c>
      <c r="H23">
        <v>0</v>
      </c>
      <c r="IV23">
        <v>1696.8</v>
      </c>
    </row>
    <row r="24" spans="1:256" x14ac:dyDescent="0.15">
      <c r="A24" s="1">
        <v>43469.943564814814</v>
      </c>
      <c r="B24">
        <v>0.4</v>
      </c>
      <c r="C24">
        <v>9.1999999999999993</v>
      </c>
      <c r="D24">
        <v>8.8000000000000007</v>
      </c>
      <c r="E24">
        <v>8.8000000000000007</v>
      </c>
      <c r="F24">
        <v>0</v>
      </c>
      <c r="G24">
        <v>0</v>
      </c>
      <c r="H24">
        <v>0</v>
      </c>
      <c r="IV24">
        <v>27.2</v>
      </c>
    </row>
    <row r="25" spans="1:256" x14ac:dyDescent="0.15">
      <c r="A25" s="1">
        <v>43469.943680555552</v>
      </c>
      <c r="B25">
        <v>0</v>
      </c>
      <c r="C25">
        <v>4</v>
      </c>
      <c r="D25">
        <v>4</v>
      </c>
      <c r="E25">
        <v>4</v>
      </c>
      <c r="F25">
        <v>0</v>
      </c>
      <c r="G25">
        <v>0</v>
      </c>
      <c r="H25">
        <v>0</v>
      </c>
      <c r="IV25">
        <v>12</v>
      </c>
    </row>
    <row r="26" spans="1:256" x14ac:dyDescent="0.15">
      <c r="A26" s="1">
        <v>43469.943796296298</v>
      </c>
      <c r="B26">
        <v>870.6</v>
      </c>
      <c r="C26">
        <v>875.4</v>
      </c>
      <c r="D26">
        <v>4.8</v>
      </c>
      <c r="E26">
        <v>4.8</v>
      </c>
      <c r="F26">
        <v>0</v>
      </c>
      <c r="G26">
        <v>0</v>
      </c>
      <c r="H26">
        <v>0</v>
      </c>
      <c r="IV26">
        <v>1755.6</v>
      </c>
    </row>
    <row r="27" spans="1:256" x14ac:dyDescent="0.15">
      <c r="A27" s="1">
        <v>43469.943912037037</v>
      </c>
      <c r="B27">
        <v>2.8</v>
      </c>
      <c r="C27">
        <v>12.8</v>
      </c>
      <c r="D27">
        <v>8.8000000000000007</v>
      </c>
      <c r="E27">
        <v>8.8000000000000007</v>
      </c>
      <c r="F27">
        <v>1.2</v>
      </c>
      <c r="G27">
        <v>0</v>
      </c>
      <c r="H27">
        <v>0</v>
      </c>
      <c r="IV27">
        <v>34.400000000000006</v>
      </c>
    </row>
    <row r="28" spans="1:256" x14ac:dyDescent="0.15">
      <c r="A28" s="1">
        <v>43469.944027777776</v>
      </c>
      <c r="B28">
        <v>0</v>
      </c>
      <c r="C28">
        <v>3.6</v>
      </c>
      <c r="D28">
        <v>3.6</v>
      </c>
      <c r="E28">
        <v>3.6</v>
      </c>
      <c r="F28">
        <v>0</v>
      </c>
      <c r="G28">
        <v>0</v>
      </c>
      <c r="H28">
        <v>0</v>
      </c>
      <c r="IV28">
        <v>10.8</v>
      </c>
    </row>
    <row r="29" spans="1:256" x14ac:dyDescent="0.15">
      <c r="A29" s="1">
        <v>43469.944143518522</v>
      </c>
      <c r="B29">
        <v>777.9</v>
      </c>
      <c r="C29">
        <v>783.1</v>
      </c>
      <c r="D29">
        <v>5.2</v>
      </c>
      <c r="E29">
        <v>5.2</v>
      </c>
      <c r="F29">
        <v>0</v>
      </c>
      <c r="G29">
        <v>0</v>
      </c>
      <c r="H29">
        <v>0</v>
      </c>
      <c r="IV29">
        <v>1571.4</v>
      </c>
    </row>
    <row r="30" spans="1:256" x14ac:dyDescent="0.15">
      <c r="A30" s="1">
        <v>43469.94425925926</v>
      </c>
      <c r="B30">
        <v>2</v>
      </c>
      <c r="C30">
        <v>9.1999999999999993</v>
      </c>
      <c r="D30">
        <v>7.2</v>
      </c>
      <c r="E30">
        <v>7.2</v>
      </c>
      <c r="F30">
        <v>0</v>
      </c>
      <c r="G30">
        <v>0</v>
      </c>
      <c r="H30">
        <v>0</v>
      </c>
      <c r="IV30">
        <v>25.599999999999998</v>
      </c>
    </row>
    <row r="31" spans="1:256" x14ac:dyDescent="0.15">
      <c r="A31" s="1">
        <v>43469.944374999999</v>
      </c>
      <c r="B31">
        <v>0</v>
      </c>
      <c r="C31">
        <v>6.8</v>
      </c>
      <c r="D31">
        <v>6.8</v>
      </c>
      <c r="E31">
        <v>6.8</v>
      </c>
      <c r="F31">
        <v>0</v>
      </c>
      <c r="G31">
        <v>0</v>
      </c>
      <c r="H31">
        <v>0</v>
      </c>
      <c r="IV31">
        <v>20.399999999999999</v>
      </c>
    </row>
    <row r="32" spans="1:256" x14ac:dyDescent="0.15">
      <c r="A32" s="1">
        <v>43469.944490740738</v>
      </c>
      <c r="B32">
        <v>607.1</v>
      </c>
      <c r="C32">
        <v>617.1</v>
      </c>
      <c r="D32">
        <v>10</v>
      </c>
      <c r="E32">
        <v>10</v>
      </c>
      <c r="F32">
        <v>0</v>
      </c>
      <c r="G32">
        <v>0</v>
      </c>
      <c r="H32">
        <v>0</v>
      </c>
      <c r="IV32">
        <v>1244.2</v>
      </c>
    </row>
    <row r="33" spans="1:256" x14ac:dyDescent="0.15">
      <c r="A33" s="1">
        <v>43469.944606481484</v>
      </c>
      <c r="B33">
        <v>0.4</v>
      </c>
      <c r="C33">
        <v>6.8</v>
      </c>
      <c r="D33">
        <v>6.4</v>
      </c>
      <c r="E33">
        <v>6.4</v>
      </c>
      <c r="F33">
        <v>0</v>
      </c>
      <c r="G33">
        <v>0</v>
      </c>
      <c r="H33">
        <v>0</v>
      </c>
      <c r="IV33">
        <v>20</v>
      </c>
    </row>
    <row r="34" spans="1:256" x14ac:dyDescent="0.15">
      <c r="A34" s="1">
        <v>43469.944722222222</v>
      </c>
      <c r="B34">
        <v>470.3</v>
      </c>
      <c r="C34">
        <v>479.9</v>
      </c>
      <c r="D34">
        <v>8.4</v>
      </c>
      <c r="E34">
        <v>8.4</v>
      </c>
      <c r="F34">
        <v>1.2</v>
      </c>
      <c r="G34">
        <v>0</v>
      </c>
      <c r="H34">
        <v>0</v>
      </c>
      <c r="IV34">
        <v>968.2</v>
      </c>
    </row>
    <row r="35" spans="1:256" x14ac:dyDescent="0.15">
      <c r="A35" s="1">
        <v>43469.944837962961</v>
      </c>
      <c r="B35">
        <v>395.5</v>
      </c>
      <c r="C35">
        <v>400.3</v>
      </c>
      <c r="D35">
        <v>4.8</v>
      </c>
      <c r="E35">
        <v>4.8</v>
      </c>
      <c r="F35">
        <v>0</v>
      </c>
      <c r="G35">
        <v>0</v>
      </c>
      <c r="H35">
        <v>0</v>
      </c>
      <c r="IV35">
        <v>805.39999999999986</v>
      </c>
    </row>
    <row r="36" spans="1:256" x14ac:dyDescent="0.15">
      <c r="A36" s="1">
        <v>43469.944953703707</v>
      </c>
      <c r="B36">
        <v>0.4</v>
      </c>
      <c r="C36">
        <v>6.4</v>
      </c>
      <c r="D36">
        <v>6</v>
      </c>
      <c r="E36">
        <v>6</v>
      </c>
      <c r="F36">
        <v>0</v>
      </c>
      <c r="G36">
        <v>0</v>
      </c>
      <c r="H36">
        <v>0</v>
      </c>
      <c r="IV36">
        <v>18.8</v>
      </c>
    </row>
    <row r="37" spans="1:256" x14ac:dyDescent="0.15">
      <c r="A37" s="1">
        <v>43469.945069444446</v>
      </c>
      <c r="B37">
        <v>419.5</v>
      </c>
      <c r="C37">
        <v>423.1</v>
      </c>
      <c r="D37">
        <v>3.6</v>
      </c>
      <c r="E37">
        <v>3.6</v>
      </c>
      <c r="F37">
        <v>0</v>
      </c>
      <c r="G37">
        <v>0</v>
      </c>
      <c r="H37">
        <v>0</v>
      </c>
      <c r="IV37">
        <v>849.80000000000007</v>
      </c>
    </row>
    <row r="38" spans="1:256" x14ac:dyDescent="0.15">
      <c r="A38" s="1">
        <v>43469.945185185185</v>
      </c>
      <c r="B38">
        <v>394</v>
      </c>
      <c r="C38">
        <v>398.8</v>
      </c>
      <c r="D38">
        <v>4.8</v>
      </c>
      <c r="E38">
        <v>4.8</v>
      </c>
      <c r="F38">
        <v>0</v>
      </c>
      <c r="G38">
        <v>0</v>
      </c>
      <c r="H38">
        <v>0</v>
      </c>
      <c r="IV38">
        <v>802.39999999999986</v>
      </c>
    </row>
    <row r="39" spans="1:256" x14ac:dyDescent="0.15">
      <c r="A39" s="1">
        <v>43469.945300925923</v>
      </c>
      <c r="B39">
        <v>0.4</v>
      </c>
      <c r="C39">
        <v>10.4</v>
      </c>
      <c r="D39">
        <v>10</v>
      </c>
      <c r="E39">
        <v>10</v>
      </c>
      <c r="F39">
        <v>0</v>
      </c>
      <c r="G39">
        <v>0</v>
      </c>
      <c r="H39">
        <v>0</v>
      </c>
      <c r="IV39">
        <v>30.8</v>
      </c>
    </row>
    <row r="40" spans="1:256" x14ac:dyDescent="0.15">
      <c r="A40" s="1">
        <v>43469.945416666669</v>
      </c>
      <c r="B40">
        <v>140</v>
      </c>
      <c r="C40">
        <v>144</v>
      </c>
      <c r="D40">
        <v>4</v>
      </c>
      <c r="E40">
        <v>4</v>
      </c>
      <c r="F40">
        <v>0</v>
      </c>
      <c r="G40">
        <v>0</v>
      </c>
      <c r="H40">
        <v>0</v>
      </c>
      <c r="IV40">
        <v>292</v>
      </c>
    </row>
    <row r="41" spans="1:256" x14ac:dyDescent="0.15">
      <c r="A41" s="1">
        <v>43469.945532407408</v>
      </c>
      <c r="B41">
        <v>408.7</v>
      </c>
      <c r="C41">
        <v>413.5</v>
      </c>
      <c r="D41">
        <v>4.8</v>
      </c>
      <c r="E41">
        <v>4.8</v>
      </c>
      <c r="F41">
        <v>0</v>
      </c>
      <c r="G41">
        <v>0</v>
      </c>
      <c r="H41">
        <v>0</v>
      </c>
      <c r="IV41">
        <v>831.8</v>
      </c>
    </row>
    <row r="42" spans="1:256" x14ac:dyDescent="0.15">
      <c r="A42" s="1">
        <v>43469.945648148147</v>
      </c>
      <c r="B42">
        <v>489.9</v>
      </c>
      <c r="C42">
        <v>500.3</v>
      </c>
      <c r="D42">
        <v>9.1999999999999993</v>
      </c>
      <c r="E42">
        <v>9.1999999999999993</v>
      </c>
      <c r="F42">
        <v>1.2</v>
      </c>
      <c r="G42">
        <v>0</v>
      </c>
      <c r="H42">
        <v>0</v>
      </c>
      <c r="IV42">
        <v>1009.8000000000002</v>
      </c>
    </row>
    <row r="43" spans="1:256" x14ac:dyDescent="0.15">
      <c r="A43" s="1">
        <v>43469.945763888885</v>
      </c>
      <c r="B43">
        <v>0</v>
      </c>
      <c r="C43">
        <v>10.4</v>
      </c>
      <c r="D43">
        <v>10.4</v>
      </c>
      <c r="E43">
        <v>10.4</v>
      </c>
      <c r="F43">
        <v>0</v>
      </c>
      <c r="G43">
        <v>0</v>
      </c>
      <c r="H43">
        <v>0</v>
      </c>
      <c r="IV43">
        <v>31.200000000000003</v>
      </c>
    </row>
    <row r="44" spans="1:256" x14ac:dyDescent="0.15">
      <c r="A44" s="1">
        <v>43469.945879629631</v>
      </c>
      <c r="B44">
        <v>390.4</v>
      </c>
      <c r="C44">
        <v>394.4</v>
      </c>
      <c r="D44">
        <v>4</v>
      </c>
      <c r="E44">
        <v>4</v>
      </c>
      <c r="F44">
        <v>0</v>
      </c>
      <c r="G44">
        <v>0</v>
      </c>
      <c r="H44">
        <v>0</v>
      </c>
      <c r="IV44">
        <v>792.8</v>
      </c>
    </row>
    <row r="45" spans="1:256" x14ac:dyDescent="0.15">
      <c r="A45" s="1">
        <v>43469.94599537037</v>
      </c>
      <c r="B45">
        <v>406.4</v>
      </c>
      <c r="C45">
        <v>417.6</v>
      </c>
      <c r="D45">
        <v>11.2</v>
      </c>
      <c r="E45">
        <v>11.2</v>
      </c>
      <c r="F45">
        <v>0</v>
      </c>
      <c r="G45">
        <v>0</v>
      </c>
      <c r="H45">
        <v>0</v>
      </c>
      <c r="IV45">
        <v>846.40000000000009</v>
      </c>
    </row>
    <row r="46" spans="1:256" x14ac:dyDescent="0.15">
      <c r="A46" s="1">
        <v>43469.946111111109</v>
      </c>
      <c r="B46">
        <v>0</v>
      </c>
      <c r="C46">
        <v>6.8</v>
      </c>
      <c r="D46">
        <v>6.8</v>
      </c>
      <c r="E46">
        <v>6.8</v>
      </c>
      <c r="F46">
        <v>0</v>
      </c>
      <c r="G46">
        <v>0</v>
      </c>
      <c r="H46">
        <v>0</v>
      </c>
      <c r="IV46">
        <v>20.399999999999999</v>
      </c>
    </row>
    <row r="47" spans="1:256" x14ac:dyDescent="0.15">
      <c r="A47" s="1">
        <v>43469.946226851855</v>
      </c>
      <c r="B47">
        <v>380.7</v>
      </c>
      <c r="C47">
        <v>384.7</v>
      </c>
      <c r="D47">
        <v>4</v>
      </c>
      <c r="E47">
        <v>4</v>
      </c>
      <c r="F47">
        <v>0</v>
      </c>
      <c r="G47">
        <v>0</v>
      </c>
      <c r="H47">
        <v>0</v>
      </c>
      <c r="IV47">
        <v>773.4</v>
      </c>
    </row>
    <row r="48" spans="1:256" x14ac:dyDescent="0.15">
      <c r="A48" s="1">
        <v>43469.946342592593</v>
      </c>
      <c r="B48">
        <v>132</v>
      </c>
      <c r="C48">
        <v>138.4</v>
      </c>
      <c r="D48">
        <v>6.4</v>
      </c>
      <c r="E48">
        <v>6.4</v>
      </c>
      <c r="F48">
        <v>0</v>
      </c>
      <c r="G48">
        <v>0</v>
      </c>
      <c r="H48">
        <v>0</v>
      </c>
      <c r="IV48">
        <v>283.19999999999993</v>
      </c>
    </row>
    <row r="49" spans="1:256" x14ac:dyDescent="0.15">
      <c r="A49" s="1">
        <v>43469.946458333332</v>
      </c>
      <c r="B49">
        <v>470.3</v>
      </c>
      <c r="C49">
        <v>477.9</v>
      </c>
      <c r="D49">
        <v>6.4</v>
      </c>
      <c r="E49">
        <v>6.4</v>
      </c>
      <c r="F49">
        <v>1.2</v>
      </c>
      <c r="G49">
        <v>0</v>
      </c>
      <c r="H49">
        <v>0</v>
      </c>
      <c r="IV49">
        <v>962.2</v>
      </c>
    </row>
    <row r="50" spans="1:256" x14ac:dyDescent="0.15">
      <c r="A50" s="1">
        <v>43469.946574074071</v>
      </c>
      <c r="B50">
        <v>391.5</v>
      </c>
      <c r="C50">
        <v>396.3</v>
      </c>
      <c r="D50">
        <v>4.8</v>
      </c>
      <c r="E50">
        <v>4.8</v>
      </c>
      <c r="F50">
        <v>0</v>
      </c>
      <c r="G50">
        <v>0</v>
      </c>
      <c r="H50">
        <v>0</v>
      </c>
      <c r="IV50">
        <v>797.39999999999986</v>
      </c>
    </row>
    <row r="51" spans="1:256" x14ac:dyDescent="0.15">
      <c r="A51" s="1">
        <v>43469.946689814817</v>
      </c>
      <c r="B51">
        <v>0.4</v>
      </c>
      <c r="C51">
        <v>6.4</v>
      </c>
      <c r="D51">
        <v>6</v>
      </c>
      <c r="E51">
        <v>6</v>
      </c>
      <c r="F51">
        <v>0</v>
      </c>
      <c r="G51">
        <v>0</v>
      </c>
      <c r="H51">
        <v>0</v>
      </c>
      <c r="IV51">
        <v>18.8</v>
      </c>
    </row>
    <row r="52" spans="1:256" x14ac:dyDescent="0.15">
      <c r="A52" s="1">
        <v>43469.946805555555</v>
      </c>
      <c r="B52">
        <v>421.1</v>
      </c>
      <c r="C52">
        <v>427.9</v>
      </c>
      <c r="D52">
        <v>6.8</v>
      </c>
      <c r="E52">
        <v>6.8</v>
      </c>
      <c r="F52">
        <v>0</v>
      </c>
      <c r="G52">
        <v>0</v>
      </c>
      <c r="H52">
        <v>0</v>
      </c>
      <c r="IV52">
        <v>862.59999999999991</v>
      </c>
    </row>
    <row r="53" spans="1:256" x14ac:dyDescent="0.15">
      <c r="A53" s="1">
        <v>43469.946921296294</v>
      </c>
      <c r="B53">
        <v>405.5</v>
      </c>
      <c r="C53">
        <v>409.9</v>
      </c>
      <c r="D53">
        <v>4.4000000000000004</v>
      </c>
      <c r="E53">
        <v>4.4000000000000004</v>
      </c>
      <c r="F53">
        <v>0</v>
      </c>
      <c r="G53">
        <v>0</v>
      </c>
      <c r="H53">
        <v>0</v>
      </c>
      <c r="IV53">
        <v>824.19999999999993</v>
      </c>
    </row>
    <row r="54" spans="1:256" x14ac:dyDescent="0.15">
      <c r="A54" s="1">
        <v>43469.94703703704</v>
      </c>
      <c r="B54">
        <v>0.8</v>
      </c>
      <c r="C54">
        <v>8.8000000000000007</v>
      </c>
      <c r="D54">
        <v>8</v>
      </c>
      <c r="E54">
        <v>8</v>
      </c>
      <c r="F54">
        <v>0</v>
      </c>
      <c r="G54">
        <v>0</v>
      </c>
      <c r="H54">
        <v>0</v>
      </c>
      <c r="IV54">
        <v>25.6</v>
      </c>
    </row>
    <row r="55" spans="1:256" x14ac:dyDescent="0.15">
      <c r="A55" s="1">
        <v>43469.947152777779</v>
      </c>
      <c r="B55">
        <v>136.80000000000001</v>
      </c>
      <c r="C55">
        <v>141.6</v>
      </c>
      <c r="D55">
        <v>4.8</v>
      </c>
      <c r="E55">
        <v>4.8</v>
      </c>
      <c r="F55">
        <v>0</v>
      </c>
      <c r="G55">
        <v>0</v>
      </c>
      <c r="H55">
        <v>0</v>
      </c>
      <c r="IV55">
        <v>288</v>
      </c>
    </row>
    <row r="56" spans="1:256" x14ac:dyDescent="0.15">
      <c r="A56" s="1">
        <v>43469.947268518517</v>
      </c>
      <c r="B56">
        <v>759.5</v>
      </c>
      <c r="C56">
        <v>766.7</v>
      </c>
      <c r="D56">
        <v>6</v>
      </c>
      <c r="E56">
        <v>6</v>
      </c>
      <c r="F56">
        <v>1.2</v>
      </c>
      <c r="G56">
        <v>0</v>
      </c>
      <c r="H56">
        <v>0</v>
      </c>
      <c r="IV56">
        <v>1539.4</v>
      </c>
    </row>
    <row r="57" spans="1:256" x14ac:dyDescent="0.15">
      <c r="A57" s="1">
        <v>43469.947384259256</v>
      </c>
      <c r="B57">
        <v>1.2</v>
      </c>
      <c r="C57">
        <v>6.8</v>
      </c>
      <c r="D57">
        <v>5.6</v>
      </c>
      <c r="E57">
        <v>5.6</v>
      </c>
      <c r="F57">
        <v>0</v>
      </c>
      <c r="G57">
        <v>0</v>
      </c>
      <c r="H57">
        <v>0</v>
      </c>
      <c r="IV57">
        <v>19.2</v>
      </c>
    </row>
    <row r="58" spans="1:256" x14ac:dyDescent="0.15">
      <c r="A58" s="1">
        <v>43469.947500000002</v>
      </c>
      <c r="B58">
        <v>0.4</v>
      </c>
      <c r="C58">
        <v>4</v>
      </c>
      <c r="D58">
        <v>3.6</v>
      </c>
      <c r="E58">
        <v>3.6</v>
      </c>
      <c r="F58">
        <v>0</v>
      </c>
      <c r="G58">
        <v>0</v>
      </c>
      <c r="H58">
        <v>0</v>
      </c>
      <c r="IV58">
        <v>11.6</v>
      </c>
    </row>
    <row r="59" spans="1:256" x14ac:dyDescent="0.15">
      <c r="A59" s="1">
        <v>43469.947615740741</v>
      </c>
      <c r="B59">
        <v>814.6</v>
      </c>
      <c r="C59">
        <v>819.4</v>
      </c>
      <c r="D59">
        <v>4.8</v>
      </c>
      <c r="E59">
        <v>4.8</v>
      </c>
      <c r="F59">
        <v>0</v>
      </c>
      <c r="G59">
        <v>0</v>
      </c>
      <c r="H59">
        <v>0</v>
      </c>
      <c r="IV59">
        <v>1643.6</v>
      </c>
    </row>
    <row r="60" spans="1:256" x14ac:dyDescent="0.15">
      <c r="A60" s="1">
        <v>43469.947731481479</v>
      </c>
      <c r="B60">
        <v>2.4</v>
      </c>
      <c r="C60">
        <v>8.8000000000000007</v>
      </c>
      <c r="D60">
        <v>6.4</v>
      </c>
      <c r="E60">
        <v>6.4</v>
      </c>
      <c r="F60">
        <v>0</v>
      </c>
      <c r="G60">
        <v>0</v>
      </c>
      <c r="H60">
        <v>0</v>
      </c>
      <c r="IV60">
        <v>24</v>
      </c>
    </row>
    <row r="61" spans="1:256" x14ac:dyDescent="0.15">
      <c r="A61" s="1">
        <v>43469.947847222225</v>
      </c>
      <c r="B61">
        <v>0.4</v>
      </c>
      <c r="C61">
        <v>4</v>
      </c>
      <c r="D61">
        <v>3.6</v>
      </c>
      <c r="E61">
        <v>3.6</v>
      </c>
      <c r="F61">
        <v>0</v>
      </c>
      <c r="G61">
        <v>0</v>
      </c>
      <c r="H61">
        <v>0</v>
      </c>
      <c r="IV61">
        <v>11.6</v>
      </c>
    </row>
    <row r="63" spans="1:256" x14ac:dyDescent="0.15">
      <c r="A63" t="s">
        <v>515</v>
      </c>
      <c r="B63" s="9">
        <f>AVERAGE(B2:B61)</f>
        <v>313.88833333333332</v>
      </c>
      <c r="C63" s="9">
        <f>AVERAGE(C2:C61)</f>
        <v>320.44499999999994</v>
      </c>
      <c r="D63" s="9">
        <f>AVERAGE(D2:D61)</f>
        <v>6.4</v>
      </c>
      <c r="E63" s="9">
        <f>AVERAGE(E2:E61)</f>
        <v>6.4</v>
      </c>
      <c r="F63" s="9">
        <f>AVERAGE(F2:F61)</f>
        <v>0.16</v>
      </c>
      <c r="G63" s="9">
        <f>AVERAGE(G2:G61)</f>
        <v>0</v>
      </c>
      <c r="H63" s="9">
        <f>AVERAGE(H2:H61)</f>
        <v>0</v>
      </c>
    </row>
    <row r="64" spans="1:256" x14ac:dyDescent="0.15">
      <c r="A64" t="s">
        <v>516</v>
      </c>
      <c r="B64" s="9">
        <f>IF(B63=0,0,MAX(SUMPRODUCT(B2:B61,B2:B61)/SUM(B2:B61)-B63,0))</f>
        <v>694.62322597916125</v>
      </c>
      <c r="C64" s="9">
        <f>IF(C63=0,0,MAX(SUMPRODUCT(C2:C61,C2:C61)/SUM(C2:C61)-C63,0))</f>
        <v>678.52743156651991</v>
      </c>
      <c r="D64" s="9">
        <f>IF(D63=0,0,MAX(SUMPRODUCT(D2:D61,D2:D61)/SUM(D2:D61)-D63,0))</f>
        <v>1.1833333333333318</v>
      </c>
      <c r="E64" s="9">
        <f>IF(E63=0,0,MAX(SUMPRODUCT(E2:E61,E2:E61)/SUM(E2:E61)-E63,0))</f>
        <v>1.1833333333333318</v>
      </c>
      <c r="F64" s="9">
        <f>IF(F63=0,0,MAX(SUMPRODUCT(F2:F61,F2:F61)/SUM(F2:F61)-F63,0))</f>
        <v>1.0399999999999998</v>
      </c>
      <c r="G64" s="9">
        <f>IF(G63=0,0,MAX(SUMPRODUCT(G2:G61,G2:G61)/SUM(G2:G61)-G63,0))</f>
        <v>0</v>
      </c>
      <c r="H64" s="9">
        <f>IF(H63=0,0,MAX(SUMPRODUCT(H2:H61,H2:H61)/SUM(H2:H61)-H63,0))</f>
        <v>0</v>
      </c>
    </row>
    <row r="65" spans="1:8" x14ac:dyDescent="0.15">
      <c r="A65" t="s">
        <v>517</v>
      </c>
      <c r="B65" s="9">
        <f>MAX(B2:B61)</f>
        <v>3075.1</v>
      </c>
      <c r="C65" s="9">
        <f>MAX(C2:C61)</f>
        <v>3075.1</v>
      </c>
      <c r="D65" s="9">
        <f>MAX(D2:D61)</f>
        <v>15.6</v>
      </c>
      <c r="E65" s="9">
        <f>MAX(E2:E61)</f>
        <v>15.6</v>
      </c>
      <c r="F65" s="9">
        <f>MAX(F2:F61)</f>
        <v>1.2</v>
      </c>
      <c r="G65" s="9">
        <f>MAX(G2:G61)</f>
        <v>0</v>
      </c>
      <c r="H65" s="9">
        <f>MAX(H2:H61)</f>
        <v>0</v>
      </c>
    </row>
    <row r="66" spans="1:8" x14ac:dyDescent="0.15">
      <c r="A66" t="s">
        <v>518</v>
      </c>
      <c r="B66" s="9">
        <f>MIN(B2:B61)</f>
        <v>0</v>
      </c>
      <c r="C66" s="9">
        <f>MIN(C2:C61)</f>
        <v>3.6</v>
      </c>
      <c r="D66" s="9">
        <f>MIN(D2:D61)</f>
        <v>0</v>
      </c>
      <c r="E66" s="9">
        <f>MIN(E2:E61)</f>
        <v>0</v>
      </c>
      <c r="F66" s="9">
        <f>MIN(F2:F61)</f>
        <v>0</v>
      </c>
      <c r="G66" s="9">
        <f>MIN(G2:G61)</f>
        <v>0</v>
      </c>
      <c r="H66" s="9">
        <f>MIN(H2:H61)</f>
        <v>0</v>
      </c>
    </row>
    <row r="67" spans="1:8" x14ac:dyDescent="0.15">
      <c r="A67" t="s">
        <v>519</v>
      </c>
      <c r="B67" s="9">
        <f>B63+ B64</f>
        <v>1008.5115593124946</v>
      </c>
      <c r="C67" s="9">
        <f>C63+ C64</f>
        <v>998.97243156651984</v>
      </c>
      <c r="D67" s="9">
        <f>D63+ D64</f>
        <v>7.5833333333333321</v>
      </c>
      <c r="E67" s="9">
        <f>E63+ E64</f>
        <v>7.5833333333333321</v>
      </c>
      <c r="F67" s="9">
        <f>F63+ F64</f>
        <v>1.1999999999999997</v>
      </c>
      <c r="G67" s="9">
        <f>G63+ G64</f>
        <v>0</v>
      </c>
      <c r="H67" s="9">
        <f>H63+ H64</f>
        <v>0</v>
      </c>
    </row>
    <row r="68" spans="1:8" x14ac:dyDescent="0.15">
      <c r="B68" s="9"/>
      <c r="C68" s="9"/>
      <c r="D68" s="9"/>
      <c r="E68" s="9"/>
      <c r="F68" s="9"/>
      <c r="G68" s="9"/>
      <c r="H68" s="9"/>
    </row>
  </sheetData>
  <sortState columnSort="1" ref="B1:H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  <col min="2" max="8" width="7.625" customWidth="1"/>
  </cols>
  <sheetData>
    <row r="1" spans="1:256" x14ac:dyDescent="0.15">
      <c r="A1" t="s">
        <v>424</v>
      </c>
      <c r="B1" t="s">
        <v>418</v>
      </c>
      <c r="C1" t="s">
        <v>414</v>
      </c>
      <c r="D1" t="s">
        <v>416</v>
      </c>
      <c r="E1" t="s">
        <v>420</v>
      </c>
      <c r="F1" t="s">
        <v>419</v>
      </c>
      <c r="G1" t="s">
        <v>417</v>
      </c>
      <c r="H1" t="s">
        <v>415</v>
      </c>
      <c r="IV1" t="s">
        <v>520</v>
      </c>
    </row>
    <row r="2" spans="1:256" x14ac:dyDescent="0.15">
      <c r="A2" s="1">
        <v>43469.941018518519</v>
      </c>
      <c r="B2">
        <v>802</v>
      </c>
      <c r="C2">
        <v>33.299999999999997</v>
      </c>
      <c r="D2">
        <v>33.299999999999997</v>
      </c>
      <c r="E2">
        <v>8.3000000000000007</v>
      </c>
      <c r="F2">
        <v>0</v>
      </c>
      <c r="G2">
        <v>0</v>
      </c>
      <c r="H2">
        <v>0</v>
      </c>
      <c r="IV2">
        <v>876.89999999999986</v>
      </c>
    </row>
    <row r="3" spans="1:256" x14ac:dyDescent="0.15">
      <c r="A3" s="1">
        <v>43469.941134259258</v>
      </c>
      <c r="B3">
        <v>4</v>
      </c>
      <c r="C3">
        <v>0.7</v>
      </c>
      <c r="D3">
        <v>0.7</v>
      </c>
      <c r="E3">
        <v>0.1</v>
      </c>
      <c r="F3">
        <v>0</v>
      </c>
      <c r="G3">
        <v>0</v>
      </c>
      <c r="H3">
        <v>0</v>
      </c>
      <c r="IV3">
        <v>5.5</v>
      </c>
    </row>
    <row r="4" spans="1:256" x14ac:dyDescent="0.15">
      <c r="A4" s="1">
        <v>43469.941250000003</v>
      </c>
      <c r="B4">
        <v>29.4</v>
      </c>
      <c r="C4">
        <v>0.4</v>
      </c>
      <c r="D4">
        <v>0.4</v>
      </c>
      <c r="E4">
        <v>0.3</v>
      </c>
      <c r="F4">
        <v>0</v>
      </c>
      <c r="G4">
        <v>0</v>
      </c>
      <c r="H4">
        <v>0</v>
      </c>
      <c r="IV4">
        <v>30.499999999999996</v>
      </c>
    </row>
    <row r="5" spans="1:256" x14ac:dyDescent="0.15">
      <c r="A5" s="1">
        <v>43469.941365740742</v>
      </c>
      <c r="B5">
        <v>226.9</v>
      </c>
      <c r="C5">
        <v>2.2999999999999998</v>
      </c>
      <c r="D5">
        <v>2.2999999999999998</v>
      </c>
      <c r="E5">
        <v>3</v>
      </c>
      <c r="F5">
        <v>0</v>
      </c>
      <c r="G5">
        <v>0.2</v>
      </c>
      <c r="H5">
        <v>0</v>
      </c>
      <c r="IV5">
        <v>234.70000000000002</v>
      </c>
    </row>
    <row r="6" spans="1:256" x14ac:dyDescent="0.15">
      <c r="A6" s="1">
        <v>43469.941481481481</v>
      </c>
      <c r="B6">
        <v>1.8</v>
      </c>
      <c r="C6">
        <v>0.7</v>
      </c>
      <c r="D6">
        <v>0.7</v>
      </c>
      <c r="E6">
        <v>0.2</v>
      </c>
      <c r="F6">
        <v>0</v>
      </c>
      <c r="G6">
        <v>0</v>
      </c>
      <c r="H6">
        <v>0</v>
      </c>
      <c r="IV6">
        <v>3.4000000000000004</v>
      </c>
    </row>
    <row r="7" spans="1:256" x14ac:dyDescent="0.15">
      <c r="A7" s="1">
        <v>43469.94159722222</v>
      </c>
      <c r="B7">
        <v>1</v>
      </c>
      <c r="C7">
        <v>0.5</v>
      </c>
      <c r="D7">
        <v>0.5</v>
      </c>
      <c r="E7">
        <v>0</v>
      </c>
      <c r="F7">
        <v>0</v>
      </c>
      <c r="G7">
        <v>0</v>
      </c>
      <c r="H7">
        <v>0</v>
      </c>
      <c r="IV7">
        <v>2</v>
      </c>
    </row>
    <row r="8" spans="1:256" x14ac:dyDescent="0.15">
      <c r="A8" s="1">
        <v>43469.941712962966</v>
      </c>
      <c r="B8">
        <v>213</v>
      </c>
      <c r="C8">
        <v>0.5</v>
      </c>
      <c r="D8">
        <v>0.5</v>
      </c>
      <c r="E8">
        <v>2.2999999999999998</v>
      </c>
      <c r="F8">
        <v>0</v>
      </c>
      <c r="G8">
        <v>0</v>
      </c>
      <c r="H8">
        <v>0</v>
      </c>
      <c r="IV8">
        <v>216.3</v>
      </c>
    </row>
    <row r="9" spans="1:256" x14ac:dyDescent="0.15">
      <c r="A9" s="1">
        <v>43469.941828703704</v>
      </c>
      <c r="B9">
        <v>2.4</v>
      </c>
      <c r="C9">
        <v>1.1000000000000001</v>
      </c>
      <c r="D9">
        <v>1.1000000000000001</v>
      </c>
      <c r="E9">
        <v>0.5</v>
      </c>
      <c r="F9">
        <v>0</v>
      </c>
      <c r="G9">
        <v>0</v>
      </c>
      <c r="H9">
        <v>0</v>
      </c>
      <c r="IV9">
        <v>5.0999999999999996</v>
      </c>
    </row>
    <row r="10" spans="1:256" x14ac:dyDescent="0.15">
      <c r="A10" s="1">
        <v>43469.941944444443</v>
      </c>
      <c r="B10">
        <v>1.7</v>
      </c>
      <c r="C10">
        <v>0.5</v>
      </c>
      <c r="D10">
        <v>0.5</v>
      </c>
      <c r="E10">
        <v>0</v>
      </c>
      <c r="F10">
        <v>0</v>
      </c>
      <c r="G10">
        <v>0</v>
      </c>
      <c r="H10">
        <v>0</v>
      </c>
      <c r="IV10">
        <v>2.7</v>
      </c>
    </row>
    <row r="11" spans="1:256" x14ac:dyDescent="0.15">
      <c r="A11" s="1">
        <v>43469.942060185182</v>
      </c>
      <c r="B11">
        <v>136.19999999999999</v>
      </c>
      <c r="C11">
        <v>0.4</v>
      </c>
      <c r="D11">
        <v>0.4</v>
      </c>
      <c r="E11">
        <v>1.4</v>
      </c>
      <c r="F11">
        <v>0</v>
      </c>
      <c r="G11">
        <v>0</v>
      </c>
      <c r="H11">
        <v>0</v>
      </c>
      <c r="IV11">
        <v>138.4</v>
      </c>
    </row>
    <row r="12" spans="1:256" x14ac:dyDescent="0.15">
      <c r="A12" s="1">
        <v>43469.942175925928</v>
      </c>
      <c r="B12">
        <v>114.6</v>
      </c>
      <c r="C12">
        <v>0.8</v>
      </c>
      <c r="D12">
        <v>0.8</v>
      </c>
      <c r="E12">
        <v>1.2</v>
      </c>
      <c r="F12">
        <v>0</v>
      </c>
      <c r="G12">
        <v>0</v>
      </c>
      <c r="H12">
        <v>0</v>
      </c>
      <c r="IV12">
        <v>117.39999999999999</v>
      </c>
    </row>
    <row r="13" spans="1:256" x14ac:dyDescent="0.15">
      <c r="A13" s="1">
        <v>43469.942291666666</v>
      </c>
      <c r="B13">
        <v>3.8</v>
      </c>
      <c r="C13">
        <v>0.9</v>
      </c>
      <c r="D13">
        <v>0.9</v>
      </c>
      <c r="E13">
        <v>0.5</v>
      </c>
      <c r="F13">
        <v>0</v>
      </c>
      <c r="G13">
        <v>0.2</v>
      </c>
      <c r="H13">
        <v>0</v>
      </c>
      <c r="IV13">
        <v>6.3000000000000007</v>
      </c>
    </row>
    <row r="14" spans="1:256" x14ac:dyDescent="0.15">
      <c r="A14" s="1">
        <v>43469.942407407405</v>
      </c>
      <c r="B14">
        <v>107.1</v>
      </c>
      <c r="C14">
        <v>0.5</v>
      </c>
      <c r="D14">
        <v>0.5</v>
      </c>
      <c r="E14">
        <v>1.1000000000000001</v>
      </c>
      <c r="F14">
        <v>0</v>
      </c>
      <c r="G14">
        <v>0</v>
      </c>
      <c r="H14">
        <v>0</v>
      </c>
      <c r="IV14">
        <v>109.19999999999999</v>
      </c>
    </row>
    <row r="15" spans="1:256" x14ac:dyDescent="0.15">
      <c r="A15" s="1">
        <v>43469.942523148151</v>
      </c>
      <c r="B15">
        <v>111</v>
      </c>
      <c r="C15">
        <v>0.8</v>
      </c>
      <c r="D15">
        <v>0.8</v>
      </c>
      <c r="E15">
        <v>1.4</v>
      </c>
      <c r="F15">
        <v>0</v>
      </c>
      <c r="G15">
        <v>0</v>
      </c>
      <c r="H15">
        <v>0</v>
      </c>
      <c r="IV15">
        <v>114</v>
      </c>
    </row>
    <row r="16" spans="1:256" x14ac:dyDescent="0.15">
      <c r="A16" s="1">
        <v>43469.94263888889</v>
      </c>
      <c r="B16">
        <v>2.6</v>
      </c>
      <c r="C16">
        <v>1.4</v>
      </c>
      <c r="D16">
        <v>1.4</v>
      </c>
      <c r="E16">
        <v>0.4</v>
      </c>
      <c r="F16">
        <v>0</v>
      </c>
      <c r="G16">
        <v>0</v>
      </c>
      <c r="H16">
        <v>0</v>
      </c>
      <c r="IV16">
        <v>5.8000000000000007</v>
      </c>
    </row>
    <row r="17" spans="1:256" x14ac:dyDescent="0.15">
      <c r="A17" s="1">
        <v>43469.942754629628</v>
      </c>
      <c r="B17">
        <v>104</v>
      </c>
      <c r="C17">
        <v>0.5</v>
      </c>
      <c r="D17">
        <v>0.5</v>
      </c>
      <c r="E17">
        <v>1.1000000000000001</v>
      </c>
      <c r="F17">
        <v>0</v>
      </c>
      <c r="G17">
        <v>0</v>
      </c>
      <c r="H17">
        <v>0</v>
      </c>
      <c r="IV17">
        <v>106.1</v>
      </c>
    </row>
    <row r="18" spans="1:256" x14ac:dyDescent="0.15">
      <c r="A18" s="1">
        <v>43469.942870370367</v>
      </c>
      <c r="B18">
        <v>36.1</v>
      </c>
      <c r="C18">
        <v>0.8</v>
      </c>
      <c r="D18">
        <v>0.8</v>
      </c>
      <c r="E18">
        <v>0.4</v>
      </c>
      <c r="F18">
        <v>0</v>
      </c>
      <c r="G18">
        <v>0</v>
      </c>
      <c r="H18">
        <v>0</v>
      </c>
      <c r="IV18">
        <v>38.099999999999994</v>
      </c>
    </row>
    <row r="19" spans="1:256" x14ac:dyDescent="0.15">
      <c r="A19" s="1">
        <v>43469.942986111113</v>
      </c>
      <c r="B19">
        <v>1.2</v>
      </c>
      <c r="C19">
        <v>0.5</v>
      </c>
      <c r="D19">
        <v>0.5</v>
      </c>
      <c r="E19">
        <v>0</v>
      </c>
      <c r="F19">
        <v>0</v>
      </c>
      <c r="G19">
        <v>0</v>
      </c>
      <c r="H19">
        <v>0</v>
      </c>
      <c r="IV19">
        <v>2.2000000000000002</v>
      </c>
    </row>
    <row r="20" spans="1:256" x14ac:dyDescent="0.15">
      <c r="A20" s="1">
        <v>43469.943101851852</v>
      </c>
      <c r="B20">
        <v>243.3</v>
      </c>
      <c r="C20">
        <v>0.8</v>
      </c>
      <c r="D20">
        <v>0.8</v>
      </c>
      <c r="E20">
        <v>2.9</v>
      </c>
      <c r="F20">
        <v>0</v>
      </c>
      <c r="G20">
        <v>0.2</v>
      </c>
      <c r="H20">
        <v>0</v>
      </c>
      <c r="IV20">
        <v>248.00000000000003</v>
      </c>
    </row>
    <row r="21" spans="1:256" x14ac:dyDescent="0.15">
      <c r="A21" s="1">
        <v>43469.94321759259</v>
      </c>
      <c r="B21">
        <v>1.6</v>
      </c>
      <c r="C21">
        <v>0.7</v>
      </c>
      <c r="D21">
        <v>0.7</v>
      </c>
      <c r="E21">
        <v>0.1</v>
      </c>
      <c r="F21">
        <v>0</v>
      </c>
      <c r="G21">
        <v>0</v>
      </c>
      <c r="H21">
        <v>0</v>
      </c>
      <c r="IV21">
        <v>3.1</v>
      </c>
    </row>
    <row r="22" spans="1:256" x14ac:dyDescent="0.15">
      <c r="A22" s="1">
        <v>43469.943333333336</v>
      </c>
      <c r="B22">
        <v>1.3</v>
      </c>
      <c r="C22">
        <v>0.6</v>
      </c>
      <c r="D22">
        <v>0.6</v>
      </c>
      <c r="E22">
        <v>0</v>
      </c>
      <c r="F22">
        <v>0</v>
      </c>
      <c r="G22">
        <v>0</v>
      </c>
      <c r="H22">
        <v>0</v>
      </c>
      <c r="IV22">
        <v>2.5</v>
      </c>
    </row>
    <row r="23" spans="1:256" x14ac:dyDescent="0.15">
      <c r="A23" s="1">
        <v>43469.943449074075</v>
      </c>
      <c r="B23">
        <v>211.4</v>
      </c>
      <c r="C23">
        <v>0.8</v>
      </c>
      <c r="D23">
        <v>0.8</v>
      </c>
      <c r="E23">
        <v>2.8</v>
      </c>
      <c r="F23">
        <v>0</v>
      </c>
      <c r="G23">
        <v>0</v>
      </c>
      <c r="H23">
        <v>0</v>
      </c>
      <c r="IV23">
        <v>215.80000000000004</v>
      </c>
    </row>
    <row r="24" spans="1:256" x14ac:dyDescent="0.15">
      <c r="A24" s="1">
        <v>43469.943564814814</v>
      </c>
      <c r="B24">
        <v>2.2999999999999998</v>
      </c>
      <c r="C24">
        <v>0.8</v>
      </c>
      <c r="D24">
        <v>0.8</v>
      </c>
      <c r="E24">
        <v>0.1</v>
      </c>
      <c r="F24">
        <v>0</v>
      </c>
      <c r="G24">
        <v>0</v>
      </c>
      <c r="H24">
        <v>0</v>
      </c>
      <c r="IV24">
        <v>3.9999999999999996</v>
      </c>
    </row>
    <row r="25" spans="1:256" x14ac:dyDescent="0.15">
      <c r="A25" s="1">
        <v>43469.943680555552</v>
      </c>
      <c r="B25">
        <v>1</v>
      </c>
      <c r="C25">
        <v>0.5</v>
      </c>
      <c r="D25">
        <v>0.5</v>
      </c>
      <c r="E25">
        <v>0</v>
      </c>
      <c r="F25">
        <v>0</v>
      </c>
      <c r="G25">
        <v>0</v>
      </c>
      <c r="H25">
        <v>0</v>
      </c>
      <c r="IV25">
        <v>2</v>
      </c>
    </row>
    <row r="26" spans="1:256" x14ac:dyDescent="0.15">
      <c r="A26" s="1">
        <v>43469.943796296298</v>
      </c>
      <c r="B26">
        <v>218.9</v>
      </c>
      <c r="C26">
        <v>0.5</v>
      </c>
      <c r="D26">
        <v>0.5</v>
      </c>
      <c r="E26">
        <v>2.4</v>
      </c>
      <c r="F26">
        <v>0</v>
      </c>
      <c r="G26">
        <v>0</v>
      </c>
      <c r="H26">
        <v>0</v>
      </c>
      <c r="IV26">
        <v>222.3</v>
      </c>
    </row>
    <row r="27" spans="1:256" x14ac:dyDescent="0.15">
      <c r="A27" s="1">
        <v>43469.943912037037</v>
      </c>
      <c r="B27">
        <v>3.2</v>
      </c>
      <c r="C27">
        <v>1.2</v>
      </c>
      <c r="D27">
        <v>1.2</v>
      </c>
      <c r="E27">
        <v>0.7</v>
      </c>
      <c r="F27">
        <v>0</v>
      </c>
      <c r="G27">
        <v>0.2</v>
      </c>
      <c r="H27">
        <v>0</v>
      </c>
      <c r="IV27">
        <v>6.5000000000000009</v>
      </c>
    </row>
    <row r="28" spans="1:256" x14ac:dyDescent="0.15">
      <c r="A28" s="1">
        <v>43469.944027777776</v>
      </c>
      <c r="B28">
        <v>0.9</v>
      </c>
      <c r="C28">
        <v>0.4</v>
      </c>
      <c r="D28">
        <v>0.4</v>
      </c>
      <c r="E28">
        <v>0</v>
      </c>
      <c r="F28">
        <v>0</v>
      </c>
      <c r="G28">
        <v>0</v>
      </c>
      <c r="H28">
        <v>0</v>
      </c>
      <c r="IV28">
        <v>1.7000000000000002</v>
      </c>
    </row>
    <row r="29" spans="1:256" x14ac:dyDescent="0.15">
      <c r="A29" s="1">
        <v>43469.944143518522</v>
      </c>
      <c r="B29">
        <v>195.8</v>
      </c>
      <c r="C29">
        <v>0.6</v>
      </c>
      <c r="D29">
        <v>0.6</v>
      </c>
      <c r="E29">
        <v>2.2000000000000002</v>
      </c>
      <c r="F29">
        <v>0</v>
      </c>
      <c r="G29">
        <v>0</v>
      </c>
      <c r="H29">
        <v>0</v>
      </c>
      <c r="IV29">
        <v>199.2</v>
      </c>
    </row>
    <row r="30" spans="1:256" x14ac:dyDescent="0.15">
      <c r="A30" s="1">
        <v>43469.94425925926</v>
      </c>
      <c r="B30">
        <v>2.2999999999999998</v>
      </c>
      <c r="C30">
        <v>1.1000000000000001</v>
      </c>
      <c r="D30">
        <v>1.1000000000000001</v>
      </c>
      <c r="E30">
        <v>0.5</v>
      </c>
      <c r="F30">
        <v>0</v>
      </c>
      <c r="G30">
        <v>0</v>
      </c>
      <c r="H30">
        <v>0</v>
      </c>
      <c r="IV30">
        <v>5</v>
      </c>
    </row>
    <row r="31" spans="1:256" x14ac:dyDescent="0.15">
      <c r="A31" s="1">
        <v>43469.944374999999</v>
      </c>
      <c r="B31">
        <v>1.7</v>
      </c>
      <c r="C31">
        <v>0.5</v>
      </c>
      <c r="D31">
        <v>0.5</v>
      </c>
      <c r="E31">
        <v>0</v>
      </c>
      <c r="F31">
        <v>0</v>
      </c>
      <c r="G31">
        <v>0</v>
      </c>
      <c r="H31">
        <v>0</v>
      </c>
      <c r="IV31">
        <v>2.7</v>
      </c>
    </row>
    <row r="32" spans="1:256" x14ac:dyDescent="0.15">
      <c r="A32" s="1">
        <v>43469.944490740738</v>
      </c>
      <c r="B32">
        <v>154.30000000000001</v>
      </c>
      <c r="C32">
        <v>1.1000000000000001</v>
      </c>
      <c r="D32">
        <v>1.1000000000000001</v>
      </c>
      <c r="E32">
        <v>1.6</v>
      </c>
      <c r="F32">
        <v>0.8</v>
      </c>
      <c r="G32">
        <v>0</v>
      </c>
      <c r="H32">
        <v>0</v>
      </c>
      <c r="IV32">
        <v>158.9</v>
      </c>
    </row>
    <row r="33" spans="1:256" x14ac:dyDescent="0.15">
      <c r="A33" s="1">
        <v>43469.944606481484</v>
      </c>
      <c r="B33">
        <v>1.7</v>
      </c>
      <c r="C33">
        <v>0.8</v>
      </c>
      <c r="D33">
        <v>0.8</v>
      </c>
      <c r="E33">
        <v>0.1</v>
      </c>
      <c r="F33">
        <v>0</v>
      </c>
      <c r="G33">
        <v>0</v>
      </c>
      <c r="H33">
        <v>0</v>
      </c>
      <c r="IV33">
        <v>3.4</v>
      </c>
    </row>
    <row r="34" spans="1:256" x14ac:dyDescent="0.15">
      <c r="A34" s="1">
        <v>43469.944722222222</v>
      </c>
      <c r="B34">
        <v>120</v>
      </c>
      <c r="C34">
        <v>1.4</v>
      </c>
      <c r="D34">
        <v>1.4</v>
      </c>
      <c r="E34">
        <v>1.7</v>
      </c>
      <c r="F34">
        <v>0</v>
      </c>
      <c r="G34">
        <v>0.2</v>
      </c>
      <c r="H34">
        <v>0</v>
      </c>
      <c r="IV34">
        <v>124.70000000000002</v>
      </c>
    </row>
    <row r="35" spans="1:256" x14ac:dyDescent="0.15">
      <c r="A35" s="1">
        <v>43469.944837962961</v>
      </c>
      <c r="B35">
        <v>100.1</v>
      </c>
      <c r="C35">
        <v>0.5</v>
      </c>
      <c r="D35">
        <v>0.5</v>
      </c>
      <c r="E35">
        <v>1.1000000000000001</v>
      </c>
      <c r="F35">
        <v>0</v>
      </c>
      <c r="G35">
        <v>0</v>
      </c>
      <c r="H35">
        <v>0</v>
      </c>
      <c r="IV35">
        <v>102.19999999999999</v>
      </c>
    </row>
    <row r="36" spans="1:256" x14ac:dyDescent="0.15">
      <c r="A36" s="1">
        <v>43469.944953703707</v>
      </c>
      <c r="B36">
        <v>1.6</v>
      </c>
      <c r="C36">
        <v>0.8</v>
      </c>
      <c r="D36">
        <v>0.8</v>
      </c>
      <c r="E36">
        <v>0.1</v>
      </c>
      <c r="F36">
        <v>0</v>
      </c>
      <c r="G36">
        <v>0</v>
      </c>
      <c r="H36">
        <v>0</v>
      </c>
      <c r="IV36">
        <v>3.3000000000000003</v>
      </c>
    </row>
    <row r="37" spans="1:256" x14ac:dyDescent="0.15">
      <c r="A37" s="1">
        <v>43469.945069444446</v>
      </c>
      <c r="B37">
        <v>105.8</v>
      </c>
      <c r="C37">
        <v>0.4</v>
      </c>
      <c r="D37">
        <v>0.4</v>
      </c>
      <c r="E37">
        <v>1.1000000000000001</v>
      </c>
      <c r="F37">
        <v>0</v>
      </c>
      <c r="G37">
        <v>0</v>
      </c>
      <c r="H37">
        <v>0</v>
      </c>
      <c r="IV37">
        <v>107.7</v>
      </c>
    </row>
    <row r="38" spans="1:256" x14ac:dyDescent="0.15">
      <c r="A38" s="1">
        <v>43469.945185185185</v>
      </c>
      <c r="B38">
        <v>99.7</v>
      </c>
      <c r="C38">
        <v>0.6</v>
      </c>
      <c r="D38">
        <v>0.6</v>
      </c>
      <c r="E38">
        <v>1.4</v>
      </c>
      <c r="F38">
        <v>0</v>
      </c>
      <c r="G38">
        <v>0</v>
      </c>
      <c r="H38">
        <v>0</v>
      </c>
      <c r="IV38">
        <v>102.3</v>
      </c>
    </row>
    <row r="39" spans="1:256" x14ac:dyDescent="0.15">
      <c r="A39" s="1">
        <v>43469.945300925923</v>
      </c>
      <c r="B39">
        <v>2.6</v>
      </c>
      <c r="C39">
        <v>0.8</v>
      </c>
      <c r="D39">
        <v>0.8</v>
      </c>
      <c r="E39">
        <v>0.1</v>
      </c>
      <c r="F39">
        <v>0</v>
      </c>
      <c r="G39">
        <v>0</v>
      </c>
      <c r="H39">
        <v>0</v>
      </c>
      <c r="IV39">
        <v>4.3</v>
      </c>
    </row>
    <row r="40" spans="1:256" x14ac:dyDescent="0.15">
      <c r="A40" s="1">
        <v>43469.945416666669</v>
      </c>
      <c r="B40">
        <v>36</v>
      </c>
      <c r="C40">
        <v>0.5</v>
      </c>
      <c r="D40">
        <v>0.5</v>
      </c>
      <c r="E40">
        <v>0.3</v>
      </c>
      <c r="F40">
        <v>0</v>
      </c>
      <c r="G40">
        <v>0</v>
      </c>
      <c r="H40">
        <v>0</v>
      </c>
      <c r="IV40">
        <v>37.299999999999997</v>
      </c>
    </row>
    <row r="41" spans="1:256" x14ac:dyDescent="0.15">
      <c r="A41" s="1">
        <v>43469.945532407408</v>
      </c>
      <c r="B41">
        <v>103.4</v>
      </c>
      <c r="C41">
        <v>0.5</v>
      </c>
      <c r="D41">
        <v>0.5</v>
      </c>
      <c r="E41">
        <v>1</v>
      </c>
      <c r="F41">
        <v>0</v>
      </c>
      <c r="G41">
        <v>0</v>
      </c>
      <c r="H41">
        <v>0</v>
      </c>
      <c r="IV41">
        <v>105.4</v>
      </c>
    </row>
    <row r="42" spans="1:256" x14ac:dyDescent="0.15">
      <c r="A42" s="1">
        <v>43469.945648148147</v>
      </c>
      <c r="B42">
        <v>125.1</v>
      </c>
      <c r="C42">
        <v>1.1000000000000001</v>
      </c>
      <c r="D42">
        <v>1.1000000000000001</v>
      </c>
      <c r="E42">
        <v>1.7</v>
      </c>
      <c r="F42">
        <v>0</v>
      </c>
      <c r="G42">
        <v>0.2</v>
      </c>
      <c r="H42">
        <v>0</v>
      </c>
      <c r="IV42">
        <v>129.19999999999996</v>
      </c>
    </row>
    <row r="43" spans="1:256" x14ac:dyDescent="0.15">
      <c r="A43" s="1">
        <v>43469.945763888885</v>
      </c>
      <c r="B43">
        <v>2.6</v>
      </c>
      <c r="C43">
        <v>0.6</v>
      </c>
      <c r="D43">
        <v>0.6</v>
      </c>
      <c r="E43">
        <v>0</v>
      </c>
      <c r="F43">
        <v>0</v>
      </c>
      <c r="G43">
        <v>0</v>
      </c>
      <c r="H43">
        <v>0</v>
      </c>
      <c r="IV43">
        <v>3.8000000000000003</v>
      </c>
    </row>
    <row r="44" spans="1:256" x14ac:dyDescent="0.15">
      <c r="A44" s="1">
        <v>43469.945879629631</v>
      </c>
      <c r="B44">
        <v>98.6</v>
      </c>
      <c r="C44">
        <v>0.5</v>
      </c>
      <c r="D44">
        <v>0.5</v>
      </c>
      <c r="E44">
        <v>1.1000000000000001</v>
      </c>
      <c r="F44">
        <v>0</v>
      </c>
      <c r="G44">
        <v>0</v>
      </c>
      <c r="H44">
        <v>0</v>
      </c>
      <c r="IV44">
        <v>100.69999999999999</v>
      </c>
    </row>
    <row r="45" spans="1:256" x14ac:dyDescent="0.15">
      <c r="A45" s="1">
        <v>43469.94599537037</v>
      </c>
      <c r="B45">
        <v>104.4</v>
      </c>
      <c r="C45">
        <v>1.7</v>
      </c>
      <c r="D45">
        <v>1.7</v>
      </c>
      <c r="E45">
        <v>1.6</v>
      </c>
      <c r="F45">
        <v>0</v>
      </c>
      <c r="G45">
        <v>0</v>
      </c>
      <c r="H45">
        <v>0</v>
      </c>
      <c r="IV45">
        <v>109.4</v>
      </c>
    </row>
    <row r="46" spans="1:256" x14ac:dyDescent="0.15">
      <c r="A46" s="1">
        <v>43469.946111111109</v>
      </c>
      <c r="B46">
        <v>1.7</v>
      </c>
      <c r="C46">
        <v>0.5</v>
      </c>
      <c r="D46">
        <v>0.5</v>
      </c>
      <c r="E46">
        <v>0</v>
      </c>
      <c r="F46">
        <v>0</v>
      </c>
      <c r="G46">
        <v>0</v>
      </c>
      <c r="H46">
        <v>0</v>
      </c>
      <c r="IV46">
        <v>2.7</v>
      </c>
    </row>
    <row r="47" spans="1:256" x14ac:dyDescent="0.15">
      <c r="A47" s="1">
        <v>43469.946226851855</v>
      </c>
      <c r="B47">
        <v>96.2</v>
      </c>
      <c r="C47">
        <v>0.5</v>
      </c>
      <c r="D47">
        <v>0.5</v>
      </c>
      <c r="E47">
        <v>1</v>
      </c>
      <c r="F47">
        <v>0</v>
      </c>
      <c r="G47">
        <v>0</v>
      </c>
      <c r="H47">
        <v>0</v>
      </c>
      <c r="IV47">
        <v>98.2</v>
      </c>
    </row>
    <row r="48" spans="1:256" x14ac:dyDescent="0.15">
      <c r="A48" s="1">
        <v>43469.946342592593</v>
      </c>
      <c r="B48">
        <v>34.6</v>
      </c>
      <c r="C48">
        <v>0.7</v>
      </c>
      <c r="D48">
        <v>0.7</v>
      </c>
      <c r="E48">
        <v>0.4</v>
      </c>
      <c r="F48">
        <v>0</v>
      </c>
      <c r="G48">
        <v>0</v>
      </c>
      <c r="H48">
        <v>0</v>
      </c>
      <c r="IV48">
        <v>36.400000000000006</v>
      </c>
    </row>
    <row r="49" spans="1:256" x14ac:dyDescent="0.15">
      <c r="A49" s="1">
        <v>43469.946458333332</v>
      </c>
      <c r="B49">
        <v>119.5</v>
      </c>
      <c r="C49">
        <v>0.9</v>
      </c>
      <c r="D49">
        <v>0.9</v>
      </c>
      <c r="E49">
        <v>1.6</v>
      </c>
      <c r="F49">
        <v>0</v>
      </c>
      <c r="G49">
        <v>0.2</v>
      </c>
      <c r="H49">
        <v>0</v>
      </c>
      <c r="IV49">
        <v>123.10000000000001</v>
      </c>
    </row>
    <row r="50" spans="1:256" x14ac:dyDescent="0.15">
      <c r="A50" s="1">
        <v>43469.946574074071</v>
      </c>
      <c r="B50">
        <v>99.1</v>
      </c>
      <c r="C50">
        <v>0.5</v>
      </c>
      <c r="D50">
        <v>0.5</v>
      </c>
      <c r="E50">
        <v>1.2</v>
      </c>
      <c r="F50">
        <v>0</v>
      </c>
      <c r="G50">
        <v>0</v>
      </c>
      <c r="H50">
        <v>0</v>
      </c>
      <c r="IV50">
        <v>101.3</v>
      </c>
    </row>
    <row r="51" spans="1:256" x14ac:dyDescent="0.15">
      <c r="A51" s="1">
        <v>43469.946689814817</v>
      </c>
      <c r="B51">
        <v>1.6</v>
      </c>
      <c r="C51">
        <v>0.7</v>
      </c>
      <c r="D51">
        <v>0.7</v>
      </c>
      <c r="E51">
        <v>0.1</v>
      </c>
      <c r="F51">
        <v>0</v>
      </c>
      <c r="G51">
        <v>0</v>
      </c>
      <c r="H51">
        <v>0</v>
      </c>
      <c r="IV51">
        <v>3.1</v>
      </c>
    </row>
    <row r="52" spans="1:256" x14ac:dyDescent="0.15">
      <c r="A52" s="1">
        <v>43469.946805555555</v>
      </c>
      <c r="B52">
        <v>107</v>
      </c>
      <c r="C52">
        <v>0.9</v>
      </c>
      <c r="D52">
        <v>0.9</v>
      </c>
      <c r="E52">
        <v>1.5</v>
      </c>
      <c r="F52">
        <v>0</v>
      </c>
      <c r="G52">
        <v>0</v>
      </c>
      <c r="H52">
        <v>0</v>
      </c>
      <c r="IV52">
        <v>110.30000000000001</v>
      </c>
    </row>
    <row r="53" spans="1:256" x14ac:dyDescent="0.15">
      <c r="A53" s="1">
        <v>43469.946921296294</v>
      </c>
      <c r="B53">
        <v>102.5</v>
      </c>
      <c r="C53">
        <v>0.5</v>
      </c>
      <c r="D53">
        <v>0.5</v>
      </c>
      <c r="E53">
        <v>1.2</v>
      </c>
      <c r="F53">
        <v>0</v>
      </c>
      <c r="G53">
        <v>0</v>
      </c>
      <c r="H53">
        <v>0</v>
      </c>
      <c r="IV53">
        <v>104.7</v>
      </c>
    </row>
    <row r="54" spans="1:256" x14ac:dyDescent="0.15">
      <c r="A54" s="1">
        <v>43469.94703703704</v>
      </c>
      <c r="B54">
        <v>2.2000000000000002</v>
      </c>
      <c r="C54">
        <v>0.7</v>
      </c>
      <c r="D54">
        <v>0.7</v>
      </c>
      <c r="E54">
        <v>0.2</v>
      </c>
      <c r="F54">
        <v>0</v>
      </c>
      <c r="G54">
        <v>0</v>
      </c>
      <c r="H54">
        <v>0</v>
      </c>
      <c r="IV54">
        <v>3.8000000000000007</v>
      </c>
    </row>
    <row r="55" spans="1:256" x14ac:dyDescent="0.15">
      <c r="A55" s="1">
        <v>43469.947152777779</v>
      </c>
      <c r="B55">
        <v>35.4</v>
      </c>
      <c r="C55">
        <v>0.6</v>
      </c>
      <c r="D55">
        <v>0.6</v>
      </c>
      <c r="E55">
        <v>0.4</v>
      </c>
      <c r="F55">
        <v>0</v>
      </c>
      <c r="G55">
        <v>0</v>
      </c>
      <c r="H55">
        <v>0</v>
      </c>
      <c r="IV55">
        <v>37</v>
      </c>
    </row>
    <row r="56" spans="1:256" x14ac:dyDescent="0.15">
      <c r="A56" s="1">
        <v>43469.947268518517</v>
      </c>
      <c r="B56">
        <v>191.7</v>
      </c>
      <c r="C56">
        <v>0.9</v>
      </c>
      <c r="D56">
        <v>0.9</v>
      </c>
      <c r="E56">
        <v>2.6</v>
      </c>
      <c r="F56">
        <v>0</v>
      </c>
      <c r="G56">
        <v>0.2</v>
      </c>
      <c r="H56">
        <v>0</v>
      </c>
      <c r="IV56">
        <v>196.29999999999998</v>
      </c>
    </row>
    <row r="57" spans="1:256" x14ac:dyDescent="0.15">
      <c r="A57" s="1">
        <v>43469.947384259256</v>
      </c>
      <c r="B57">
        <v>1.7</v>
      </c>
      <c r="C57">
        <v>0.6</v>
      </c>
      <c r="D57">
        <v>0.6</v>
      </c>
      <c r="E57">
        <v>0.3</v>
      </c>
      <c r="F57">
        <v>0</v>
      </c>
      <c r="G57">
        <v>0</v>
      </c>
      <c r="H57">
        <v>0</v>
      </c>
      <c r="IV57">
        <v>3.1999999999999997</v>
      </c>
    </row>
    <row r="58" spans="1:256" x14ac:dyDescent="0.15">
      <c r="A58" s="1">
        <v>43469.947500000002</v>
      </c>
      <c r="B58">
        <v>1</v>
      </c>
      <c r="C58">
        <v>0.4</v>
      </c>
      <c r="D58">
        <v>0.4</v>
      </c>
      <c r="E58">
        <v>0.1</v>
      </c>
      <c r="F58">
        <v>0</v>
      </c>
      <c r="G58">
        <v>0</v>
      </c>
      <c r="H58">
        <v>0</v>
      </c>
      <c r="IV58">
        <v>1.9</v>
      </c>
    </row>
    <row r="59" spans="1:256" x14ac:dyDescent="0.15">
      <c r="A59" s="1">
        <v>43469.947615740741</v>
      </c>
      <c r="B59">
        <v>204.9</v>
      </c>
      <c r="C59">
        <v>0.4</v>
      </c>
      <c r="D59">
        <v>0.4</v>
      </c>
      <c r="E59">
        <v>2.4</v>
      </c>
      <c r="F59">
        <v>0</v>
      </c>
      <c r="G59">
        <v>0</v>
      </c>
      <c r="H59">
        <v>0</v>
      </c>
      <c r="IV59">
        <v>208.10000000000002</v>
      </c>
    </row>
    <row r="60" spans="1:256" x14ac:dyDescent="0.15">
      <c r="A60" s="1">
        <v>43469.947731481479</v>
      </c>
      <c r="B60">
        <v>2.2000000000000002</v>
      </c>
      <c r="C60">
        <v>0.9</v>
      </c>
      <c r="D60">
        <v>0.9</v>
      </c>
      <c r="E60">
        <v>0.6</v>
      </c>
      <c r="F60">
        <v>0</v>
      </c>
      <c r="G60">
        <v>0</v>
      </c>
      <c r="H60">
        <v>0</v>
      </c>
      <c r="IV60">
        <v>4.5999999999999996</v>
      </c>
    </row>
    <row r="61" spans="1:256" x14ac:dyDescent="0.15">
      <c r="A61" s="1">
        <v>43469.947847222225</v>
      </c>
      <c r="B61">
        <v>1</v>
      </c>
      <c r="C61">
        <v>0.4</v>
      </c>
      <c r="D61">
        <v>0.4</v>
      </c>
      <c r="E61">
        <v>0.1</v>
      </c>
      <c r="F61">
        <v>0</v>
      </c>
      <c r="G61">
        <v>0</v>
      </c>
      <c r="H61">
        <v>0</v>
      </c>
      <c r="IV61">
        <v>1.9</v>
      </c>
    </row>
    <row r="63" spans="1:256" x14ac:dyDescent="0.15">
      <c r="A63" t="s">
        <v>515</v>
      </c>
      <c r="B63" s="9">
        <f>AVERAGE(B2:B61)</f>
        <v>80.678333333333313</v>
      </c>
      <c r="C63" s="9">
        <f>AVERAGE(C2:C61)</f>
        <v>1.2750000000000001</v>
      </c>
      <c r="D63" s="9">
        <f>AVERAGE(D2:D61)</f>
        <v>1.2750000000000001</v>
      </c>
      <c r="E63" s="9">
        <f>AVERAGE(E2:E61)</f>
        <v>1.0083333333333337</v>
      </c>
      <c r="F63" s="9">
        <f>AVERAGE(F2:F61)</f>
        <v>1.3333333333333334E-2</v>
      </c>
      <c r="G63" s="9">
        <f>AVERAGE(G2:G61)</f>
        <v>2.6666666666666665E-2</v>
      </c>
      <c r="H63" s="9">
        <f>AVERAGE(H2:H61)</f>
        <v>0</v>
      </c>
    </row>
    <row r="64" spans="1:256" x14ac:dyDescent="0.15">
      <c r="A64" t="s">
        <v>516</v>
      </c>
      <c r="B64" s="9">
        <f>IF(B63=0,0,MAX(SUMPRODUCT(B2:B61,B2:B61)/SUM(B2:B61)-B63,0))</f>
        <v>178.1458594487024</v>
      </c>
      <c r="C64" s="9">
        <f>IF(C63=0,0,MAX(SUMPRODUCT(C2:C61,C2:C61)/SUM(C2:C61)-C63,0))</f>
        <v>13.72565359477125</v>
      </c>
      <c r="D64" s="9">
        <f>IF(D63=0,0,MAX(SUMPRODUCT(D2:D61,D2:D61)/SUM(D2:D61)-D63,0))</f>
        <v>13.72565359477125</v>
      </c>
      <c r="E64" s="9">
        <f>IF(E63=0,0,MAX(SUMPRODUCT(E2:E61,E2:E61)/SUM(E2:E61)-E63,0))</f>
        <v>1.6229063360881519</v>
      </c>
      <c r="F64" s="9">
        <f>IF(F63=0,0,MAX(SUMPRODUCT(F2:F61,F2:F61)/SUM(F2:F61)-F63,0))</f>
        <v>0.78666666666666685</v>
      </c>
      <c r="G64" s="9">
        <f>IF(G63=0,0,MAX(SUMPRODUCT(G2:G61,G2:G61)/SUM(G2:G61)-G63,0))</f>
        <v>0.17333333333333339</v>
      </c>
      <c r="H64" s="9">
        <f>IF(H63=0,0,MAX(SUMPRODUCT(H2:H61,H2:H61)/SUM(H2:H61)-H63,0))</f>
        <v>0</v>
      </c>
    </row>
    <row r="65" spans="1:8" x14ac:dyDescent="0.15">
      <c r="A65" t="s">
        <v>517</v>
      </c>
      <c r="B65" s="9">
        <f>MAX(B2:B61)</f>
        <v>802</v>
      </c>
      <c r="C65" s="9">
        <f>MAX(C2:C61)</f>
        <v>33.299999999999997</v>
      </c>
      <c r="D65" s="9">
        <f>MAX(D2:D61)</f>
        <v>33.299999999999997</v>
      </c>
      <c r="E65" s="9">
        <f>MAX(E2:E61)</f>
        <v>8.3000000000000007</v>
      </c>
      <c r="F65" s="9">
        <f>MAX(F2:F61)</f>
        <v>0.8</v>
      </c>
      <c r="G65" s="9">
        <f>MAX(G2:G61)</f>
        <v>0.2</v>
      </c>
      <c r="H65" s="9">
        <f>MAX(H2:H61)</f>
        <v>0</v>
      </c>
    </row>
    <row r="66" spans="1:8" x14ac:dyDescent="0.15">
      <c r="A66" t="s">
        <v>518</v>
      </c>
      <c r="B66" s="9">
        <f>MIN(B2:B61)</f>
        <v>0.9</v>
      </c>
      <c r="C66" s="9">
        <f>MIN(C2:C61)</f>
        <v>0.4</v>
      </c>
      <c r="D66" s="9">
        <f>MIN(D2:D61)</f>
        <v>0.4</v>
      </c>
      <c r="E66" s="9">
        <f>MIN(E2:E61)</f>
        <v>0</v>
      </c>
      <c r="F66" s="9">
        <f>MIN(F2:F61)</f>
        <v>0</v>
      </c>
      <c r="G66" s="9">
        <f>MIN(G2:G61)</f>
        <v>0</v>
      </c>
      <c r="H66" s="9">
        <f>MIN(H2:H61)</f>
        <v>0</v>
      </c>
    </row>
    <row r="67" spans="1:8" x14ac:dyDescent="0.15">
      <c r="A67" t="s">
        <v>519</v>
      </c>
      <c r="B67" s="9">
        <f>B63+ B64</f>
        <v>258.82419278203571</v>
      </c>
      <c r="C67" s="9">
        <f>C63+ C64</f>
        <v>15.000653594771251</v>
      </c>
      <c r="D67" s="9">
        <f>D63+ D64</f>
        <v>15.000653594771251</v>
      </c>
      <c r="E67" s="9">
        <f>E63+ E64</f>
        <v>2.6312396694214857</v>
      </c>
      <c r="F67" s="9">
        <f>F63+ F64</f>
        <v>0.80000000000000016</v>
      </c>
      <c r="G67" s="9">
        <f>G63+ G64</f>
        <v>0.20000000000000007</v>
      </c>
      <c r="H67" s="9">
        <f>H63+ H64</f>
        <v>0</v>
      </c>
    </row>
    <row r="68" spans="1:8" x14ac:dyDescent="0.15">
      <c r="B68" s="9"/>
      <c r="C68" s="9"/>
      <c r="D68" s="9"/>
      <c r="E68" s="9"/>
      <c r="F68" s="9"/>
      <c r="G68" s="9"/>
      <c r="H68" s="9"/>
    </row>
  </sheetData>
  <sortState columnSort="1" ref="B1:H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3" x14ac:dyDescent="0.15">
      <c r="A1" t="s">
        <v>425</v>
      </c>
      <c r="B1" t="s">
        <v>426</v>
      </c>
      <c r="C1" t="s">
        <v>427</v>
      </c>
    </row>
    <row r="2" spans="1:3" x14ac:dyDescent="0.15">
      <c r="A2" s="1">
        <v>43469.941018518519</v>
      </c>
      <c r="B2">
        <v>14.6</v>
      </c>
      <c r="C2">
        <v>6.9</v>
      </c>
    </row>
    <row r="3" spans="1:3" x14ac:dyDescent="0.15">
      <c r="A3" s="1">
        <v>43469.941134259258</v>
      </c>
      <c r="B3">
        <v>14.6</v>
      </c>
      <c r="C3">
        <v>6.9</v>
      </c>
    </row>
    <row r="4" spans="1:3" x14ac:dyDescent="0.15">
      <c r="A4" s="1">
        <v>43469.941250000003</v>
      </c>
      <c r="B4">
        <v>14.6</v>
      </c>
      <c r="C4">
        <v>6.9</v>
      </c>
    </row>
    <row r="5" spans="1:3" x14ac:dyDescent="0.15">
      <c r="A5" s="1">
        <v>43469.941365740742</v>
      </c>
      <c r="B5">
        <v>14.6</v>
      </c>
      <c r="C5">
        <v>6.9</v>
      </c>
    </row>
    <row r="6" spans="1:3" x14ac:dyDescent="0.15">
      <c r="A6" s="1">
        <v>43469.941481481481</v>
      </c>
      <c r="B6">
        <v>14.6</v>
      </c>
      <c r="C6">
        <v>6.9</v>
      </c>
    </row>
    <row r="7" spans="1:3" x14ac:dyDescent="0.15">
      <c r="A7" s="1">
        <v>43469.94159722222</v>
      </c>
      <c r="B7">
        <v>14.6</v>
      </c>
      <c r="C7">
        <v>6.9</v>
      </c>
    </row>
    <row r="8" spans="1:3" x14ac:dyDescent="0.15">
      <c r="A8" s="1">
        <v>43469.941712962966</v>
      </c>
      <c r="B8">
        <v>14.6</v>
      </c>
      <c r="C8">
        <v>6.9</v>
      </c>
    </row>
    <row r="9" spans="1:3" x14ac:dyDescent="0.15">
      <c r="A9" s="1">
        <v>43469.941828703704</v>
      </c>
      <c r="B9">
        <v>14.6</v>
      </c>
      <c r="C9">
        <v>6.9</v>
      </c>
    </row>
    <row r="10" spans="1:3" x14ac:dyDescent="0.15">
      <c r="A10" s="1">
        <v>43469.941944444443</v>
      </c>
      <c r="B10">
        <v>14.6</v>
      </c>
      <c r="C10">
        <v>6.9</v>
      </c>
    </row>
    <row r="11" spans="1:3" x14ac:dyDescent="0.15">
      <c r="A11" s="1">
        <v>43469.942060185182</v>
      </c>
      <c r="B11">
        <v>14.6</v>
      </c>
      <c r="C11">
        <v>6.9</v>
      </c>
    </row>
    <row r="12" spans="1:3" x14ac:dyDescent="0.15">
      <c r="A12" s="1">
        <v>43469.942175925928</v>
      </c>
      <c r="B12">
        <v>14.6</v>
      </c>
      <c r="C12">
        <v>6.9</v>
      </c>
    </row>
    <row r="13" spans="1:3" x14ac:dyDescent="0.15">
      <c r="A13" s="1">
        <v>43469.942291666666</v>
      </c>
      <c r="B13">
        <v>14.6</v>
      </c>
      <c r="C13">
        <v>6.9</v>
      </c>
    </row>
    <row r="14" spans="1:3" x14ac:dyDescent="0.15">
      <c r="A14" s="1">
        <v>43469.942407407405</v>
      </c>
      <c r="B14">
        <v>14.6</v>
      </c>
      <c r="C14">
        <v>6.9</v>
      </c>
    </row>
    <row r="15" spans="1:3" x14ac:dyDescent="0.15">
      <c r="A15" s="1">
        <v>43469.942523148151</v>
      </c>
      <c r="B15">
        <v>14.6</v>
      </c>
      <c r="C15">
        <v>6.9</v>
      </c>
    </row>
    <row r="16" spans="1:3" x14ac:dyDescent="0.15">
      <c r="A16" s="1">
        <v>43469.94263888889</v>
      </c>
      <c r="B16">
        <v>14.6</v>
      </c>
      <c r="C16">
        <v>6.9</v>
      </c>
    </row>
    <row r="17" spans="1:3" x14ac:dyDescent="0.15">
      <c r="A17" s="1">
        <v>43469.942754629628</v>
      </c>
      <c r="B17">
        <v>14.6</v>
      </c>
      <c r="C17">
        <v>6.9</v>
      </c>
    </row>
    <row r="18" spans="1:3" x14ac:dyDescent="0.15">
      <c r="A18" s="1">
        <v>43469.942870370367</v>
      </c>
      <c r="B18">
        <v>14.6</v>
      </c>
      <c r="C18">
        <v>6.9</v>
      </c>
    </row>
    <row r="19" spans="1:3" x14ac:dyDescent="0.15">
      <c r="A19" s="1">
        <v>43469.942986111113</v>
      </c>
      <c r="B19">
        <v>14.6</v>
      </c>
      <c r="C19">
        <v>6.9</v>
      </c>
    </row>
    <row r="20" spans="1:3" x14ac:dyDescent="0.15">
      <c r="A20" s="1">
        <v>43469.943101851852</v>
      </c>
      <c r="B20">
        <v>14.6</v>
      </c>
      <c r="C20">
        <v>6.9</v>
      </c>
    </row>
    <row r="21" spans="1:3" x14ac:dyDescent="0.15">
      <c r="A21" s="1">
        <v>43469.94321759259</v>
      </c>
      <c r="B21">
        <v>14.6</v>
      </c>
      <c r="C21">
        <v>6.9</v>
      </c>
    </row>
    <row r="22" spans="1:3" x14ac:dyDescent="0.15">
      <c r="A22" s="1">
        <v>43469.943333333336</v>
      </c>
      <c r="B22">
        <v>14.6</v>
      </c>
      <c r="C22">
        <v>6.9</v>
      </c>
    </row>
    <row r="23" spans="1:3" x14ac:dyDescent="0.15">
      <c r="A23" s="1">
        <v>43469.943449074075</v>
      </c>
      <c r="B23">
        <v>14.6</v>
      </c>
      <c r="C23">
        <v>6.9</v>
      </c>
    </row>
    <row r="24" spans="1:3" x14ac:dyDescent="0.15">
      <c r="A24" s="1">
        <v>43469.943564814814</v>
      </c>
      <c r="B24">
        <v>14.6</v>
      </c>
      <c r="C24">
        <v>6.9</v>
      </c>
    </row>
    <row r="25" spans="1:3" x14ac:dyDescent="0.15">
      <c r="A25" s="1">
        <v>43469.943680555552</v>
      </c>
      <c r="B25">
        <v>14.6</v>
      </c>
      <c r="C25">
        <v>6.9</v>
      </c>
    </row>
    <row r="26" spans="1:3" x14ac:dyDescent="0.15">
      <c r="A26" s="1">
        <v>43469.943796296298</v>
      </c>
      <c r="B26">
        <v>14.6</v>
      </c>
      <c r="C26">
        <v>6.9</v>
      </c>
    </row>
    <row r="27" spans="1:3" x14ac:dyDescent="0.15">
      <c r="A27" s="1">
        <v>43469.943912037037</v>
      </c>
      <c r="B27">
        <v>14.6</v>
      </c>
      <c r="C27">
        <v>6.9</v>
      </c>
    </row>
    <row r="28" spans="1:3" x14ac:dyDescent="0.15">
      <c r="A28" s="1">
        <v>43469.944027777776</v>
      </c>
      <c r="B28">
        <v>14.6</v>
      </c>
      <c r="C28">
        <v>6.9</v>
      </c>
    </row>
    <row r="29" spans="1:3" x14ac:dyDescent="0.15">
      <c r="A29" s="1">
        <v>43469.944143518522</v>
      </c>
      <c r="B29">
        <v>14.6</v>
      </c>
      <c r="C29">
        <v>6.9</v>
      </c>
    </row>
    <row r="30" spans="1:3" x14ac:dyDescent="0.15">
      <c r="A30" s="1">
        <v>43469.94425925926</v>
      </c>
      <c r="B30">
        <v>14.6</v>
      </c>
      <c r="C30">
        <v>6.9</v>
      </c>
    </row>
    <row r="31" spans="1:3" x14ac:dyDescent="0.15">
      <c r="A31" s="1">
        <v>43469.944374999999</v>
      </c>
      <c r="B31">
        <v>14.6</v>
      </c>
      <c r="C31">
        <v>6.9</v>
      </c>
    </row>
    <row r="32" spans="1:3" x14ac:dyDescent="0.15">
      <c r="A32" s="1">
        <v>43469.944490740738</v>
      </c>
      <c r="B32">
        <v>14.6</v>
      </c>
      <c r="C32">
        <v>6.9</v>
      </c>
    </row>
    <row r="33" spans="1:3" x14ac:dyDescent="0.15">
      <c r="A33" s="1">
        <v>43469.944606481484</v>
      </c>
      <c r="B33">
        <v>14.6</v>
      </c>
      <c r="C33">
        <v>6.9</v>
      </c>
    </row>
    <row r="34" spans="1:3" x14ac:dyDescent="0.15">
      <c r="A34" s="1">
        <v>43469.944722222222</v>
      </c>
      <c r="B34">
        <v>14.6</v>
      </c>
      <c r="C34">
        <v>6.9</v>
      </c>
    </row>
    <row r="35" spans="1:3" x14ac:dyDescent="0.15">
      <c r="A35" s="1">
        <v>43469.944837962961</v>
      </c>
      <c r="B35">
        <v>14.6</v>
      </c>
      <c r="C35">
        <v>6.9</v>
      </c>
    </row>
    <row r="36" spans="1:3" x14ac:dyDescent="0.15">
      <c r="A36" s="1">
        <v>43469.944953703707</v>
      </c>
      <c r="B36">
        <v>14.6</v>
      </c>
      <c r="C36">
        <v>6.9</v>
      </c>
    </row>
    <row r="37" spans="1:3" x14ac:dyDescent="0.15">
      <c r="A37" s="1">
        <v>43469.945069444446</v>
      </c>
      <c r="B37">
        <v>14.6</v>
      </c>
      <c r="C37">
        <v>6.9</v>
      </c>
    </row>
    <row r="38" spans="1:3" x14ac:dyDescent="0.15">
      <c r="A38" s="1">
        <v>43469.945185185185</v>
      </c>
      <c r="B38">
        <v>14.6</v>
      </c>
      <c r="C38">
        <v>6.9</v>
      </c>
    </row>
    <row r="39" spans="1:3" x14ac:dyDescent="0.15">
      <c r="A39" s="1">
        <v>43469.945300925923</v>
      </c>
      <c r="B39">
        <v>14.6</v>
      </c>
      <c r="C39">
        <v>6.9</v>
      </c>
    </row>
    <row r="40" spans="1:3" x14ac:dyDescent="0.15">
      <c r="A40" s="1">
        <v>43469.945416666669</v>
      </c>
      <c r="B40">
        <v>14.6</v>
      </c>
      <c r="C40">
        <v>6.9</v>
      </c>
    </row>
    <row r="41" spans="1:3" x14ac:dyDescent="0.15">
      <c r="A41" s="1">
        <v>43469.945532407408</v>
      </c>
      <c r="B41">
        <v>14.6</v>
      </c>
      <c r="C41">
        <v>6.9</v>
      </c>
    </row>
    <row r="42" spans="1:3" x14ac:dyDescent="0.15">
      <c r="A42" s="1">
        <v>43469.945648148147</v>
      </c>
      <c r="B42">
        <v>14.6</v>
      </c>
      <c r="C42">
        <v>6.9</v>
      </c>
    </row>
    <row r="43" spans="1:3" x14ac:dyDescent="0.15">
      <c r="A43" s="1">
        <v>43469.945763888885</v>
      </c>
      <c r="B43">
        <v>14.6</v>
      </c>
      <c r="C43">
        <v>6.9</v>
      </c>
    </row>
    <row r="44" spans="1:3" x14ac:dyDescent="0.15">
      <c r="A44" s="1">
        <v>43469.945879629631</v>
      </c>
      <c r="B44">
        <v>14.6</v>
      </c>
      <c r="C44">
        <v>6.9</v>
      </c>
    </row>
    <row r="45" spans="1:3" x14ac:dyDescent="0.15">
      <c r="A45" s="1">
        <v>43469.94599537037</v>
      </c>
      <c r="B45">
        <v>14.6</v>
      </c>
      <c r="C45">
        <v>6.9</v>
      </c>
    </row>
    <row r="46" spans="1:3" x14ac:dyDescent="0.15">
      <c r="A46" s="1">
        <v>43469.946111111109</v>
      </c>
      <c r="B46">
        <v>14.6</v>
      </c>
      <c r="C46">
        <v>6.9</v>
      </c>
    </row>
    <row r="47" spans="1:3" x14ac:dyDescent="0.15">
      <c r="A47" s="1">
        <v>43469.946226851855</v>
      </c>
      <c r="B47">
        <v>14.6</v>
      </c>
      <c r="C47">
        <v>6.9</v>
      </c>
    </row>
    <row r="48" spans="1:3" x14ac:dyDescent="0.15">
      <c r="A48" s="1">
        <v>43469.946342592593</v>
      </c>
      <c r="B48">
        <v>14.6</v>
      </c>
      <c r="C48">
        <v>6.9</v>
      </c>
    </row>
    <row r="49" spans="1:3" x14ac:dyDescent="0.15">
      <c r="A49" s="1">
        <v>43469.946458333332</v>
      </c>
      <c r="B49">
        <v>14.6</v>
      </c>
      <c r="C49">
        <v>6.9</v>
      </c>
    </row>
    <row r="50" spans="1:3" x14ac:dyDescent="0.15">
      <c r="A50" s="1">
        <v>43469.946574074071</v>
      </c>
      <c r="B50">
        <v>14.6</v>
      </c>
      <c r="C50">
        <v>6.9</v>
      </c>
    </row>
    <row r="51" spans="1:3" x14ac:dyDescent="0.15">
      <c r="A51" s="1">
        <v>43469.946689814817</v>
      </c>
      <c r="B51">
        <v>14.6</v>
      </c>
      <c r="C51">
        <v>6.9</v>
      </c>
    </row>
    <row r="52" spans="1:3" x14ac:dyDescent="0.15">
      <c r="A52" s="1">
        <v>43469.946805555555</v>
      </c>
      <c r="B52">
        <v>14.6</v>
      </c>
      <c r="C52">
        <v>6.9</v>
      </c>
    </row>
    <row r="53" spans="1:3" x14ac:dyDescent="0.15">
      <c r="A53" s="1">
        <v>43469.946921296294</v>
      </c>
      <c r="B53">
        <v>14.6</v>
      </c>
      <c r="C53">
        <v>6.9</v>
      </c>
    </row>
    <row r="54" spans="1:3" x14ac:dyDescent="0.15">
      <c r="A54" s="1">
        <v>43469.94703703704</v>
      </c>
      <c r="B54">
        <v>14.6</v>
      </c>
      <c r="C54">
        <v>6.9</v>
      </c>
    </row>
    <row r="55" spans="1:3" x14ac:dyDescent="0.15">
      <c r="A55" s="1">
        <v>43469.947152777779</v>
      </c>
      <c r="B55">
        <v>14.6</v>
      </c>
      <c r="C55">
        <v>6.9</v>
      </c>
    </row>
    <row r="56" spans="1:3" x14ac:dyDescent="0.15">
      <c r="A56" s="1">
        <v>43469.947268518517</v>
      </c>
      <c r="B56">
        <v>14.6</v>
      </c>
      <c r="C56">
        <v>6.9</v>
      </c>
    </row>
    <row r="57" spans="1:3" x14ac:dyDescent="0.15">
      <c r="A57" s="1">
        <v>43469.947384259256</v>
      </c>
      <c r="B57">
        <v>14.6</v>
      </c>
      <c r="C57">
        <v>6.9</v>
      </c>
    </row>
    <row r="58" spans="1:3" x14ac:dyDescent="0.15">
      <c r="A58" s="1">
        <v>43469.947500000002</v>
      </c>
      <c r="B58">
        <v>14.6</v>
      </c>
      <c r="C58">
        <v>6.9</v>
      </c>
    </row>
    <row r="59" spans="1:3" x14ac:dyDescent="0.15">
      <c r="A59" s="1">
        <v>43469.947615740741</v>
      </c>
      <c r="B59">
        <v>14.6</v>
      </c>
      <c r="C59">
        <v>6.9</v>
      </c>
    </row>
    <row r="60" spans="1:3" x14ac:dyDescent="0.15">
      <c r="A60" s="1">
        <v>43469.947731481479</v>
      </c>
      <c r="B60">
        <v>14.6</v>
      </c>
      <c r="C60">
        <v>6.9</v>
      </c>
    </row>
    <row r="61" spans="1:3" x14ac:dyDescent="0.15">
      <c r="A61" s="1">
        <v>43469.947847222225</v>
      </c>
      <c r="B61">
        <v>14.6</v>
      </c>
      <c r="C61">
        <v>6.9</v>
      </c>
    </row>
    <row r="63" spans="1:3" x14ac:dyDescent="0.15">
      <c r="A63" t="s">
        <v>515</v>
      </c>
      <c r="B63" s="9">
        <f>AVERAGE(B2:B61)</f>
        <v>14.600000000000016</v>
      </c>
      <c r="C63" s="9">
        <f>AVERAGE(C2:C61)</f>
        <v>6.8999999999999941</v>
      </c>
    </row>
    <row r="64" spans="1:3" x14ac:dyDescent="0.15">
      <c r="A64" t="s">
        <v>516</v>
      </c>
      <c r="B64" s="9">
        <f>IF(B63=0,0,MAX(SUMPRODUCT(B2:B61,B2:B61)/SUM(B2:B61)-B63,0))</f>
        <v>0</v>
      </c>
      <c r="C64" s="9">
        <f>IF(C63=0,0,MAX(SUMPRODUCT(C2:C61,C2:C61)/SUM(C2:C61)-C63,0))</f>
        <v>1.1546319456101628E-14</v>
      </c>
    </row>
    <row r="65" spans="1:3" x14ac:dyDescent="0.15">
      <c r="A65" t="s">
        <v>517</v>
      </c>
      <c r="B65" s="9">
        <f>MAX(B2:B61)</f>
        <v>14.6</v>
      </c>
      <c r="C65" s="9">
        <f>MAX(C2:C61)</f>
        <v>6.9</v>
      </c>
    </row>
    <row r="66" spans="1:3" x14ac:dyDescent="0.15">
      <c r="A66" t="s">
        <v>518</v>
      </c>
      <c r="B66" s="9">
        <f>MIN(B2:B61)</f>
        <v>14.6</v>
      </c>
      <c r="C66" s="9">
        <f>MIN(C2:C61)</f>
        <v>6.9</v>
      </c>
    </row>
    <row r="67" spans="1:3" x14ac:dyDescent="0.15">
      <c r="A67" t="s">
        <v>519</v>
      </c>
      <c r="B67" s="9">
        <f>B63+ B64</f>
        <v>14.600000000000016</v>
      </c>
      <c r="C67" s="9">
        <f>C63+ C64</f>
        <v>6.9000000000000057</v>
      </c>
    </row>
    <row r="68" spans="1:3" x14ac:dyDescent="0.15">
      <c r="B68" s="9"/>
      <c r="C68" s="9"/>
    </row>
  </sheetData>
  <sortState columnSort="1" ref="B1:C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2" width="9.5" bestFit="1" customWidth="1"/>
    <col min="3" max="3" width="10.5" bestFit="1" customWidth="1"/>
    <col min="4" max="4" width="9.5" bestFit="1" customWidth="1"/>
    <col min="5" max="5" width="10.5" bestFit="1" customWidth="1"/>
    <col min="6" max="6" width="8.5" customWidth="1"/>
    <col min="7" max="7" width="9.5" bestFit="1" customWidth="1"/>
    <col min="8" max="8" width="8.5" customWidth="1"/>
    <col min="9" max="9" width="9.5" bestFit="1" customWidth="1"/>
    <col min="10" max="10" width="10.5" bestFit="1" customWidth="1"/>
    <col min="11" max="12" width="7.5" customWidth="1"/>
    <col min="13" max="14" width="8.5" customWidth="1"/>
    <col min="15" max="15" width="11.625" bestFit="1" customWidth="1"/>
  </cols>
  <sheetData>
    <row r="1" spans="1:16" x14ac:dyDescent="0.15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</row>
    <row r="2" spans="1:16" x14ac:dyDescent="0.15">
      <c r="A2" s="1">
        <v>43469.941018518519</v>
      </c>
      <c r="B2">
        <v>7865.8</v>
      </c>
      <c r="C2">
        <v>0</v>
      </c>
      <c r="D2">
        <v>0</v>
      </c>
      <c r="E2">
        <v>2048</v>
      </c>
      <c r="F2">
        <v>132.9</v>
      </c>
      <c r="G2">
        <v>0</v>
      </c>
      <c r="H2">
        <v>0</v>
      </c>
      <c r="I2">
        <v>1980.3</v>
      </c>
      <c r="J2">
        <v>0</v>
      </c>
      <c r="K2">
        <v>5836.1</v>
      </c>
      <c r="L2">
        <v>3966.5</v>
      </c>
      <c r="M2">
        <v>-1</v>
      </c>
      <c r="N2">
        <v>40.299999999999997</v>
      </c>
      <c r="O2">
        <v>5.4</v>
      </c>
      <c r="P2">
        <v>3422.4</v>
      </c>
    </row>
    <row r="3" spans="1:16" x14ac:dyDescent="0.15">
      <c r="A3" s="1">
        <v>43469.941134259258</v>
      </c>
      <c r="B3">
        <v>7865.8</v>
      </c>
      <c r="C3">
        <v>0</v>
      </c>
      <c r="D3">
        <v>0</v>
      </c>
      <c r="E3">
        <v>2048</v>
      </c>
      <c r="F3">
        <v>130.30000000000001</v>
      </c>
      <c r="G3">
        <v>0</v>
      </c>
      <c r="H3">
        <v>0</v>
      </c>
      <c r="I3">
        <v>1980.3</v>
      </c>
      <c r="J3">
        <v>0</v>
      </c>
      <c r="K3">
        <v>5838.7</v>
      </c>
      <c r="L3">
        <v>3966.8</v>
      </c>
      <c r="M3">
        <v>-1</v>
      </c>
      <c r="N3">
        <v>40.299999999999997</v>
      </c>
      <c r="O3">
        <v>5.4</v>
      </c>
      <c r="P3">
        <v>3424.8</v>
      </c>
    </row>
    <row r="4" spans="1:16" x14ac:dyDescent="0.15">
      <c r="A4" s="1">
        <v>43469.941250000003</v>
      </c>
      <c r="B4">
        <v>7865.8</v>
      </c>
      <c r="C4">
        <v>0</v>
      </c>
      <c r="D4">
        <v>0</v>
      </c>
      <c r="E4">
        <v>2048</v>
      </c>
      <c r="F4">
        <v>127.9</v>
      </c>
      <c r="G4">
        <v>0</v>
      </c>
      <c r="H4">
        <v>0</v>
      </c>
      <c r="I4">
        <v>1980.3</v>
      </c>
      <c r="J4">
        <v>0</v>
      </c>
      <c r="K4">
        <v>5841.7</v>
      </c>
      <c r="L4">
        <v>3967.1</v>
      </c>
      <c r="M4">
        <v>-1</v>
      </c>
      <c r="N4">
        <v>40.4</v>
      </c>
      <c r="O4">
        <v>5.4</v>
      </c>
      <c r="P4">
        <v>3427.4</v>
      </c>
    </row>
    <row r="5" spans="1:16" x14ac:dyDescent="0.15">
      <c r="A5" s="1">
        <v>43469.941365740742</v>
      </c>
      <c r="B5">
        <v>7865.8</v>
      </c>
      <c r="C5">
        <v>0</v>
      </c>
      <c r="D5">
        <v>0</v>
      </c>
      <c r="E5">
        <v>2048</v>
      </c>
      <c r="F5">
        <v>124.8</v>
      </c>
      <c r="G5">
        <v>0</v>
      </c>
      <c r="H5">
        <v>0</v>
      </c>
      <c r="I5">
        <v>1980.3</v>
      </c>
      <c r="J5">
        <v>0</v>
      </c>
      <c r="K5">
        <v>5844.5</v>
      </c>
      <c r="L5">
        <v>3967.4</v>
      </c>
      <c r="M5">
        <v>-1</v>
      </c>
      <c r="N5">
        <v>40.4</v>
      </c>
      <c r="O5">
        <v>5.4</v>
      </c>
      <c r="P5">
        <v>3429.9</v>
      </c>
    </row>
    <row r="6" spans="1:16" x14ac:dyDescent="0.15">
      <c r="A6" s="1">
        <v>43469.941481481481</v>
      </c>
      <c r="B6">
        <v>7865.8</v>
      </c>
      <c r="C6">
        <v>0</v>
      </c>
      <c r="D6">
        <v>0</v>
      </c>
      <c r="E6">
        <v>2048</v>
      </c>
      <c r="F6">
        <v>121.6</v>
      </c>
      <c r="G6">
        <v>0</v>
      </c>
      <c r="H6">
        <v>0</v>
      </c>
      <c r="I6">
        <v>1980.3</v>
      </c>
      <c r="J6">
        <v>0</v>
      </c>
      <c r="K6">
        <v>5847</v>
      </c>
      <c r="L6">
        <v>3967.7</v>
      </c>
      <c r="M6">
        <v>-1</v>
      </c>
      <c r="N6">
        <v>40.4</v>
      </c>
      <c r="O6">
        <v>5.4</v>
      </c>
      <c r="P6">
        <v>3432.3</v>
      </c>
    </row>
    <row r="7" spans="1:16" x14ac:dyDescent="0.15">
      <c r="A7" s="1">
        <v>43469.94159722222</v>
      </c>
      <c r="B7">
        <v>7865.8</v>
      </c>
      <c r="C7">
        <v>0</v>
      </c>
      <c r="D7">
        <v>0</v>
      </c>
      <c r="E7">
        <v>2048</v>
      </c>
      <c r="F7">
        <v>119</v>
      </c>
      <c r="G7">
        <v>0</v>
      </c>
      <c r="H7">
        <v>0</v>
      </c>
      <c r="I7">
        <v>1980.3</v>
      </c>
      <c r="J7">
        <v>0</v>
      </c>
      <c r="K7">
        <v>5849.9</v>
      </c>
      <c r="L7">
        <v>3967.9</v>
      </c>
      <c r="M7">
        <v>-1</v>
      </c>
      <c r="N7">
        <v>40.4</v>
      </c>
      <c r="O7">
        <v>5.4</v>
      </c>
      <c r="P7">
        <v>3434.8</v>
      </c>
    </row>
    <row r="8" spans="1:16" x14ac:dyDescent="0.15">
      <c r="A8" s="1">
        <v>43469.941712962966</v>
      </c>
      <c r="B8">
        <v>7865.8</v>
      </c>
      <c r="C8">
        <v>0</v>
      </c>
      <c r="D8">
        <v>0</v>
      </c>
      <c r="E8">
        <v>2048</v>
      </c>
      <c r="F8">
        <v>135.1</v>
      </c>
      <c r="G8">
        <v>0</v>
      </c>
      <c r="H8">
        <v>0</v>
      </c>
      <c r="I8">
        <v>1980.3</v>
      </c>
      <c r="J8">
        <v>0</v>
      </c>
      <c r="K8">
        <v>5833.3</v>
      </c>
      <c r="L8">
        <v>3967.7</v>
      </c>
      <c r="M8">
        <v>-1</v>
      </c>
      <c r="N8">
        <v>40.299999999999997</v>
      </c>
      <c r="O8">
        <v>5.4</v>
      </c>
      <c r="P8">
        <v>3418.5</v>
      </c>
    </row>
    <row r="9" spans="1:16" x14ac:dyDescent="0.15">
      <c r="A9" s="1">
        <v>43469.941828703704</v>
      </c>
      <c r="B9">
        <v>7865.8</v>
      </c>
      <c r="C9">
        <v>0</v>
      </c>
      <c r="D9">
        <v>0</v>
      </c>
      <c r="E9">
        <v>2048</v>
      </c>
      <c r="F9">
        <v>142.1</v>
      </c>
      <c r="G9">
        <v>0</v>
      </c>
      <c r="H9">
        <v>0</v>
      </c>
      <c r="I9">
        <v>1980.3</v>
      </c>
      <c r="J9">
        <v>0</v>
      </c>
      <c r="K9">
        <v>5826.2</v>
      </c>
      <c r="L9">
        <v>3966.8</v>
      </c>
      <c r="M9">
        <v>-1</v>
      </c>
      <c r="N9">
        <v>40.299999999999997</v>
      </c>
      <c r="O9">
        <v>5.4</v>
      </c>
      <c r="P9">
        <v>3412.3</v>
      </c>
    </row>
    <row r="10" spans="1:16" x14ac:dyDescent="0.15">
      <c r="A10" s="1">
        <v>43469.941944444443</v>
      </c>
      <c r="B10">
        <v>7865.8</v>
      </c>
      <c r="C10">
        <v>0</v>
      </c>
      <c r="D10">
        <v>0</v>
      </c>
      <c r="E10">
        <v>2048</v>
      </c>
      <c r="F10">
        <v>139.9</v>
      </c>
      <c r="G10">
        <v>0</v>
      </c>
      <c r="H10">
        <v>0</v>
      </c>
      <c r="I10">
        <v>1980.3</v>
      </c>
      <c r="J10">
        <v>0</v>
      </c>
      <c r="K10">
        <v>5828.9</v>
      </c>
      <c r="L10">
        <v>3967.1</v>
      </c>
      <c r="M10">
        <v>-1</v>
      </c>
      <c r="N10">
        <v>40.299999999999997</v>
      </c>
      <c r="O10">
        <v>5.4</v>
      </c>
      <c r="P10">
        <v>3414.6</v>
      </c>
    </row>
    <row r="11" spans="1:16" x14ac:dyDescent="0.15">
      <c r="A11" s="1">
        <v>43469.942060185182</v>
      </c>
      <c r="B11">
        <v>7865.8</v>
      </c>
      <c r="C11">
        <v>0</v>
      </c>
      <c r="D11">
        <v>0</v>
      </c>
      <c r="E11">
        <v>2048</v>
      </c>
      <c r="F11">
        <v>136.9</v>
      </c>
      <c r="G11">
        <v>0</v>
      </c>
      <c r="H11">
        <v>0</v>
      </c>
      <c r="I11">
        <v>1980.3</v>
      </c>
      <c r="J11">
        <v>0</v>
      </c>
      <c r="K11">
        <v>5831.6</v>
      </c>
      <c r="L11">
        <v>3967.4</v>
      </c>
      <c r="M11">
        <v>-1</v>
      </c>
      <c r="N11">
        <v>40.4</v>
      </c>
      <c r="O11">
        <v>5.4</v>
      </c>
      <c r="P11">
        <v>3417.1</v>
      </c>
    </row>
    <row r="12" spans="1:16" x14ac:dyDescent="0.15">
      <c r="A12" s="1">
        <v>43469.942175925928</v>
      </c>
      <c r="B12">
        <v>7865.8</v>
      </c>
      <c r="C12">
        <v>0</v>
      </c>
      <c r="D12">
        <v>0</v>
      </c>
      <c r="E12">
        <v>2048</v>
      </c>
      <c r="F12">
        <v>134</v>
      </c>
      <c r="G12">
        <v>0</v>
      </c>
      <c r="H12">
        <v>0</v>
      </c>
      <c r="I12">
        <v>1980.3</v>
      </c>
      <c r="J12">
        <v>0</v>
      </c>
      <c r="K12">
        <v>5834.4</v>
      </c>
      <c r="L12">
        <v>3967.7</v>
      </c>
      <c r="M12">
        <v>-1</v>
      </c>
      <c r="N12">
        <v>40.4</v>
      </c>
      <c r="O12">
        <v>5.4</v>
      </c>
      <c r="P12">
        <v>3419.6</v>
      </c>
    </row>
    <row r="13" spans="1:16" x14ac:dyDescent="0.15">
      <c r="A13" s="1">
        <v>43469.942291666666</v>
      </c>
      <c r="B13">
        <v>7865.8</v>
      </c>
      <c r="C13">
        <v>0</v>
      </c>
      <c r="D13">
        <v>0</v>
      </c>
      <c r="E13">
        <v>2048</v>
      </c>
      <c r="F13">
        <v>131.1</v>
      </c>
      <c r="G13">
        <v>0</v>
      </c>
      <c r="H13">
        <v>0</v>
      </c>
      <c r="I13">
        <v>1980.3</v>
      </c>
      <c r="J13">
        <v>0</v>
      </c>
      <c r="K13">
        <v>5837.5</v>
      </c>
      <c r="L13">
        <v>3967.9</v>
      </c>
      <c r="M13">
        <v>-1</v>
      </c>
      <c r="N13">
        <v>40.4</v>
      </c>
      <c r="O13">
        <v>5.4</v>
      </c>
      <c r="P13">
        <v>3422.3</v>
      </c>
    </row>
    <row r="14" spans="1:16" x14ac:dyDescent="0.15">
      <c r="A14" s="1">
        <v>43469.942407407405</v>
      </c>
      <c r="B14">
        <v>7865.8</v>
      </c>
      <c r="C14">
        <v>0</v>
      </c>
      <c r="D14">
        <v>0</v>
      </c>
      <c r="E14">
        <v>2048</v>
      </c>
      <c r="F14">
        <v>128.5</v>
      </c>
      <c r="G14">
        <v>0</v>
      </c>
      <c r="H14">
        <v>0</v>
      </c>
      <c r="I14">
        <v>1980.3</v>
      </c>
      <c r="J14">
        <v>0</v>
      </c>
      <c r="K14">
        <v>5840.3</v>
      </c>
      <c r="L14">
        <v>3968.3</v>
      </c>
      <c r="M14">
        <v>-1</v>
      </c>
      <c r="N14">
        <v>40.4</v>
      </c>
      <c r="O14">
        <v>5.4</v>
      </c>
      <c r="P14">
        <v>3424.9</v>
      </c>
    </row>
    <row r="15" spans="1:16" x14ac:dyDescent="0.15">
      <c r="A15" s="1">
        <v>43469.942523148151</v>
      </c>
      <c r="B15">
        <v>7865.8</v>
      </c>
      <c r="C15">
        <v>0</v>
      </c>
      <c r="D15">
        <v>0</v>
      </c>
      <c r="E15">
        <v>2048</v>
      </c>
      <c r="F15">
        <v>126</v>
      </c>
      <c r="G15">
        <v>0</v>
      </c>
      <c r="H15">
        <v>0</v>
      </c>
      <c r="I15">
        <v>1980.3</v>
      </c>
      <c r="J15">
        <v>0</v>
      </c>
      <c r="K15">
        <v>5842.8</v>
      </c>
      <c r="L15">
        <v>3968.6</v>
      </c>
      <c r="M15">
        <v>-1</v>
      </c>
      <c r="N15">
        <v>40.4</v>
      </c>
      <c r="O15">
        <v>5.4</v>
      </c>
      <c r="P15">
        <v>3427.2</v>
      </c>
    </row>
    <row r="16" spans="1:16" x14ac:dyDescent="0.15">
      <c r="A16" s="1">
        <v>43469.94263888889</v>
      </c>
      <c r="B16">
        <v>7865.8</v>
      </c>
      <c r="C16">
        <v>0</v>
      </c>
      <c r="D16">
        <v>0</v>
      </c>
      <c r="E16">
        <v>2048</v>
      </c>
      <c r="F16">
        <v>132.69999999999999</v>
      </c>
      <c r="G16">
        <v>0</v>
      </c>
      <c r="H16">
        <v>0</v>
      </c>
      <c r="I16">
        <v>1980.3</v>
      </c>
      <c r="J16">
        <v>0</v>
      </c>
      <c r="K16">
        <v>5835.5</v>
      </c>
      <c r="L16">
        <v>3967.8</v>
      </c>
      <c r="M16">
        <v>-1</v>
      </c>
      <c r="N16">
        <v>40.4</v>
      </c>
      <c r="O16">
        <v>5.4</v>
      </c>
      <c r="P16">
        <v>3420.9</v>
      </c>
    </row>
    <row r="17" spans="1:16" x14ac:dyDescent="0.15">
      <c r="A17" s="1">
        <v>43469.942754629628</v>
      </c>
      <c r="B17">
        <v>7865.8</v>
      </c>
      <c r="C17">
        <v>0</v>
      </c>
      <c r="D17">
        <v>0</v>
      </c>
      <c r="E17">
        <v>2048</v>
      </c>
      <c r="F17">
        <v>131</v>
      </c>
      <c r="G17">
        <v>0</v>
      </c>
      <c r="H17">
        <v>0</v>
      </c>
      <c r="I17">
        <v>1980.3</v>
      </c>
      <c r="J17">
        <v>0</v>
      </c>
      <c r="K17">
        <v>5838.5</v>
      </c>
      <c r="L17">
        <v>3968.1</v>
      </c>
      <c r="M17">
        <v>-1</v>
      </c>
      <c r="N17">
        <v>40.4</v>
      </c>
      <c r="O17">
        <v>5.4</v>
      </c>
      <c r="P17">
        <v>3423.2</v>
      </c>
    </row>
    <row r="18" spans="1:16" x14ac:dyDescent="0.15">
      <c r="A18" s="1">
        <v>43469.942870370367</v>
      </c>
      <c r="B18">
        <v>7865.8</v>
      </c>
      <c r="C18">
        <v>0</v>
      </c>
      <c r="D18">
        <v>0</v>
      </c>
      <c r="E18">
        <v>2048</v>
      </c>
      <c r="F18">
        <v>128.30000000000001</v>
      </c>
      <c r="G18">
        <v>0</v>
      </c>
      <c r="H18">
        <v>0</v>
      </c>
      <c r="I18">
        <v>1980.3</v>
      </c>
      <c r="J18">
        <v>0</v>
      </c>
      <c r="K18">
        <v>5841.3</v>
      </c>
      <c r="L18">
        <v>3968.4</v>
      </c>
      <c r="M18">
        <v>-1</v>
      </c>
      <c r="N18">
        <v>40.5</v>
      </c>
      <c r="O18">
        <v>5.4</v>
      </c>
      <c r="P18">
        <v>3425.8</v>
      </c>
    </row>
    <row r="19" spans="1:16" x14ac:dyDescent="0.15">
      <c r="A19" s="1">
        <v>43469.942986111113</v>
      </c>
      <c r="B19">
        <v>7865.8</v>
      </c>
      <c r="C19">
        <v>0</v>
      </c>
      <c r="D19">
        <v>0</v>
      </c>
      <c r="E19">
        <v>2048</v>
      </c>
      <c r="F19">
        <v>125.6</v>
      </c>
      <c r="G19">
        <v>0</v>
      </c>
      <c r="H19">
        <v>0</v>
      </c>
      <c r="I19">
        <v>1980.3</v>
      </c>
      <c r="J19">
        <v>0</v>
      </c>
      <c r="K19">
        <v>5844.1</v>
      </c>
      <c r="L19">
        <v>3968.7</v>
      </c>
      <c r="M19">
        <v>-1</v>
      </c>
      <c r="N19">
        <v>40.5</v>
      </c>
      <c r="O19">
        <v>5.4</v>
      </c>
      <c r="P19">
        <v>3428.3</v>
      </c>
    </row>
    <row r="20" spans="1:16" x14ac:dyDescent="0.15">
      <c r="A20" s="1">
        <v>43469.943101851852</v>
      </c>
      <c r="B20">
        <v>7865.8</v>
      </c>
      <c r="C20">
        <v>0</v>
      </c>
      <c r="D20">
        <v>0</v>
      </c>
      <c r="E20">
        <v>2048</v>
      </c>
      <c r="F20">
        <v>122.6</v>
      </c>
      <c r="G20">
        <v>0</v>
      </c>
      <c r="H20">
        <v>0</v>
      </c>
      <c r="I20">
        <v>1980.3</v>
      </c>
      <c r="J20">
        <v>0</v>
      </c>
      <c r="K20">
        <v>5847.1</v>
      </c>
      <c r="L20">
        <v>3969</v>
      </c>
      <c r="M20">
        <v>-1</v>
      </c>
      <c r="N20">
        <v>40.5</v>
      </c>
      <c r="O20">
        <v>5.4</v>
      </c>
      <c r="P20">
        <v>3431.1</v>
      </c>
    </row>
    <row r="21" spans="1:16" x14ac:dyDescent="0.15">
      <c r="A21" s="1">
        <v>43469.94321759259</v>
      </c>
      <c r="B21">
        <v>7865.8</v>
      </c>
      <c r="C21">
        <v>0</v>
      </c>
      <c r="D21">
        <v>0</v>
      </c>
      <c r="E21">
        <v>2048</v>
      </c>
      <c r="F21">
        <v>119.9</v>
      </c>
      <c r="G21">
        <v>0</v>
      </c>
      <c r="H21">
        <v>0</v>
      </c>
      <c r="I21">
        <v>1980.3</v>
      </c>
      <c r="J21">
        <v>0</v>
      </c>
      <c r="K21">
        <v>5849.7</v>
      </c>
      <c r="L21">
        <v>3969.3</v>
      </c>
      <c r="M21">
        <v>-1</v>
      </c>
      <c r="N21">
        <v>40.5</v>
      </c>
      <c r="O21">
        <v>5.4</v>
      </c>
      <c r="P21">
        <v>3433.4</v>
      </c>
    </row>
    <row r="22" spans="1:16" x14ac:dyDescent="0.15">
      <c r="A22" s="1">
        <v>43469.943333333336</v>
      </c>
      <c r="B22">
        <v>7865.8</v>
      </c>
      <c r="C22">
        <v>0</v>
      </c>
      <c r="D22">
        <v>0</v>
      </c>
      <c r="E22">
        <v>2048</v>
      </c>
      <c r="F22">
        <v>117.3</v>
      </c>
      <c r="G22">
        <v>0</v>
      </c>
      <c r="H22">
        <v>0</v>
      </c>
      <c r="I22">
        <v>1980.3</v>
      </c>
      <c r="J22">
        <v>0</v>
      </c>
      <c r="K22">
        <v>5852.4</v>
      </c>
      <c r="L22">
        <v>3969.6</v>
      </c>
      <c r="M22">
        <v>-1</v>
      </c>
      <c r="N22">
        <v>40.5</v>
      </c>
      <c r="O22">
        <v>5.4</v>
      </c>
      <c r="P22">
        <v>3435.8</v>
      </c>
    </row>
    <row r="23" spans="1:16" x14ac:dyDescent="0.15">
      <c r="A23" s="1">
        <v>43469.943449074075</v>
      </c>
      <c r="B23">
        <v>7865.8</v>
      </c>
      <c r="C23">
        <v>0</v>
      </c>
      <c r="D23">
        <v>0</v>
      </c>
      <c r="E23">
        <v>2048</v>
      </c>
      <c r="F23">
        <v>142.5</v>
      </c>
      <c r="G23">
        <v>0</v>
      </c>
      <c r="H23">
        <v>0</v>
      </c>
      <c r="I23">
        <v>1980.3</v>
      </c>
      <c r="J23">
        <v>0</v>
      </c>
      <c r="K23">
        <v>5826.1</v>
      </c>
      <c r="L23">
        <v>3967.3</v>
      </c>
      <c r="M23">
        <v>-1</v>
      </c>
      <c r="N23">
        <v>40.4</v>
      </c>
      <c r="O23">
        <v>5.4</v>
      </c>
      <c r="P23">
        <v>3412</v>
      </c>
    </row>
    <row r="24" spans="1:16" x14ac:dyDescent="0.15">
      <c r="A24" s="1">
        <v>43469.943564814814</v>
      </c>
      <c r="B24">
        <v>7865.8</v>
      </c>
      <c r="C24">
        <v>0</v>
      </c>
      <c r="D24">
        <v>0</v>
      </c>
      <c r="E24">
        <v>2048</v>
      </c>
      <c r="F24">
        <v>140.9</v>
      </c>
      <c r="G24">
        <v>0</v>
      </c>
      <c r="H24">
        <v>0</v>
      </c>
      <c r="I24">
        <v>1980.3</v>
      </c>
      <c r="J24">
        <v>0</v>
      </c>
      <c r="K24">
        <v>5828.5</v>
      </c>
      <c r="L24">
        <v>3967.4</v>
      </c>
      <c r="M24">
        <v>-1</v>
      </c>
      <c r="N24">
        <v>40.4</v>
      </c>
      <c r="O24">
        <v>5.4</v>
      </c>
      <c r="P24">
        <v>3414.1</v>
      </c>
    </row>
    <row r="25" spans="1:16" x14ac:dyDescent="0.15">
      <c r="A25" s="1">
        <v>43469.943680555552</v>
      </c>
      <c r="B25">
        <v>7865.8</v>
      </c>
      <c r="C25">
        <v>0</v>
      </c>
      <c r="D25">
        <v>0</v>
      </c>
      <c r="E25">
        <v>2048</v>
      </c>
      <c r="F25">
        <v>137.6</v>
      </c>
      <c r="G25">
        <v>0</v>
      </c>
      <c r="H25">
        <v>0</v>
      </c>
      <c r="I25">
        <v>1980.3</v>
      </c>
      <c r="J25">
        <v>0</v>
      </c>
      <c r="K25">
        <v>5831.5</v>
      </c>
      <c r="L25">
        <v>3967.7</v>
      </c>
      <c r="M25">
        <v>-1</v>
      </c>
      <c r="N25">
        <v>40.4</v>
      </c>
      <c r="O25">
        <v>5.4</v>
      </c>
      <c r="P25">
        <v>3416.7</v>
      </c>
    </row>
    <row r="26" spans="1:16" x14ac:dyDescent="0.15">
      <c r="A26" s="1">
        <v>43469.943796296298</v>
      </c>
      <c r="B26">
        <v>7865.8</v>
      </c>
      <c r="C26">
        <v>0</v>
      </c>
      <c r="D26">
        <v>0</v>
      </c>
      <c r="E26">
        <v>2048</v>
      </c>
      <c r="F26">
        <v>134.69999999999999</v>
      </c>
      <c r="G26">
        <v>0</v>
      </c>
      <c r="H26">
        <v>0</v>
      </c>
      <c r="I26">
        <v>1980.3</v>
      </c>
      <c r="J26">
        <v>0</v>
      </c>
      <c r="K26">
        <v>5833.9</v>
      </c>
      <c r="L26">
        <v>3968</v>
      </c>
      <c r="M26">
        <v>-1</v>
      </c>
      <c r="N26">
        <v>40.5</v>
      </c>
      <c r="O26">
        <v>5.4</v>
      </c>
      <c r="P26">
        <v>3418.8</v>
      </c>
    </row>
    <row r="27" spans="1:16" x14ac:dyDescent="0.15">
      <c r="A27" s="1">
        <v>43469.943912037037</v>
      </c>
      <c r="B27">
        <v>7865.8</v>
      </c>
      <c r="C27">
        <v>0</v>
      </c>
      <c r="D27">
        <v>0</v>
      </c>
      <c r="E27">
        <v>2048</v>
      </c>
      <c r="F27">
        <v>132.19999999999999</v>
      </c>
      <c r="G27">
        <v>0</v>
      </c>
      <c r="H27">
        <v>0</v>
      </c>
      <c r="I27">
        <v>1980.3</v>
      </c>
      <c r="J27">
        <v>0</v>
      </c>
      <c r="K27">
        <v>5836.4</v>
      </c>
      <c r="L27">
        <v>3968.2</v>
      </c>
      <c r="M27">
        <v>-1</v>
      </c>
      <c r="N27">
        <v>40.5</v>
      </c>
      <c r="O27">
        <v>5.4</v>
      </c>
      <c r="P27">
        <v>3421.1</v>
      </c>
    </row>
    <row r="28" spans="1:16" x14ac:dyDescent="0.15">
      <c r="A28" s="1">
        <v>43469.944027777776</v>
      </c>
      <c r="B28">
        <v>7865.8</v>
      </c>
      <c r="C28">
        <v>0</v>
      </c>
      <c r="D28">
        <v>0</v>
      </c>
      <c r="E28">
        <v>2048</v>
      </c>
      <c r="F28">
        <v>130</v>
      </c>
      <c r="G28">
        <v>0</v>
      </c>
      <c r="H28">
        <v>0</v>
      </c>
      <c r="I28">
        <v>1980.3</v>
      </c>
      <c r="J28">
        <v>0</v>
      </c>
      <c r="K28">
        <v>5839</v>
      </c>
      <c r="L28">
        <v>3968.6</v>
      </c>
      <c r="M28">
        <v>-1</v>
      </c>
      <c r="N28">
        <v>40.5</v>
      </c>
      <c r="O28">
        <v>5.4</v>
      </c>
      <c r="P28">
        <v>3423.4</v>
      </c>
    </row>
    <row r="29" spans="1:16" x14ac:dyDescent="0.15">
      <c r="A29" s="1">
        <v>43469.944143518522</v>
      </c>
      <c r="B29">
        <v>7865.8</v>
      </c>
      <c r="C29">
        <v>0</v>
      </c>
      <c r="D29">
        <v>0</v>
      </c>
      <c r="E29">
        <v>2048</v>
      </c>
      <c r="F29">
        <v>127.6</v>
      </c>
      <c r="G29">
        <v>0</v>
      </c>
      <c r="H29">
        <v>0</v>
      </c>
      <c r="I29">
        <v>1980.3</v>
      </c>
      <c r="J29">
        <v>0</v>
      </c>
      <c r="K29">
        <v>5841.4</v>
      </c>
      <c r="L29">
        <v>3968.8</v>
      </c>
      <c r="M29">
        <v>-1</v>
      </c>
      <c r="N29">
        <v>40.5</v>
      </c>
      <c r="O29">
        <v>5.4</v>
      </c>
      <c r="P29">
        <v>3425.7</v>
      </c>
    </row>
    <row r="30" spans="1:16" x14ac:dyDescent="0.15">
      <c r="A30" s="1">
        <v>43469.94425925926</v>
      </c>
      <c r="B30">
        <v>7865.8</v>
      </c>
      <c r="C30">
        <v>0</v>
      </c>
      <c r="D30">
        <v>0</v>
      </c>
      <c r="E30">
        <v>2048</v>
      </c>
      <c r="F30">
        <v>125.3</v>
      </c>
      <c r="G30">
        <v>0</v>
      </c>
      <c r="H30">
        <v>0</v>
      </c>
      <c r="I30">
        <v>1980.3</v>
      </c>
      <c r="J30">
        <v>0</v>
      </c>
      <c r="K30">
        <v>5844.1</v>
      </c>
      <c r="L30">
        <v>3969.2</v>
      </c>
      <c r="M30">
        <v>-1</v>
      </c>
      <c r="N30">
        <v>40.5</v>
      </c>
      <c r="O30">
        <v>5.4</v>
      </c>
      <c r="P30">
        <v>3428.1</v>
      </c>
    </row>
    <row r="31" spans="1:16" x14ac:dyDescent="0.15">
      <c r="A31" s="1">
        <v>43469.944374999999</v>
      </c>
      <c r="B31">
        <v>7865.8</v>
      </c>
      <c r="C31">
        <v>0</v>
      </c>
      <c r="D31">
        <v>0</v>
      </c>
      <c r="E31">
        <v>2048</v>
      </c>
      <c r="F31">
        <v>132.4</v>
      </c>
      <c r="G31">
        <v>0</v>
      </c>
      <c r="H31">
        <v>0</v>
      </c>
      <c r="I31">
        <v>1980.3</v>
      </c>
      <c r="J31">
        <v>0</v>
      </c>
      <c r="K31">
        <v>5836.7</v>
      </c>
      <c r="L31">
        <v>3968.2</v>
      </c>
      <c r="M31">
        <v>-1</v>
      </c>
      <c r="N31">
        <v>40.5</v>
      </c>
      <c r="O31">
        <v>5.4</v>
      </c>
      <c r="P31">
        <v>3421.5</v>
      </c>
    </row>
    <row r="32" spans="1:16" x14ac:dyDescent="0.15">
      <c r="A32" s="1">
        <v>43469.944490740738</v>
      </c>
      <c r="B32">
        <v>7865.8</v>
      </c>
      <c r="C32">
        <v>0</v>
      </c>
      <c r="D32">
        <v>0</v>
      </c>
      <c r="E32">
        <v>2048</v>
      </c>
      <c r="F32">
        <v>129.80000000000001</v>
      </c>
      <c r="G32">
        <v>0</v>
      </c>
      <c r="H32">
        <v>0</v>
      </c>
      <c r="I32">
        <v>1980.3</v>
      </c>
      <c r="J32">
        <v>0</v>
      </c>
      <c r="K32">
        <v>5839.2</v>
      </c>
      <c r="L32">
        <v>3968.6</v>
      </c>
      <c r="M32">
        <v>-1</v>
      </c>
      <c r="N32">
        <v>40.6</v>
      </c>
      <c r="O32">
        <v>5.5</v>
      </c>
      <c r="P32">
        <v>3423.8</v>
      </c>
    </row>
    <row r="33" spans="1:16" x14ac:dyDescent="0.15">
      <c r="A33" s="1">
        <v>43469.944606481484</v>
      </c>
      <c r="B33">
        <v>7865.8</v>
      </c>
      <c r="C33">
        <v>0</v>
      </c>
      <c r="D33">
        <v>0</v>
      </c>
      <c r="E33">
        <v>2048</v>
      </c>
      <c r="F33">
        <v>127.8</v>
      </c>
      <c r="G33">
        <v>0</v>
      </c>
      <c r="H33">
        <v>0</v>
      </c>
      <c r="I33">
        <v>1980.3</v>
      </c>
      <c r="J33">
        <v>0</v>
      </c>
      <c r="K33">
        <v>5841.9</v>
      </c>
      <c r="L33">
        <v>3968.9</v>
      </c>
      <c r="M33">
        <v>-1</v>
      </c>
      <c r="N33">
        <v>40.6</v>
      </c>
      <c r="O33">
        <v>5.5</v>
      </c>
      <c r="P33">
        <v>3426.3</v>
      </c>
    </row>
    <row r="34" spans="1:16" x14ac:dyDescent="0.15">
      <c r="A34" s="1">
        <v>43469.944722222222</v>
      </c>
      <c r="B34">
        <v>7865.8</v>
      </c>
      <c r="C34">
        <v>0</v>
      </c>
      <c r="D34">
        <v>0</v>
      </c>
      <c r="E34">
        <v>2048</v>
      </c>
      <c r="F34">
        <v>125.1</v>
      </c>
      <c r="G34">
        <v>0</v>
      </c>
      <c r="H34">
        <v>0</v>
      </c>
      <c r="I34">
        <v>1980.3</v>
      </c>
      <c r="J34">
        <v>0</v>
      </c>
      <c r="K34">
        <v>5844.5</v>
      </c>
      <c r="L34">
        <v>3969.2</v>
      </c>
      <c r="M34">
        <v>-1</v>
      </c>
      <c r="N34">
        <v>40.6</v>
      </c>
      <c r="O34">
        <v>5.5</v>
      </c>
      <c r="P34">
        <v>3428.6</v>
      </c>
    </row>
    <row r="35" spans="1:16" x14ac:dyDescent="0.15">
      <c r="A35" s="1">
        <v>43469.944837962961</v>
      </c>
      <c r="B35">
        <v>7865.8</v>
      </c>
      <c r="C35">
        <v>0</v>
      </c>
      <c r="D35">
        <v>0</v>
      </c>
      <c r="E35">
        <v>2048</v>
      </c>
      <c r="F35">
        <v>122.1</v>
      </c>
      <c r="G35">
        <v>0</v>
      </c>
      <c r="H35">
        <v>0</v>
      </c>
      <c r="I35">
        <v>1980.3</v>
      </c>
      <c r="J35">
        <v>0</v>
      </c>
      <c r="K35">
        <v>5847.1</v>
      </c>
      <c r="L35">
        <v>3969.4</v>
      </c>
      <c r="M35">
        <v>-1</v>
      </c>
      <c r="N35">
        <v>40.6</v>
      </c>
      <c r="O35">
        <v>5.5</v>
      </c>
      <c r="P35">
        <v>3430.9</v>
      </c>
    </row>
    <row r="36" spans="1:16" x14ac:dyDescent="0.15">
      <c r="A36" s="1">
        <v>43469.944953703707</v>
      </c>
      <c r="B36">
        <v>7865.8</v>
      </c>
      <c r="C36">
        <v>0</v>
      </c>
      <c r="D36">
        <v>0</v>
      </c>
      <c r="E36">
        <v>2048</v>
      </c>
      <c r="F36">
        <v>119.3</v>
      </c>
      <c r="G36">
        <v>0</v>
      </c>
      <c r="H36">
        <v>0</v>
      </c>
      <c r="I36">
        <v>1980.3</v>
      </c>
      <c r="J36">
        <v>0</v>
      </c>
      <c r="K36">
        <v>5849.9</v>
      </c>
      <c r="L36">
        <v>3969.8</v>
      </c>
      <c r="M36">
        <v>-1</v>
      </c>
      <c r="N36">
        <v>40.6</v>
      </c>
      <c r="O36">
        <v>5.5</v>
      </c>
      <c r="P36">
        <v>3433.3</v>
      </c>
    </row>
    <row r="37" spans="1:16" x14ac:dyDescent="0.15">
      <c r="A37" s="1">
        <v>43469.945069444446</v>
      </c>
      <c r="B37">
        <v>7865.8</v>
      </c>
      <c r="C37">
        <v>0</v>
      </c>
      <c r="D37">
        <v>0</v>
      </c>
      <c r="E37">
        <v>2048</v>
      </c>
      <c r="F37">
        <v>134.9</v>
      </c>
      <c r="G37">
        <v>0</v>
      </c>
      <c r="H37">
        <v>0</v>
      </c>
      <c r="I37">
        <v>1980.3</v>
      </c>
      <c r="J37">
        <v>0</v>
      </c>
      <c r="K37">
        <v>5833.4</v>
      </c>
      <c r="L37">
        <v>3967.6</v>
      </c>
      <c r="M37">
        <v>-1</v>
      </c>
      <c r="N37">
        <v>40.5</v>
      </c>
      <c r="O37">
        <v>5.5</v>
      </c>
      <c r="P37">
        <v>3419</v>
      </c>
    </row>
    <row r="38" spans="1:16" x14ac:dyDescent="0.15">
      <c r="A38" s="1">
        <v>43469.945185185185</v>
      </c>
      <c r="B38">
        <v>7865.8</v>
      </c>
      <c r="C38">
        <v>0</v>
      </c>
      <c r="D38">
        <v>0</v>
      </c>
      <c r="E38">
        <v>2048</v>
      </c>
      <c r="F38">
        <v>133.4</v>
      </c>
      <c r="G38">
        <v>0</v>
      </c>
      <c r="H38">
        <v>0</v>
      </c>
      <c r="I38">
        <v>1980.3</v>
      </c>
      <c r="J38">
        <v>0</v>
      </c>
      <c r="K38">
        <v>5835.8</v>
      </c>
      <c r="L38">
        <v>3967.8</v>
      </c>
      <c r="M38">
        <v>-1</v>
      </c>
      <c r="N38">
        <v>40.6</v>
      </c>
      <c r="O38">
        <v>5.5</v>
      </c>
      <c r="P38">
        <v>3421.1</v>
      </c>
    </row>
    <row r="39" spans="1:16" x14ac:dyDescent="0.15">
      <c r="A39" s="1">
        <v>43469.945300925923</v>
      </c>
      <c r="B39">
        <v>7865.8</v>
      </c>
      <c r="C39">
        <v>0</v>
      </c>
      <c r="D39">
        <v>0</v>
      </c>
      <c r="E39">
        <v>2048</v>
      </c>
      <c r="F39">
        <v>140.4</v>
      </c>
      <c r="G39">
        <v>0</v>
      </c>
      <c r="H39">
        <v>0</v>
      </c>
      <c r="I39">
        <v>1980.3</v>
      </c>
      <c r="J39">
        <v>0</v>
      </c>
      <c r="K39">
        <v>5828.6</v>
      </c>
      <c r="L39">
        <v>3967</v>
      </c>
      <c r="M39">
        <v>-1</v>
      </c>
      <c r="N39">
        <v>40.6</v>
      </c>
      <c r="O39">
        <v>5.5</v>
      </c>
      <c r="P39">
        <v>3414.8</v>
      </c>
    </row>
    <row r="40" spans="1:16" x14ac:dyDescent="0.15">
      <c r="A40" s="1">
        <v>43469.945416666669</v>
      </c>
      <c r="B40">
        <v>7865.8</v>
      </c>
      <c r="C40">
        <v>0</v>
      </c>
      <c r="D40">
        <v>0</v>
      </c>
      <c r="E40">
        <v>2048</v>
      </c>
      <c r="F40">
        <v>137.5</v>
      </c>
      <c r="G40">
        <v>0</v>
      </c>
      <c r="H40">
        <v>0</v>
      </c>
      <c r="I40">
        <v>1980.3</v>
      </c>
      <c r="J40">
        <v>0</v>
      </c>
      <c r="K40">
        <v>5831.4</v>
      </c>
      <c r="L40">
        <v>3967.4</v>
      </c>
      <c r="M40">
        <v>-1</v>
      </c>
      <c r="N40">
        <v>40.6</v>
      </c>
      <c r="O40">
        <v>5.5</v>
      </c>
      <c r="P40">
        <v>3417.1</v>
      </c>
    </row>
    <row r="41" spans="1:16" x14ac:dyDescent="0.15">
      <c r="A41" s="1">
        <v>43469.945532407408</v>
      </c>
      <c r="B41">
        <v>7865.8</v>
      </c>
      <c r="C41">
        <v>0</v>
      </c>
      <c r="D41">
        <v>0</v>
      </c>
      <c r="E41">
        <v>2048</v>
      </c>
      <c r="F41">
        <v>135.1</v>
      </c>
      <c r="G41">
        <v>0</v>
      </c>
      <c r="H41">
        <v>0</v>
      </c>
      <c r="I41">
        <v>1980.3</v>
      </c>
      <c r="J41">
        <v>0</v>
      </c>
      <c r="K41">
        <v>5834</v>
      </c>
      <c r="L41">
        <v>3967.6</v>
      </c>
      <c r="M41">
        <v>-1</v>
      </c>
      <c r="N41">
        <v>40.6</v>
      </c>
      <c r="O41">
        <v>5.5</v>
      </c>
      <c r="P41">
        <v>3419.4</v>
      </c>
    </row>
    <row r="42" spans="1:16" x14ac:dyDescent="0.15">
      <c r="A42" s="1">
        <v>43469.945648148147</v>
      </c>
      <c r="B42">
        <v>7865.8</v>
      </c>
      <c r="C42">
        <v>0</v>
      </c>
      <c r="D42">
        <v>0</v>
      </c>
      <c r="E42">
        <v>2048</v>
      </c>
      <c r="F42">
        <v>132.30000000000001</v>
      </c>
      <c r="G42">
        <v>0</v>
      </c>
      <c r="H42">
        <v>0</v>
      </c>
      <c r="I42">
        <v>1980.3</v>
      </c>
      <c r="J42">
        <v>0</v>
      </c>
      <c r="K42">
        <v>5836.4</v>
      </c>
      <c r="L42">
        <v>3967.9</v>
      </c>
      <c r="M42">
        <v>-1</v>
      </c>
      <c r="N42">
        <v>40.6</v>
      </c>
      <c r="O42">
        <v>5.5</v>
      </c>
      <c r="P42">
        <v>3421.8</v>
      </c>
    </row>
    <row r="43" spans="1:16" x14ac:dyDescent="0.15">
      <c r="A43" s="1">
        <v>43469.945763888885</v>
      </c>
      <c r="B43">
        <v>7865.8</v>
      </c>
      <c r="C43">
        <v>0</v>
      </c>
      <c r="D43">
        <v>0</v>
      </c>
      <c r="E43">
        <v>2048</v>
      </c>
      <c r="F43">
        <v>129.6</v>
      </c>
      <c r="G43">
        <v>0</v>
      </c>
      <c r="H43">
        <v>0</v>
      </c>
      <c r="I43">
        <v>1980.3</v>
      </c>
      <c r="J43">
        <v>0</v>
      </c>
      <c r="K43">
        <v>5839</v>
      </c>
      <c r="L43">
        <v>3968.2</v>
      </c>
      <c r="M43">
        <v>-1</v>
      </c>
      <c r="N43">
        <v>40.6</v>
      </c>
      <c r="O43">
        <v>5.5</v>
      </c>
      <c r="P43">
        <v>3424.1</v>
      </c>
    </row>
    <row r="44" spans="1:16" x14ac:dyDescent="0.15">
      <c r="A44" s="1">
        <v>43469.945879629631</v>
      </c>
      <c r="B44">
        <v>7865.8</v>
      </c>
      <c r="C44">
        <v>0</v>
      </c>
      <c r="D44">
        <v>0</v>
      </c>
      <c r="E44">
        <v>2048</v>
      </c>
      <c r="F44">
        <v>127.3</v>
      </c>
      <c r="G44">
        <v>0</v>
      </c>
      <c r="H44">
        <v>0</v>
      </c>
      <c r="I44">
        <v>1980.3</v>
      </c>
      <c r="J44">
        <v>0</v>
      </c>
      <c r="K44">
        <v>5841.8</v>
      </c>
      <c r="L44">
        <v>3968.4</v>
      </c>
      <c r="M44">
        <v>-1</v>
      </c>
      <c r="N44">
        <v>40.6</v>
      </c>
      <c r="O44">
        <v>5.5</v>
      </c>
      <c r="P44">
        <v>3426.5</v>
      </c>
    </row>
    <row r="45" spans="1:16" x14ac:dyDescent="0.15">
      <c r="A45" s="1">
        <v>43469.94599537037</v>
      </c>
      <c r="B45">
        <v>7865.8</v>
      </c>
      <c r="C45">
        <v>0</v>
      </c>
      <c r="D45">
        <v>0</v>
      </c>
      <c r="E45">
        <v>2048</v>
      </c>
      <c r="F45">
        <v>125</v>
      </c>
      <c r="G45">
        <v>0</v>
      </c>
      <c r="H45">
        <v>0</v>
      </c>
      <c r="I45">
        <v>1980.3</v>
      </c>
      <c r="J45">
        <v>0</v>
      </c>
      <c r="K45">
        <v>5844.4</v>
      </c>
      <c r="L45">
        <v>3968.8</v>
      </c>
      <c r="M45">
        <v>-1</v>
      </c>
      <c r="N45">
        <v>40.700000000000003</v>
      </c>
      <c r="O45">
        <v>5.5</v>
      </c>
      <c r="P45">
        <v>3428.8</v>
      </c>
    </row>
    <row r="46" spans="1:16" x14ac:dyDescent="0.15">
      <c r="A46" s="1">
        <v>43469.946111111109</v>
      </c>
      <c r="B46">
        <v>7865.8</v>
      </c>
      <c r="C46">
        <v>0</v>
      </c>
      <c r="D46">
        <v>0</v>
      </c>
      <c r="E46">
        <v>2048</v>
      </c>
      <c r="F46">
        <v>131.9</v>
      </c>
      <c r="G46">
        <v>0</v>
      </c>
      <c r="H46">
        <v>0</v>
      </c>
      <c r="I46">
        <v>1980.3</v>
      </c>
      <c r="J46">
        <v>0</v>
      </c>
      <c r="K46">
        <v>5836.6</v>
      </c>
      <c r="L46">
        <v>3967.9</v>
      </c>
      <c r="M46">
        <v>-1</v>
      </c>
      <c r="N46">
        <v>40.700000000000003</v>
      </c>
      <c r="O46">
        <v>5.5</v>
      </c>
      <c r="P46">
        <v>3421.9</v>
      </c>
    </row>
    <row r="47" spans="1:16" x14ac:dyDescent="0.15">
      <c r="A47" s="1">
        <v>43469.946226851855</v>
      </c>
      <c r="B47">
        <v>7865.8</v>
      </c>
      <c r="C47">
        <v>0</v>
      </c>
      <c r="D47">
        <v>0</v>
      </c>
      <c r="E47">
        <v>2048</v>
      </c>
      <c r="F47">
        <v>129.30000000000001</v>
      </c>
      <c r="G47">
        <v>0</v>
      </c>
      <c r="H47">
        <v>0</v>
      </c>
      <c r="I47">
        <v>1980.3</v>
      </c>
      <c r="J47">
        <v>0</v>
      </c>
      <c r="K47">
        <v>5839.4</v>
      </c>
      <c r="L47">
        <v>3968.2</v>
      </c>
      <c r="M47">
        <v>-1</v>
      </c>
      <c r="N47">
        <v>40.700000000000003</v>
      </c>
      <c r="O47">
        <v>5.5</v>
      </c>
      <c r="P47">
        <v>3424.2</v>
      </c>
    </row>
    <row r="48" spans="1:16" x14ac:dyDescent="0.15">
      <c r="A48" s="1">
        <v>43469.946342592593</v>
      </c>
      <c r="B48">
        <v>7865.8</v>
      </c>
      <c r="C48">
        <v>0</v>
      </c>
      <c r="D48">
        <v>0</v>
      </c>
      <c r="E48">
        <v>2048</v>
      </c>
      <c r="F48">
        <v>126.7</v>
      </c>
      <c r="G48">
        <v>0</v>
      </c>
      <c r="H48">
        <v>0</v>
      </c>
      <c r="I48">
        <v>1980.3</v>
      </c>
      <c r="J48">
        <v>0</v>
      </c>
      <c r="K48">
        <v>5841.7</v>
      </c>
      <c r="L48">
        <v>3968.5</v>
      </c>
      <c r="M48">
        <v>-1</v>
      </c>
      <c r="N48">
        <v>40.700000000000003</v>
      </c>
      <c r="O48">
        <v>5.5</v>
      </c>
      <c r="P48">
        <v>3426.6</v>
      </c>
    </row>
    <row r="49" spans="1:16" x14ac:dyDescent="0.15">
      <c r="A49" s="1">
        <v>43469.946458333332</v>
      </c>
      <c r="B49">
        <v>7865.8</v>
      </c>
      <c r="C49">
        <v>0</v>
      </c>
      <c r="D49">
        <v>0</v>
      </c>
      <c r="E49">
        <v>2048</v>
      </c>
      <c r="F49">
        <v>124.2</v>
      </c>
      <c r="G49">
        <v>0</v>
      </c>
      <c r="H49">
        <v>0</v>
      </c>
      <c r="I49">
        <v>1980.3</v>
      </c>
      <c r="J49">
        <v>0</v>
      </c>
      <c r="K49">
        <v>5844.6</v>
      </c>
      <c r="L49">
        <v>3968.8</v>
      </c>
      <c r="M49">
        <v>-1</v>
      </c>
      <c r="N49">
        <v>40.700000000000003</v>
      </c>
      <c r="O49">
        <v>5.5</v>
      </c>
      <c r="P49">
        <v>3428.9</v>
      </c>
    </row>
    <row r="50" spans="1:16" x14ac:dyDescent="0.15">
      <c r="A50" s="1">
        <v>43469.946574074071</v>
      </c>
      <c r="B50">
        <v>7865.8</v>
      </c>
      <c r="C50">
        <v>0</v>
      </c>
      <c r="D50">
        <v>0</v>
      </c>
      <c r="E50">
        <v>2048</v>
      </c>
      <c r="F50">
        <v>121.9</v>
      </c>
      <c r="G50">
        <v>0</v>
      </c>
      <c r="H50">
        <v>0</v>
      </c>
      <c r="I50">
        <v>1980.3</v>
      </c>
      <c r="J50">
        <v>0</v>
      </c>
      <c r="K50">
        <v>5846.9</v>
      </c>
      <c r="L50">
        <v>3969.1</v>
      </c>
      <c r="M50">
        <v>-1</v>
      </c>
      <c r="N50">
        <v>40.700000000000003</v>
      </c>
      <c r="O50">
        <v>5.5</v>
      </c>
      <c r="P50">
        <v>3431.2</v>
      </c>
    </row>
    <row r="51" spans="1:16" x14ac:dyDescent="0.15">
      <c r="A51" s="1">
        <v>43469.946689814817</v>
      </c>
      <c r="B51">
        <v>7865.8</v>
      </c>
      <c r="C51">
        <v>0</v>
      </c>
      <c r="D51">
        <v>0</v>
      </c>
      <c r="E51">
        <v>2048</v>
      </c>
      <c r="F51">
        <v>119.2</v>
      </c>
      <c r="G51">
        <v>0</v>
      </c>
      <c r="H51">
        <v>0</v>
      </c>
      <c r="I51">
        <v>1980.3</v>
      </c>
      <c r="J51">
        <v>0</v>
      </c>
      <c r="K51">
        <v>5849.5</v>
      </c>
      <c r="L51">
        <v>3969.3</v>
      </c>
      <c r="M51">
        <v>-1</v>
      </c>
      <c r="N51">
        <v>40.799999999999997</v>
      </c>
      <c r="O51">
        <v>5.5</v>
      </c>
      <c r="P51">
        <v>3433.6</v>
      </c>
    </row>
    <row r="52" spans="1:16" x14ac:dyDescent="0.15">
      <c r="A52" s="1">
        <v>43469.946805555555</v>
      </c>
      <c r="B52">
        <v>7865.8</v>
      </c>
      <c r="C52">
        <v>0</v>
      </c>
      <c r="D52">
        <v>0</v>
      </c>
      <c r="E52">
        <v>2048</v>
      </c>
      <c r="F52">
        <v>134.30000000000001</v>
      </c>
      <c r="G52">
        <v>0</v>
      </c>
      <c r="H52">
        <v>0</v>
      </c>
      <c r="I52">
        <v>1980.3</v>
      </c>
      <c r="J52">
        <v>0</v>
      </c>
      <c r="K52">
        <v>5834.1</v>
      </c>
      <c r="L52">
        <v>3967.9</v>
      </c>
      <c r="M52">
        <v>-1</v>
      </c>
      <c r="N52">
        <v>40.700000000000003</v>
      </c>
      <c r="O52">
        <v>5.5</v>
      </c>
      <c r="P52">
        <v>3419.5</v>
      </c>
    </row>
    <row r="53" spans="1:16" x14ac:dyDescent="0.15">
      <c r="A53" s="1">
        <v>43469.946921296294</v>
      </c>
      <c r="B53">
        <v>7865.8</v>
      </c>
      <c r="C53">
        <v>0</v>
      </c>
      <c r="D53">
        <v>0</v>
      </c>
      <c r="E53">
        <v>2048</v>
      </c>
      <c r="F53">
        <v>141</v>
      </c>
      <c r="G53">
        <v>0</v>
      </c>
      <c r="H53">
        <v>0</v>
      </c>
      <c r="I53">
        <v>1980.3</v>
      </c>
      <c r="J53">
        <v>0</v>
      </c>
      <c r="K53">
        <v>5827</v>
      </c>
      <c r="L53">
        <v>3967.3</v>
      </c>
      <c r="M53">
        <v>-1</v>
      </c>
      <c r="N53">
        <v>40.700000000000003</v>
      </c>
      <c r="O53">
        <v>5.5</v>
      </c>
      <c r="P53">
        <v>3413.1</v>
      </c>
    </row>
    <row r="54" spans="1:16" x14ac:dyDescent="0.15">
      <c r="A54" s="1">
        <v>43469.94703703704</v>
      </c>
      <c r="B54">
        <v>7865.8</v>
      </c>
      <c r="C54">
        <v>0</v>
      </c>
      <c r="D54">
        <v>0</v>
      </c>
      <c r="E54">
        <v>2048</v>
      </c>
      <c r="F54">
        <v>139.4</v>
      </c>
      <c r="G54">
        <v>0</v>
      </c>
      <c r="H54">
        <v>0</v>
      </c>
      <c r="I54">
        <v>1980.3</v>
      </c>
      <c r="J54">
        <v>0</v>
      </c>
      <c r="K54">
        <v>5829.2</v>
      </c>
      <c r="L54">
        <v>3967.4</v>
      </c>
      <c r="M54">
        <v>-1</v>
      </c>
      <c r="N54">
        <v>40.700000000000003</v>
      </c>
      <c r="O54">
        <v>5.5</v>
      </c>
      <c r="P54">
        <v>3415</v>
      </c>
    </row>
    <row r="55" spans="1:16" x14ac:dyDescent="0.15">
      <c r="A55" s="1">
        <v>43469.947152777779</v>
      </c>
      <c r="B55">
        <v>7865.8</v>
      </c>
      <c r="C55">
        <v>0</v>
      </c>
      <c r="D55">
        <v>0</v>
      </c>
      <c r="E55">
        <v>2048</v>
      </c>
      <c r="F55">
        <v>136.30000000000001</v>
      </c>
      <c r="G55">
        <v>0</v>
      </c>
      <c r="H55">
        <v>0</v>
      </c>
      <c r="I55">
        <v>1980.3</v>
      </c>
      <c r="J55">
        <v>0</v>
      </c>
      <c r="K55">
        <v>5831.6</v>
      </c>
      <c r="L55">
        <v>3967.6</v>
      </c>
      <c r="M55">
        <v>-1</v>
      </c>
      <c r="N55">
        <v>40.700000000000003</v>
      </c>
      <c r="O55">
        <v>5.5</v>
      </c>
      <c r="P55">
        <v>3417.2</v>
      </c>
    </row>
    <row r="56" spans="1:16" x14ac:dyDescent="0.15">
      <c r="A56" s="1">
        <v>43469.947268518517</v>
      </c>
      <c r="B56">
        <v>7865.8</v>
      </c>
      <c r="C56">
        <v>0</v>
      </c>
      <c r="D56">
        <v>0</v>
      </c>
      <c r="E56">
        <v>2048</v>
      </c>
      <c r="F56">
        <v>133.69999999999999</v>
      </c>
      <c r="G56">
        <v>0</v>
      </c>
      <c r="H56">
        <v>0</v>
      </c>
      <c r="I56">
        <v>1980.3</v>
      </c>
      <c r="J56">
        <v>0</v>
      </c>
      <c r="K56">
        <v>5834.1</v>
      </c>
      <c r="L56">
        <v>3968</v>
      </c>
      <c r="M56">
        <v>-1</v>
      </c>
      <c r="N56">
        <v>40.799999999999997</v>
      </c>
      <c r="O56">
        <v>5.5</v>
      </c>
      <c r="P56">
        <v>3419.5</v>
      </c>
    </row>
    <row r="57" spans="1:16" x14ac:dyDescent="0.15">
      <c r="A57" s="1">
        <v>43469.947384259256</v>
      </c>
      <c r="B57">
        <v>7865.8</v>
      </c>
      <c r="C57">
        <v>0</v>
      </c>
      <c r="D57">
        <v>0</v>
      </c>
      <c r="E57">
        <v>2048</v>
      </c>
      <c r="F57">
        <v>131.4</v>
      </c>
      <c r="G57">
        <v>0</v>
      </c>
      <c r="H57">
        <v>0</v>
      </c>
      <c r="I57">
        <v>1980.3</v>
      </c>
      <c r="J57">
        <v>0</v>
      </c>
      <c r="K57">
        <v>5836.6</v>
      </c>
      <c r="L57">
        <v>3968.3</v>
      </c>
      <c r="M57">
        <v>-1</v>
      </c>
      <c r="N57">
        <v>40.799999999999997</v>
      </c>
      <c r="O57">
        <v>5.5</v>
      </c>
      <c r="P57">
        <v>3421.8</v>
      </c>
    </row>
    <row r="58" spans="1:16" x14ac:dyDescent="0.15">
      <c r="A58" s="1">
        <v>43469.947500000002</v>
      </c>
      <c r="B58">
        <v>7865.8</v>
      </c>
      <c r="C58">
        <v>0</v>
      </c>
      <c r="D58">
        <v>0</v>
      </c>
      <c r="E58">
        <v>2048</v>
      </c>
      <c r="F58">
        <v>128.80000000000001</v>
      </c>
      <c r="G58">
        <v>0</v>
      </c>
      <c r="H58">
        <v>0</v>
      </c>
      <c r="I58">
        <v>1980.3</v>
      </c>
      <c r="J58">
        <v>0</v>
      </c>
      <c r="K58">
        <v>5839.4</v>
      </c>
      <c r="L58">
        <v>3968.6</v>
      </c>
      <c r="M58">
        <v>-1</v>
      </c>
      <c r="N58">
        <v>40.799999999999997</v>
      </c>
      <c r="O58">
        <v>5.5</v>
      </c>
      <c r="P58">
        <v>3424.3</v>
      </c>
    </row>
    <row r="59" spans="1:16" x14ac:dyDescent="0.15">
      <c r="A59" s="1">
        <v>43469.947615740741</v>
      </c>
      <c r="B59">
        <v>7865.8</v>
      </c>
      <c r="C59">
        <v>0</v>
      </c>
      <c r="D59">
        <v>0</v>
      </c>
      <c r="E59">
        <v>2048</v>
      </c>
      <c r="F59">
        <v>126.3</v>
      </c>
      <c r="G59">
        <v>0</v>
      </c>
      <c r="H59">
        <v>0</v>
      </c>
      <c r="I59">
        <v>1980.3</v>
      </c>
      <c r="J59">
        <v>0</v>
      </c>
      <c r="K59">
        <v>5842</v>
      </c>
      <c r="L59">
        <v>3968.9</v>
      </c>
      <c r="M59">
        <v>-1</v>
      </c>
      <c r="N59">
        <v>40.799999999999997</v>
      </c>
      <c r="O59">
        <v>5.5</v>
      </c>
      <c r="P59">
        <v>3426.7</v>
      </c>
    </row>
    <row r="60" spans="1:16" x14ac:dyDescent="0.15">
      <c r="A60" s="1">
        <v>43469.947731481479</v>
      </c>
      <c r="B60">
        <v>7865.8</v>
      </c>
      <c r="C60">
        <v>0</v>
      </c>
      <c r="D60">
        <v>0</v>
      </c>
      <c r="E60">
        <v>2048</v>
      </c>
      <c r="F60">
        <v>124.4</v>
      </c>
      <c r="G60">
        <v>0</v>
      </c>
      <c r="H60">
        <v>0</v>
      </c>
      <c r="I60">
        <v>1980.3</v>
      </c>
      <c r="J60">
        <v>0</v>
      </c>
      <c r="K60">
        <v>5844.9</v>
      </c>
      <c r="L60">
        <v>3969.2</v>
      </c>
      <c r="M60">
        <v>-1</v>
      </c>
      <c r="N60">
        <v>40.799999999999997</v>
      </c>
      <c r="O60">
        <v>5.5</v>
      </c>
      <c r="P60">
        <v>3429.2</v>
      </c>
    </row>
    <row r="61" spans="1:16" x14ac:dyDescent="0.15">
      <c r="A61" s="1">
        <v>43469.947847222225</v>
      </c>
      <c r="B61">
        <v>7865.8</v>
      </c>
      <c r="C61">
        <v>0</v>
      </c>
      <c r="D61">
        <v>0</v>
      </c>
      <c r="E61">
        <v>2048</v>
      </c>
      <c r="F61">
        <v>131</v>
      </c>
      <c r="G61">
        <v>0</v>
      </c>
      <c r="H61">
        <v>0</v>
      </c>
      <c r="I61">
        <v>1980.3</v>
      </c>
      <c r="J61">
        <v>0</v>
      </c>
      <c r="K61">
        <v>5837.2</v>
      </c>
      <c r="L61">
        <v>3968.5</v>
      </c>
      <c r="M61">
        <v>-1</v>
      </c>
      <c r="N61">
        <v>40.799999999999997</v>
      </c>
      <c r="O61">
        <v>5.5</v>
      </c>
      <c r="P61">
        <v>3422.3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9" x14ac:dyDescent="0.15">
      <c r="A1" t="s">
        <v>525</v>
      </c>
      <c r="B1" t="s">
        <v>526</v>
      </c>
      <c r="C1" t="s">
        <v>529</v>
      </c>
      <c r="D1" t="s">
        <v>527</v>
      </c>
      <c r="E1" t="s">
        <v>530</v>
      </c>
      <c r="F1" t="s">
        <v>528</v>
      </c>
      <c r="G1" t="s">
        <v>531</v>
      </c>
      <c r="H1" t="s">
        <v>532</v>
      </c>
      <c r="I1" t="s">
        <v>533</v>
      </c>
    </row>
    <row r="2" spans="1:9" x14ac:dyDescent="0.15">
      <c r="A2" s="1">
        <v>43469.941018518519</v>
      </c>
      <c r="B2">
        <v>0.3</v>
      </c>
      <c r="C2">
        <v>21.1</v>
      </c>
      <c r="D2">
        <v>0.3</v>
      </c>
      <c r="E2">
        <v>13.6</v>
      </c>
      <c r="F2">
        <v>0.6</v>
      </c>
      <c r="G2">
        <v>34.700000000000003</v>
      </c>
      <c r="H2">
        <v>21.400000000000002</v>
      </c>
      <c r="I2">
        <v>-13.9</v>
      </c>
    </row>
    <row r="3" spans="1:9" x14ac:dyDescent="0.15">
      <c r="A3" s="1">
        <v>43469.941134259258</v>
      </c>
      <c r="B3">
        <v>0</v>
      </c>
      <c r="C3">
        <v>25.5</v>
      </c>
      <c r="D3">
        <v>0</v>
      </c>
      <c r="E3">
        <v>16.899999999999999</v>
      </c>
      <c r="F3">
        <v>0</v>
      </c>
      <c r="G3">
        <v>42.4</v>
      </c>
      <c r="H3">
        <v>25.5</v>
      </c>
      <c r="I3">
        <v>-16.899999999999999</v>
      </c>
    </row>
    <row r="4" spans="1:9" x14ac:dyDescent="0.15">
      <c r="A4" s="1">
        <v>43469.941250000003</v>
      </c>
      <c r="B4">
        <v>0</v>
      </c>
      <c r="C4">
        <v>27.4</v>
      </c>
      <c r="D4">
        <v>0</v>
      </c>
      <c r="E4">
        <v>18</v>
      </c>
      <c r="F4">
        <v>0</v>
      </c>
      <c r="G4">
        <v>45.4</v>
      </c>
      <c r="H4">
        <v>27.4</v>
      </c>
      <c r="I4">
        <v>-18</v>
      </c>
    </row>
    <row r="5" spans="1:9" x14ac:dyDescent="0.15">
      <c r="A5" s="1">
        <v>43469.941365740742</v>
      </c>
      <c r="B5">
        <v>0</v>
      </c>
      <c r="C5">
        <v>26.2</v>
      </c>
      <c r="D5">
        <v>0</v>
      </c>
      <c r="E5">
        <v>17.5</v>
      </c>
      <c r="F5">
        <v>0</v>
      </c>
      <c r="G5">
        <v>43.7</v>
      </c>
      <c r="H5">
        <v>26.2</v>
      </c>
      <c r="I5">
        <v>-17.5</v>
      </c>
    </row>
    <row r="6" spans="1:9" x14ac:dyDescent="0.15">
      <c r="A6" s="1">
        <v>43469.941481481481</v>
      </c>
      <c r="B6">
        <v>0</v>
      </c>
      <c r="C6">
        <v>26.5</v>
      </c>
      <c r="D6">
        <v>0</v>
      </c>
      <c r="E6">
        <v>17.5</v>
      </c>
      <c r="F6">
        <v>0</v>
      </c>
      <c r="G6">
        <v>44</v>
      </c>
      <c r="H6">
        <v>26.5</v>
      </c>
      <c r="I6">
        <v>-17.5</v>
      </c>
    </row>
    <row r="7" spans="1:9" x14ac:dyDescent="0.15">
      <c r="A7" s="1">
        <v>43469.94159722222</v>
      </c>
      <c r="B7">
        <v>0</v>
      </c>
      <c r="C7">
        <v>25.2</v>
      </c>
      <c r="D7">
        <v>0</v>
      </c>
      <c r="E7">
        <v>16.600000000000001</v>
      </c>
      <c r="F7">
        <v>0</v>
      </c>
      <c r="G7">
        <v>41.8</v>
      </c>
      <c r="H7">
        <v>25.2</v>
      </c>
      <c r="I7">
        <v>-16.600000000000001</v>
      </c>
    </row>
    <row r="8" spans="1:9" x14ac:dyDescent="0.15">
      <c r="A8" s="1">
        <v>43469.941712962966</v>
      </c>
      <c r="B8">
        <v>0</v>
      </c>
      <c r="C8">
        <v>26.5</v>
      </c>
      <c r="D8">
        <v>0</v>
      </c>
      <c r="E8">
        <v>17.899999999999999</v>
      </c>
      <c r="F8">
        <v>0</v>
      </c>
      <c r="G8">
        <v>44.4</v>
      </c>
      <c r="H8">
        <v>26.5</v>
      </c>
      <c r="I8">
        <v>-17.899999999999999</v>
      </c>
    </row>
    <row r="9" spans="1:9" x14ac:dyDescent="0.15">
      <c r="A9" s="1">
        <v>43469.941828703704</v>
      </c>
      <c r="B9">
        <v>0.3</v>
      </c>
      <c r="C9">
        <v>27.2</v>
      </c>
      <c r="D9">
        <v>0.3</v>
      </c>
      <c r="E9">
        <v>18</v>
      </c>
      <c r="F9">
        <v>0.6</v>
      </c>
      <c r="G9">
        <v>45.2</v>
      </c>
      <c r="H9">
        <v>27.5</v>
      </c>
      <c r="I9">
        <v>-18.3</v>
      </c>
    </row>
    <row r="10" spans="1:9" x14ac:dyDescent="0.15">
      <c r="A10" s="1">
        <v>43469.941944444443</v>
      </c>
      <c r="B10">
        <v>0</v>
      </c>
      <c r="C10">
        <v>24</v>
      </c>
      <c r="D10">
        <v>0</v>
      </c>
      <c r="E10">
        <v>15.7</v>
      </c>
      <c r="F10">
        <v>0</v>
      </c>
      <c r="G10">
        <v>39.700000000000003</v>
      </c>
      <c r="H10">
        <v>24</v>
      </c>
      <c r="I10">
        <v>-15.7</v>
      </c>
    </row>
    <row r="11" spans="1:9" x14ac:dyDescent="0.15">
      <c r="A11" s="1">
        <v>43469.942060185182</v>
      </c>
      <c r="B11">
        <v>0</v>
      </c>
      <c r="C11">
        <v>25.3</v>
      </c>
      <c r="D11">
        <v>0</v>
      </c>
      <c r="E11">
        <v>16.600000000000001</v>
      </c>
      <c r="F11">
        <v>0</v>
      </c>
      <c r="G11">
        <v>41.900000000000006</v>
      </c>
      <c r="H11">
        <v>25.3</v>
      </c>
      <c r="I11">
        <v>-16.600000000000001</v>
      </c>
    </row>
    <row r="12" spans="1:9" x14ac:dyDescent="0.15">
      <c r="A12" s="1">
        <v>43469.942175925928</v>
      </c>
      <c r="B12">
        <v>0</v>
      </c>
      <c r="C12">
        <v>26.2</v>
      </c>
      <c r="D12">
        <v>0</v>
      </c>
      <c r="E12">
        <v>17.3</v>
      </c>
      <c r="F12">
        <v>0</v>
      </c>
      <c r="G12">
        <v>43.5</v>
      </c>
      <c r="H12">
        <v>26.2</v>
      </c>
      <c r="I12">
        <v>-17.3</v>
      </c>
    </row>
    <row r="13" spans="1:9" x14ac:dyDescent="0.15">
      <c r="A13" s="1">
        <v>43469.942291666666</v>
      </c>
      <c r="B13">
        <v>0</v>
      </c>
      <c r="C13">
        <v>27.1</v>
      </c>
      <c r="D13">
        <v>0</v>
      </c>
      <c r="E13">
        <v>17.8</v>
      </c>
      <c r="F13">
        <v>0</v>
      </c>
      <c r="G13">
        <v>44.900000000000006</v>
      </c>
      <c r="H13">
        <v>27.1</v>
      </c>
      <c r="I13">
        <v>-17.8</v>
      </c>
    </row>
    <row r="14" spans="1:9" x14ac:dyDescent="0.15">
      <c r="A14" s="1">
        <v>43469.942407407405</v>
      </c>
      <c r="B14">
        <v>0</v>
      </c>
      <c r="C14">
        <v>26.4</v>
      </c>
      <c r="D14">
        <v>0</v>
      </c>
      <c r="E14">
        <v>17.2</v>
      </c>
      <c r="F14">
        <v>0</v>
      </c>
      <c r="G14">
        <v>43.599999999999994</v>
      </c>
      <c r="H14">
        <v>26.4</v>
      </c>
      <c r="I14">
        <v>-17.2</v>
      </c>
    </row>
    <row r="15" spans="1:9" x14ac:dyDescent="0.15">
      <c r="A15" s="1">
        <v>43469.942523148151</v>
      </c>
      <c r="B15">
        <v>0</v>
      </c>
      <c r="C15">
        <v>25.5</v>
      </c>
      <c r="D15">
        <v>0</v>
      </c>
      <c r="E15">
        <v>16.8</v>
      </c>
      <c r="F15">
        <v>0</v>
      </c>
      <c r="G15">
        <v>42.3</v>
      </c>
      <c r="H15">
        <v>25.5</v>
      </c>
      <c r="I15">
        <v>-16.8</v>
      </c>
    </row>
    <row r="16" spans="1:9" x14ac:dyDescent="0.15">
      <c r="A16" s="1">
        <v>43469.94263888889</v>
      </c>
      <c r="B16">
        <v>0</v>
      </c>
      <c r="C16">
        <v>24</v>
      </c>
      <c r="D16">
        <v>0</v>
      </c>
      <c r="E16">
        <v>15.8</v>
      </c>
      <c r="F16">
        <v>0</v>
      </c>
      <c r="G16">
        <v>39.799999999999997</v>
      </c>
      <c r="H16">
        <v>24</v>
      </c>
      <c r="I16">
        <v>-15.8</v>
      </c>
    </row>
    <row r="17" spans="1:9" x14ac:dyDescent="0.15">
      <c r="A17" s="1">
        <v>43469.942754629628</v>
      </c>
      <c r="B17">
        <v>0</v>
      </c>
      <c r="C17">
        <v>26.8</v>
      </c>
      <c r="D17">
        <v>0</v>
      </c>
      <c r="E17">
        <v>17.7</v>
      </c>
      <c r="F17">
        <v>0</v>
      </c>
      <c r="G17">
        <v>44.5</v>
      </c>
      <c r="H17">
        <v>26.8</v>
      </c>
      <c r="I17">
        <v>-17.7</v>
      </c>
    </row>
    <row r="18" spans="1:9" x14ac:dyDescent="0.15">
      <c r="A18" s="1">
        <v>43469.942870370367</v>
      </c>
      <c r="B18">
        <v>0</v>
      </c>
      <c r="C18">
        <v>26.6</v>
      </c>
      <c r="D18">
        <v>0</v>
      </c>
      <c r="E18">
        <v>17.399999999999999</v>
      </c>
      <c r="F18">
        <v>0</v>
      </c>
      <c r="G18">
        <v>44</v>
      </c>
      <c r="H18">
        <v>26.6</v>
      </c>
      <c r="I18">
        <v>-17.399999999999999</v>
      </c>
    </row>
    <row r="19" spans="1:9" x14ac:dyDescent="0.15">
      <c r="A19" s="1">
        <v>43469.942986111113</v>
      </c>
      <c r="B19">
        <v>0</v>
      </c>
      <c r="C19">
        <v>26.7</v>
      </c>
      <c r="D19">
        <v>0</v>
      </c>
      <c r="E19">
        <v>17.600000000000001</v>
      </c>
      <c r="F19">
        <v>0</v>
      </c>
      <c r="G19">
        <v>44.3</v>
      </c>
      <c r="H19">
        <v>26.7</v>
      </c>
      <c r="I19">
        <v>-17.600000000000001</v>
      </c>
    </row>
    <row r="20" spans="1:9" x14ac:dyDescent="0.15">
      <c r="A20" s="1">
        <v>43469.943101851852</v>
      </c>
      <c r="B20">
        <v>0</v>
      </c>
      <c r="C20">
        <v>27.7</v>
      </c>
      <c r="D20">
        <v>0</v>
      </c>
      <c r="E20">
        <v>18.2</v>
      </c>
      <c r="F20">
        <v>0</v>
      </c>
      <c r="G20">
        <v>45.9</v>
      </c>
      <c r="H20">
        <v>27.7</v>
      </c>
      <c r="I20">
        <v>-18.2</v>
      </c>
    </row>
    <row r="21" spans="1:9" x14ac:dyDescent="0.15">
      <c r="A21" s="1">
        <v>43469.94321759259</v>
      </c>
      <c r="B21">
        <v>0</v>
      </c>
      <c r="C21">
        <v>25.1</v>
      </c>
      <c r="D21">
        <v>0</v>
      </c>
      <c r="E21">
        <v>16.600000000000001</v>
      </c>
      <c r="F21">
        <v>0</v>
      </c>
      <c r="G21">
        <v>41.7</v>
      </c>
      <c r="H21">
        <v>25.1</v>
      </c>
      <c r="I21">
        <v>-16.600000000000001</v>
      </c>
    </row>
    <row r="22" spans="1:9" x14ac:dyDescent="0.15">
      <c r="A22" s="1">
        <v>43469.943333333336</v>
      </c>
      <c r="B22">
        <v>0</v>
      </c>
      <c r="C22">
        <v>25.1</v>
      </c>
      <c r="D22">
        <v>0</v>
      </c>
      <c r="E22">
        <v>16.399999999999999</v>
      </c>
      <c r="F22">
        <v>0</v>
      </c>
      <c r="G22">
        <v>41.5</v>
      </c>
      <c r="H22">
        <v>25.1</v>
      </c>
      <c r="I22">
        <v>-16.399999999999999</v>
      </c>
    </row>
    <row r="23" spans="1:9" x14ac:dyDescent="0.15">
      <c r="A23" s="1">
        <v>43469.943449074075</v>
      </c>
      <c r="B23">
        <v>0</v>
      </c>
      <c r="C23">
        <v>26</v>
      </c>
      <c r="D23">
        <v>0</v>
      </c>
      <c r="E23">
        <v>17.2</v>
      </c>
      <c r="F23">
        <v>0</v>
      </c>
      <c r="G23">
        <v>43.2</v>
      </c>
      <c r="H23">
        <v>26</v>
      </c>
      <c r="I23">
        <v>-17.2</v>
      </c>
    </row>
    <row r="24" spans="1:9" x14ac:dyDescent="0.15">
      <c r="A24" s="1">
        <v>43469.943564814814</v>
      </c>
      <c r="B24">
        <v>0</v>
      </c>
      <c r="C24">
        <v>23.4</v>
      </c>
      <c r="D24">
        <v>0</v>
      </c>
      <c r="E24">
        <v>15.4</v>
      </c>
      <c r="F24">
        <v>0</v>
      </c>
      <c r="G24">
        <v>38.799999999999997</v>
      </c>
      <c r="H24">
        <v>23.4</v>
      </c>
      <c r="I24">
        <v>-15.4</v>
      </c>
    </row>
    <row r="25" spans="1:9" x14ac:dyDescent="0.15">
      <c r="A25" s="1">
        <v>43469.943680555552</v>
      </c>
      <c r="B25">
        <v>0</v>
      </c>
      <c r="C25">
        <v>25.8</v>
      </c>
      <c r="D25">
        <v>0</v>
      </c>
      <c r="E25">
        <v>17.100000000000001</v>
      </c>
      <c r="F25">
        <v>0</v>
      </c>
      <c r="G25">
        <v>42.900000000000006</v>
      </c>
      <c r="H25">
        <v>25.8</v>
      </c>
      <c r="I25">
        <v>-17.100000000000001</v>
      </c>
    </row>
    <row r="26" spans="1:9" x14ac:dyDescent="0.15">
      <c r="A26" s="1">
        <v>43469.943796296298</v>
      </c>
      <c r="B26">
        <v>0</v>
      </c>
      <c r="C26">
        <v>24.9</v>
      </c>
      <c r="D26">
        <v>0</v>
      </c>
      <c r="E26">
        <v>16.5</v>
      </c>
      <c r="F26">
        <v>0</v>
      </c>
      <c r="G26">
        <v>41.4</v>
      </c>
      <c r="H26">
        <v>24.9</v>
      </c>
      <c r="I26">
        <v>-16.5</v>
      </c>
    </row>
    <row r="27" spans="1:9" x14ac:dyDescent="0.15">
      <c r="A27" s="1">
        <v>43469.943912037037</v>
      </c>
      <c r="B27">
        <v>0</v>
      </c>
      <c r="C27">
        <v>23.6</v>
      </c>
      <c r="D27">
        <v>0</v>
      </c>
      <c r="E27">
        <v>15.4</v>
      </c>
      <c r="F27">
        <v>0</v>
      </c>
      <c r="G27">
        <v>39</v>
      </c>
      <c r="H27">
        <v>23.6</v>
      </c>
      <c r="I27">
        <v>-15.4</v>
      </c>
    </row>
    <row r="28" spans="1:9" x14ac:dyDescent="0.15">
      <c r="A28" s="1">
        <v>43469.944027777776</v>
      </c>
      <c r="B28">
        <v>0</v>
      </c>
      <c r="C28">
        <v>23.5</v>
      </c>
      <c r="D28">
        <v>0</v>
      </c>
      <c r="E28">
        <v>15.3</v>
      </c>
      <c r="F28">
        <v>0</v>
      </c>
      <c r="G28">
        <v>38.799999999999997</v>
      </c>
      <c r="H28">
        <v>23.5</v>
      </c>
      <c r="I28">
        <v>-15.3</v>
      </c>
    </row>
    <row r="29" spans="1:9" x14ac:dyDescent="0.15">
      <c r="A29" s="1">
        <v>43469.944143518522</v>
      </c>
      <c r="B29">
        <v>0</v>
      </c>
      <c r="C29">
        <v>23.2</v>
      </c>
      <c r="D29">
        <v>0</v>
      </c>
      <c r="E29">
        <v>14.5</v>
      </c>
      <c r="F29">
        <v>0</v>
      </c>
      <c r="G29">
        <v>37.700000000000003</v>
      </c>
      <c r="H29">
        <v>23.2</v>
      </c>
      <c r="I29">
        <v>-14.5</v>
      </c>
    </row>
    <row r="30" spans="1:9" x14ac:dyDescent="0.15">
      <c r="A30" s="1">
        <v>43469.94425925926</v>
      </c>
      <c r="B30">
        <v>0</v>
      </c>
      <c r="C30">
        <v>23.4</v>
      </c>
      <c r="D30">
        <v>0</v>
      </c>
      <c r="E30">
        <v>16.399999999999999</v>
      </c>
      <c r="F30">
        <v>0</v>
      </c>
      <c r="G30">
        <v>39.799999999999997</v>
      </c>
      <c r="H30">
        <v>23.4</v>
      </c>
      <c r="I30">
        <v>-16.399999999999999</v>
      </c>
    </row>
    <row r="31" spans="1:9" x14ac:dyDescent="0.15">
      <c r="A31" s="1">
        <v>43469.944374999999</v>
      </c>
      <c r="B31">
        <v>0</v>
      </c>
      <c r="C31">
        <v>24.7</v>
      </c>
      <c r="D31">
        <v>0</v>
      </c>
      <c r="E31">
        <v>16.3</v>
      </c>
      <c r="F31">
        <v>0</v>
      </c>
      <c r="G31">
        <v>41</v>
      </c>
      <c r="H31">
        <v>24.7</v>
      </c>
      <c r="I31">
        <v>-16.3</v>
      </c>
    </row>
    <row r="32" spans="1:9" x14ac:dyDescent="0.15">
      <c r="A32" s="1">
        <v>43469.944490740738</v>
      </c>
      <c r="B32">
        <v>0</v>
      </c>
      <c r="C32">
        <v>22.9</v>
      </c>
      <c r="D32">
        <v>0</v>
      </c>
      <c r="E32">
        <v>15.2</v>
      </c>
      <c r="F32">
        <v>0</v>
      </c>
      <c r="G32">
        <v>38.099999999999994</v>
      </c>
      <c r="H32">
        <v>22.9</v>
      </c>
      <c r="I32">
        <v>-15.2</v>
      </c>
    </row>
    <row r="33" spans="1:9" x14ac:dyDescent="0.15">
      <c r="A33" s="1">
        <v>43469.944606481484</v>
      </c>
      <c r="B33">
        <v>0</v>
      </c>
      <c r="C33">
        <v>25.9</v>
      </c>
      <c r="D33">
        <v>0</v>
      </c>
      <c r="E33">
        <v>17.100000000000001</v>
      </c>
      <c r="F33">
        <v>0</v>
      </c>
      <c r="G33">
        <v>43</v>
      </c>
      <c r="H33">
        <v>25.9</v>
      </c>
      <c r="I33">
        <v>-17.100000000000001</v>
      </c>
    </row>
    <row r="34" spans="1:9" x14ac:dyDescent="0.15">
      <c r="A34" s="1">
        <v>43469.944722222222</v>
      </c>
      <c r="B34">
        <v>0</v>
      </c>
      <c r="C34">
        <v>23.6</v>
      </c>
      <c r="D34">
        <v>0</v>
      </c>
      <c r="E34">
        <v>15.4</v>
      </c>
      <c r="F34">
        <v>0</v>
      </c>
      <c r="G34">
        <v>39</v>
      </c>
      <c r="H34">
        <v>23.6</v>
      </c>
      <c r="I34">
        <v>-15.4</v>
      </c>
    </row>
    <row r="35" spans="1:9" x14ac:dyDescent="0.15">
      <c r="A35" s="1">
        <v>43469.944837962961</v>
      </c>
      <c r="B35">
        <v>0</v>
      </c>
      <c r="C35">
        <v>23.8</v>
      </c>
      <c r="D35">
        <v>0</v>
      </c>
      <c r="E35">
        <v>15.7</v>
      </c>
      <c r="F35">
        <v>0</v>
      </c>
      <c r="G35">
        <v>39.5</v>
      </c>
      <c r="H35">
        <v>23.8</v>
      </c>
      <c r="I35">
        <v>-15.7</v>
      </c>
    </row>
    <row r="36" spans="1:9" x14ac:dyDescent="0.15">
      <c r="A36" s="1">
        <v>43469.944953703707</v>
      </c>
      <c r="B36">
        <v>0</v>
      </c>
      <c r="C36">
        <v>25.7</v>
      </c>
      <c r="D36">
        <v>0</v>
      </c>
      <c r="E36">
        <v>16.899999999999999</v>
      </c>
      <c r="F36">
        <v>0</v>
      </c>
      <c r="G36">
        <v>42.599999999999994</v>
      </c>
      <c r="H36">
        <v>25.7</v>
      </c>
      <c r="I36">
        <v>-16.899999999999999</v>
      </c>
    </row>
    <row r="37" spans="1:9" x14ac:dyDescent="0.15">
      <c r="A37" s="1">
        <v>43469.945069444446</v>
      </c>
      <c r="B37">
        <v>0</v>
      </c>
      <c r="C37">
        <v>24.8</v>
      </c>
      <c r="D37">
        <v>0</v>
      </c>
      <c r="E37">
        <v>16.399999999999999</v>
      </c>
      <c r="F37">
        <v>0</v>
      </c>
      <c r="G37">
        <v>41.2</v>
      </c>
      <c r="H37">
        <v>24.8</v>
      </c>
      <c r="I37">
        <v>-16.399999999999999</v>
      </c>
    </row>
    <row r="38" spans="1:9" x14ac:dyDescent="0.15">
      <c r="A38" s="1">
        <v>43469.945185185185</v>
      </c>
      <c r="B38">
        <v>0</v>
      </c>
      <c r="C38">
        <v>22.6</v>
      </c>
      <c r="D38">
        <v>0</v>
      </c>
      <c r="E38">
        <v>15</v>
      </c>
      <c r="F38">
        <v>0</v>
      </c>
      <c r="G38">
        <v>37.6</v>
      </c>
      <c r="H38">
        <v>22.6</v>
      </c>
      <c r="I38">
        <v>-15</v>
      </c>
    </row>
    <row r="39" spans="1:9" x14ac:dyDescent="0.15">
      <c r="A39" s="1">
        <v>43469.945300925923</v>
      </c>
      <c r="B39">
        <v>0</v>
      </c>
      <c r="C39">
        <v>26.7</v>
      </c>
      <c r="D39">
        <v>0</v>
      </c>
      <c r="E39">
        <v>17.7</v>
      </c>
      <c r="F39">
        <v>0</v>
      </c>
      <c r="G39">
        <v>44.4</v>
      </c>
      <c r="H39">
        <v>26.7</v>
      </c>
      <c r="I39">
        <v>-17.7</v>
      </c>
    </row>
    <row r="40" spans="1:9" x14ac:dyDescent="0.15">
      <c r="A40" s="1">
        <v>43469.945416666669</v>
      </c>
      <c r="B40">
        <v>0</v>
      </c>
      <c r="C40">
        <v>25.6</v>
      </c>
      <c r="D40">
        <v>0</v>
      </c>
      <c r="E40">
        <v>16.8</v>
      </c>
      <c r="F40">
        <v>0</v>
      </c>
      <c r="G40">
        <v>42.400000000000006</v>
      </c>
      <c r="H40">
        <v>25.6</v>
      </c>
      <c r="I40">
        <v>-16.8</v>
      </c>
    </row>
    <row r="41" spans="1:9" x14ac:dyDescent="0.15">
      <c r="A41" s="1">
        <v>43469.945532407408</v>
      </c>
      <c r="B41">
        <v>0</v>
      </c>
      <c r="C41">
        <v>23.1</v>
      </c>
      <c r="D41">
        <v>0</v>
      </c>
      <c r="E41">
        <v>15.2</v>
      </c>
      <c r="F41">
        <v>0</v>
      </c>
      <c r="G41">
        <v>38.299999999999997</v>
      </c>
      <c r="H41">
        <v>23.1</v>
      </c>
      <c r="I41">
        <v>-15.2</v>
      </c>
    </row>
    <row r="42" spans="1:9" x14ac:dyDescent="0.15">
      <c r="A42" s="1">
        <v>43469.945648148147</v>
      </c>
      <c r="B42">
        <v>0</v>
      </c>
      <c r="C42">
        <v>24.7</v>
      </c>
      <c r="D42">
        <v>0</v>
      </c>
      <c r="E42">
        <v>16.3</v>
      </c>
      <c r="F42">
        <v>0</v>
      </c>
      <c r="G42">
        <v>41</v>
      </c>
      <c r="H42">
        <v>24.7</v>
      </c>
      <c r="I42">
        <v>-16.3</v>
      </c>
    </row>
    <row r="43" spans="1:9" x14ac:dyDescent="0.15">
      <c r="A43" s="1">
        <v>43469.945763888885</v>
      </c>
      <c r="B43">
        <v>0</v>
      </c>
      <c r="C43">
        <v>22</v>
      </c>
      <c r="D43">
        <v>0</v>
      </c>
      <c r="E43">
        <v>14.2</v>
      </c>
      <c r="F43">
        <v>0</v>
      </c>
      <c r="G43">
        <v>36.200000000000003</v>
      </c>
      <c r="H43">
        <v>22</v>
      </c>
      <c r="I43">
        <v>-14.2</v>
      </c>
    </row>
    <row r="44" spans="1:9" x14ac:dyDescent="0.15">
      <c r="A44" s="1">
        <v>43469.945879629631</v>
      </c>
      <c r="B44">
        <v>0</v>
      </c>
      <c r="C44">
        <v>25.9</v>
      </c>
      <c r="D44">
        <v>0</v>
      </c>
      <c r="E44">
        <v>17.3</v>
      </c>
      <c r="F44">
        <v>0</v>
      </c>
      <c r="G44">
        <v>43.2</v>
      </c>
      <c r="H44">
        <v>25.9</v>
      </c>
      <c r="I44">
        <v>-17.3</v>
      </c>
    </row>
    <row r="45" spans="1:9" x14ac:dyDescent="0.15">
      <c r="A45" s="1">
        <v>43469.94599537037</v>
      </c>
      <c r="B45">
        <v>0</v>
      </c>
      <c r="C45">
        <v>24.6</v>
      </c>
      <c r="D45">
        <v>0</v>
      </c>
      <c r="E45">
        <v>16.2</v>
      </c>
      <c r="F45">
        <v>0</v>
      </c>
      <c r="G45">
        <v>40.799999999999997</v>
      </c>
      <c r="H45">
        <v>24.6</v>
      </c>
      <c r="I45">
        <v>-16.2</v>
      </c>
    </row>
    <row r="46" spans="1:9" x14ac:dyDescent="0.15">
      <c r="A46" s="1">
        <v>43469.946111111109</v>
      </c>
      <c r="B46">
        <v>0</v>
      </c>
      <c r="C46">
        <v>22.2</v>
      </c>
      <c r="D46">
        <v>0</v>
      </c>
      <c r="E46">
        <v>14.6</v>
      </c>
      <c r="F46">
        <v>0</v>
      </c>
      <c r="G46">
        <v>36.799999999999997</v>
      </c>
      <c r="H46">
        <v>22.2</v>
      </c>
      <c r="I46">
        <v>-14.6</v>
      </c>
    </row>
    <row r="47" spans="1:9" x14ac:dyDescent="0.15">
      <c r="A47" s="1">
        <v>43469.946226851855</v>
      </c>
      <c r="B47">
        <v>0</v>
      </c>
      <c r="C47">
        <v>23.4</v>
      </c>
      <c r="D47">
        <v>0</v>
      </c>
      <c r="E47">
        <v>15.5</v>
      </c>
      <c r="F47">
        <v>0</v>
      </c>
      <c r="G47">
        <v>38.9</v>
      </c>
      <c r="H47">
        <v>23.4</v>
      </c>
      <c r="I47">
        <v>-15.5</v>
      </c>
    </row>
    <row r="48" spans="1:9" x14ac:dyDescent="0.15">
      <c r="A48" s="1">
        <v>43469.946342592593</v>
      </c>
      <c r="B48">
        <v>0</v>
      </c>
      <c r="C48">
        <v>24.8</v>
      </c>
      <c r="D48">
        <v>0</v>
      </c>
      <c r="E48">
        <v>16.2</v>
      </c>
      <c r="F48">
        <v>0</v>
      </c>
      <c r="G48">
        <v>41</v>
      </c>
      <c r="H48">
        <v>24.8</v>
      </c>
      <c r="I48">
        <v>-16.2</v>
      </c>
    </row>
    <row r="49" spans="1:9" x14ac:dyDescent="0.15">
      <c r="A49" s="1">
        <v>43469.946458333332</v>
      </c>
      <c r="B49">
        <v>0</v>
      </c>
      <c r="C49">
        <v>23.9</v>
      </c>
      <c r="D49">
        <v>0</v>
      </c>
      <c r="E49">
        <v>15.9</v>
      </c>
      <c r="F49">
        <v>0</v>
      </c>
      <c r="G49">
        <v>39.799999999999997</v>
      </c>
      <c r="H49">
        <v>23.9</v>
      </c>
      <c r="I49">
        <v>-15.9</v>
      </c>
    </row>
    <row r="50" spans="1:9" x14ac:dyDescent="0.15">
      <c r="A50" s="1">
        <v>43469.946574074071</v>
      </c>
      <c r="B50">
        <v>0</v>
      </c>
      <c r="C50">
        <v>24</v>
      </c>
      <c r="D50">
        <v>0</v>
      </c>
      <c r="E50">
        <v>15.7</v>
      </c>
      <c r="F50">
        <v>0</v>
      </c>
      <c r="G50">
        <v>39.700000000000003</v>
      </c>
      <c r="H50">
        <v>24</v>
      </c>
      <c r="I50">
        <v>-15.7</v>
      </c>
    </row>
    <row r="51" spans="1:9" x14ac:dyDescent="0.15">
      <c r="A51" s="1">
        <v>43469.946689814817</v>
      </c>
      <c r="B51">
        <v>0</v>
      </c>
      <c r="C51">
        <v>24.1</v>
      </c>
      <c r="D51">
        <v>0</v>
      </c>
      <c r="E51">
        <v>16</v>
      </c>
      <c r="F51">
        <v>0</v>
      </c>
      <c r="G51">
        <v>40.1</v>
      </c>
      <c r="H51">
        <v>24.1</v>
      </c>
      <c r="I51">
        <v>-16</v>
      </c>
    </row>
    <row r="52" spans="1:9" x14ac:dyDescent="0.15">
      <c r="A52" s="1">
        <v>43469.946805555555</v>
      </c>
      <c r="B52">
        <v>0</v>
      </c>
      <c r="C52">
        <v>26.4</v>
      </c>
      <c r="D52">
        <v>0</v>
      </c>
      <c r="E52">
        <v>17.3</v>
      </c>
      <c r="F52">
        <v>0</v>
      </c>
      <c r="G52">
        <v>43.7</v>
      </c>
      <c r="H52">
        <v>26.4</v>
      </c>
      <c r="I52">
        <v>-17.3</v>
      </c>
    </row>
    <row r="53" spans="1:9" x14ac:dyDescent="0.15">
      <c r="A53" s="1">
        <v>43469.946921296294</v>
      </c>
      <c r="B53">
        <v>0</v>
      </c>
      <c r="C53">
        <v>24.1</v>
      </c>
      <c r="D53">
        <v>0</v>
      </c>
      <c r="E53">
        <v>15.7</v>
      </c>
      <c r="F53">
        <v>0</v>
      </c>
      <c r="G53">
        <v>39.799999999999997</v>
      </c>
      <c r="H53">
        <v>24.1</v>
      </c>
      <c r="I53">
        <v>-15.7</v>
      </c>
    </row>
    <row r="54" spans="1:9" x14ac:dyDescent="0.15">
      <c r="A54" s="1">
        <v>43469.94703703704</v>
      </c>
      <c r="B54">
        <v>0</v>
      </c>
      <c r="C54">
        <v>22.7</v>
      </c>
      <c r="D54">
        <v>0</v>
      </c>
      <c r="E54">
        <v>14.8</v>
      </c>
      <c r="F54">
        <v>0</v>
      </c>
      <c r="G54">
        <v>37.5</v>
      </c>
      <c r="H54">
        <v>22.7</v>
      </c>
      <c r="I54">
        <v>-14.8</v>
      </c>
    </row>
    <row r="55" spans="1:9" x14ac:dyDescent="0.15">
      <c r="A55" s="1">
        <v>43469.947152777779</v>
      </c>
      <c r="B55">
        <v>0</v>
      </c>
      <c r="C55">
        <v>22.4</v>
      </c>
      <c r="D55">
        <v>0</v>
      </c>
      <c r="E55">
        <v>14.7</v>
      </c>
      <c r="F55">
        <v>0</v>
      </c>
      <c r="G55">
        <v>37.099999999999994</v>
      </c>
      <c r="H55">
        <v>22.4</v>
      </c>
      <c r="I55">
        <v>-14.7</v>
      </c>
    </row>
    <row r="56" spans="1:9" x14ac:dyDescent="0.15">
      <c r="A56" s="1">
        <v>43469.947268518517</v>
      </c>
      <c r="B56">
        <v>0</v>
      </c>
      <c r="C56">
        <v>26.6</v>
      </c>
      <c r="D56">
        <v>0</v>
      </c>
      <c r="E56">
        <v>113.1</v>
      </c>
      <c r="F56">
        <v>0</v>
      </c>
      <c r="G56">
        <v>139.69999999999999</v>
      </c>
      <c r="H56">
        <v>26.6</v>
      </c>
      <c r="I56">
        <v>-113.1</v>
      </c>
    </row>
    <row r="57" spans="1:9" x14ac:dyDescent="0.15">
      <c r="A57" s="1">
        <v>43469.947384259256</v>
      </c>
      <c r="B57">
        <v>0</v>
      </c>
      <c r="C57">
        <v>28</v>
      </c>
      <c r="D57">
        <v>0</v>
      </c>
      <c r="E57">
        <v>157.69999999999999</v>
      </c>
      <c r="F57">
        <v>0</v>
      </c>
      <c r="G57">
        <v>185.7</v>
      </c>
      <c r="H57">
        <v>28</v>
      </c>
      <c r="I57">
        <v>-157.69999999999999</v>
      </c>
    </row>
    <row r="58" spans="1:9" x14ac:dyDescent="0.15">
      <c r="A58" s="1">
        <v>43469.947500000002</v>
      </c>
      <c r="B58">
        <v>0</v>
      </c>
      <c r="C58">
        <v>30</v>
      </c>
      <c r="D58">
        <v>0</v>
      </c>
      <c r="E58">
        <v>170.7</v>
      </c>
      <c r="F58">
        <v>0</v>
      </c>
      <c r="G58">
        <v>200.7</v>
      </c>
      <c r="H58">
        <v>30</v>
      </c>
      <c r="I58">
        <v>-170.7</v>
      </c>
    </row>
    <row r="59" spans="1:9" x14ac:dyDescent="0.15">
      <c r="A59" s="1">
        <v>43469.947615740741</v>
      </c>
      <c r="B59">
        <v>0</v>
      </c>
      <c r="C59">
        <v>28</v>
      </c>
      <c r="D59">
        <v>0</v>
      </c>
      <c r="E59">
        <v>158.9</v>
      </c>
      <c r="F59">
        <v>0</v>
      </c>
      <c r="G59">
        <v>186.9</v>
      </c>
      <c r="H59">
        <v>28</v>
      </c>
      <c r="I59">
        <v>-158.9</v>
      </c>
    </row>
    <row r="60" spans="1:9" x14ac:dyDescent="0.15">
      <c r="A60" s="1">
        <v>43469.947731481479</v>
      </c>
      <c r="B60">
        <v>0</v>
      </c>
      <c r="C60">
        <v>29.3</v>
      </c>
      <c r="D60">
        <v>0</v>
      </c>
      <c r="E60">
        <v>167.6</v>
      </c>
      <c r="F60">
        <v>0</v>
      </c>
      <c r="G60">
        <v>196.9</v>
      </c>
      <c r="H60">
        <v>29.3</v>
      </c>
      <c r="I60">
        <v>-167.6</v>
      </c>
    </row>
    <row r="61" spans="1:9" x14ac:dyDescent="0.15">
      <c r="A61" s="1">
        <v>43469.947847222225</v>
      </c>
      <c r="B61">
        <v>0</v>
      </c>
      <c r="C61">
        <v>26.8</v>
      </c>
      <c r="D61">
        <v>0</v>
      </c>
      <c r="E61">
        <v>151</v>
      </c>
      <c r="F61">
        <v>0</v>
      </c>
      <c r="G61">
        <v>177.8</v>
      </c>
      <c r="H61">
        <v>26.8</v>
      </c>
      <c r="I61">
        <v>-151</v>
      </c>
    </row>
    <row r="63" spans="1:9" x14ac:dyDescent="0.15">
      <c r="A63" t="s">
        <v>515</v>
      </c>
      <c r="B63" s="9">
        <f>AVERAGE(B2:B61)</f>
        <v>0.01</v>
      </c>
      <c r="C63" s="9">
        <f t="shared" ref="C63:E63" si="0">AVERAGE(C2:C61)</f>
        <v>25.153333333333332</v>
      </c>
      <c r="D63" s="9">
        <f t="shared" si="0"/>
        <v>0.01</v>
      </c>
      <c r="E63" s="9">
        <f t="shared" si="0"/>
        <v>30.033333333333339</v>
      </c>
    </row>
    <row r="64" spans="1:9" x14ac:dyDescent="0.15">
      <c r="A64" t="s">
        <v>516</v>
      </c>
      <c r="B64" s="9">
        <f>IF(B63=0,0,MAX(SUMPRODUCT(B2:B61,B2:B61)/SUM(B2:B61)-B63,0))</f>
        <v>0.28999999999999998</v>
      </c>
      <c r="C64" s="9">
        <f t="shared" ref="C64:E64" si="1">IF(C63=0,0,MAX(SUMPRODUCT(C2:C61,C2:C61)/SUM(C2:C61)-C63,0))</f>
        <v>0.13151956886650851</v>
      </c>
      <c r="D64" s="9">
        <f t="shared" si="1"/>
        <v>0.28999999999999998</v>
      </c>
      <c r="E64" s="9">
        <f t="shared" si="1"/>
        <v>57.33738808731038</v>
      </c>
    </row>
    <row r="65" spans="1:5" x14ac:dyDescent="0.15">
      <c r="A65" t="s">
        <v>517</v>
      </c>
      <c r="B65" s="9">
        <f>MAX(B2:B61)</f>
        <v>0.3</v>
      </c>
      <c r="C65" s="9">
        <f t="shared" ref="C65:E65" si="2">MAX(C2:C61)</f>
        <v>30</v>
      </c>
      <c r="D65" s="9">
        <f t="shared" si="2"/>
        <v>0.3</v>
      </c>
      <c r="E65" s="9">
        <f t="shared" si="2"/>
        <v>170.7</v>
      </c>
    </row>
    <row r="66" spans="1:5" x14ac:dyDescent="0.15">
      <c r="A66" t="s">
        <v>518</v>
      </c>
      <c r="B66" s="9">
        <f>MIN(B2:B61)</f>
        <v>0</v>
      </c>
      <c r="C66" s="9">
        <f t="shared" ref="C66:E66" si="3">MIN(C2:C61)</f>
        <v>21.1</v>
      </c>
      <c r="D66" s="9">
        <f t="shared" si="3"/>
        <v>0</v>
      </c>
      <c r="E66" s="9">
        <f t="shared" si="3"/>
        <v>13.6</v>
      </c>
    </row>
    <row r="67" spans="1:5" x14ac:dyDescent="0.15">
      <c r="A67" t="s">
        <v>519</v>
      </c>
      <c r="B67" s="9">
        <f>B63+ B64</f>
        <v>0.3</v>
      </c>
      <c r="C67" s="9">
        <f t="shared" ref="C67:E67" si="4">C63+ C64</f>
        <v>25.284852902199841</v>
      </c>
      <c r="D67" s="9">
        <f t="shared" si="4"/>
        <v>0.3</v>
      </c>
      <c r="E67" s="9">
        <f t="shared" si="4"/>
        <v>87.370721420643719</v>
      </c>
    </row>
    <row r="68" spans="1:5" x14ac:dyDescent="0.15">
      <c r="B68" s="9"/>
      <c r="C68" s="9"/>
      <c r="D68" s="9"/>
      <c r="E68" s="9"/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5" x14ac:dyDescent="0.15">
      <c r="A1" t="s">
        <v>444</v>
      </c>
      <c r="B1" t="s">
        <v>448</v>
      </c>
      <c r="C1" t="s">
        <v>446</v>
      </c>
      <c r="D1" t="s">
        <v>445</v>
      </c>
      <c r="E1" t="s">
        <v>447</v>
      </c>
    </row>
    <row r="2" spans="1:5" x14ac:dyDescent="0.15">
      <c r="A2" s="1">
        <v>43469.941018518519</v>
      </c>
      <c r="B2">
        <v>81.599999999999994</v>
      </c>
      <c r="C2">
        <v>63.5</v>
      </c>
      <c r="D2">
        <v>3</v>
      </c>
      <c r="E2">
        <v>3</v>
      </c>
    </row>
    <row r="3" spans="1:5" x14ac:dyDescent="0.15">
      <c r="A3" s="1">
        <v>43469.941134259258</v>
      </c>
      <c r="B3">
        <v>87.9</v>
      </c>
      <c r="C3">
        <v>66.2</v>
      </c>
      <c r="D3">
        <v>0</v>
      </c>
      <c r="E3">
        <v>0</v>
      </c>
    </row>
    <row r="4" spans="1:5" x14ac:dyDescent="0.15">
      <c r="A4" s="1">
        <v>43469.941250000003</v>
      </c>
      <c r="B4">
        <v>93</v>
      </c>
      <c r="C4">
        <v>70.3</v>
      </c>
      <c r="D4">
        <v>0</v>
      </c>
      <c r="E4">
        <v>0</v>
      </c>
    </row>
    <row r="5" spans="1:5" x14ac:dyDescent="0.15">
      <c r="A5" s="1">
        <v>43469.941365740742</v>
      </c>
      <c r="B5">
        <v>90.8</v>
      </c>
      <c r="C5">
        <v>68.7</v>
      </c>
      <c r="D5">
        <v>0</v>
      </c>
      <c r="E5">
        <v>0</v>
      </c>
    </row>
    <row r="6" spans="1:5" x14ac:dyDescent="0.15">
      <c r="A6" s="1">
        <v>43469.941481481481</v>
      </c>
      <c r="B6">
        <v>89.1</v>
      </c>
      <c r="C6">
        <v>67.900000000000006</v>
      </c>
      <c r="D6">
        <v>0</v>
      </c>
      <c r="E6">
        <v>0</v>
      </c>
    </row>
    <row r="7" spans="1:5" x14ac:dyDescent="0.15">
      <c r="A7" s="1">
        <v>43469.94159722222</v>
      </c>
      <c r="B7">
        <v>87.9</v>
      </c>
      <c r="C7">
        <v>67.2</v>
      </c>
      <c r="D7">
        <v>0</v>
      </c>
      <c r="E7">
        <v>0</v>
      </c>
    </row>
    <row r="8" spans="1:5" x14ac:dyDescent="0.15">
      <c r="A8" s="1">
        <v>43469.941712962966</v>
      </c>
      <c r="B8">
        <v>96.7</v>
      </c>
      <c r="C8">
        <v>73</v>
      </c>
      <c r="D8">
        <v>0</v>
      </c>
      <c r="E8">
        <v>0</v>
      </c>
    </row>
    <row r="9" spans="1:5" x14ac:dyDescent="0.15">
      <c r="A9" s="1">
        <v>43469.941828703704</v>
      </c>
      <c r="B9">
        <v>94.6</v>
      </c>
      <c r="C9">
        <v>69.7</v>
      </c>
      <c r="D9">
        <v>3.2</v>
      </c>
      <c r="E9">
        <v>3.2</v>
      </c>
    </row>
    <row r="10" spans="1:5" x14ac:dyDescent="0.15">
      <c r="A10" s="1">
        <v>43469.941944444443</v>
      </c>
      <c r="B10">
        <v>82.4</v>
      </c>
      <c r="C10">
        <v>61.2</v>
      </c>
      <c r="D10">
        <v>0</v>
      </c>
      <c r="E10">
        <v>0</v>
      </c>
    </row>
    <row r="11" spans="1:5" x14ac:dyDescent="0.15">
      <c r="A11" s="1">
        <v>43469.942060185182</v>
      </c>
      <c r="B11">
        <v>85.2</v>
      </c>
      <c r="C11">
        <v>62.9</v>
      </c>
      <c r="D11">
        <v>0</v>
      </c>
      <c r="E11">
        <v>0</v>
      </c>
    </row>
    <row r="12" spans="1:5" x14ac:dyDescent="0.15">
      <c r="A12" s="1">
        <v>43469.942175925928</v>
      </c>
      <c r="B12">
        <v>87.3</v>
      </c>
      <c r="C12">
        <v>64.3</v>
      </c>
      <c r="D12">
        <v>0</v>
      </c>
      <c r="E12">
        <v>0</v>
      </c>
    </row>
    <row r="13" spans="1:5" x14ac:dyDescent="0.15">
      <c r="A13" s="1">
        <v>43469.942291666666</v>
      </c>
      <c r="B13">
        <v>94.7</v>
      </c>
      <c r="C13">
        <v>70.900000000000006</v>
      </c>
      <c r="D13">
        <v>0</v>
      </c>
      <c r="E13">
        <v>0</v>
      </c>
    </row>
    <row r="14" spans="1:5" x14ac:dyDescent="0.15">
      <c r="A14" s="1">
        <v>43469.942407407405</v>
      </c>
      <c r="B14">
        <v>93.6</v>
      </c>
      <c r="C14">
        <v>72.7</v>
      </c>
      <c r="D14">
        <v>0</v>
      </c>
      <c r="E14">
        <v>0</v>
      </c>
    </row>
    <row r="15" spans="1:5" x14ac:dyDescent="0.15">
      <c r="A15" s="1">
        <v>43469.942523148151</v>
      </c>
      <c r="B15">
        <v>89.8</v>
      </c>
      <c r="C15">
        <v>69</v>
      </c>
      <c r="D15">
        <v>0</v>
      </c>
      <c r="E15">
        <v>0</v>
      </c>
    </row>
    <row r="16" spans="1:5" x14ac:dyDescent="0.15">
      <c r="A16" s="1">
        <v>43469.94263888889</v>
      </c>
      <c r="B16">
        <v>81.599999999999994</v>
      </c>
      <c r="C16">
        <v>59.4</v>
      </c>
      <c r="D16">
        <v>0</v>
      </c>
      <c r="E16">
        <v>0</v>
      </c>
    </row>
    <row r="17" spans="1:5" x14ac:dyDescent="0.15">
      <c r="A17" s="1">
        <v>43469.942754629628</v>
      </c>
      <c r="B17">
        <v>89.1</v>
      </c>
      <c r="C17">
        <v>64.2</v>
      </c>
      <c r="D17">
        <v>0</v>
      </c>
      <c r="E17">
        <v>0</v>
      </c>
    </row>
    <row r="18" spans="1:5" x14ac:dyDescent="0.15">
      <c r="A18" s="1">
        <v>43469.942870370367</v>
      </c>
      <c r="B18">
        <v>88.1</v>
      </c>
      <c r="C18">
        <v>65.5</v>
      </c>
      <c r="D18">
        <v>0</v>
      </c>
      <c r="E18">
        <v>0</v>
      </c>
    </row>
    <row r="19" spans="1:5" x14ac:dyDescent="0.15">
      <c r="A19" s="1">
        <v>43469.942986111113</v>
      </c>
      <c r="B19">
        <v>93.2</v>
      </c>
      <c r="C19">
        <v>70.2</v>
      </c>
      <c r="D19">
        <v>0</v>
      </c>
      <c r="E19">
        <v>0</v>
      </c>
    </row>
    <row r="20" spans="1:5" x14ac:dyDescent="0.15">
      <c r="A20" s="1">
        <v>43469.943101851852</v>
      </c>
      <c r="B20">
        <v>96.4</v>
      </c>
      <c r="C20">
        <v>72.7</v>
      </c>
      <c r="D20">
        <v>0</v>
      </c>
      <c r="E20">
        <v>0</v>
      </c>
    </row>
    <row r="21" spans="1:5" x14ac:dyDescent="0.15">
      <c r="A21" s="1">
        <v>43469.94321759259</v>
      </c>
      <c r="B21">
        <v>86.9</v>
      </c>
      <c r="C21">
        <v>65.5</v>
      </c>
      <c r="D21">
        <v>0</v>
      </c>
      <c r="E21">
        <v>0</v>
      </c>
    </row>
    <row r="22" spans="1:5" x14ac:dyDescent="0.15">
      <c r="A22" s="1">
        <v>43469.943333333336</v>
      </c>
      <c r="B22">
        <v>86</v>
      </c>
      <c r="C22">
        <v>63.7</v>
      </c>
      <c r="D22">
        <v>0</v>
      </c>
      <c r="E22">
        <v>0</v>
      </c>
    </row>
    <row r="23" spans="1:5" x14ac:dyDescent="0.15">
      <c r="A23" s="1">
        <v>43469.943449074075</v>
      </c>
      <c r="B23">
        <v>85.9</v>
      </c>
      <c r="C23">
        <v>62.4</v>
      </c>
      <c r="D23">
        <v>0</v>
      </c>
      <c r="E23">
        <v>0</v>
      </c>
    </row>
    <row r="24" spans="1:5" x14ac:dyDescent="0.15">
      <c r="A24" s="1">
        <v>43469.943564814814</v>
      </c>
      <c r="B24">
        <v>80.3</v>
      </c>
      <c r="C24">
        <v>58.3</v>
      </c>
      <c r="D24">
        <v>0</v>
      </c>
      <c r="E24">
        <v>0</v>
      </c>
    </row>
    <row r="25" spans="1:5" x14ac:dyDescent="0.15">
      <c r="A25" s="1">
        <v>43469.943680555552</v>
      </c>
      <c r="B25">
        <v>90</v>
      </c>
      <c r="C25">
        <v>66.8</v>
      </c>
      <c r="D25">
        <v>0</v>
      </c>
      <c r="E25">
        <v>0</v>
      </c>
    </row>
    <row r="26" spans="1:5" x14ac:dyDescent="0.15">
      <c r="A26" s="1">
        <v>43469.943796296298</v>
      </c>
      <c r="B26">
        <v>89.1</v>
      </c>
      <c r="C26">
        <v>68.099999999999994</v>
      </c>
      <c r="D26">
        <v>0</v>
      </c>
      <c r="E26">
        <v>0</v>
      </c>
    </row>
    <row r="27" spans="1:5" x14ac:dyDescent="0.15">
      <c r="A27" s="1">
        <v>43469.943912037037</v>
      </c>
      <c r="B27">
        <v>81.8</v>
      </c>
      <c r="C27">
        <v>61.4</v>
      </c>
      <c r="D27">
        <v>0</v>
      </c>
      <c r="E27">
        <v>0</v>
      </c>
    </row>
    <row r="28" spans="1:5" x14ac:dyDescent="0.15">
      <c r="A28" s="1">
        <v>43469.944027777776</v>
      </c>
      <c r="B28">
        <v>81.3</v>
      </c>
      <c r="C28">
        <v>59.8</v>
      </c>
      <c r="D28">
        <v>0</v>
      </c>
      <c r="E28">
        <v>0</v>
      </c>
    </row>
    <row r="29" spans="1:5" x14ac:dyDescent="0.15">
      <c r="A29" s="1">
        <v>43469.944143518522</v>
      </c>
      <c r="B29">
        <v>75</v>
      </c>
      <c r="C29">
        <v>55.1</v>
      </c>
      <c r="D29">
        <v>0</v>
      </c>
      <c r="E29">
        <v>0</v>
      </c>
    </row>
    <row r="30" spans="1:5" x14ac:dyDescent="0.15">
      <c r="A30" s="1">
        <v>43469.94425925926</v>
      </c>
      <c r="B30">
        <v>83.8</v>
      </c>
      <c r="C30">
        <v>61.6</v>
      </c>
      <c r="D30">
        <v>0</v>
      </c>
      <c r="E30">
        <v>0</v>
      </c>
    </row>
    <row r="31" spans="1:5" x14ac:dyDescent="0.15">
      <c r="A31" s="1">
        <v>43469.944374999999</v>
      </c>
      <c r="B31">
        <v>86.6</v>
      </c>
      <c r="C31">
        <v>66.099999999999994</v>
      </c>
      <c r="D31">
        <v>0</v>
      </c>
      <c r="E31">
        <v>0</v>
      </c>
    </row>
    <row r="32" spans="1:5" x14ac:dyDescent="0.15">
      <c r="A32" s="1">
        <v>43469.944490740738</v>
      </c>
      <c r="B32">
        <v>81.8</v>
      </c>
      <c r="C32">
        <v>62.7</v>
      </c>
      <c r="D32">
        <v>0</v>
      </c>
      <c r="E32">
        <v>0</v>
      </c>
    </row>
    <row r="33" spans="1:5" x14ac:dyDescent="0.15">
      <c r="A33" s="1">
        <v>43469.944606481484</v>
      </c>
      <c r="B33">
        <v>90.6</v>
      </c>
      <c r="C33">
        <v>68.7</v>
      </c>
      <c r="D33">
        <v>0</v>
      </c>
      <c r="E33">
        <v>0</v>
      </c>
    </row>
    <row r="34" spans="1:5" x14ac:dyDescent="0.15">
      <c r="A34" s="1">
        <v>43469.944722222222</v>
      </c>
      <c r="B34">
        <v>82</v>
      </c>
      <c r="C34">
        <v>60.4</v>
      </c>
      <c r="D34">
        <v>0</v>
      </c>
      <c r="E34">
        <v>0</v>
      </c>
    </row>
    <row r="35" spans="1:5" x14ac:dyDescent="0.15">
      <c r="A35" s="1">
        <v>43469.944837962961</v>
      </c>
      <c r="B35">
        <v>79.7</v>
      </c>
      <c r="C35">
        <v>59.2</v>
      </c>
      <c r="D35">
        <v>0</v>
      </c>
      <c r="E35">
        <v>0</v>
      </c>
    </row>
    <row r="36" spans="1:5" x14ac:dyDescent="0.15">
      <c r="A36" s="1">
        <v>43469.944953703707</v>
      </c>
      <c r="B36">
        <v>85.4</v>
      </c>
      <c r="C36">
        <v>63.5</v>
      </c>
      <c r="D36">
        <v>0</v>
      </c>
      <c r="E36">
        <v>0</v>
      </c>
    </row>
    <row r="37" spans="1:5" x14ac:dyDescent="0.15">
      <c r="A37" s="1">
        <v>43469.945069444446</v>
      </c>
      <c r="B37">
        <v>89</v>
      </c>
      <c r="C37">
        <v>66.3</v>
      </c>
      <c r="D37">
        <v>0</v>
      </c>
      <c r="E37">
        <v>0</v>
      </c>
    </row>
    <row r="38" spans="1:5" x14ac:dyDescent="0.15">
      <c r="A38" s="1">
        <v>43469.945185185185</v>
      </c>
      <c r="B38">
        <v>81.8</v>
      </c>
      <c r="C38">
        <v>62.5</v>
      </c>
      <c r="D38">
        <v>0</v>
      </c>
      <c r="E38">
        <v>0</v>
      </c>
    </row>
    <row r="39" spans="1:5" x14ac:dyDescent="0.15">
      <c r="A39" s="1">
        <v>43469.945300925923</v>
      </c>
      <c r="B39">
        <v>92</v>
      </c>
      <c r="C39">
        <v>68.8</v>
      </c>
      <c r="D39">
        <v>0</v>
      </c>
      <c r="E39">
        <v>0</v>
      </c>
    </row>
    <row r="40" spans="1:5" x14ac:dyDescent="0.15">
      <c r="A40" s="1">
        <v>43469.945416666669</v>
      </c>
      <c r="B40">
        <v>86.8</v>
      </c>
      <c r="C40">
        <v>64.400000000000006</v>
      </c>
      <c r="D40">
        <v>0</v>
      </c>
      <c r="E40">
        <v>0</v>
      </c>
    </row>
    <row r="41" spans="1:5" x14ac:dyDescent="0.15">
      <c r="A41" s="1">
        <v>43469.945532407408</v>
      </c>
      <c r="B41">
        <v>77.900000000000006</v>
      </c>
      <c r="C41">
        <v>57.9</v>
      </c>
      <c r="D41">
        <v>0</v>
      </c>
      <c r="E41">
        <v>0</v>
      </c>
    </row>
    <row r="42" spans="1:5" x14ac:dyDescent="0.15">
      <c r="A42" s="1">
        <v>43469.945648148147</v>
      </c>
      <c r="B42">
        <v>82.7</v>
      </c>
      <c r="C42">
        <v>60.8</v>
      </c>
      <c r="D42">
        <v>0</v>
      </c>
      <c r="E42">
        <v>0</v>
      </c>
    </row>
    <row r="43" spans="1:5" x14ac:dyDescent="0.15">
      <c r="A43" s="1">
        <v>43469.945763888885</v>
      </c>
      <c r="B43">
        <v>78.8</v>
      </c>
      <c r="C43">
        <v>60.5</v>
      </c>
      <c r="D43">
        <v>0</v>
      </c>
      <c r="E43">
        <v>0</v>
      </c>
    </row>
    <row r="44" spans="1:5" x14ac:dyDescent="0.15">
      <c r="A44" s="1">
        <v>43469.945879629631</v>
      </c>
      <c r="B44">
        <v>90.3</v>
      </c>
      <c r="C44">
        <v>69</v>
      </c>
      <c r="D44">
        <v>0</v>
      </c>
      <c r="E44">
        <v>0</v>
      </c>
    </row>
    <row r="45" spans="1:5" x14ac:dyDescent="0.15">
      <c r="A45" s="1">
        <v>43469.94599537037</v>
      </c>
      <c r="B45">
        <v>86.1</v>
      </c>
      <c r="C45">
        <v>65</v>
      </c>
      <c r="D45">
        <v>0</v>
      </c>
      <c r="E45">
        <v>0</v>
      </c>
    </row>
    <row r="46" spans="1:5" x14ac:dyDescent="0.15">
      <c r="A46" s="1">
        <v>43469.946111111109</v>
      </c>
      <c r="B46">
        <v>75.900000000000006</v>
      </c>
      <c r="C46">
        <v>56.7</v>
      </c>
      <c r="D46">
        <v>0</v>
      </c>
      <c r="E46">
        <v>0</v>
      </c>
    </row>
    <row r="47" spans="1:5" x14ac:dyDescent="0.15">
      <c r="A47" s="1">
        <v>43469.946226851855</v>
      </c>
      <c r="B47">
        <v>79</v>
      </c>
      <c r="C47">
        <v>57.6</v>
      </c>
      <c r="D47">
        <v>0</v>
      </c>
      <c r="E47">
        <v>0</v>
      </c>
    </row>
    <row r="48" spans="1:5" x14ac:dyDescent="0.15">
      <c r="A48" s="1">
        <v>43469.946342592593</v>
      </c>
      <c r="B48">
        <v>84.2</v>
      </c>
      <c r="C48">
        <v>63</v>
      </c>
      <c r="D48">
        <v>0</v>
      </c>
      <c r="E48">
        <v>0</v>
      </c>
    </row>
    <row r="49" spans="1:5" x14ac:dyDescent="0.15">
      <c r="A49" s="1">
        <v>43469.946458333332</v>
      </c>
      <c r="B49">
        <v>83.5</v>
      </c>
      <c r="C49">
        <v>61.8</v>
      </c>
      <c r="D49">
        <v>0</v>
      </c>
      <c r="E49">
        <v>0</v>
      </c>
    </row>
    <row r="50" spans="1:5" x14ac:dyDescent="0.15">
      <c r="A50" s="1">
        <v>43469.946574074071</v>
      </c>
      <c r="B50">
        <v>85.8</v>
      </c>
      <c r="C50">
        <v>66.2</v>
      </c>
      <c r="D50">
        <v>0</v>
      </c>
      <c r="E50">
        <v>0</v>
      </c>
    </row>
    <row r="51" spans="1:5" x14ac:dyDescent="0.15">
      <c r="A51" s="1">
        <v>43469.946689814817</v>
      </c>
      <c r="B51">
        <v>83.5</v>
      </c>
      <c r="C51">
        <v>63.2</v>
      </c>
      <c r="D51">
        <v>0</v>
      </c>
      <c r="E51">
        <v>0</v>
      </c>
    </row>
    <row r="52" spans="1:5" x14ac:dyDescent="0.15">
      <c r="A52" s="1">
        <v>43469.946805555555</v>
      </c>
      <c r="B52">
        <v>89.2</v>
      </c>
      <c r="C52">
        <v>65.599999999999994</v>
      </c>
      <c r="D52">
        <v>0</v>
      </c>
      <c r="E52">
        <v>0</v>
      </c>
    </row>
    <row r="53" spans="1:5" x14ac:dyDescent="0.15">
      <c r="A53" s="1">
        <v>43469.946921296294</v>
      </c>
      <c r="B53">
        <v>81</v>
      </c>
      <c r="C53">
        <v>59.3</v>
      </c>
      <c r="D53">
        <v>0</v>
      </c>
      <c r="E53">
        <v>0</v>
      </c>
    </row>
    <row r="54" spans="1:5" x14ac:dyDescent="0.15">
      <c r="A54" s="1">
        <v>43469.94703703704</v>
      </c>
      <c r="B54">
        <v>76.8</v>
      </c>
      <c r="C54">
        <v>57.8</v>
      </c>
      <c r="D54">
        <v>0</v>
      </c>
      <c r="E54">
        <v>0</v>
      </c>
    </row>
    <row r="55" spans="1:5" x14ac:dyDescent="0.15">
      <c r="A55" s="1">
        <v>43469.947152777779</v>
      </c>
      <c r="B55">
        <v>79.7</v>
      </c>
      <c r="C55">
        <v>61</v>
      </c>
      <c r="D55">
        <v>0</v>
      </c>
      <c r="E55">
        <v>0</v>
      </c>
    </row>
    <row r="56" spans="1:5" x14ac:dyDescent="0.15">
      <c r="A56" s="1">
        <v>43469.947268518517</v>
      </c>
      <c r="B56">
        <v>186.1</v>
      </c>
      <c r="C56">
        <v>111.3</v>
      </c>
      <c r="D56">
        <v>0</v>
      </c>
      <c r="E56">
        <v>0</v>
      </c>
    </row>
    <row r="57" spans="1:5" x14ac:dyDescent="0.15">
      <c r="A57" s="1">
        <v>43469.947384259256</v>
      </c>
      <c r="B57">
        <v>232.8</v>
      </c>
      <c r="C57">
        <v>132</v>
      </c>
      <c r="D57">
        <v>0</v>
      </c>
      <c r="E57">
        <v>0</v>
      </c>
    </row>
    <row r="58" spans="1:5" x14ac:dyDescent="0.15">
      <c r="A58" s="1">
        <v>43469.947500000002</v>
      </c>
      <c r="B58">
        <v>247.6</v>
      </c>
      <c r="C58">
        <v>137.5</v>
      </c>
      <c r="D58">
        <v>0</v>
      </c>
      <c r="E58">
        <v>0</v>
      </c>
    </row>
    <row r="59" spans="1:5" x14ac:dyDescent="0.15">
      <c r="A59" s="1">
        <v>43469.947615740741</v>
      </c>
      <c r="B59">
        <v>227</v>
      </c>
      <c r="C59">
        <v>127.8</v>
      </c>
      <c r="D59">
        <v>0</v>
      </c>
      <c r="E59">
        <v>0</v>
      </c>
    </row>
    <row r="60" spans="1:5" x14ac:dyDescent="0.15">
      <c r="A60" s="1">
        <v>43469.947731481479</v>
      </c>
      <c r="B60">
        <v>237</v>
      </c>
      <c r="C60">
        <v>131</v>
      </c>
      <c r="D60">
        <v>0</v>
      </c>
      <c r="E60">
        <v>0</v>
      </c>
    </row>
    <row r="61" spans="1:5" x14ac:dyDescent="0.15">
      <c r="A61" s="1">
        <v>43469.947847222225</v>
      </c>
      <c r="B61">
        <v>218.5</v>
      </c>
      <c r="C61">
        <v>123.6</v>
      </c>
      <c r="D61">
        <v>0</v>
      </c>
      <c r="E61">
        <v>0</v>
      </c>
    </row>
    <row r="63" spans="1:5" x14ac:dyDescent="0.15">
      <c r="A63" t="s">
        <v>515</v>
      </c>
      <c r="B63" s="9">
        <f>AVERAGE(B2:B61)</f>
        <v>99.703333333333362</v>
      </c>
      <c r="C63" s="9">
        <f>AVERAGE(C2:C61)</f>
        <v>70.556666666666686</v>
      </c>
      <c r="D63" s="9">
        <f>AVERAGE(D2:D61)</f>
        <v>0.10333333333333333</v>
      </c>
      <c r="E63" s="9">
        <f>AVERAGE(E2:E61)</f>
        <v>0.10333333333333333</v>
      </c>
    </row>
    <row r="64" spans="1:5" x14ac:dyDescent="0.15">
      <c r="A64" t="s">
        <v>516</v>
      </c>
      <c r="B64" s="9">
        <f>IF(B63=0,0,MAX(SUMPRODUCT(B2:B61,B2:B61)/SUM(B2:B61)-B63,0))</f>
        <v>18.081240903569423</v>
      </c>
      <c r="C64" s="9">
        <f>IF(C63=0,0,MAX(SUMPRODUCT(C2:C61,C2:C61)/SUM(C2:C61)-C63,0))</f>
        <v>5.3920081573518246</v>
      </c>
      <c r="D64" s="9">
        <f>IF(D63=0,0,MAX(SUMPRODUCT(D2:D61,D2:D61)/SUM(D2:D61)-D63,0))</f>
        <v>2.9998924731182797</v>
      </c>
      <c r="E64" s="9">
        <f>IF(E63=0,0,MAX(SUMPRODUCT(E2:E61,E2:E61)/SUM(E2:E61)-E63,0))</f>
        <v>2.9998924731182797</v>
      </c>
    </row>
    <row r="65" spans="1:5" x14ac:dyDescent="0.15">
      <c r="A65" t="s">
        <v>517</v>
      </c>
      <c r="B65" s="9">
        <f>MAX(B2:B61)</f>
        <v>247.6</v>
      </c>
      <c r="C65" s="9">
        <f>MAX(C2:C61)</f>
        <v>137.5</v>
      </c>
      <c r="D65" s="9">
        <f>MAX(D2:D61)</f>
        <v>3.2</v>
      </c>
      <c r="E65" s="9">
        <f>MAX(E2:E61)</f>
        <v>3.2</v>
      </c>
    </row>
    <row r="66" spans="1:5" x14ac:dyDescent="0.15">
      <c r="A66" t="s">
        <v>518</v>
      </c>
      <c r="B66" s="9">
        <f>MIN(B2:B61)</f>
        <v>75</v>
      </c>
      <c r="C66" s="9">
        <f>MIN(C2:C61)</f>
        <v>55.1</v>
      </c>
      <c r="D66" s="9">
        <f>MIN(D2:D61)</f>
        <v>0</v>
      </c>
      <c r="E66" s="9">
        <f>MIN(E2:E61)</f>
        <v>0</v>
      </c>
    </row>
    <row r="67" spans="1:5" x14ac:dyDescent="0.15">
      <c r="A67" t="s">
        <v>519</v>
      </c>
      <c r="B67" s="9">
        <f>B63+ B64</f>
        <v>117.78457423690278</v>
      </c>
      <c r="C67" s="9">
        <f>C63+ C64</f>
        <v>75.948674824018511</v>
      </c>
      <c r="D67" s="9">
        <f>D63+ D64</f>
        <v>3.1032258064516132</v>
      </c>
      <c r="E67" s="9">
        <f>E63+ E64</f>
        <v>3.1032258064516132</v>
      </c>
    </row>
    <row r="68" spans="1:5" x14ac:dyDescent="0.15">
      <c r="B68" s="9"/>
      <c r="C68" s="9"/>
      <c r="D68" s="9"/>
      <c r="E68" s="9"/>
    </row>
  </sheetData>
  <sortState columnSort="1" ref="B1:E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11" x14ac:dyDescent="0.15">
      <c r="A1" t="s">
        <v>449</v>
      </c>
      <c r="B1" t="s">
        <v>534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</row>
    <row r="2" spans="1:11" x14ac:dyDescent="0.15">
      <c r="A2" s="1">
        <v>43469.941018518519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15">
      <c r="A3" s="1">
        <v>43469.941134259258</v>
      </c>
      <c r="B3">
        <v>2</v>
      </c>
      <c r="C3">
        <v>0</v>
      </c>
      <c r="D3">
        <v>2495.6</v>
      </c>
      <c r="E3">
        <v>-1</v>
      </c>
      <c r="F3">
        <v>-1</v>
      </c>
      <c r="G3">
        <v>-1</v>
      </c>
      <c r="H3">
        <v>0</v>
      </c>
      <c r="I3">
        <v>-1</v>
      </c>
      <c r="J3">
        <v>-1</v>
      </c>
      <c r="K3">
        <v>-1</v>
      </c>
    </row>
    <row r="4" spans="1:11" x14ac:dyDescent="0.15">
      <c r="A4" s="1">
        <v>43469.941250000003</v>
      </c>
      <c r="B4">
        <v>2</v>
      </c>
      <c r="C4">
        <v>0</v>
      </c>
      <c r="D4">
        <v>2428</v>
      </c>
      <c r="E4">
        <v>-1</v>
      </c>
      <c r="F4">
        <v>-1</v>
      </c>
      <c r="G4">
        <v>-1</v>
      </c>
      <c r="H4">
        <v>0.4</v>
      </c>
      <c r="I4">
        <v>-1</v>
      </c>
      <c r="J4">
        <v>-1</v>
      </c>
      <c r="K4">
        <v>-1</v>
      </c>
    </row>
    <row r="5" spans="1:11" x14ac:dyDescent="0.15">
      <c r="A5" s="1">
        <v>43469.941365740742</v>
      </c>
      <c r="B5">
        <v>2</v>
      </c>
      <c r="C5">
        <v>0</v>
      </c>
      <c r="D5">
        <v>2422.3000000000002</v>
      </c>
      <c r="E5">
        <v>-1</v>
      </c>
      <c r="F5">
        <v>-1</v>
      </c>
      <c r="G5">
        <v>-1</v>
      </c>
      <c r="H5">
        <v>0.8</v>
      </c>
      <c r="I5">
        <v>-1</v>
      </c>
      <c r="J5">
        <v>-1</v>
      </c>
      <c r="K5">
        <v>-1</v>
      </c>
    </row>
    <row r="6" spans="1:11" x14ac:dyDescent="0.15">
      <c r="A6" s="1">
        <v>43469.941481481481</v>
      </c>
      <c r="B6">
        <v>1</v>
      </c>
      <c r="C6">
        <v>0</v>
      </c>
      <c r="D6">
        <v>2421.1999999999998</v>
      </c>
      <c r="E6">
        <v>-1</v>
      </c>
      <c r="F6">
        <v>-1</v>
      </c>
      <c r="G6">
        <v>-1</v>
      </c>
      <c r="H6">
        <v>0.1</v>
      </c>
      <c r="I6">
        <v>-1</v>
      </c>
      <c r="J6">
        <v>-1</v>
      </c>
      <c r="K6">
        <v>-1</v>
      </c>
    </row>
    <row r="7" spans="1:11" x14ac:dyDescent="0.15">
      <c r="A7" s="1">
        <v>43469.94159722222</v>
      </c>
      <c r="B7">
        <v>2</v>
      </c>
      <c r="C7">
        <v>0</v>
      </c>
      <c r="D7">
        <v>2404.6999999999998</v>
      </c>
      <c r="E7">
        <v>-1</v>
      </c>
      <c r="F7">
        <v>-1</v>
      </c>
      <c r="G7">
        <v>-1</v>
      </c>
      <c r="H7">
        <v>0.6</v>
      </c>
      <c r="I7">
        <v>-1</v>
      </c>
      <c r="J7">
        <v>-1</v>
      </c>
      <c r="K7">
        <v>-1</v>
      </c>
    </row>
    <row r="8" spans="1:11" x14ac:dyDescent="0.15">
      <c r="A8" s="1">
        <v>43469.941712962966</v>
      </c>
      <c r="B8">
        <v>2</v>
      </c>
      <c r="C8">
        <v>0</v>
      </c>
      <c r="D8">
        <v>2439.1999999999998</v>
      </c>
      <c r="E8">
        <v>-1</v>
      </c>
      <c r="F8">
        <v>-1</v>
      </c>
      <c r="G8">
        <v>-1</v>
      </c>
      <c r="H8">
        <v>1.5</v>
      </c>
      <c r="I8">
        <v>-1</v>
      </c>
      <c r="J8">
        <v>-1</v>
      </c>
      <c r="K8">
        <v>-1</v>
      </c>
    </row>
    <row r="9" spans="1:11" x14ac:dyDescent="0.15">
      <c r="A9" s="1">
        <v>43469.941828703704</v>
      </c>
      <c r="B9">
        <v>1</v>
      </c>
      <c r="C9">
        <v>0</v>
      </c>
      <c r="D9">
        <v>2416.1</v>
      </c>
      <c r="E9">
        <v>-1</v>
      </c>
      <c r="F9">
        <v>-1</v>
      </c>
      <c r="G9">
        <v>-1</v>
      </c>
      <c r="H9">
        <v>0.3</v>
      </c>
      <c r="I9">
        <v>-1</v>
      </c>
      <c r="J9">
        <v>-1</v>
      </c>
      <c r="K9">
        <v>-1</v>
      </c>
    </row>
    <row r="10" spans="1:11" x14ac:dyDescent="0.15">
      <c r="A10" s="1">
        <v>43469.941944444443</v>
      </c>
      <c r="B10">
        <v>1</v>
      </c>
      <c r="C10">
        <v>0</v>
      </c>
      <c r="D10">
        <v>2391.1</v>
      </c>
      <c r="E10">
        <v>-1</v>
      </c>
      <c r="F10">
        <v>-1</v>
      </c>
      <c r="G10">
        <v>-1</v>
      </c>
      <c r="H10">
        <v>0.3</v>
      </c>
      <c r="I10">
        <v>-1</v>
      </c>
      <c r="J10">
        <v>-1</v>
      </c>
      <c r="K10">
        <v>-1</v>
      </c>
    </row>
    <row r="11" spans="1:11" x14ac:dyDescent="0.15">
      <c r="A11" s="1">
        <v>43469.942060185182</v>
      </c>
      <c r="B11">
        <v>1</v>
      </c>
      <c r="C11">
        <v>0</v>
      </c>
      <c r="D11">
        <v>2414.1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 x14ac:dyDescent="0.15">
      <c r="A12" s="1">
        <v>43469.942175925928</v>
      </c>
      <c r="B12">
        <v>2</v>
      </c>
      <c r="C12">
        <v>0</v>
      </c>
      <c r="D12">
        <v>2412.4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 x14ac:dyDescent="0.15">
      <c r="A13" s="1">
        <v>43469.942291666666</v>
      </c>
      <c r="B13">
        <v>1</v>
      </c>
      <c r="C13">
        <v>0</v>
      </c>
      <c r="D13">
        <v>2430.8000000000002</v>
      </c>
      <c r="E13">
        <v>-1</v>
      </c>
      <c r="F13">
        <v>-1</v>
      </c>
      <c r="G13">
        <v>-1</v>
      </c>
      <c r="H13">
        <v>0.5</v>
      </c>
      <c r="I13">
        <v>-1</v>
      </c>
      <c r="J13">
        <v>-1</v>
      </c>
      <c r="K13">
        <v>-1</v>
      </c>
    </row>
    <row r="14" spans="1:11" x14ac:dyDescent="0.15">
      <c r="A14" s="1">
        <v>43469.942407407405</v>
      </c>
      <c r="B14">
        <v>2</v>
      </c>
      <c r="C14">
        <v>0</v>
      </c>
      <c r="D14">
        <v>2424.9</v>
      </c>
      <c r="E14">
        <v>-1</v>
      </c>
      <c r="F14">
        <v>-1</v>
      </c>
      <c r="G14">
        <v>-1</v>
      </c>
      <c r="H14">
        <v>0.3</v>
      </c>
      <c r="I14">
        <v>-1</v>
      </c>
      <c r="J14">
        <v>-1</v>
      </c>
      <c r="K14">
        <v>-1</v>
      </c>
    </row>
    <row r="15" spans="1:11" x14ac:dyDescent="0.15">
      <c r="A15" s="1">
        <v>43469.942523148151</v>
      </c>
      <c r="B15">
        <v>2</v>
      </c>
      <c r="C15">
        <v>0</v>
      </c>
      <c r="D15">
        <v>2423.1</v>
      </c>
      <c r="E15">
        <v>-1</v>
      </c>
      <c r="F15">
        <v>-1</v>
      </c>
      <c r="G15">
        <v>-1</v>
      </c>
      <c r="H15">
        <v>0.3</v>
      </c>
      <c r="I15">
        <v>-1</v>
      </c>
      <c r="J15">
        <v>-1</v>
      </c>
      <c r="K15">
        <v>-1</v>
      </c>
    </row>
    <row r="16" spans="1:11" x14ac:dyDescent="0.15">
      <c r="A16" s="1">
        <v>43469.94263888889</v>
      </c>
      <c r="B16">
        <v>1</v>
      </c>
      <c r="C16">
        <v>0</v>
      </c>
      <c r="D16">
        <v>2395.6999999999998</v>
      </c>
      <c r="E16">
        <v>-1</v>
      </c>
      <c r="F16">
        <v>-1</v>
      </c>
      <c r="G16">
        <v>-1</v>
      </c>
      <c r="H16">
        <v>0.5</v>
      </c>
      <c r="I16">
        <v>-1</v>
      </c>
      <c r="J16">
        <v>-1</v>
      </c>
      <c r="K16">
        <v>-1</v>
      </c>
    </row>
    <row r="17" spans="1:11" x14ac:dyDescent="0.15">
      <c r="A17" s="1">
        <v>43469.942754629628</v>
      </c>
      <c r="B17">
        <v>2</v>
      </c>
      <c r="C17">
        <v>0</v>
      </c>
      <c r="D17">
        <v>2425.6999999999998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 x14ac:dyDescent="0.15">
      <c r="A18" s="1">
        <v>43469.942870370367</v>
      </c>
      <c r="B18">
        <v>3</v>
      </c>
      <c r="C18">
        <v>0</v>
      </c>
      <c r="D18">
        <v>2537.4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 x14ac:dyDescent="0.15">
      <c r="A19" s="1">
        <v>43469.942986111113</v>
      </c>
      <c r="B19">
        <v>1</v>
      </c>
      <c r="C19">
        <v>0</v>
      </c>
      <c r="D19">
        <v>2419.5</v>
      </c>
      <c r="E19">
        <v>-1</v>
      </c>
      <c r="F19">
        <v>-1</v>
      </c>
      <c r="G19">
        <v>-1</v>
      </c>
      <c r="H19">
        <v>0.5</v>
      </c>
      <c r="I19">
        <v>-1</v>
      </c>
      <c r="J19">
        <v>-1</v>
      </c>
      <c r="K19">
        <v>-1</v>
      </c>
    </row>
    <row r="20" spans="1:11" x14ac:dyDescent="0.15">
      <c r="A20" s="1">
        <v>43469.943101851852</v>
      </c>
      <c r="B20">
        <v>1</v>
      </c>
      <c r="C20">
        <v>0</v>
      </c>
      <c r="D20">
        <v>2433.6999999999998</v>
      </c>
      <c r="E20">
        <v>-1</v>
      </c>
      <c r="F20">
        <v>-1</v>
      </c>
      <c r="G20">
        <v>-1</v>
      </c>
      <c r="H20">
        <v>0.3</v>
      </c>
      <c r="I20">
        <v>-1</v>
      </c>
      <c r="J20">
        <v>-1</v>
      </c>
      <c r="K20">
        <v>-1</v>
      </c>
    </row>
    <row r="21" spans="1:11" x14ac:dyDescent="0.15">
      <c r="A21" s="1">
        <v>43469.94321759259</v>
      </c>
      <c r="B21">
        <v>2</v>
      </c>
      <c r="C21">
        <v>0</v>
      </c>
      <c r="D21">
        <v>2400.6</v>
      </c>
      <c r="E21">
        <v>-1</v>
      </c>
      <c r="F21">
        <v>-1</v>
      </c>
      <c r="G21">
        <v>-1</v>
      </c>
      <c r="H21">
        <v>0</v>
      </c>
      <c r="I21">
        <v>-1</v>
      </c>
      <c r="J21">
        <v>-1</v>
      </c>
      <c r="K21">
        <v>-1</v>
      </c>
    </row>
    <row r="22" spans="1:11" x14ac:dyDescent="0.15">
      <c r="A22" s="1">
        <v>43469.943333333336</v>
      </c>
      <c r="B22">
        <v>2</v>
      </c>
      <c r="C22">
        <v>0</v>
      </c>
      <c r="D22">
        <v>2413.6999999999998</v>
      </c>
      <c r="E22">
        <v>-1</v>
      </c>
      <c r="F22">
        <v>-1</v>
      </c>
      <c r="G22">
        <v>-1</v>
      </c>
      <c r="H22">
        <v>0.3</v>
      </c>
      <c r="I22">
        <v>-1</v>
      </c>
      <c r="J22">
        <v>-1</v>
      </c>
      <c r="K22">
        <v>-1</v>
      </c>
    </row>
    <row r="23" spans="1:11" x14ac:dyDescent="0.15">
      <c r="A23" s="1">
        <v>43469.943449074075</v>
      </c>
      <c r="B23">
        <v>2</v>
      </c>
      <c r="C23">
        <v>0</v>
      </c>
      <c r="D23">
        <v>2411.1</v>
      </c>
      <c r="E23">
        <v>-1</v>
      </c>
      <c r="F23">
        <v>-1</v>
      </c>
      <c r="G23">
        <v>-1</v>
      </c>
      <c r="H23">
        <v>0.1</v>
      </c>
      <c r="I23">
        <v>-1</v>
      </c>
      <c r="J23">
        <v>-1</v>
      </c>
      <c r="K23">
        <v>-1</v>
      </c>
    </row>
    <row r="24" spans="1:11" x14ac:dyDescent="0.15">
      <c r="A24" s="1">
        <v>43469.943564814814</v>
      </c>
      <c r="B24">
        <v>1</v>
      </c>
      <c r="C24">
        <v>0</v>
      </c>
      <c r="D24">
        <v>2382.6</v>
      </c>
      <c r="E24">
        <v>-1</v>
      </c>
      <c r="F24">
        <v>-1</v>
      </c>
      <c r="G24">
        <v>-1</v>
      </c>
      <c r="H24">
        <v>0.1</v>
      </c>
      <c r="I24">
        <v>-1</v>
      </c>
      <c r="J24">
        <v>-1</v>
      </c>
      <c r="K24">
        <v>-1</v>
      </c>
    </row>
    <row r="25" spans="1:11" x14ac:dyDescent="0.15">
      <c r="A25" s="1">
        <v>43469.943680555552</v>
      </c>
      <c r="B25">
        <v>2</v>
      </c>
      <c r="C25">
        <v>0</v>
      </c>
      <c r="D25">
        <v>2414.6999999999998</v>
      </c>
      <c r="E25">
        <v>-1</v>
      </c>
      <c r="F25">
        <v>-1</v>
      </c>
      <c r="G25">
        <v>-1</v>
      </c>
      <c r="H25">
        <v>0.4</v>
      </c>
      <c r="I25">
        <v>-1</v>
      </c>
      <c r="J25">
        <v>-1</v>
      </c>
      <c r="K25">
        <v>-1</v>
      </c>
    </row>
    <row r="26" spans="1:11" x14ac:dyDescent="0.15">
      <c r="A26" s="1">
        <v>43469.943796296298</v>
      </c>
      <c r="B26">
        <v>2</v>
      </c>
      <c r="C26">
        <v>0</v>
      </c>
      <c r="D26">
        <v>2485.9</v>
      </c>
      <c r="E26">
        <v>-1</v>
      </c>
      <c r="F26">
        <v>-1</v>
      </c>
      <c r="G26">
        <v>-1</v>
      </c>
      <c r="H26">
        <v>0.4</v>
      </c>
      <c r="I26">
        <v>-1</v>
      </c>
      <c r="J26">
        <v>-1</v>
      </c>
      <c r="K26">
        <v>-1</v>
      </c>
    </row>
    <row r="27" spans="1:11" x14ac:dyDescent="0.15">
      <c r="A27" s="1">
        <v>43469.943912037037</v>
      </c>
      <c r="B27">
        <v>4</v>
      </c>
      <c r="C27">
        <v>0</v>
      </c>
      <c r="D27">
        <v>2399.9</v>
      </c>
      <c r="E27">
        <v>-1</v>
      </c>
      <c r="F27">
        <v>-1</v>
      </c>
      <c r="G27">
        <v>-1</v>
      </c>
      <c r="H27">
        <v>0</v>
      </c>
      <c r="I27">
        <v>-1</v>
      </c>
      <c r="J27">
        <v>-1</v>
      </c>
      <c r="K27">
        <v>-1</v>
      </c>
    </row>
    <row r="28" spans="1:11" x14ac:dyDescent="0.15">
      <c r="A28" s="1">
        <v>43469.944027777776</v>
      </c>
      <c r="B28">
        <v>2</v>
      </c>
      <c r="C28">
        <v>0</v>
      </c>
      <c r="D28">
        <v>2383.6999999999998</v>
      </c>
      <c r="E28">
        <v>-1</v>
      </c>
      <c r="F28">
        <v>-1</v>
      </c>
      <c r="G28">
        <v>-1</v>
      </c>
      <c r="H28">
        <v>0.3</v>
      </c>
      <c r="I28">
        <v>-1</v>
      </c>
      <c r="J28">
        <v>-1</v>
      </c>
      <c r="K28">
        <v>-1</v>
      </c>
    </row>
    <row r="29" spans="1:11" x14ac:dyDescent="0.15">
      <c r="A29" s="1">
        <v>43469.944143518522</v>
      </c>
      <c r="B29">
        <v>2</v>
      </c>
      <c r="C29">
        <v>0</v>
      </c>
      <c r="D29">
        <v>2370.6999999999998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15">
      <c r="A30" s="1">
        <v>43469.94425925926</v>
      </c>
      <c r="B30">
        <v>2</v>
      </c>
      <c r="C30">
        <v>0</v>
      </c>
      <c r="D30">
        <v>2411.8000000000002</v>
      </c>
      <c r="E30">
        <v>-1</v>
      </c>
      <c r="F30">
        <v>-1</v>
      </c>
      <c r="G30">
        <v>-1</v>
      </c>
      <c r="H30">
        <v>0.2</v>
      </c>
      <c r="I30">
        <v>-1</v>
      </c>
      <c r="J30">
        <v>-1</v>
      </c>
      <c r="K30">
        <v>-1</v>
      </c>
    </row>
    <row r="31" spans="1:11" x14ac:dyDescent="0.15">
      <c r="A31" s="1">
        <v>43469.944374999999</v>
      </c>
      <c r="B31">
        <v>1</v>
      </c>
      <c r="C31">
        <v>0</v>
      </c>
      <c r="D31">
        <v>2422.8000000000002</v>
      </c>
      <c r="E31">
        <v>-1</v>
      </c>
      <c r="F31">
        <v>-1</v>
      </c>
      <c r="G31">
        <v>-1</v>
      </c>
      <c r="H31">
        <v>0.9</v>
      </c>
      <c r="I31">
        <v>-1</v>
      </c>
      <c r="J31">
        <v>-1</v>
      </c>
      <c r="K31">
        <v>-1</v>
      </c>
    </row>
    <row r="32" spans="1:11" x14ac:dyDescent="0.15">
      <c r="A32" s="1">
        <v>43469.944490740738</v>
      </c>
      <c r="B32">
        <v>1</v>
      </c>
      <c r="C32">
        <v>0</v>
      </c>
      <c r="D32">
        <v>2393.5</v>
      </c>
      <c r="E32">
        <v>-1</v>
      </c>
      <c r="F32">
        <v>-1</v>
      </c>
      <c r="G32">
        <v>-1</v>
      </c>
      <c r="H32">
        <v>0.8</v>
      </c>
      <c r="I32">
        <v>-1</v>
      </c>
      <c r="J32">
        <v>-1</v>
      </c>
      <c r="K32">
        <v>-1</v>
      </c>
    </row>
    <row r="33" spans="1:11" x14ac:dyDescent="0.15">
      <c r="A33" s="1">
        <v>43469.944606481484</v>
      </c>
      <c r="B33">
        <v>2</v>
      </c>
      <c r="C33">
        <v>0</v>
      </c>
      <c r="D33">
        <v>2409.6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</row>
    <row r="34" spans="1:11" x14ac:dyDescent="0.15">
      <c r="A34" s="1">
        <v>43469.944722222222</v>
      </c>
      <c r="B34">
        <v>1</v>
      </c>
      <c r="C34">
        <v>0</v>
      </c>
      <c r="D34">
        <v>2376.6</v>
      </c>
      <c r="E34">
        <v>-1</v>
      </c>
      <c r="F34">
        <v>-1</v>
      </c>
      <c r="G34">
        <v>-1</v>
      </c>
      <c r="H34">
        <v>0.3</v>
      </c>
      <c r="I34">
        <v>-1</v>
      </c>
      <c r="J34">
        <v>-1</v>
      </c>
      <c r="K34">
        <v>-1</v>
      </c>
    </row>
    <row r="35" spans="1:11" x14ac:dyDescent="0.15">
      <c r="A35" s="1">
        <v>43469.944837962961</v>
      </c>
      <c r="B35">
        <v>1</v>
      </c>
      <c r="C35">
        <v>0</v>
      </c>
      <c r="D35">
        <v>2434.5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15">
      <c r="A36" s="1">
        <v>43469.944953703707</v>
      </c>
      <c r="B36">
        <v>2</v>
      </c>
      <c r="C36">
        <v>0</v>
      </c>
      <c r="D36">
        <v>2414.8000000000002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 x14ac:dyDescent="0.15">
      <c r="A37" s="1">
        <v>43469.945069444446</v>
      </c>
      <c r="B37">
        <v>2</v>
      </c>
      <c r="C37">
        <v>0</v>
      </c>
      <c r="D37">
        <v>2406.4</v>
      </c>
      <c r="E37">
        <v>-1</v>
      </c>
      <c r="F37">
        <v>-1</v>
      </c>
      <c r="G37">
        <v>-1</v>
      </c>
      <c r="H37">
        <v>0.5</v>
      </c>
      <c r="I37">
        <v>-1</v>
      </c>
      <c r="J37">
        <v>-1</v>
      </c>
      <c r="K37">
        <v>-1</v>
      </c>
    </row>
    <row r="38" spans="1:11" x14ac:dyDescent="0.15">
      <c r="A38" s="1">
        <v>43469.945185185185</v>
      </c>
      <c r="B38">
        <v>2</v>
      </c>
      <c r="C38">
        <v>0</v>
      </c>
      <c r="D38">
        <v>2393.3000000000002</v>
      </c>
      <c r="E38">
        <v>-1</v>
      </c>
      <c r="F38">
        <v>-1</v>
      </c>
      <c r="G38">
        <v>-1</v>
      </c>
      <c r="H38">
        <v>0.4</v>
      </c>
      <c r="I38">
        <v>-1</v>
      </c>
      <c r="J38">
        <v>-1</v>
      </c>
      <c r="K38">
        <v>-1</v>
      </c>
    </row>
    <row r="39" spans="1:11" x14ac:dyDescent="0.15">
      <c r="A39" s="1">
        <v>43469.945300925923</v>
      </c>
      <c r="B39">
        <v>2</v>
      </c>
      <c r="C39">
        <v>0</v>
      </c>
      <c r="D39">
        <v>2436.5</v>
      </c>
      <c r="E39">
        <v>-1</v>
      </c>
      <c r="F39">
        <v>-1</v>
      </c>
      <c r="G39">
        <v>-1</v>
      </c>
      <c r="H39">
        <v>0.1</v>
      </c>
      <c r="I39">
        <v>-1</v>
      </c>
      <c r="J39">
        <v>-1</v>
      </c>
      <c r="K39">
        <v>-1</v>
      </c>
    </row>
    <row r="40" spans="1:11" x14ac:dyDescent="0.15">
      <c r="A40" s="1">
        <v>43469.945416666669</v>
      </c>
      <c r="B40">
        <v>2</v>
      </c>
      <c r="C40">
        <v>0</v>
      </c>
      <c r="D40">
        <v>2405.1</v>
      </c>
      <c r="E40">
        <v>-1</v>
      </c>
      <c r="F40">
        <v>-1</v>
      </c>
      <c r="G40">
        <v>-1</v>
      </c>
      <c r="H40">
        <v>0.3</v>
      </c>
      <c r="I40">
        <v>-1</v>
      </c>
      <c r="J40">
        <v>-1</v>
      </c>
      <c r="K40">
        <v>-1</v>
      </c>
    </row>
    <row r="41" spans="1:11" x14ac:dyDescent="0.15">
      <c r="A41" s="1">
        <v>43469.945532407408</v>
      </c>
      <c r="B41">
        <v>2</v>
      </c>
      <c r="C41">
        <v>0</v>
      </c>
      <c r="D41">
        <v>2371.5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 x14ac:dyDescent="0.15">
      <c r="A42" s="1">
        <v>43469.945648148147</v>
      </c>
      <c r="B42">
        <v>1</v>
      </c>
      <c r="C42">
        <v>0</v>
      </c>
      <c r="D42">
        <v>2394.1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 x14ac:dyDescent="0.15">
      <c r="A43" s="1">
        <v>43469.945763888885</v>
      </c>
      <c r="B43">
        <v>2</v>
      </c>
      <c r="C43">
        <v>0</v>
      </c>
      <c r="D43">
        <v>2369.4</v>
      </c>
      <c r="E43">
        <v>-1</v>
      </c>
      <c r="F43">
        <v>-1</v>
      </c>
      <c r="G43">
        <v>-1</v>
      </c>
      <c r="H43">
        <v>0.5</v>
      </c>
      <c r="I43">
        <v>-1</v>
      </c>
      <c r="J43">
        <v>-1</v>
      </c>
      <c r="K43">
        <v>-1</v>
      </c>
    </row>
    <row r="44" spans="1:11" x14ac:dyDescent="0.15">
      <c r="A44" s="1">
        <v>43469.945879629631</v>
      </c>
      <c r="B44">
        <v>2</v>
      </c>
      <c r="C44">
        <v>0</v>
      </c>
      <c r="D44">
        <v>2414.6999999999998</v>
      </c>
      <c r="E44">
        <v>-1</v>
      </c>
      <c r="F44">
        <v>-1</v>
      </c>
      <c r="G44">
        <v>-1</v>
      </c>
      <c r="H44">
        <v>0.3</v>
      </c>
      <c r="I44">
        <v>-1</v>
      </c>
      <c r="J44">
        <v>-1</v>
      </c>
      <c r="K44">
        <v>-1</v>
      </c>
    </row>
    <row r="45" spans="1:11" x14ac:dyDescent="0.15">
      <c r="A45" s="1">
        <v>43469.94599537037</v>
      </c>
      <c r="B45">
        <v>1</v>
      </c>
      <c r="C45">
        <v>0</v>
      </c>
      <c r="D45">
        <v>2406.1</v>
      </c>
      <c r="E45">
        <v>-1</v>
      </c>
      <c r="F45">
        <v>-1</v>
      </c>
      <c r="G45">
        <v>-1</v>
      </c>
      <c r="H45">
        <v>0.1</v>
      </c>
      <c r="I45">
        <v>-1</v>
      </c>
      <c r="J45">
        <v>-1</v>
      </c>
      <c r="K45">
        <v>-1</v>
      </c>
    </row>
    <row r="46" spans="1:11" x14ac:dyDescent="0.15">
      <c r="A46" s="1">
        <v>43469.946111111109</v>
      </c>
      <c r="B46">
        <v>1</v>
      </c>
      <c r="C46">
        <v>0</v>
      </c>
      <c r="D46">
        <v>2363.1</v>
      </c>
      <c r="E46">
        <v>-1</v>
      </c>
      <c r="F46">
        <v>-1</v>
      </c>
      <c r="G46">
        <v>-1</v>
      </c>
      <c r="H46">
        <v>0.4</v>
      </c>
      <c r="I46">
        <v>-1</v>
      </c>
      <c r="J46">
        <v>-1</v>
      </c>
      <c r="K46">
        <v>-1</v>
      </c>
    </row>
    <row r="47" spans="1:11" x14ac:dyDescent="0.15">
      <c r="A47" s="1">
        <v>43469.946226851855</v>
      </c>
      <c r="B47">
        <v>2</v>
      </c>
      <c r="C47">
        <v>0</v>
      </c>
      <c r="D47">
        <v>2359.3000000000002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 x14ac:dyDescent="0.15">
      <c r="A48" s="1">
        <v>43469.946342592593</v>
      </c>
      <c r="B48">
        <v>1</v>
      </c>
      <c r="C48">
        <v>0</v>
      </c>
      <c r="D48">
        <v>2388.6999999999998</v>
      </c>
      <c r="E48">
        <v>-1</v>
      </c>
      <c r="F48">
        <v>-1</v>
      </c>
      <c r="G48">
        <v>-1</v>
      </c>
      <c r="H48">
        <v>0</v>
      </c>
      <c r="I48">
        <v>-1</v>
      </c>
      <c r="J48">
        <v>-1</v>
      </c>
      <c r="K48">
        <v>-1</v>
      </c>
    </row>
    <row r="49" spans="1:11" x14ac:dyDescent="0.15">
      <c r="A49" s="1">
        <v>43469.946458333332</v>
      </c>
      <c r="B49">
        <v>2</v>
      </c>
      <c r="C49">
        <v>0</v>
      </c>
      <c r="D49">
        <v>2380</v>
      </c>
      <c r="E49">
        <v>-1</v>
      </c>
      <c r="F49">
        <v>-1</v>
      </c>
      <c r="G49">
        <v>-1</v>
      </c>
      <c r="H49">
        <v>0.4</v>
      </c>
      <c r="I49">
        <v>-1</v>
      </c>
      <c r="J49">
        <v>-1</v>
      </c>
      <c r="K49">
        <v>-1</v>
      </c>
    </row>
    <row r="50" spans="1:11" x14ac:dyDescent="0.15">
      <c r="A50" s="1">
        <v>43469.946574074071</v>
      </c>
      <c r="B50">
        <v>2</v>
      </c>
      <c r="C50">
        <v>0</v>
      </c>
      <c r="D50">
        <v>2387.9</v>
      </c>
      <c r="E50">
        <v>-1</v>
      </c>
      <c r="F50">
        <v>-1</v>
      </c>
      <c r="G50">
        <v>-1</v>
      </c>
      <c r="H50">
        <v>0.4</v>
      </c>
      <c r="I50">
        <v>-1</v>
      </c>
      <c r="J50">
        <v>-1</v>
      </c>
      <c r="K50">
        <v>-1</v>
      </c>
    </row>
    <row r="51" spans="1:11" x14ac:dyDescent="0.15">
      <c r="A51" s="1">
        <v>43469.946689814817</v>
      </c>
      <c r="B51">
        <v>1</v>
      </c>
      <c r="C51">
        <v>0</v>
      </c>
      <c r="D51">
        <v>2400.9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 x14ac:dyDescent="0.15">
      <c r="A52" s="1">
        <v>43469.946805555555</v>
      </c>
      <c r="B52">
        <v>2</v>
      </c>
      <c r="C52">
        <v>0</v>
      </c>
      <c r="D52">
        <v>2455.8000000000002</v>
      </c>
      <c r="E52">
        <v>-1</v>
      </c>
      <c r="F52">
        <v>-1</v>
      </c>
      <c r="G52">
        <v>-1</v>
      </c>
      <c r="H52">
        <v>0.3</v>
      </c>
      <c r="I52">
        <v>-1</v>
      </c>
      <c r="J52">
        <v>-1</v>
      </c>
      <c r="K52">
        <v>-1</v>
      </c>
    </row>
    <row r="53" spans="1:11" x14ac:dyDescent="0.15">
      <c r="A53" s="1">
        <v>43469.946921296294</v>
      </c>
      <c r="B53">
        <v>2</v>
      </c>
      <c r="C53">
        <v>0</v>
      </c>
      <c r="D53">
        <v>2389.4</v>
      </c>
      <c r="E53">
        <v>-1</v>
      </c>
      <c r="F53">
        <v>-1</v>
      </c>
      <c r="G53">
        <v>-1</v>
      </c>
      <c r="H53">
        <v>0.1</v>
      </c>
      <c r="I53">
        <v>-1</v>
      </c>
      <c r="J53">
        <v>-1</v>
      </c>
      <c r="K53">
        <v>-1</v>
      </c>
    </row>
    <row r="54" spans="1:11" x14ac:dyDescent="0.15">
      <c r="A54" s="1">
        <v>43469.94703703704</v>
      </c>
      <c r="B54">
        <v>1</v>
      </c>
      <c r="C54">
        <v>0</v>
      </c>
      <c r="D54">
        <v>2374.3000000000002</v>
      </c>
      <c r="E54">
        <v>-1</v>
      </c>
      <c r="F54">
        <v>-1</v>
      </c>
      <c r="G54">
        <v>-1</v>
      </c>
      <c r="H54">
        <v>0.1</v>
      </c>
      <c r="I54">
        <v>-1</v>
      </c>
      <c r="J54">
        <v>-1</v>
      </c>
      <c r="K54">
        <v>-1</v>
      </c>
    </row>
    <row r="55" spans="1:11" x14ac:dyDescent="0.15">
      <c r="A55" s="1">
        <v>43469.947152777779</v>
      </c>
      <c r="B55">
        <v>2</v>
      </c>
      <c r="C55">
        <v>0</v>
      </c>
      <c r="D55">
        <v>2391.6</v>
      </c>
      <c r="E55">
        <v>-1</v>
      </c>
      <c r="F55">
        <v>-1</v>
      </c>
      <c r="G55">
        <v>-1</v>
      </c>
      <c r="H55">
        <v>0.5</v>
      </c>
      <c r="I55">
        <v>-1</v>
      </c>
      <c r="J55">
        <v>-1</v>
      </c>
      <c r="K55">
        <v>-1</v>
      </c>
    </row>
    <row r="56" spans="1:11" x14ac:dyDescent="0.15">
      <c r="A56" s="1">
        <v>43469.947268518517</v>
      </c>
      <c r="B56">
        <v>1</v>
      </c>
      <c r="C56">
        <v>0</v>
      </c>
      <c r="D56">
        <v>3062.5</v>
      </c>
      <c r="E56">
        <v>-1</v>
      </c>
      <c r="F56">
        <v>-1</v>
      </c>
      <c r="G56">
        <v>-1</v>
      </c>
      <c r="H56">
        <v>0.4</v>
      </c>
      <c r="I56">
        <v>-1</v>
      </c>
      <c r="J56">
        <v>-1</v>
      </c>
      <c r="K56">
        <v>-1</v>
      </c>
    </row>
    <row r="57" spans="1:11" x14ac:dyDescent="0.15">
      <c r="A57" s="1">
        <v>43469.947384259256</v>
      </c>
      <c r="B57">
        <v>2</v>
      </c>
      <c r="C57">
        <v>0</v>
      </c>
      <c r="D57">
        <v>3339.7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15">
      <c r="A58" s="1">
        <v>43469.947500000002</v>
      </c>
      <c r="B58">
        <v>2</v>
      </c>
      <c r="C58">
        <v>0</v>
      </c>
      <c r="D58">
        <v>3442.9</v>
      </c>
      <c r="E58">
        <v>-1</v>
      </c>
      <c r="F58">
        <v>-1</v>
      </c>
      <c r="G58">
        <v>-1</v>
      </c>
      <c r="H58">
        <v>0.3</v>
      </c>
      <c r="I58">
        <v>-1</v>
      </c>
      <c r="J58">
        <v>-1</v>
      </c>
      <c r="K58">
        <v>-1</v>
      </c>
    </row>
    <row r="59" spans="1:11" x14ac:dyDescent="0.15">
      <c r="A59" s="1">
        <v>43469.947615740741</v>
      </c>
      <c r="B59">
        <v>1</v>
      </c>
      <c r="C59">
        <v>0</v>
      </c>
      <c r="D59">
        <v>3321.5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 x14ac:dyDescent="0.15">
      <c r="A60" s="1">
        <v>43469.947731481479</v>
      </c>
      <c r="B60">
        <v>1</v>
      </c>
      <c r="C60">
        <v>0</v>
      </c>
      <c r="D60">
        <v>3361.7</v>
      </c>
      <c r="E60">
        <v>-1</v>
      </c>
      <c r="F60">
        <v>-1</v>
      </c>
      <c r="G60">
        <v>-1</v>
      </c>
      <c r="H60">
        <v>0.1</v>
      </c>
      <c r="I60">
        <v>-1</v>
      </c>
      <c r="J60">
        <v>-1</v>
      </c>
      <c r="K60">
        <v>-1</v>
      </c>
    </row>
    <row r="61" spans="1:11" x14ac:dyDescent="0.15">
      <c r="A61" s="1">
        <v>43469.947847222225</v>
      </c>
      <c r="B61">
        <v>1</v>
      </c>
      <c r="C61">
        <v>0</v>
      </c>
      <c r="D61">
        <v>3243.2</v>
      </c>
      <c r="E61">
        <v>-1</v>
      </c>
      <c r="F61">
        <v>-1</v>
      </c>
      <c r="G61">
        <v>-1</v>
      </c>
      <c r="H61">
        <v>0.6</v>
      </c>
      <c r="I61">
        <v>-1</v>
      </c>
      <c r="J61">
        <v>-1</v>
      </c>
      <c r="K61">
        <v>-1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38" x14ac:dyDescent="0.15">
      <c r="A1" t="s">
        <v>459</v>
      </c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</row>
    <row r="2" spans="1:38" x14ac:dyDescent="0.15">
      <c r="A2" s="1">
        <v>43469.941018518519</v>
      </c>
      <c r="B2">
        <v>355</v>
      </c>
      <c r="C2">
        <v>0</v>
      </c>
      <c r="D2">
        <v>0</v>
      </c>
      <c r="E2">
        <v>4347</v>
      </c>
      <c r="F2">
        <v>4146</v>
      </c>
      <c r="G2">
        <v>-1</v>
      </c>
      <c r="H2">
        <v>1388</v>
      </c>
      <c r="I2">
        <v>4068</v>
      </c>
      <c r="J2">
        <v>0</v>
      </c>
      <c r="K2">
        <v>0</v>
      </c>
      <c r="L2">
        <v>9090</v>
      </c>
      <c r="M2">
        <v>47</v>
      </c>
      <c r="N2">
        <v>0</v>
      </c>
      <c r="O2">
        <v>28592</v>
      </c>
      <c r="P2">
        <v>18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9614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15">
      <c r="A3" s="1">
        <v>43469.941134259258</v>
      </c>
      <c r="B3">
        <v>1075</v>
      </c>
      <c r="C3">
        <v>0</v>
      </c>
      <c r="D3">
        <v>0</v>
      </c>
      <c r="E3">
        <v>4347</v>
      </c>
      <c r="F3">
        <v>4167</v>
      </c>
      <c r="G3">
        <v>-1</v>
      </c>
      <c r="H3">
        <v>0</v>
      </c>
      <c r="I3">
        <v>160</v>
      </c>
      <c r="J3">
        <v>0</v>
      </c>
      <c r="K3">
        <v>0</v>
      </c>
      <c r="L3">
        <v>237</v>
      </c>
      <c r="M3">
        <v>71</v>
      </c>
      <c r="N3">
        <v>0</v>
      </c>
      <c r="O3">
        <v>87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838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15">
      <c r="A4" s="1">
        <v>43469.941250000003</v>
      </c>
      <c r="B4">
        <v>1555</v>
      </c>
      <c r="C4">
        <v>0</v>
      </c>
      <c r="D4">
        <v>0</v>
      </c>
      <c r="E4">
        <v>4347</v>
      </c>
      <c r="F4">
        <v>4167</v>
      </c>
      <c r="G4">
        <v>-1</v>
      </c>
      <c r="H4">
        <v>0</v>
      </c>
      <c r="I4">
        <v>1176</v>
      </c>
      <c r="J4">
        <v>0</v>
      </c>
      <c r="K4">
        <v>0</v>
      </c>
      <c r="L4">
        <v>654</v>
      </c>
      <c r="M4">
        <v>80</v>
      </c>
      <c r="N4">
        <v>0</v>
      </c>
      <c r="O4">
        <v>1501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1050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15">
      <c r="A5" s="1">
        <v>43469.941365740742</v>
      </c>
      <c r="B5">
        <v>5</v>
      </c>
      <c r="C5">
        <v>0</v>
      </c>
      <c r="D5">
        <v>0</v>
      </c>
      <c r="E5">
        <v>4347</v>
      </c>
      <c r="F5">
        <v>4167</v>
      </c>
      <c r="G5">
        <v>-1</v>
      </c>
      <c r="H5">
        <v>0</v>
      </c>
      <c r="I5">
        <v>9076</v>
      </c>
      <c r="J5">
        <v>0</v>
      </c>
      <c r="K5">
        <v>0</v>
      </c>
      <c r="L5">
        <v>1433</v>
      </c>
      <c r="M5">
        <v>73</v>
      </c>
      <c r="N5">
        <v>0</v>
      </c>
      <c r="O5">
        <v>3599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156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15">
      <c r="A6" s="1">
        <v>43469.941481481481</v>
      </c>
      <c r="B6">
        <v>665</v>
      </c>
      <c r="C6">
        <v>0</v>
      </c>
      <c r="D6">
        <v>0</v>
      </c>
      <c r="E6">
        <v>4347</v>
      </c>
      <c r="F6">
        <v>4167</v>
      </c>
      <c r="G6">
        <v>-1</v>
      </c>
      <c r="H6">
        <v>0</v>
      </c>
      <c r="I6">
        <v>72</v>
      </c>
      <c r="J6">
        <v>0</v>
      </c>
      <c r="K6">
        <v>0</v>
      </c>
      <c r="L6">
        <v>269</v>
      </c>
      <c r="M6">
        <v>81</v>
      </c>
      <c r="N6">
        <v>0</v>
      </c>
      <c r="O6">
        <v>410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15">
      <c r="A7" s="1">
        <v>43469.94159722222</v>
      </c>
      <c r="B7">
        <v>1401</v>
      </c>
      <c r="C7">
        <v>0</v>
      </c>
      <c r="D7">
        <v>0</v>
      </c>
      <c r="E7">
        <v>4347</v>
      </c>
      <c r="F7">
        <v>4167</v>
      </c>
      <c r="G7">
        <v>-1</v>
      </c>
      <c r="H7">
        <v>0</v>
      </c>
      <c r="I7">
        <v>40</v>
      </c>
      <c r="J7">
        <v>0</v>
      </c>
      <c r="K7">
        <v>0</v>
      </c>
      <c r="L7">
        <v>917</v>
      </c>
      <c r="M7">
        <v>73</v>
      </c>
      <c r="N7">
        <v>0</v>
      </c>
      <c r="O7">
        <v>2236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15">
      <c r="A8" s="1">
        <v>43469.941712962966</v>
      </c>
      <c r="B8">
        <v>0</v>
      </c>
      <c r="C8">
        <v>0</v>
      </c>
      <c r="D8">
        <v>0</v>
      </c>
      <c r="E8">
        <v>4347</v>
      </c>
      <c r="F8">
        <v>4167</v>
      </c>
      <c r="G8">
        <v>-1</v>
      </c>
      <c r="H8">
        <v>0</v>
      </c>
      <c r="I8">
        <v>8520</v>
      </c>
      <c r="J8">
        <v>0</v>
      </c>
      <c r="K8">
        <v>0</v>
      </c>
      <c r="L8">
        <v>7294</v>
      </c>
      <c r="M8">
        <v>71</v>
      </c>
      <c r="N8">
        <v>148</v>
      </c>
      <c r="O8">
        <v>6099</v>
      </c>
      <c r="P8">
        <v>0</v>
      </c>
      <c r="Q8">
        <v>0</v>
      </c>
      <c r="R8">
        <v>0</v>
      </c>
      <c r="S8">
        <v>4928</v>
      </c>
      <c r="T8">
        <v>0</v>
      </c>
      <c r="U8">
        <v>23</v>
      </c>
      <c r="V8">
        <v>0</v>
      </c>
      <c r="W8">
        <v>0</v>
      </c>
      <c r="X8">
        <v>0</v>
      </c>
      <c r="Y8">
        <v>386</v>
      </c>
      <c r="Z8">
        <v>0</v>
      </c>
      <c r="AA8">
        <v>0</v>
      </c>
      <c r="AB8">
        <v>46</v>
      </c>
      <c r="AC8">
        <v>0</v>
      </c>
      <c r="AD8">
        <v>0</v>
      </c>
      <c r="AE8">
        <v>2816</v>
      </c>
      <c r="AF8">
        <v>0</v>
      </c>
      <c r="AG8">
        <v>0</v>
      </c>
      <c r="AH8">
        <v>2816</v>
      </c>
      <c r="AI8">
        <v>0</v>
      </c>
      <c r="AJ8">
        <v>0</v>
      </c>
      <c r="AK8">
        <v>0</v>
      </c>
      <c r="AL8">
        <v>0</v>
      </c>
    </row>
    <row r="9" spans="1:38" x14ac:dyDescent="0.15">
      <c r="A9" s="1">
        <v>43469.941828703704</v>
      </c>
      <c r="B9">
        <v>688</v>
      </c>
      <c r="C9">
        <v>0</v>
      </c>
      <c r="D9">
        <v>0</v>
      </c>
      <c r="E9">
        <v>4347</v>
      </c>
      <c r="F9">
        <v>4167</v>
      </c>
      <c r="G9">
        <v>-1</v>
      </c>
      <c r="H9">
        <v>0</v>
      </c>
      <c r="I9">
        <v>96</v>
      </c>
      <c r="J9">
        <v>0</v>
      </c>
      <c r="K9">
        <v>0</v>
      </c>
      <c r="L9">
        <v>3029</v>
      </c>
      <c r="M9">
        <v>74</v>
      </c>
      <c r="N9">
        <v>0</v>
      </c>
      <c r="O9">
        <v>961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1170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15">
      <c r="A10" s="1">
        <v>43469.941944444443</v>
      </c>
      <c r="B10">
        <v>1363</v>
      </c>
      <c r="C10">
        <v>0</v>
      </c>
      <c r="D10">
        <v>0</v>
      </c>
      <c r="E10">
        <v>4347</v>
      </c>
      <c r="F10">
        <v>4167</v>
      </c>
      <c r="G10">
        <v>-1</v>
      </c>
      <c r="H10">
        <v>0</v>
      </c>
      <c r="I10">
        <v>68</v>
      </c>
      <c r="J10">
        <v>0</v>
      </c>
      <c r="K10">
        <v>0</v>
      </c>
      <c r="L10">
        <v>454</v>
      </c>
      <c r="M10">
        <v>69</v>
      </c>
      <c r="N10">
        <v>0</v>
      </c>
      <c r="O10">
        <v>1056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1101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15">
      <c r="A11" s="1">
        <v>43469.942060185182</v>
      </c>
      <c r="B11">
        <v>713</v>
      </c>
      <c r="C11">
        <v>0</v>
      </c>
      <c r="D11">
        <v>0</v>
      </c>
      <c r="E11">
        <v>4347</v>
      </c>
      <c r="F11">
        <v>4167</v>
      </c>
      <c r="G11">
        <v>-1</v>
      </c>
      <c r="H11">
        <v>0</v>
      </c>
      <c r="I11">
        <v>5448</v>
      </c>
      <c r="J11">
        <v>0</v>
      </c>
      <c r="K11">
        <v>0</v>
      </c>
      <c r="L11">
        <v>223</v>
      </c>
      <c r="M11">
        <v>77</v>
      </c>
      <c r="N11">
        <v>0</v>
      </c>
      <c r="O11">
        <v>54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967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15">
      <c r="A12" s="1">
        <v>43469.942175925928</v>
      </c>
      <c r="B12">
        <v>342</v>
      </c>
      <c r="C12">
        <v>0</v>
      </c>
      <c r="D12">
        <v>0</v>
      </c>
      <c r="E12">
        <v>4347</v>
      </c>
      <c r="F12">
        <v>4167</v>
      </c>
      <c r="G12">
        <v>-1</v>
      </c>
      <c r="H12">
        <v>0</v>
      </c>
      <c r="I12">
        <v>4584</v>
      </c>
      <c r="J12">
        <v>0</v>
      </c>
      <c r="K12">
        <v>0</v>
      </c>
      <c r="L12">
        <v>222</v>
      </c>
      <c r="M12">
        <v>77</v>
      </c>
      <c r="N12">
        <v>0</v>
      </c>
      <c r="O12">
        <v>62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952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15">
      <c r="A13" s="1">
        <v>43469.942291666666</v>
      </c>
      <c r="B13">
        <v>1083</v>
      </c>
      <c r="C13">
        <v>0</v>
      </c>
      <c r="D13">
        <v>0</v>
      </c>
      <c r="E13">
        <v>4347</v>
      </c>
      <c r="F13">
        <v>4167</v>
      </c>
      <c r="G13">
        <v>-1</v>
      </c>
      <c r="H13">
        <v>0</v>
      </c>
      <c r="I13">
        <v>152</v>
      </c>
      <c r="J13">
        <v>0</v>
      </c>
      <c r="K13">
        <v>0</v>
      </c>
      <c r="L13">
        <v>965</v>
      </c>
      <c r="M13">
        <v>84</v>
      </c>
      <c r="N13">
        <v>0</v>
      </c>
      <c r="O13">
        <v>1988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1539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15">
      <c r="A14" s="1">
        <v>43469.942407407405</v>
      </c>
      <c r="B14">
        <v>772</v>
      </c>
      <c r="C14">
        <v>0</v>
      </c>
      <c r="D14">
        <v>0</v>
      </c>
      <c r="E14">
        <v>4347</v>
      </c>
      <c r="F14">
        <v>4167</v>
      </c>
      <c r="G14">
        <v>-1</v>
      </c>
      <c r="H14">
        <v>0</v>
      </c>
      <c r="I14">
        <v>4284</v>
      </c>
      <c r="J14">
        <v>0</v>
      </c>
      <c r="K14">
        <v>0</v>
      </c>
      <c r="L14">
        <v>591</v>
      </c>
      <c r="M14">
        <v>76</v>
      </c>
      <c r="N14">
        <v>0</v>
      </c>
      <c r="O14">
        <v>1110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85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15">
      <c r="A15" s="1">
        <v>43469.942523148151</v>
      </c>
      <c r="B15">
        <v>356</v>
      </c>
      <c r="C15">
        <v>0</v>
      </c>
      <c r="D15">
        <v>0</v>
      </c>
      <c r="E15">
        <v>4347</v>
      </c>
      <c r="F15">
        <v>4167</v>
      </c>
      <c r="G15">
        <v>-1</v>
      </c>
      <c r="H15">
        <v>0</v>
      </c>
      <c r="I15">
        <v>4440</v>
      </c>
      <c r="J15">
        <v>0</v>
      </c>
      <c r="K15">
        <v>0</v>
      </c>
      <c r="L15">
        <v>501</v>
      </c>
      <c r="M15">
        <v>75</v>
      </c>
      <c r="N15">
        <v>0</v>
      </c>
      <c r="O15">
        <v>957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15">
      <c r="A16" s="1">
        <v>43469.94263888889</v>
      </c>
      <c r="B16">
        <v>983</v>
      </c>
      <c r="C16">
        <v>0</v>
      </c>
      <c r="D16">
        <v>0</v>
      </c>
      <c r="E16">
        <v>4347</v>
      </c>
      <c r="F16">
        <v>4167</v>
      </c>
      <c r="G16">
        <v>-1</v>
      </c>
      <c r="H16">
        <v>0</v>
      </c>
      <c r="I16">
        <v>104</v>
      </c>
      <c r="J16">
        <v>0</v>
      </c>
      <c r="K16">
        <v>0</v>
      </c>
      <c r="L16">
        <v>3177</v>
      </c>
      <c r="M16">
        <v>75</v>
      </c>
      <c r="N16">
        <v>0</v>
      </c>
      <c r="O16">
        <v>1497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15">
      <c r="A17" s="1">
        <v>43469.942754629628</v>
      </c>
      <c r="B17">
        <v>783</v>
      </c>
      <c r="C17">
        <v>0</v>
      </c>
      <c r="D17">
        <v>0</v>
      </c>
      <c r="E17">
        <v>4347</v>
      </c>
      <c r="F17">
        <v>4167</v>
      </c>
      <c r="G17">
        <v>-1</v>
      </c>
      <c r="H17">
        <v>0</v>
      </c>
      <c r="I17">
        <v>4160</v>
      </c>
      <c r="J17">
        <v>0</v>
      </c>
      <c r="K17">
        <v>0</v>
      </c>
      <c r="L17">
        <v>220</v>
      </c>
      <c r="M17">
        <v>86</v>
      </c>
      <c r="N17">
        <v>0</v>
      </c>
      <c r="O17">
        <v>55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971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15">
      <c r="A18" s="1">
        <v>43469.942870370367</v>
      </c>
      <c r="B18">
        <v>1133</v>
      </c>
      <c r="C18">
        <v>0</v>
      </c>
      <c r="D18">
        <v>0</v>
      </c>
      <c r="E18">
        <v>4347</v>
      </c>
      <c r="F18">
        <v>4167</v>
      </c>
      <c r="G18">
        <v>-1</v>
      </c>
      <c r="H18">
        <v>0</v>
      </c>
      <c r="I18">
        <v>1444</v>
      </c>
      <c r="J18">
        <v>0</v>
      </c>
      <c r="K18">
        <v>0</v>
      </c>
      <c r="L18">
        <v>147</v>
      </c>
      <c r="M18">
        <v>86</v>
      </c>
      <c r="N18">
        <v>0</v>
      </c>
      <c r="O18">
        <v>64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775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15">
      <c r="A19" s="1">
        <v>43469.942986111113</v>
      </c>
      <c r="B19">
        <v>1831</v>
      </c>
      <c r="C19">
        <v>0</v>
      </c>
      <c r="D19">
        <v>0</v>
      </c>
      <c r="E19">
        <v>4347</v>
      </c>
      <c r="F19">
        <v>4167</v>
      </c>
      <c r="G19">
        <v>-1</v>
      </c>
      <c r="H19">
        <v>0</v>
      </c>
      <c r="I19">
        <v>48</v>
      </c>
      <c r="J19">
        <v>0</v>
      </c>
      <c r="K19">
        <v>0</v>
      </c>
      <c r="L19">
        <v>942</v>
      </c>
      <c r="M19">
        <v>84</v>
      </c>
      <c r="N19">
        <v>0</v>
      </c>
      <c r="O19">
        <v>1987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15">
      <c r="A20" s="1">
        <v>43469.943101851852</v>
      </c>
      <c r="B20">
        <v>245</v>
      </c>
      <c r="C20">
        <v>0</v>
      </c>
      <c r="D20">
        <v>0</v>
      </c>
      <c r="E20">
        <v>4347</v>
      </c>
      <c r="F20">
        <v>4167</v>
      </c>
      <c r="G20">
        <v>-1</v>
      </c>
      <c r="H20">
        <v>4</v>
      </c>
      <c r="I20">
        <v>9728</v>
      </c>
      <c r="J20">
        <v>0</v>
      </c>
      <c r="K20">
        <v>0</v>
      </c>
      <c r="L20">
        <v>657</v>
      </c>
      <c r="M20">
        <v>85</v>
      </c>
      <c r="N20">
        <v>0</v>
      </c>
      <c r="O20">
        <v>1110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15">
      <c r="A21" s="1">
        <v>43469.94321759259</v>
      </c>
      <c r="B21">
        <v>847</v>
      </c>
      <c r="C21">
        <v>0</v>
      </c>
      <c r="D21">
        <v>0</v>
      </c>
      <c r="E21">
        <v>4347</v>
      </c>
      <c r="F21">
        <v>4167</v>
      </c>
      <c r="G21">
        <v>-1</v>
      </c>
      <c r="H21">
        <v>0</v>
      </c>
      <c r="I21">
        <v>64</v>
      </c>
      <c r="J21">
        <v>0</v>
      </c>
      <c r="K21">
        <v>0</v>
      </c>
      <c r="L21">
        <v>178</v>
      </c>
      <c r="M21">
        <v>74</v>
      </c>
      <c r="N21">
        <v>0</v>
      </c>
      <c r="O21">
        <v>62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15">
      <c r="A22" s="1">
        <v>43469.943333333336</v>
      </c>
      <c r="B22">
        <v>1538</v>
      </c>
      <c r="C22">
        <v>0</v>
      </c>
      <c r="D22">
        <v>0</v>
      </c>
      <c r="E22">
        <v>4347</v>
      </c>
      <c r="F22">
        <v>4167</v>
      </c>
      <c r="G22">
        <v>-1</v>
      </c>
      <c r="H22">
        <v>0</v>
      </c>
      <c r="I22">
        <v>52</v>
      </c>
      <c r="J22">
        <v>0</v>
      </c>
      <c r="K22">
        <v>0</v>
      </c>
      <c r="L22">
        <v>446</v>
      </c>
      <c r="M22">
        <v>74</v>
      </c>
      <c r="N22">
        <v>0</v>
      </c>
      <c r="O22">
        <v>1052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15">
      <c r="A23" s="1">
        <v>43469.943449074075</v>
      </c>
      <c r="B23">
        <v>154</v>
      </c>
      <c r="C23">
        <v>0</v>
      </c>
      <c r="D23">
        <v>0</v>
      </c>
      <c r="E23">
        <v>4347</v>
      </c>
      <c r="F23">
        <v>4167</v>
      </c>
      <c r="G23">
        <v>-1</v>
      </c>
      <c r="H23">
        <v>0</v>
      </c>
      <c r="I23">
        <v>8456</v>
      </c>
      <c r="J23">
        <v>0</v>
      </c>
      <c r="K23">
        <v>0</v>
      </c>
      <c r="L23">
        <v>7762</v>
      </c>
      <c r="M23">
        <v>82</v>
      </c>
      <c r="N23">
        <v>440</v>
      </c>
      <c r="O23">
        <v>57</v>
      </c>
      <c r="P23">
        <v>0</v>
      </c>
      <c r="Q23">
        <v>0</v>
      </c>
      <c r="R23">
        <v>0</v>
      </c>
      <c r="S23">
        <v>4928</v>
      </c>
      <c r="T23">
        <v>0</v>
      </c>
      <c r="U23">
        <v>23</v>
      </c>
      <c r="V23">
        <v>0</v>
      </c>
      <c r="W23">
        <v>0</v>
      </c>
      <c r="X23">
        <v>0</v>
      </c>
      <c r="Y23">
        <v>940</v>
      </c>
      <c r="Z23">
        <v>0</v>
      </c>
      <c r="AA23">
        <v>0</v>
      </c>
      <c r="AB23">
        <v>239</v>
      </c>
      <c r="AC23">
        <v>0</v>
      </c>
      <c r="AD23">
        <v>0</v>
      </c>
      <c r="AE23">
        <v>2816</v>
      </c>
      <c r="AF23">
        <v>0</v>
      </c>
      <c r="AG23">
        <v>0</v>
      </c>
      <c r="AH23">
        <v>2816</v>
      </c>
      <c r="AI23">
        <v>0</v>
      </c>
      <c r="AJ23">
        <v>0</v>
      </c>
      <c r="AK23">
        <v>0</v>
      </c>
      <c r="AL23">
        <v>0</v>
      </c>
    </row>
    <row r="24" spans="1:38" x14ac:dyDescent="0.15">
      <c r="A24" s="1">
        <v>43469.943564814814</v>
      </c>
      <c r="B24">
        <v>811</v>
      </c>
      <c r="C24">
        <v>0</v>
      </c>
      <c r="D24">
        <v>0</v>
      </c>
      <c r="E24">
        <v>4347</v>
      </c>
      <c r="F24">
        <v>4167</v>
      </c>
      <c r="G24">
        <v>-1</v>
      </c>
      <c r="H24">
        <v>0</v>
      </c>
      <c r="I24">
        <v>92</v>
      </c>
      <c r="J24">
        <v>0</v>
      </c>
      <c r="K24">
        <v>0</v>
      </c>
      <c r="L24">
        <v>149</v>
      </c>
      <c r="M24">
        <v>71</v>
      </c>
      <c r="N24">
        <v>0</v>
      </c>
      <c r="O24">
        <v>64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779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15">
      <c r="A25" s="1">
        <v>43469.943680555552</v>
      </c>
      <c r="B25">
        <v>1568</v>
      </c>
      <c r="C25">
        <v>0</v>
      </c>
      <c r="D25">
        <v>0</v>
      </c>
      <c r="E25">
        <v>4347</v>
      </c>
      <c r="F25">
        <v>4167</v>
      </c>
      <c r="G25">
        <v>-1</v>
      </c>
      <c r="H25">
        <v>0</v>
      </c>
      <c r="I25">
        <v>40</v>
      </c>
      <c r="J25">
        <v>0</v>
      </c>
      <c r="K25">
        <v>0</v>
      </c>
      <c r="L25">
        <v>646</v>
      </c>
      <c r="M25">
        <v>77</v>
      </c>
      <c r="N25">
        <v>0</v>
      </c>
      <c r="O25">
        <v>1455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1338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15">
      <c r="A26" s="1">
        <v>43469.943796296298</v>
      </c>
      <c r="B26">
        <v>25</v>
      </c>
      <c r="C26">
        <v>0</v>
      </c>
      <c r="D26">
        <v>0</v>
      </c>
      <c r="E26">
        <v>4347</v>
      </c>
      <c r="F26">
        <v>4167</v>
      </c>
      <c r="G26">
        <v>-1</v>
      </c>
      <c r="H26">
        <v>0</v>
      </c>
      <c r="I26">
        <v>8756</v>
      </c>
      <c r="J26">
        <v>0</v>
      </c>
      <c r="K26">
        <v>0</v>
      </c>
      <c r="L26">
        <v>985</v>
      </c>
      <c r="M26">
        <v>74</v>
      </c>
      <c r="N26">
        <v>0</v>
      </c>
      <c r="O26">
        <v>1645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1715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15">
      <c r="A27" s="1">
        <v>43469.943912037037</v>
      </c>
      <c r="B27">
        <v>635</v>
      </c>
      <c r="C27">
        <v>0</v>
      </c>
      <c r="D27">
        <v>0</v>
      </c>
      <c r="E27">
        <v>4347</v>
      </c>
      <c r="F27">
        <v>4167</v>
      </c>
      <c r="G27">
        <v>-1</v>
      </c>
      <c r="H27">
        <v>0</v>
      </c>
      <c r="I27">
        <v>128</v>
      </c>
      <c r="J27">
        <v>0</v>
      </c>
      <c r="K27">
        <v>0</v>
      </c>
      <c r="L27">
        <v>4674</v>
      </c>
      <c r="M27">
        <v>67</v>
      </c>
      <c r="N27">
        <v>0</v>
      </c>
      <c r="O27">
        <v>956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2744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15">
      <c r="A28" s="1">
        <v>43469.944027777776</v>
      </c>
      <c r="B28">
        <v>1309</v>
      </c>
      <c r="C28">
        <v>0</v>
      </c>
      <c r="D28">
        <v>0</v>
      </c>
      <c r="E28">
        <v>4347</v>
      </c>
      <c r="F28">
        <v>4167</v>
      </c>
      <c r="G28">
        <v>-1</v>
      </c>
      <c r="H28">
        <v>0</v>
      </c>
      <c r="I28">
        <v>36</v>
      </c>
      <c r="J28">
        <v>0</v>
      </c>
      <c r="K28">
        <v>0</v>
      </c>
      <c r="L28">
        <v>441</v>
      </c>
      <c r="M28">
        <v>72</v>
      </c>
      <c r="N28">
        <v>0</v>
      </c>
      <c r="O28">
        <v>1051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1082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15">
      <c r="A29" s="1">
        <v>43469.944143518522</v>
      </c>
      <c r="B29">
        <v>0</v>
      </c>
      <c r="C29">
        <v>0</v>
      </c>
      <c r="D29">
        <v>0</v>
      </c>
      <c r="E29">
        <v>4347</v>
      </c>
      <c r="F29">
        <v>4167</v>
      </c>
      <c r="G29">
        <v>-1</v>
      </c>
      <c r="H29">
        <v>0</v>
      </c>
      <c r="I29">
        <v>7832</v>
      </c>
      <c r="J29">
        <v>0</v>
      </c>
      <c r="K29">
        <v>0</v>
      </c>
      <c r="L29">
        <v>271</v>
      </c>
      <c r="M29">
        <v>63</v>
      </c>
      <c r="N29">
        <v>0</v>
      </c>
      <c r="O29">
        <v>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504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15">
      <c r="A30" s="1">
        <v>43469.94425925926</v>
      </c>
      <c r="B30">
        <v>680</v>
      </c>
      <c r="C30">
        <v>0</v>
      </c>
      <c r="D30">
        <v>0</v>
      </c>
      <c r="E30">
        <v>4357</v>
      </c>
      <c r="F30">
        <v>4167</v>
      </c>
      <c r="G30">
        <v>-1</v>
      </c>
      <c r="H30">
        <v>0</v>
      </c>
      <c r="I30">
        <v>92</v>
      </c>
      <c r="J30">
        <v>0</v>
      </c>
      <c r="K30">
        <v>0</v>
      </c>
      <c r="L30">
        <v>296</v>
      </c>
      <c r="M30">
        <v>73</v>
      </c>
      <c r="N30">
        <v>0</v>
      </c>
      <c r="O30">
        <v>510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15">
      <c r="A31" s="1">
        <v>43469.944374999999</v>
      </c>
      <c r="B31">
        <v>1344</v>
      </c>
      <c r="C31">
        <v>0</v>
      </c>
      <c r="D31">
        <v>0</v>
      </c>
      <c r="E31">
        <v>4309</v>
      </c>
      <c r="F31">
        <v>4167</v>
      </c>
      <c r="G31">
        <v>-1</v>
      </c>
      <c r="H31">
        <v>0</v>
      </c>
      <c r="I31">
        <v>68</v>
      </c>
      <c r="J31">
        <v>0</v>
      </c>
      <c r="K31">
        <v>0</v>
      </c>
      <c r="L31">
        <v>3758</v>
      </c>
      <c r="M31">
        <v>74</v>
      </c>
      <c r="N31">
        <v>0</v>
      </c>
      <c r="O31">
        <v>3240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891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15">
      <c r="A32" s="1">
        <v>43469.944490740738</v>
      </c>
      <c r="B32">
        <v>507</v>
      </c>
      <c r="C32">
        <v>0</v>
      </c>
      <c r="D32">
        <v>0</v>
      </c>
      <c r="E32">
        <v>4347</v>
      </c>
      <c r="F32">
        <v>4167</v>
      </c>
      <c r="G32">
        <v>-1</v>
      </c>
      <c r="H32">
        <v>32</v>
      </c>
      <c r="I32">
        <v>6172</v>
      </c>
      <c r="J32">
        <v>8</v>
      </c>
      <c r="K32">
        <v>0</v>
      </c>
      <c r="L32">
        <v>1546</v>
      </c>
      <c r="M32">
        <v>70</v>
      </c>
      <c r="N32">
        <v>0</v>
      </c>
      <c r="O32">
        <v>3712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2214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15">
      <c r="A33" s="1">
        <v>43469.944606481484</v>
      </c>
      <c r="B33">
        <v>1177</v>
      </c>
      <c r="C33">
        <v>0</v>
      </c>
      <c r="D33">
        <v>0</v>
      </c>
      <c r="E33">
        <v>4347</v>
      </c>
      <c r="F33">
        <v>4167</v>
      </c>
      <c r="G33">
        <v>-1</v>
      </c>
      <c r="H33">
        <v>0</v>
      </c>
      <c r="I33">
        <v>68</v>
      </c>
      <c r="J33">
        <v>0</v>
      </c>
      <c r="K33">
        <v>0</v>
      </c>
      <c r="L33">
        <v>176</v>
      </c>
      <c r="M33">
        <v>82</v>
      </c>
      <c r="N33">
        <v>0</v>
      </c>
      <c r="O33">
        <v>62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53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15">
      <c r="A34" s="1">
        <v>43469.944722222222</v>
      </c>
      <c r="B34">
        <v>648</v>
      </c>
      <c r="C34">
        <v>0</v>
      </c>
      <c r="D34">
        <v>0</v>
      </c>
      <c r="E34">
        <v>4347</v>
      </c>
      <c r="F34">
        <v>4167</v>
      </c>
      <c r="G34">
        <v>-1</v>
      </c>
      <c r="H34">
        <v>0</v>
      </c>
      <c r="I34">
        <v>4800</v>
      </c>
      <c r="J34">
        <v>0</v>
      </c>
      <c r="K34">
        <v>0</v>
      </c>
      <c r="L34">
        <v>525</v>
      </c>
      <c r="M34">
        <v>69</v>
      </c>
      <c r="N34">
        <v>0</v>
      </c>
      <c r="O34">
        <v>1052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15">
      <c r="A35" s="1">
        <v>43469.944837962961</v>
      </c>
      <c r="B35">
        <v>376</v>
      </c>
      <c r="C35">
        <v>0</v>
      </c>
      <c r="D35">
        <v>0</v>
      </c>
      <c r="E35">
        <v>4347</v>
      </c>
      <c r="F35">
        <v>4167</v>
      </c>
      <c r="G35">
        <v>-1</v>
      </c>
      <c r="H35">
        <v>0</v>
      </c>
      <c r="I35">
        <v>4004</v>
      </c>
      <c r="J35">
        <v>0</v>
      </c>
      <c r="K35">
        <v>0</v>
      </c>
      <c r="L35">
        <v>219</v>
      </c>
      <c r="M35">
        <v>79</v>
      </c>
      <c r="N35">
        <v>0</v>
      </c>
      <c r="O35">
        <v>55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15">
      <c r="A36" s="1">
        <v>43469.944953703707</v>
      </c>
      <c r="B36">
        <v>1036</v>
      </c>
      <c r="C36">
        <v>0</v>
      </c>
      <c r="D36">
        <v>0</v>
      </c>
      <c r="E36">
        <v>4347</v>
      </c>
      <c r="F36">
        <v>4167</v>
      </c>
      <c r="G36">
        <v>-1</v>
      </c>
      <c r="H36">
        <v>0</v>
      </c>
      <c r="I36">
        <v>64</v>
      </c>
      <c r="J36">
        <v>0</v>
      </c>
      <c r="K36">
        <v>0</v>
      </c>
      <c r="L36">
        <v>155</v>
      </c>
      <c r="M36">
        <v>78</v>
      </c>
      <c r="N36">
        <v>0</v>
      </c>
      <c r="O36">
        <v>62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15">
      <c r="A37" s="1">
        <v>43469.945069444446</v>
      </c>
      <c r="B37">
        <v>653</v>
      </c>
      <c r="C37">
        <v>0</v>
      </c>
      <c r="D37">
        <v>0</v>
      </c>
      <c r="E37">
        <v>4385</v>
      </c>
      <c r="F37">
        <v>4167</v>
      </c>
      <c r="G37">
        <v>-1</v>
      </c>
      <c r="H37">
        <v>0</v>
      </c>
      <c r="I37">
        <v>4232</v>
      </c>
      <c r="J37">
        <v>0</v>
      </c>
      <c r="K37">
        <v>0</v>
      </c>
      <c r="L37">
        <v>5935</v>
      </c>
      <c r="M37">
        <v>79</v>
      </c>
      <c r="N37">
        <v>652</v>
      </c>
      <c r="O37">
        <v>1989</v>
      </c>
      <c r="P37">
        <v>0</v>
      </c>
      <c r="Q37">
        <v>0</v>
      </c>
      <c r="R37">
        <v>0</v>
      </c>
      <c r="S37">
        <v>4928</v>
      </c>
      <c r="T37">
        <v>0</v>
      </c>
      <c r="U37">
        <v>23</v>
      </c>
      <c r="V37">
        <v>0</v>
      </c>
      <c r="W37">
        <v>0</v>
      </c>
      <c r="X37">
        <v>0</v>
      </c>
      <c r="Y37">
        <v>955</v>
      </c>
      <c r="Z37">
        <v>0</v>
      </c>
      <c r="AA37">
        <v>0</v>
      </c>
      <c r="AB37">
        <v>352</v>
      </c>
      <c r="AC37">
        <v>0</v>
      </c>
      <c r="AD37">
        <v>0</v>
      </c>
      <c r="AE37">
        <v>2816</v>
      </c>
      <c r="AF37">
        <v>0</v>
      </c>
      <c r="AG37">
        <v>0</v>
      </c>
      <c r="AH37">
        <v>2816</v>
      </c>
      <c r="AI37">
        <v>0</v>
      </c>
      <c r="AJ37">
        <v>0</v>
      </c>
      <c r="AK37">
        <v>0</v>
      </c>
      <c r="AL37">
        <v>0</v>
      </c>
    </row>
    <row r="38" spans="1:38" x14ac:dyDescent="0.15">
      <c r="A38" s="1">
        <v>43469.945185185185</v>
      </c>
      <c r="B38">
        <v>347</v>
      </c>
      <c r="C38">
        <v>0</v>
      </c>
      <c r="D38">
        <v>0</v>
      </c>
      <c r="E38">
        <v>4347</v>
      </c>
      <c r="F38">
        <v>4167</v>
      </c>
      <c r="G38">
        <v>-1</v>
      </c>
      <c r="H38">
        <v>0</v>
      </c>
      <c r="I38">
        <v>3988</v>
      </c>
      <c r="J38">
        <v>0</v>
      </c>
      <c r="K38">
        <v>0</v>
      </c>
      <c r="L38">
        <v>595</v>
      </c>
      <c r="M38">
        <v>70</v>
      </c>
      <c r="N38">
        <v>0</v>
      </c>
      <c r="O38">
        <v>1113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1209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15">
      <c r="A39" s="1">
        <v>43469.945300925923</v>
      </c>
      <c r="B39">
        <v>1043</v>
      </c>
      <c r="C39">
        <v>0</v>
      </c>
      <c r="D39">
        <v>0</v>
      </c>
      <c r="E39">
        <v>4347</v>
      </c>
      <c r="F39">
        <v>4167</v>
      </c>
      <c r="G39">
        <v>-1</v>
      </c>
      <c r="H39">
        <v>0</v>
      </c>
      <c r="I39">
        <v>104</v>
      </c>
      <c r="J39">
        <v>0</v>
      </c>
      <c r="K39">
        <v>0</v>
      </c>
      <c r="L39">
        <v>2747</v>
      </c>
      <c r="M39">
        <v>88</v>
      </c>
      <c r="N39">
        <v>0</v>
      </c>
      <c r="O39">
        <v>66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892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15">
      <c r="A40" s="1">
        <v>43469.945416666669</v>
      </c>
      <c r="B40">
        <v>1434</v>
      </c>
      <c r="C40">
        <v>0</v>
      </c>
      <c r="D40">
        <v>0</v>
      </c>
      <c r="E40">
        <v>4347</v>
      </c>
      <c r="F40">
        <v>4167</v>
      </c>
      <c r="G40">
        <v>-1</v>
      </c>
      <c r="H40">
        <v>0</v>
      </c>
      <c r="I40">
        <v>1440</v>
      </c>
      <c r="J40">
        <v>0</v>
      </c>
      <c r="K40">
        <v>0</v>
      </c>
      <c r="L40">
        <v>444</v>
      </c>
      <c r="M40">
        <v>82</v>
      </c>
      <c r="N40">
        <v>0</v>
      </c>
      <c r="O40">
        <v>1051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1172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15">
      <c r="A41" s="1">
        <v>43469.945532407408</v>
      </c>
      <c r="B41">
        <v>1062</v>
      </c>
      <c r="C41">
        <v>0</v>
      </c>
      <c r="D41">
        <v>0</v>
      </c>
      <c r="E41">
        <v>4347</v>
      </c>
      <c r="F41">
        <v>4167</v>
      </c>
      <c r="G41">
        <v>-1</v>
      </c>
      <c r="H41">
        <v>0</v>
      </c>
      <c r="I41">
        <v>4136</v>
      </c>
      <c r="J41">
        <v>0</v>
      </c>
      <c r="K41">
        <v>0</v>
      </c>
      <c r="L41">
        <v>201</v>
      </c>
      <c r="M41">
        <v>73</v>
      </c>
      <c r="N41">
        <v>0</v>
      </c>
      <c r="O41">
        <v>53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850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15">
      <c r="A42" s="1">
        <v>43469.945648148147</v>
      </c>
      <c r="B42">
        <v>437</v>
      </c>
      <c r="C42">
        <v>0</v>
      </c>
      <c r="D42">
        <v>0</v>
      </c>
      <c r="E42">
        <v>4347</v>
      </c>
      <c r="F42">
        <v>4167</v>
      </c>
      <c r="G42">
        <v>-1</v>
      </c>
      <c r="H42">
        <v>0</v>
      </c>
      <c r="I42">
        <v>5004</v>
      </c>
      <c r="J42">
        <v>0</v>
      </c>
      <c r="K42">
        <v>0</v>
      </c>
      <c r="L42">
        <v>225</v>
      </c>
      <c r="M42">
        <v>70</v>
      </c>
      <c r="N42">
        <v>0</v>
      </c>
      <c r="O42">
        <v>62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922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15">
      <c r="A43" s="1">
        <v>43469.945763888885</v>
      </c>
      <c r="B43">
        <v>1106</v>
      </c>
      <c r="C43">
        <v>0</v>
      </c>
      <c r="D43">
        <v>0</v>
      </c>
      <c r="E43">
        <v>4350</v>
      </c>
      <c r="F43">
        <v>4194</v>
      </c>
      <c r="G43">
        <v>-1</v>
      </c>
      <c r="H43">
        <v>0</v>
      </c>
      <c r="I43">
        <v>104</v>
      </c>
      <c r="J43">
        <v>0</v>
      </c>
      <c r="K43">
        <v>0</v>
      </c>
      <c r="L43">
        <v>946</v>
      </c>
      <c r="M43">
        <v>71</v>
      </c>
      <c r="N43">
        <v>0</v>
      </c>
      <c r="O43">
        <v>1992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1512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15">
      <c r="A44" s="1">
        <v>43469.945879629631</v>
      </c>
      <c r="B44">
        <v>904</v>
      </c>
      <c r="C44">
        <v>0</v>
      </c>
      <c r="D44">
        <v>0</v>
      </c>
      <c r="E44">
        <v>4347</v>
      </c>
      <c r="F44">
        <v>4167</v>
      </c>
      <c r="G44">
        <v>-1</v>
      </c>
      <c r="H44">
        <v>0</v>
      </c>
      <c r="I44">
        <v>3944</v>
      </c>
      <c r="J44">
        <v>0</v>
      </c>
      <c r="K44">
        <v>0</v>
      </c>
      <c r="L44">
        <v>581</v>
      </c>
      <c r="M44">
        <v>79</v>
      </c>
      <c r="N44">
        <v>0</v>
      </c>
      <c r="O44">
        <v>1110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15">
      <c r="A45" s="1">
        <v>43469.94599537037</v>
      </c>
      <c r="B45">
        <v>510</v>
      </c>
      <c r="C45">
        <v>0</v>
      </c>
      <c r="D45">
        <v>0</v>
      </c>
      <c r="E45">
        <v>4347</v>
      </c>
      <c r="F45">
        <v>4167</v>
      </c>
      <c r="G45">
        <v>-1</v>
      </c>
      <c r="H45">
        <v>0</v>
      </c>
      <c r="I45">
        <v>4176</v>
      </c>
      <c r="J45">
        <v>0</v>
      </c>
      <c r="K45">
        <v>0</v>
      </c>
      <c r="L45">
        <v>217</v>
      </c>
      <c r="M45">
        <v>75</v>
      </c>
      <c r="N45">
        <v>0</v>
      </c>
      <c r="O45">
        <v>64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15">
      <c r="A46" s="1">
        <v>43469.946111111109</v>
      </c>
      <c r="B46">
        <v>1077</v>
      </c>
      <c r="C46">
        <v>0</v>
      </c>
      <c r="D46">
        <v>0</v>
      </c>
      <c r="E46">
        <v>4347</v>
      </c>
      <c r="F46">
        <v>4167</v>
      </c>
      <c r="G46">
        <v>-1</v>
      </c>
      <c r="H46">
        <v>0</v>
      </c>
      <c r="I46">
        <v>68</v>
      </c>
      <c r="J46">
        <v>0</v>
      </c>
      <c r="K46">
        <v>0</v>
      </c>
      <c r="L46">
        <v>3039</v>
      </c>
      <c r="M46">
        <v>71</v>
      </c>
      <c r="N46">
        <v>0</v>
      </c>
      <c r="O46">
        <v>1055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388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15">
      <c r="A47" s="1">
        <v>43469.946226851855</v>
      </c>
      <c r="B47">
        <v>848</v>
      </c>
      <c r="C47">
        <v>0</v>
      </c>
      <c r="D47">
        <v>0</v>
      </c>
      <c r="E47">
        <v>4347</v>
      </c>
      <c r="F47">
        <v>4167</v>
      </c>
      <c r="G47">
        <v>-1</v>
      </c>
      <c r="H47">
        <v>0</v>
      </c>
      <c r="I47">
        <v>3848</v>
      </c>
      <c r="J47">
        <v>0</v>
      </c>
      <c r="K47">
        <v>0</v>
      </c>
      <c r="L47">
        <v>194</v>
      </c>
      <c r="M47">
        <v>77</v>
      </c>
      <c r="N47">
        <v>0</v>
      </c>
      <c r="O47">
        <v>53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865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15">
      <c r="A48" s="1">
        <v>43469.946342592593</v>
      </c>
      <c r="B48">
        <v>1119</v>
      </c>
      <c r="C48">
        <v>0</v>
      </c>
      <c r="D48">
        <v>0</v>
      </c>
      <c r="E48">
        <v>4347</v>
      </c>
      <c r="F48">
        <v>4167</v>
      </c>
      <c r="G48">
        <v>-1</v>
      </c>
      <c r="H48">
        <v>0</v>
      </c>
      <c r="I48">
        <v>1384</v>
      </c>
      <c r="J48">
        <v>0</v>
      </c>
      <c r="K48">
        <v>0</v>
      </c>
      <c r="L48">
        <v>137</v>
      </c>
      <c r="M48">
        <v>79</v>
      </c>
      <c r="N48">
        <v>0</v>
      </c>
      <c r="O48">
        <v>62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820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15">
      <c r="A49" s="1">
        <v>43469.946458333332</v>
      </c>
      <c r="B49">
        <v>726</v>
      </c>
      <c r="C49">
        <v>0</v>
      </c>
      <c r="D49">
        <v>0</v>
      </c>
      <c r="E49">
        <v>4347</v>
      </c>
      <c r="F49">
        <v>4167</v>
      </c>
      <c r="G49">
        <v>-1</v>
      </c>
      <c r="H49">
        <v>0</v>
      </c>
      <c r="I49">
        <v>4780</v>
      </c>
      <c r="J49">
        <v>0</v>
      </c>
      <c r="K49">
        <v>0</v>
      </c>
      <c r="L49">
        <v>715</v>
      </c>
      <c r="M49">
        <v>71</v>
      </c>
      <c r="N49">
        <v>0</v>
      </c>
      <c r="O49">
        <v>1454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73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15">
      <c r="A50" s="1">
        <v>43469.946574074071</v>
      </c>
      <c r="B50">
        <v>276</v>
      </c>
      <c r="C50">
        <v>0</v>
      </c>
      <c r="D50">
        <v>0</v>
      </c>
      <c r="E50">
        <v>4347</v>
      </c>
      <c r="F50">
        <v>4167</v>
      </c>
      <c r="G50">
        <v>-1</v>
      </c>
      <c r="H50">
        <v>0</v>
      </c>
      <c r="I50">
        <v>3964</v>
      </c>
      <c r="J50">
        <v>0</v>
      </c>
      <c r="K50">
        <v>0</v>
      </c>
      <c r="L50">
        <v>883</v>
      </c>
      <c r="M50">
        <v>74</v>
      </c>
      <c r="N50">
        <v>0</v>
      </c>
      <c r="O50">
        <v>1644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15">
      <c r="A51" s="1">
        <v>43469.946689814817</v>
      </c>
      <c r="B51">
        <v>948</v>
      </c>
      <c r="C51">
        <v>0</v>
      </c>
      <c r="D51">
        <v>0</v>
      </c>
      <c r="E51">
        <v>4347</v>
      </c>
      <c r="F51">
        <v>4167</v>
      </c>
      <c r="G51">
        <v>-1</v>
      </c>
      <c r="H51">
        <v>0</v>
      </c>
      <c r="I51">
        <v>64</v>
      </c>
      <c r="J51">
        <v>0</v>
      </c>
      <c r="K51">
        <v>0</v>
      </c>
      <c r="L51">
        <v>172</v>
      </c>
      <c r="M51">
        <v>72</v>
      </c>
      <c r="N51">
        <v>0</v>
      </c>
      <c r="O51">
        <v>62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15">
      <c r="A52" s="1">
        <v>43469.946805555555</v>
      </c>
      <c r="B52">
        <v>672</v>
      </c>
      <c r="C52">
        <v>0</v>
      </c>
      <c r="D52">
        <v>0</v>
      </c>
      <c r="E52">
        <v>4347</v>
      </c>
      <c r="F52">
        <v>4167</v>
      </c>
      <c r="G52">
        <v>-1</v>
      </c>
      <c r="H52">
        <v>0</v>
      </c>
      <c r="I52">
        <v>4280</v>
      </c>
      <c r="J52">
        <v>0</v>
      </c>
      <c r="K52">
        <v>0</v>
      </c>
      <c r="L52">
        <v>5216</v>
      </c>
      <c r="M52">
        <v>83</v>
      </c>
      <c r="N52">
        <v>457</v>
      </c>
      <c r="O52">
        <v>1054</v>
      </c>
      <c r="P52">
        <v>0</v>
      </c>
      <c r="Q52">
        <v>0</v>
      </c>
      <c r="R52">
        <v>0</v>
      </c>
      <c r="S52">
        <v>4704</v>
      </c>
      <c r="T52">
        <v>0</v>
      </c>
      <c r="U52">
        <v>22</v>
      </c>
      <c r="V52">
        <v>0</v>
      </c>
      <c r="W52">
        <v>0</v>
      </c>
      <c r="X52">
        <v>0</v>
      </c>
      <c r="Y52">
        <v>490</v>
      </c>
      <c r="Z52">
        <v>0</v>
      </c>
      <c r="AA52">
        <v>0</v>
      </c>
      <c r="AB52">
        <v>256</v>
      </c>
      <c r="AC52">
        <v>0</v>
      </c>
      <c r="AD52">
        <v>0</v>
      </c>
      <c r="AE52">
        <v>2688</v>
      </c>
      <c r="AF52">
        <v>0</v>
      </c>
      <c r="AG52">
        <v>0</v>
      </c>
      <c r="AH52">
        <v>2688</v>
      </c>
      <c r="AI52">
        <v>0</v>
      </c>
      <c r="AJ52">
        <v>0</v>
      </c>
      <c r="AK52">
        <v>0</v>
      </c>
      <c r="AL52">
        <v>0</v>
      </c>
    </row>
    <row r="53" spans="1:38" x14ac:dyDescent="0.15">
      <c r="A53" s="1">
        <v>43469.946921296294</v>
      </c>
      <c r="B53">
        <v>317</v>
      </c>
      <c r="C53">
        <v>0</v>
      </c>
      <c r="D53">
        <v>0</v>
      </c>
      <c r="E53">
        <v>4347</v>
      </c>
      <c r="F53">
        <v>4167</v>
      </c>
      <c r="G53">
        <v>-1</v>
      </c>
      <c r="H53">
        <v>0</v>
      </c>
      <c r="I53">
        <v>4100</v>
      </c>
      <c r="J53">
        <v>0</v>
      </c>
      <c r="K53">
        <v>0</v>
      </c>
      <c r="L53">
        <v>2781</v>
      </c>
      <c r="M53">
        <v>75</v>
      </c>
      <c r="N53">
        <v>0</v>
      </c>
      <c r="O53">
        <v>55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882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15">
      <c r="A54" s="1">
        <v>43469.94703703704</v>
      </c>
      <c r="B54">
        <v>932</v>
      </c>
      <c r="C54">
        <v>0</v>
      </c>
      <c r="D54">
        <v>0</v>
      </c>
      <c r="E54">
        <v>4347</v>
      </c>
      <c r="F54">
        <v>4167</v>
      </c>
      <c r="G54">
        <v>-1</v>
      </c>
      <c r="H54">
        <v>0</v>
      </c>
      <c r="I54">
        <v>88</v>
      </c>
      <c r="J54">
        <v>0</v>
      </c>
      <c r="K54">
        <v>0</v>
      </c>
      <c r="L54">
        <v>152</v>
      </c>
      <c r="M54">
        <v>69</v>
      </c>
      <c r="N54">
        <v>0</v>
      </c>
      <c r="O54">
        <v>65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764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15">
      <c r="A55" s="1">
        <v>43469.947152777779</v>
      </c>
      <c r="B55">
        <v>1231</v>
      </c>
      <c r="C55">
        <v>0</v>
      </c>
      <c r="D55">
        <v>0</v>
      </c>
      <c r="E55">
        <v>4347</v>
      </c>
      <c r="F55">
        <v>4167</v>
      </c>
      <c r="G55">
        <v>-1</v>
      </c>
      <c r="H55">
        <v>0</v>
      </c>
      <c r="I55">
        <v>1416</v>
      </c>
      <c r="J55">
        <v>0</v>
      </c>
      <c r="K55">
        <v>0</v>
      </c>
      <c r="L55">
        <v>5441</v>
      </c>
      <c r="M55">
        <v>72</v>
      </c>
      <c r="N55">
        <v>0</v>
      </c>
      <c r="O55">
        <v>2882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4015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15">
      <c r="A56" s="1">
        <v>43469.947268518517</v>
      </c>
      <c r="B56">
        <v>0</v>
      </c>
      <c r="C56">
        <v>0</v>
      </c>
      <c r="D56">
        <v>0</v>
      </c>
      <c r="E56">
        <v>4357</v>
      </c>
      <c r="F56">
        <v>4178</v>
      </c>
      <c r="G56">
        <v>-1</v>
      </c>
      <c r="H56">
        <v>0</v>
      </c>
      <c r="I56">
        <v>7668</v>
      </c>
      <c r="J56">
        <v>0</v>
      </c>
      <c r="K56">
        <v>0</v>
      </c>
      <c r="L56">
        <v>959</v>
      </c>
      <c r="M56">
        <v>64</v>
      </c>
      <c r="N56">
        <v>0</v>
      </c>
      <c r="O56">
        <v>1341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1729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15">
      <c r="A57" s="1">
        <v>43469.947384259256</v>
      </c>
      <c r="B57">
        <v>604</v>
      </c>
      <c r="C57">
        <v>0</v>
      </c>
      <c r="D57">
        <v>0</v>
      </c>
      <c r="E57">
        <v>4357</v>
      </c>
      <c r="F57">
        <v>4178</v>
      </c>
      <c r="G57">
        <v>-1</v>
      </c>
      <c r="H57">
        <v>0</v>
      </c>
      <c r="I57">
        <v>68</v>
      </c>
      <c r="J57">
        <v>0</v>
      </c>
      <c r="K57">
        <v>0</v>
      </c>
      <c r="L57">
        <v>517</v>
      </c>
      <c r="M57">
        <v>68</v>
      </c>
      <c r="N57">
        <v>0</v>
      </c>
      <c r="O57">
        <v>62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1147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15">
      <c r="A58" s="1">
        <v>43469.947500000002</v>
      </c>
      <c r="B58">
        <v>1315</v>
      </c>
      <c r="C58">
        <v>0</v>
      </c>
      <c r="D58">
        <v>0</v>
      </c>
      <c r="E58">
        <v>4357</v>
      </c>
      <c r="F58">
        <v>4178</v>
      </c>
      <c r="G58">
        <v>-1</v>
      </c>
      <c r="H58">
        <v>0</v>
      </c>
      <c r="I58">
        <v>40</v>
      </c>
      <c r="J58">
        <v>0</v>
      </c>
      <c r="K58">
        <v>0</v>
      </c>
      <c r="L58">
        <v>812</v>
      </c>
      <c r="M58">
        <v>79</v>
      </c>
      <c r="N58">
        <v>0</v>
      </c>
      <c r="O58">
        <v>1051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1531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15">
      <c r="A59" s="1">
        <v>43469.947615740741</v>
      </c>
      <c r="B59">
        <v>0</v>
      </c>
      <c r="C59">
        <v>0</v>
      </c>
      <c r="D59">
        <v>0</v>
      </c>
      <c r="E59">
        <v>4357</v>
      </c>
      <c r="F59">
        <v>4178</v>
      </c>
      <c r="G59">
        <v>-1</v>
      </c>
      <c r="H59">
        <v>0</v>
      </c>
      <c r="I59">
        <v>8196</v>
      </c>
      <c r="J59">
        <v>0</v>
      </c>
      <c r="K59">
        <v>0</v>
      </c>
      <c r="L59">
        <v>629</v>
      </c>
      <c r="M59">
        <v>70</v>
      </c>
      <c r="N59">
        <v>0</v>
      </c>
      <c r="O59">
        <v>53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430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15">
      <c r="A60" s="1">
        <v>43469.947731481479</v>
      </c>
      <c r="B60">
        <v>688</v>
      </c>
      <c r="C60">
        <v>0</v>
      </c>
      <c r="D60">
        <v>0</v>
      </c>
      <c r="E60">
        <v>4357</v>
      </c>
      <c r="F60">
        <v>4178</v>
      </c>
      <c r="G60">
        <v>-1</v>
      </c>
      <c r="H60">
        <v>0</v>
      </c>
      <c r="I60">
        <v>88</v>
      </c>
      <c r="J60">
        <v>0</v>
      </c>
      <c r="K60">
        <v>0</v>
      </c>
      <c r="L60">
        <v>522</v>
      </c>
      <c r="M60">
        <v>83</v>
      </c>
      <c r="N60">
        <v>0</v>
      </c>
      <c r="O60">
        <v>65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15">
      <c r="A61" s="1">
        <v>43469.947847222225</v>
      </c>
      <c r="B61">
        <v>1286</v>
      </c>
      <c r="C61">
        <v>0</v>
      </c>
      <c r="D61">
        <v>0</v>
      </c>
      <c r="E61">
        <v>4357</v>
      </c>
      <c r="F61">
        <v>4178</v>
      </c>
      <c r="G61">
        <v>-1</v>
      </c>
      <c r="H61">
        <v>0</v>
      </c>
      <c r="I61">
        <v>40</v>
      </c>
      <c r="J61">
        <v>0</v>
      </c>
      <c r="K61">
        <v>0</v>
      </c>
      <c r="L61">
        <v>3855</v>
      </c>
      <c r="M61">
        <v>69</v>
      </c>
      <c r="N61">
        <v>0</v>
      </c>
      <c r="O61">
        <v>1993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997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3.5" x14ac:dyDescent="0.15"/>
  <cols>
    <col min="2" max="2" width="9.5" style="1" bestFit="1" customWidth="1"/>
    <col min="3" max="3" width="10.5" style="3" bestFit="1" customWidth="1"/>
  </cols>
  <sheetData>
    <row r="1" spans="1:4" x14ac:dyDescent="0.15">
      <c r="A1" t="s">
        <v>344</v>
      </c>
      <c r="B1" s="1">
        <v>0.94101851851851848</v>
      </c>
      <c r="C1" s="3">
        <v>43469</v>
      </c>
      <c r="D1" s="10">
        <v>43469.941018518519</v>
      </c>
    </row>
    <row r="2" spans="1:4" x14ac:dyDescent="0.15">
      <c r="A2" t="s">
        <v>345</v>
      </c>
      <c r="B2" s="1">
        <v>0.94113425925925931</v>
      </c>
      <c r="C2" s="3">
        <v>43469</v>
      </c>
      <c r="D2" s="10">
        <v>43469.941134259258</v>
      </c>
    </row>
    <row r="3" spans="1:4" x14ac:dyDescent="0.15">
      <c r="A3" t="s">
        <v>346</v>
      </c>
      <c r="B3" s="1">
        <v>0.94125000000000003</v>
      </c>
      <c r="C3" s="3">
        <v>43469</v>
      </c>
      <c r="D3" s="10">
        <v>43469.941250000003</v>
      </c>
    </row>
    <row r="4" spans="1:4" x14ac:dyDescent="0.15">
      <c r="A4" t="s">
        <v>347</v>
      </c>
      <c r="B4" s="1">
        <v>0.94136574074074064</v>
      </c>
      <c r="C4" s="3">
        <v>43469</v>
      </c>
      <c r="D4" s="10">
        <v>43469.941365740742</v>
      </c>
    </row>
    <row r="5" spans="1:4" x14ac:dyDescent="0.15">
      <c r="A5" t="s">
        <v>348</v>
      </c>
      <c r="B5" s="1">
        <v>0.94148148148148147</v>
      </c>
      <c r="C5" s="3">
        <v>43469</v>
      </c>
      <c r="D5" s="10">
        <v>43469.941481481481</v>
      </c>
    </row>
    <row r="6" spans="1:4" x14ac:dyDescent="0.15">
      <c r="A6" t="s">
        <v>349</v>
      </c>
      <c r="B6" s="1">
        <v>0.9415972222222222</v>
      </c>
      <c r="C6" s="3">
        <v>43469</v>
      </c>
      <c r="D6" s="10">
        <v>43469.94159722222</v>
      </c>
    </row>
    <row r="7" spans="1:4" x14ac:dyDescent="0.15">
      <c r="A7" t="s">
        <v>350</v>
      </c>
      <c r="B7" s="1">
        <v>0.94171296296296303</v>
      </c>
      <c r="C7" s="3">
        <v>43469</v>
      </c>
      <c r="D7" s="10">
        <v>43469.941712962966</v>
      </c>
    </row>
    <row r="8" spans="1:4" x14ac:dyDescent="0.15">
      <c r="A8" t="s">
        <v>351</v>
      </c>
      <c r="B8" s="1">
        <v>0.94182870370370375</v>
      </c>
      <c r="C8" s="3">
        <v>43469</v>
      </c>
      <c r="D8" s="10">
        <v>43469.941828703704</v>
      </c>
    </row>
    <row r="9" spans="1:4" x14ac:dyDescent="0.15">
      <c r="A9" t="s">
        <v>352</v>
      </c>
      <c r="B9" s="1">
        <v>0.94194444444444436</v>
      </c>
      <c r="C9" s="3">
        <v>43469</v>
      </c>
      <c r="D9" s="10">
        <v>43469.941944444443</v>
      </c>
    </row>
    <row r="10" spans="1:4" x14ac:dyDescent="0.15">
      <c r="A10" t="s">
        <v>353</v>
      </c>
      <c r="B10" s="1">
        <v>0.94206018518518519</v>
      </c>
      <c r="C10" s="3">
        <v>43469</v>
      </c>
      <c r="D10" s="10">
        <v>43469.942060185182</v>
      </c>
    </row>
    <row r="11" spans="1:4" x14ac:dyDescent="0.15">
      <c r="A11" t="s">
        <v>354</v>
      </c>
      <c r="B11" s="1">
        <v>0.94217592592592592</v>
      </c>
      <c r="C11" s="3">
        <v>43469</v>
      </c>
      <c r="D11" s="10">
        <v>43469.942175925928</v>
      </c>
    </row>
    <row r="12" spans="1:4" x14ac:dyDescent="0.15">
      <c r="A12" t="s">
        <v>355</v>
      </c>
      <c r="B12" s="1">
        <v>0.94229166666666664</v>
      </c>
      <c r="C12" s="3">
        <v>43469</v>
      </c>
      <c r="D12" s="10">
        <v>43469.942291666666</v>
      </c>
    </row>
    <row r="13" spans="1:4" x14ac:dyDescent="0.15">
      <c r="A13" t="s">
        <v>356</v>
      </c>
      <c r="B13" s="1">
        <v>0.94240740740740747</v>
      </c>
      <c r="C13" s="3">
        <v>43469</v>
      </c>
      <c r="D13" s="10">
        <v>43469.942407407405</v>
      </c>
    </row>
    <row r="14" spans="1:4" x14ac:dyDescent="0.15">
      <c r="A14" t="s">
        <v>357</v>
      </c>
      <c r="B14" s="1">
        <v>0.94252314814814808</v>
      </c>
      <c r="C14" s="3">
        <v>43469</v>
      </c>
      <c r="D14" s="10">
        <v>43469.942523148151</v>
      </c>
    </row>
    <row r="15" spans="1:4" x14ac:dyDescent="0.15">
      <c r="A15" t="s">
        <v>358</v>
      </c>
      <c r="B15" s="1">
        <v>0.94263888888888892</v>
      </c>
      <c r="C15" s="3">
        <v>43469</v>
      </c>
      <c r="D15" s="10">
        <v>43469.94263888889</v>
      </c>
    </row>
    <row r="16" spans="1:4" x14ac:dyDescent="0.15">
      <c r="A16" t="s">
        <v>359</v>
      </c>
      <c r="B16" s="1">
        <v>0.94275462962962964</v>
      </c>
      <c r="C16" s="3">
        <v>43469</v>
      </c>
      <c r="D16" s="10">
        <v>43469.942754629628</v>
      </c>
    </row>
    <row r="17" spans="1:4" x14ac:dyDescent="0.15">
      <c r="A17" t="s">
        <v>360</v>
      </c>
      <c r="B17" s="1">
        <v>0.94287037037037036</v>
      </c>
      <c r="C17" s="3">
        <v>43469</v>
      </c>
      <c r="D17" s="10">
        <v>43469.942870370367</v>
      </c>
    </row>
    <row r="18" spans="1:4" x14ac:dyDescent="0.15">
      <c r="A18" t="s">
        <v>361</v>
      </c>
      <c r="B18" s="1">
        <v>0.94298611111111119</v>
      </c>
      <c r="C18" s="3">
        <v>43469</v>
      </c>
      <c r="D18" s="10">
        <v>43469.942986111113</v>
      </c>
    </row>
    <row r="19" spans="1:4" x14ac:dyDescent="0.15">
      <c r="A19" t="s">
        <v>362</v>
      </c>
      <c r="B19" s="1">
        <v>0.9431018518518518</v>
      </c>
      <c r="C19" s="3">
        <v>43469</v>
      </c>
      <c r="D19" s="10">
        <v>43469.943101851852</v>
      </c>
    </row>
    <row r="20" spans="1:4" x14ac:dyDescent="0.15">
      <c r="A20" t="s">
        <v>363</v>
      </c>
      <c r="B20" s="1">
        <v>0.94321759259259252</v>
      </c>
      <c r="C20" s="3">
        <v>43469</v>
      </c>
      <c r="D20" s="10">
        <v>43469.94321759259</v>
      </c>
    </row>
    <row r="21" spans="1:4" x14ac:dyDescent="0.15">
      <c r="A21" t="s">
        <v>364</v>
      </c>
      <c r="B21" s="1">
        <v>0.94333333333333336</v>
      </c>
      <c r="C21" s="3">
        <v>43469</v>
      </c>
      <c r="D21" s="10">
        <v>43469.943333333336</v>
      </c>
    </row>
    <row r="22" spans="1:4" x14ac:dyDescent="0.15">
      <c r="A22" t="s">
        <v>365</v>
      </c>
      <c r="B22" s="1">
        <v>0.94344907407407408</v>
      </c>
      <c r="C22" s="3">
        <v>43469</v>
      </c>
      <c r="D22" s="10">
        <v>43469.943449074075</v>
      </c>
    </row>
    <row r="23" spans="1:4" x14ac:dyDescent="0.15">
      <c r="A23" t="s">
        <v>366</v>
      </c>
      <c r="B23" s="1">
        <v>0.94356481481481491</v>
      </c>
      <c r="C23" s="3">
        <v>43469</v>
      </c>
      <c r="D23" s="10">
        <v>43469.943564814814</v>
      </c>
    </row>
    <row r="24" spans="1:4" x14ac:dyDescent="0.15">
      <c r="A24" t="s">
        <v>367</v>
      </c>
      <c r="B24" s="1">
        <v>0.94368055555555552</v>
      </c>
      <c r="C24" s="3">
        <v>43469</v>
      </c>
      <c r="D24" s="10">
        <v>43469.943680555552</v>
      </c>
    </row>
    <row r="25" spans="1:4" x14ac:dyDescent="0.15">
      <c r="A25" t="s">
        <v>368</v>
      </c>
      <c r="B25" s="1">
        <v>0.94379629629629624</v>
      </c>
      <c r="C25" s="3">
        <v>43469</v>
      </c>
      <c r="D25" s="10">
        <v>43469.943796296298</v>
      </c>
    </row>
    <row r="26" spans="1:4" x14ac:dyDescent="0.15">
      <c r="A26" t="s">
        <v>369</v>
      </c>
      <c r="B26" s="1">
        <v>0.94391203703703708</v>
      </c>
      <c r="C26" s="3">
        <v>43469</v>
      </c>
      <c r="D26" s="10">
        <v>43469.943912037037</v>
      </c>
    </row>
    <row r="27" spans="1:4" x14ac:dyDescent="0.15">
      <c r="A27" t="s">
        <v>370</v>
      </c>
      <c r="B27" s="1">
        <v>0.9440277777777778</v>
      </c>
      <c r="C27" s="3">
        <v>43469</v>
      </c>
      <c r="D27" s="10">
        <v>43469.944027777776</v>
      </c>
    </row>
    <row r="28" spans="1:4" x14ac:dyDescent="0.15">
      <c r="A28" t="s">
        <v>371</v>
      </c>
      <c r="B28" s="1">
        <v>0.94414351851851863</v>
      </c>
      <c r="C28" s="3">
        <v>43469</v>
      </c>
      <c r="D28" s="10">
        <v>43469.944143518522</v>
      </c>
    </row>
    <row r="29" spans="1:4" x14ac:dyDescent="0.15">
      <c r="A29" t="s">
        <v>372</v>
      </c>
      <c r="B29" s="1">
        <v>0.94425925925925924</v>
      </c>
      <c r="C29" s="3">
        <v>43469</v>
      </c>
      <c r="D29" s="10">
        <v>43469.94425925926</v>
      </c>
    </row>
    <row r="30" spans="1:4" x14ac:dyDescent="0.15">
      <c r="A30" t="s">
        <v>373</v>
      </c>
      <c r="B30" s="1">
        <v>0.94437499999999996</v>
      </c>
      <c r="C30" s="3">
        <v>43469</v>
      </c>
      <c r="D30" s="10">
        <v>43469.944374999999</v>
      </c>
    </row>
    <row r="31" spans="1:4" x14ac:dyDescent="0.15">
      <c r="A31" t="s">
        <v>374</v>
      </c>
      <c r="B31" s="1">
        <v>0.9444907407407408</v>
      </c>
      <c r="C31" s="3">
        <v>43469</v>
      </c>
      <c r="D31" s="10">
        <v>43469.944490740738</v>
      </c>
    </row>
    <row r="32" spans="1:4" x14ac:dyDescent="0.15">
      <c r="A32" t="s">
        <v>375</v>
      </c>
      <c r="B32" s="1">
        <v>0.94460648148148152</v>
      </c>
      <c r="C32" s="3">
        <v>43469</v>
      </c>
      <c r="D32" s="10">
        <v>43469.944606481484</v>
      </c>
    </row>
    <row r="33" spans="1:4" x14ac:dyDescent="0.15">
      <c r="A33" t="s">
        <v>376</v>
      </c>
      <c r="B33" s="1">
        <v>0.94472222222222213</v>
      </c>
      <c r="C33" s="3">
        <v>43469</v>
      </c>
      <c r="D33" s="10">
        <v>43469.944722222222</v>
      </c>
    </row>
    <row r="34" spans="1:4" x14ac:dyDescent="0.15">
      <c r="A34" t="s">
        <v>377</v>
      </c>
      <c r="B34" s="1">
        <v>0.94483796296296296</v>
      </c>
      <c r="C34" s="3">
        <v>43469</v>
      </c>
      <c r="D34" s="10">
        <v>43469.944837962961</v>
      </c>
    </row>
    <row r="35" spans="1:4" x14ac:dyDescent="0.15">
      <c r="A35" t="s">
        <v>378</v>
      </c>
      <c r="B35" s="1">
        <v>0.94495370370370368</v>
      </c>
      <c r="C35" s="3">
        <v>43469</v>
      </c>
      <c r="D35" s="10">
        <v>43469.944953703707</v>
      </c>
    </row>
    <row r="36" spans="1:4" x14ac:dyDescent="0.15">
      <c r="A36" t="s">
        <v>379</v>
      </c>
      <c r="B36" s="1">
        <v>0.94506944444444441</v>
      </c>
      <c r="C36" s="3">
        <v>43469</v>
      </c>
      <c r="D36" s="10">
        <v>43469.945069444446</v>
      </c>
    </row>
    <row r="37" spans="1:4" x14ac:dyDescent="0.15">
      <c r="A37" t="s">
        <v>380</v>
      </c>
      <c r="B37" s="1">
        <v>0.94518518518518524</v>
      </c>
      <c r="C37" s="3">
        <v>43469</v>
      </c>
      <c r="D37" s="10">
        <v>43469.945185185185</v>
      </c>
    </row>
    <row r="38" spans="1:4" x14ac:dyDescent="0.15">
      <c r="A38" t="s">
        <v>381</v>
      </c>
      <c r="B38" s="1">
        <v>0.94530092592592585</v>
      </c>
      <c r="C38" s="3">
        <v>43469</v>
      </c>
      <c r="D38" s="10">
        <v>43469.945300925923</v>
      </c>
    </row>
    <row r="39" spans="1:4" x14ac:dyDescent="0.15">
      <c r="A39" t="s">
        <v>382</v>
      </c>
      <c r="B39" s="1">
        <v>0.94541666666666668</v>
      </c>
      <c r="C39" s="3">
        <v>43469</v>
      </c>
      <c r="D39" s="10">
        <v>43469.945416666669</v>
      </c>
    </row>
    <row r="40" spans="1:4" x14ac:dyDescent="0.15">
      <c r="A40" t="s">
        <v>383</v>
      </c>
      <c r="B40" s="1">
        <v>0.9455324074074074</v>
      </c>
      <c r="C40" s="3">
        <v>43469</v>
      </c>
      <c r="D40" s="10">
        <v>43469.945532407408</v>
      </c>
    </row>
    <row r="41" spans="1:4" x14ac:dyDescent="0.15">
      <c r="A41" t="s">
        <v>384</v>
      </c>
      <c r="B41" s="1">
        <v>0.94564814814814813</v>
      </c>
      <c r="C41" s="3">
        <v>43469</v>
      </c>
      <c r="D41" s="10">
        <v>43469.945648148147</v>
      </c>
    </row>
    <row r="42" spans="1:4" x14ac:dyDescent="0.15">
      <c r="A42" t="s">
        <v>385</v>
      </c>
      <c r="B42" s="1">
        <v>0.94576388888888896</v>
      </c>
      <c r="C42" s="3">
        <v>43469</v>
      </c>
      <c r="D42" s="10">
        <v>43469.945763888885</v>
      </c>
    </row>
    <row r="43" spans="1:4" x14ac:dyDescent="0.15">
      <c r="A43" t="s">
        <v>386</v>
      </c>
      <c r="B43" s="1">
        <v>0.94587962962962957</v>
      </c>
      <c r="C43" s="3">
        <v>43469</v>
      </c>
      <c r="D43" s="10">
        <v>43469.945879629631</v>
      </c>
    </row>
    <row r="44" spans="1:4" x14ac:dyDescent="0.15">
      <c r="A44" t="s">
        <v>387</v>
      </c>
      <c r="B44" s="1">
        <v>0.9459953703703704</v>
      </c>
      <c r="C44" s="3">
        <v>43469</v>
      </c>
      <c r="D44" s="10">
        <v>43469.94599537037</v>
      </c>
    </row>
    <row r="45" spans="1:4" x14ac:dyDescent="0.15">
      <c r="A45" t="s">
        <v>388</v>
      </c>
      <c r="B45" s="1">
        <v>0.94611111111111112</v>
      </c>
      <c r="C45" s="3">
        <v>43469</v>
      </c>
      <c r="D45" s="10">
        <v>43469.946111111109</v>
      </c>
    </row>
    <row r="46" spans="1:4" x14ac:dyDescent="0.15">
      <c r="A46" t="s">
        <v>389</v>
      </c>
      <c r="B46" s="1">
        <v>0.94622685185185185</v>
      </c>
      <c r="C46" s="3">
        <v>43469</v>
      </c>
      <c r="D46" s="10">
        <v>43469.946226851855</v>
      </c>
    </row>
    <row r="47" spans="1:4" x14ac:dyDescent="0.15">
      <c r="A47" t="s">
        <v>390</v>
      </c>
      <c r="B47" s="1">
        <v>0.94634259259259268</v>
      </c>
      <c r="C47" s="3">
        <v>43469</v>
      </c>
      <c r="D47" s="10">
        <v>43469.946342592593</v>
      </c>
    </row>
    <row r="48" spans="1:4" x14ac:dyDescent="0.15">
      <c r="A48" t="s">
        <v>391</v>
      </c>
      <c r="B48" s="1">
        <v>0.94645833333333329</v>
      </c>
      <c r="C48" s="3">
        <v>43469</v>
      </c>
      <c r="D48" s="10">
        <v>43469.946458333332</v>
      </c>
    </row>
    <row r="49" spans="1:4" x14ac:dyDescent="0.15">
      <c r="A49" t="s">
        <v>392</v>
      </c>
      <c r="B49" s="1">
        <v>0.94657407407407401</v>
      </c>
      <c r="C49" s="3">
        <v>43469</v>
      </c>
      <c r="D49" s="10">
        <v>43469.946574074071</v>
      </c>
    </row>
    <row r="50" spans="1:4" x14ac:dyDescent="0.15">
      <c r="A50" t="s">
        <v>393</v>
      </c>
      <c r="B50" s="1">
        <v>0.94668981481481485</v>
      </c>
      <c r="C50" s="3">
        <v>43469</v>
      </c>
      <c r="D50" s="10">
        <v>43469.946689814817</v>
      </c>
    </row>
    <row r="51" spans="1:4" x14ac:dyDescent="0.15">
      <c r="A51" t="s">
        <v>394</v>
      </c>
      <c r="B51" s="1">
        <v>0.94680555555555557</v>
      </c>
      <c r="C51" s="3">
        <v>43469</v>
      </c>
      <c r="D51" s="10">
        <v>43469.946805555555</v>
      </c>
    </row>
    <row r="52" spans="1:4" x14ac:dyDescent="0.15">
      <c r="A52" t="s">
        <v>395</v>
      </c>
      <c r="B52" s="1">
        <v>0.9469212962962964</v>
      </c>
      <c r="C52" s="3">
        <v>43469</v>
      </c>
      <c r="D52" s="10">
        <v>43469.946921296294</v>
      </c>
    </row>
    <row r="53" spans="1:4" x14ac:dyDescent="0.15">
      <c r="A53" t="s">
        <v>396</v>
      </c>
      <c r="B53" s="1">
        <v>0.94703703703703701</v>
      </c>
      <c r="C53" s="3">
        <v>43469</v>
      </c>
      <c r="D53" s="10">
        <v>43469.94703703704</v>
      </c>
    </row>
    <row r="54" spans="1:4" x14ac:dyDescent="0.15">
      <c r="A54" t="s">
        <v>397</v>
      </c>
      <c r="B54" s="1">
        <v>0.94715277777777773</v>
      </c>
      <c r="C54" s="3">
        <v>43469</v>
      </c>
      <c r="D54" s="10">
        <v>43469.947152777779</v>
      </c>
    </row>
    <row r="55" spans="1:4" x14ac:dyDescent="0.15">
      <c r="A55" t="s">
        <v>398</v>
      </c>
      <c r="B55" s="1">
        <v>0.94726851851851857</v>
      </c>
      <c r="C55" s="3">
        <v>43469</v>
      </c>
      <c r="D55" s="10">
        <v>43469.947268518517</v>
      </c>
    </row>
    <row r="56" spans="1:4" x14ac:dyDescent="0.15">
      <c r="A56" t="s">
        <v>399</v>
      </c>
      <c r="B56" s="1">
        <v>0.94738425925925929</v>
      </c>
      <c r="C56" s="3">
        <v>43469</v>
      </c>
      <c r="D56" s="10">
        <v>43469.947384259256</v>
      </c>
    </row>
    <row r="57" spans="1:4" x14ac:dyDescent="0.15">
      <c r="A57" t="s">
        <v>400</v>
      </c>
      <c r="B57" s="1">
        <v>0.9474999999999999</v>
      </c>
      <c r="C57" s="3">
        <v>43469</v>
      </c>
      <c r="D57" s="10">
        <v>43469.947500000002</v>
      </c>
    </row>
    <row r="58" spans="1:4" x14ac:dyDescent="0.15">
      <c r="A58" t="s">
        <v>401</v>
      </c>
      <c r="B58" s="1">
        <v>0.94761574074074073</v>
      </c>
      <c r="C58" s="3">
        <v>43469</v>
      </c>
      <c r="D58" s="10">
        <v>43469.947615740741</v>
      </c>
    </row>
    <row r="59" spans="1:4" x14ac:dyDescent="0.15">
      <c r="A59" t="s">
        <v>402</v>
      </c>
      <c r="B59" s="1">
        <v>0.94773148148148145</v>
      </c>
      <c r="C59" s="3">
        <v>43469</v>
      </c>
      <c r="D59" s="10">
        <v>43469.947731481479</v>
      </c>
    </row>
    <row r="60" spans="1:4" x14ac:dyDescent="0.15">
      <c r="A60" t="s">
        <v>403</v>
      </c>
      <c r="B60" s="1">
        <v>0.94784722222222229</v>
      </c>
      <c r="C60" s="3">
        <v>43469</v>
      </c>
      <c r="D60" s="10">
        <v>43469.947847222225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10" x14ac:dyDescent="0.15">
      <c r="A1" t="s">
        <v>338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J1" t="s">
        <v>513</v>
      </c>
    </row>
    <row r="2" spans="1:10" x14ac:dyDescent="0.15">
      <c r="A2" s="1">
        <v>43469.941018518519</v>
      </c>
      <c r="B2">
        <v>0.8</v>
      </c>
      <c r="C2">
        <v>2.4</v>
      </c>
      <c r="D2">
        <v>12.7</v>
      </c>
      <c r="E2">
        <v>84.1</v>
      </c>
      <c r="F2">
        <v>0</v>
      </c>
      <c r="J2">
        <v>3.2</v>
      </c>
    </row>
    <row r="3" spans="1:10" x14ac:dyDescent="0.15">
      <c r="A3" s="1">
        <v>43469.941134259258</v>
      </c>
      <c r="B3">
        <v>0.8</v>
      </c>
      <c r="C3">
        <v>0.4</v>
      </c>
      <c r="D3">
        <v>0.1</v>
      </c>
      <c r="E3">
        <v>98.7</v>
      </c>
      <c r="F3">
        <v>0</v>
      </c>
      <c r="J3">
        <v>1.2000000000000002</v>
      </c>
    </row>
    <row r="4" spans="1:10" x14ac:dyDescent="0.15">
      <c r="A4" s="1">
        <v>43469.941250000003</v>
      </c>
      <c r="B4">
        <v>0.7</v>
      </c>
      <c r="C4">
        <v>0.3</v>
      </c>
      <c r="D4">
        <v>0</v>
      </c>
      <c r="E4">
        <v>99</v>
      </c>
      <c r="F4">
        <v>0</v>
      </c>
      <c r="J4">
        <v>1</v>
      </c>
    </row>
    <row r="5" spans="1:10" x14ac:dyDescent="0.15">
      <c r="A5" s="1">
        <v>43469.941365740742</v>
      </c>
      <c r="B5">
        <v>0.5</v>
      </c>
      <c r="C5">
        <v>0.2</v>
      </c>
      <c r="D5">
        <v>0.1</v>
      </c>
      <c r="E5">
        <v>99.2</v>
      </c>
      <c r="F5">
        <v>0</v>
      </c>
      <c r="J5">
        <v>0.7</v>
      </c>
    </row>
    <row r="6" spans="1:10" x14ac:dyDescent="0.15">
      <c r="A6" s="1">
        <v>43469.941481481481</v>
      </c>
      <c r="B6">
        <v>0.5</v>
      </c>
      <c r="C6">
        <v>0.3</v>
      </c>
      <c r="D6">
        <v>0</v>
      </c>
      <c r="E6">
        <v>99.2</v>
      </c>
      <c r="F6">
        <v>0</v>
      </c>
      <c r="J6">
        <v>0.8</v>
      </c>
    </row>
    <row r="7" spans="1:10" x14ac:dyDescent="0.15">
      <c r="A7" s="1">
        <v>43469.94159722222</v>
      </c>
      <c r="B7">
        <v>0.5</v>
      </c>
      <c r="C7">
        <v>0.3</v>
      </c>
      <c r="D7">
        <v>0</v>
      </c>
      <c r="E7">
        <v>99.2</v>
      </c>
      <c r="F7">
        <v>0</v>
      </c>
      <c r="J7">
        <v>0.8</v>
      </c>
    </row>
    <row r="8" spans="1:10" x14ac:dyDescent="0.15">
      <c r="A8" s="1">
        <v>43469.941712962966</v>
      </c>
      <c r="B8">
        <v>0.5</v>
      </c>
      <c r="C8">
        <v>0.5</v>
      </c>
      <c r="D8">
        <v>0.1</v>
      </c>
      <c r="E8">
        <v>98.9</v>
      </c>
      <c r="F8">
        <v>0</v>
      </c>
      <c r="J8">
        <v>1</v>
      </c>
    </row>
    <row r="9" spans="1:10" x14ac:dyDescent="0.15">
      <c r="A9" s="1">
        <v>43469.941828703704</v>
      </c>
      <c r="B9">
        <v>0.8</v>
      </c>
      <c r="C9">
        <v>0.3</v>
      </c>
      <c r="D9">
        <v>0</v>
      </c>
      <c r="E9">
        <v>98.9</v>
      </c>
      <c r="F9">
        <v>0</v>
      </c>
      <c r="J9">
        <v>1.1000000000000001</v>
      </c>
    </row>
    <row r="10" spans="1:10" x14ac:dyDescent="0.15">
      <c r="A10" s="1">
        <v>43469.941944444443</v>
      </c>
      <c r="B10">
        <v>0.5</v>
      </c>
      <c r="C10">
        <v>0.5</v>
      </c>
      <c r="D10">
        <v>0.1</v>
      </c>
      <c r="E10">
        <v>98.9</v>
      </c>
      <c r="F10">
        <v>0</v>
      </c>
      <c r="J10">
        <v>1</v>
      </c>
    </row>
    <row r="11" spans="1:10" x14ac:dyDescent="0.15">
      <c r="A11" s="1">
        <v>43469.942060185182</v>
      </c>
      <c r="B11">
        <v>1</v>
      </c>
      <c r="C11">
        <v>0.4</v>
      </c>
      <c r="D11">
        <v>0</v>
      </c>
      <c r="E11">
        <v>98.6</v>
      </c>
      <c r="F11">
        <v>0</v>
      </c>
      <c r="J11">
        <v>1.4</v>
      </c>
    </row>
    <row r="12" spans="1:10" x14ac:dyDescent="0.15">
      <c r="A12" s="1">
        <v>43469.942175925928</v>
      </c>
      <c r="B12">
        <v>0.9</v>
      </c>
      <c r="C12">
        <v>0.4</v>
      </c>
      <c r="D12">
        <v>0.1</v>
      </c>
      <c r="E12">
        <v>98.6</v>
      </c>
      <c r="F12">
        <v>0</v>
      </c>
      <c r="J12">
        <v>1.3</v>
      </c>
    </row>
    <row r="13" spans="1:10" x14ac:dyDescent="0.15">
      <c r="A13" s="1">
        <v>43469.942291666666</v>
      </c>
      <c r="B13">
        <v>0.7</v>
      </c>
      <c r="C13">
        <v>0.3</v>
      </c>
      <c r="D13">
        <v>0</v>
      </c>
      <c r="E13">
        <v>99</v>
      </c>
      <c r="F13">
        <v>0</v>
      </c>
      <c r="J13">
        <v>1</v>
      </c>
    </row>
    <row r="14" spans="1:10" x14ac:dyDescent="0.15">
      <c r="A14" s="1">
        <v>43469.942407407405</v>
      </c>
      <c r="B14">
        <v>1</v>
      </c>
      <c r="C14">
        <v>0.4</v>
      </c>
      <c r="D14">
        <v>0</v>
      </c>
      <c r="E14">
        <v>98.6</v>
      </c>
      <c r="F14">
        <v>0</v>
      </c>
      <c r="J14">
        <v>1.4</v>
      </c>
    </row>
    <row r="15" spans="1:10" x14ac:dyDescent="0.15">
      <c r="A15" s="1">
        <v>43469.942523148151</v>
      </c>
      <c r="B15">
        <v>0.5</v>
      </c>
      <c r="C15">
        <v>0.2</v>
      </c>
      <c r="D15">
        <v>0.1</v>
      </c>
      <c r="E15">
        <v>99.2</v>
      </c>
      <c r="F15">
        <v>0</v>
      </c>
      <c r="J15">
        <v>0.7</v>
      </c>
    </row>
    <row r="16" spans="1:10" x14ac:dyDescent="0.15">
      <c r="A16" s="1">
        <v>43469.94263888889</v>
      </c>
      <c r="B16">
        <v>0.6</v>
      </c>
      <c r="C16">
        <v>0.4</v>
      </c>
      <c r="D16">
        <v>0</v>
      </c>
      <c r="E16">
        <v>99</v>
      </c>
      <c r="F16">
        <v>0</v>
      </c>
      <c r="J16">
        <v>1</v>
      </c>
    </row>
    <row r="17" spans="1:10" x14ac:dyDescent="0.15">
      <c r="A17" s="1">
        <v>43469.942754629628</v>
      </c>
      <c r="B17">
        <v>0.6</v>
      </c>
      <c r="C17">
        <v>0.4</v>
      </c>
      <c r="D17">
        <v>0.1</v>
      </c>
      <c r="E17">
        <v>98.9</v>
      </c>
      <c r="F17">
        <v>0</v>
      </c>
      <c r="J17">
        <v>1</v>
      </c>
    </row>
    <row r="18" spans="1:10" x14ac:dyDescent="0.15">
      <c r="A18" s="1">
        <v>43469.942870370367</v>
      </c>
      <c r="B18">
        <v>0.8</v>
      </c>
      <c r="C18">
        <v>0.4</v>
      </c>
      <c r="D18">
        <v>0</v>
      </c>
      <c r="E18">
        <v>98.8</v>
      </c>
      <c r="F18">
        <v>0</v>
      </c>
      <c r="J18">
        <v>1.2000000000000002</v>
      </c>
    </row>
    <row r="19" spans="1:10" x14ac:dyDescent="0.15">
      <c r="A19" s="1">
        <v>43469.942986111113</v>
      </c>
      <c r="B19">
        <v>1.4</v>
      </c>
      <c r="C19">
        <v>0.4</v>
      </c>
      <c r="D19">
        <v>0</v>
      </c>
      <c r="E19">
        <v>98.2</v>
      </c>
      <c r="F19">
        <v>0</v>
      </c>
      <c r="J19">
        <v>1.7999999999999998</v>
      </c>
    </row>
    <row r="20" spans="1:10" x14ac:dyDescent="0.15">
      <c r="A20" s="1">
        <v>43469.943101851852</v>
      </c>
      <c r="B20">
        <v>1</v>
      </c>
      <c r="C20">
        <v>0.6</v>
      </c>
      <c r="D20">
        <v>0.2</v>
      </c>
      <c r="E20">
        <v>98.2</v>
      </c>
      <c r="F20">
        <v>0</v>
      </c>
      <c r="J20">
        <v>1.6</v>
      </c>
    </row>
    <row r="21" spans="1:10" x14ac:dyDescent="0.15">
      <c r="A21" s="1">
        <v>43469.94321759259</v>
      </c>
      <c r="B21">
        <v>1</v>
      </c>
      <c r="C21">
        <v>0.4</v>
      </c>
      <c r="D21">
        <v>0</v>
      </c>
      <c r="E21">
        <v>98.6</v>
      </c>
      <c r="F21">
        <v>0</v>
      </c>
      <c r="J21">
        <v>1.4</v>
      </c>
    </row>
    <row r="22" spans="1:10" x14ac:dyDescent="0.15">
      <c r="A22" s="1">
        <v>43469.943333333336</v>
      </c>
      <c r="B22">
        <v>0.8</v>
      </c>
      <c r="C22">
        <v>0.1</v>
      </c>
      <c r="D22">
        <v>0</v>
      </c>
      <c r="E22">
        <v>99.1</v>
      </c>
      <c r="F22">
        <v>0</v>
      </c>
      <c r="J22">
        <v>0.9</v>
      </c>
    </row>
    <row r="23" spans="1:10" x14ac:dyDescent="0.15">
      <c r="A23" s="1">
        <v>43469.943449074075</v>
      </c>
      <c r="B23">
        <v>1</v>
      </c>
      <c r="C23">
        <v>0.4</v>
      </c>
      <c r="D23">
        <v>0.1</v>
      </c>
      <c r="E23">
        <v>98.5</v>
      </c>
      <c r="F23">
        <v>0</v>
      </c>
      <c r="J23">
        <v>1.4</v>
      </c>
    </row>
    <row r="24" spans="1:10" x14ac:dyDescent="0.15">
      <c r="A24" s="1">
        <v>43469.943564814814</v>
      </c>
      <c r="B24">
        <v>1</v>
      </c>
      <c r="C24">
        <v>0.3</v>
      </c>
      <c r="D24">
        <v>0</v>
      </c>
      <c r="E24">
        <v>98.7</v>
      </c>
      <c r="F24">
        <v>0</v>
      </c>
      <c r="J24">
        <v>1.3</v>
      </c>
    </row>
    <row r="25" spans="1:10" x14ac:dyDescent="0.15">
      <c r="A25" s="1">
        <v>43469.943680555552</v>
      </c>
      <c r="B25">
        <v>1.1000000000000001</v>
      </c>
      <c r="C25">
        <v>0.4</v>
      </c>
      <c r="D25">
        <v>0</v>
      </c>
      <c r="E25">
        <v>98.5</v>
      </c>
      <c r="F25">
        <v>0</v>
      </c>
      <c r="J25">
        <v>1.5</v>
      </c>
    </row>
    <row r="26" spans="1:10" x14ac:dyDescent="0.15">
      <c r="A26" s="1">
        <v>43469.943796296298</v>
      </c>
      <c r="B26">
        <v>1.1000000000000001</v>
      </c>
      <c r="C26">
        <v>0.3</v>
      </c>
      <c r="D26">
        <v>0.1</v>
      </c>
      <c r="E26">
        <v>98.5</v>
      </c>
      <c r="F26">
        <v>0</v>
      </c>
      <c r="J26">
        <v>1.4000000000000001</v>
      </c>
    </row>
    <row r="27" spans="1:10" x14ac:dyDescent="0.15">
      <c r="A27" s="1">
        <v>43469.943912037037</v>
      </c>
      <c r="B27">
        <v>0.7</v>
      </c>
      <c r="C27">
        <v>0.3</v>
      </c>
      <c r="D27">
        <v>0</v>
      </c>
      <c r="E27">
        <v>99</v>
      </c>
      <c r="F27">
        <v>0</v>
      </c>
      <c r="J27">
        <v>1</v>
      </c>
    </row>
    <row r="28" spans="1:10" x14ac:dyDescent="0.15">
      <c r="A28" s="1">
        <v>43469.944027777776</v>
      </c>
      <c r="B28">
        <v>1</v>
      </c>
      <c r="C28">
        <v>0.3</v>
      </c>
      <c r="D28">
        <v>0</v>
      </c>
      <c r="E28">
        <v>98.7</v>
      </c>
      <c r="F28">
        <v>0</v>
      </c>
      <c r="J28">
        <v>1.3</v>
      </c>
    </row>
    <row r="29" spans="1:10" x14ac:dyDescent="0.15">
      <c r="A29" s="1">
        <v>43469.944143518522</v>
      </c>
      <c r="B29">
        <v>1.2</v>
      </c>
      <c r="C29">
        <v>0.4</v>
      </c>
      <c r="D29">
        <v>0.1</v>
      </c>
      <c r="E29">
        <v>98.3</v>
      </c>
      <c r="F29">
        <v>0</v>
      </c>
      <c r="J29">
        <v>1.6</v>
      </c>
    </row>
    <row r="30" spans="1:10" x14ac:dyDescent="0.15">
      <c r="A30" s="1">
        <v>43469.94425925926</v>
      </c>
      <c r="B30">
        <v>1.3</v>
      </c>
      <c r="C30">
        <v>0.3</v>
      </c>
      <c r="D30">
        <v>0</v>
      </c>
      <c r="E30">
        <v>98.4</v>
      </c>
      <c r="F30">
        <v>0</v>
      </c>
      <c r="J30">
        <v>1.6</v>
      </c>
    </row>
    <row r="31" spans="1:10" x14ac:dyDescent="0.15">
      <c r="A31" s="1">
        <v>43469.944374999999</v>
      </c>
      <c r="B31">
        <v>1</v>
      </c>
      <c r="C31">
        <v>0.3</v>
      </c>
      <c r="D31">
        <v>0</v>
      </c>
      <c r="E31">
        <v>98.7</v>
      </c>
      <c r="F31">
        <v>0</v>
      </c>
      <c r="J31">
        <v>1.3</v>
      </c>
    </row>
    <row r="32" spans="1:10" x14ac:dyDescent="0.15">
      <c r="A32" s="1">
        <v>43469.944490740738</v>
      </c>
      <c r="B32">
        <v>0.8</v>
      </c>
      <c r="C32">
        <v>0.3</v>
      </c>
      <c r="D32">
        <v>0.1</v>
      </c>
      <c r="E32">
        <v>98.8</v>
      </c>
      <c r="F32">
        <v>0</v>
      </c>
      <c r="J32">
        <v>1.1000000000000001</v>
      </c>
    </row>
    <row r="33" spans="1:10" x14ac:dyDescent="0.15">
      <c r="A33" s="1">
        <v>43469.944606481484</v>
      </c>
      <c r="B33">
        <v>0.8</v>
      </c>
      <c r="C33">
        <v>0.3</v>
      </c>
      <c r="D33">
        <v>0</v>
      </c>
      <c r="E33">
        <v>98.9</v>
      </c>
      <c r="F33">
        <v>0</v>
      </c>
      <c r="J33">
        <v>1.1000000000000001</v>
      </c>
    </row>
    <row r="34" spans="1:10" x14ac:dyDescent="0.15">
      <c r="A34" s="1">
        <v>43469.944722222222</v>
      </c>
      <c r="B34">
        <v>0.6</v>
      </c>
      <c r="C34">
        <v>0.4</v>
      </c>
      <c r="D34">
        <v>0</v>
      </c>
      <c r="E34">
        <v>99</v>
      </c>
      <c r="F34">
        <v>0</v>
      </c>
      <c r="J34">
        <v>1</v>
      </c>
    </row>
    <row r="35" spans="1:10" x14ac:dyDescent="0.15">
      <c r="A35" s="1">
        <v>43469.944837962961</v>
      </c>
      <c r="B35">
        <v>0.4</v>
      </c>
      <c r="C35">
        <v>0.3</v>
      </c>
      <c r="D35">
        <v>0</v>
      </c>
      <c r="E35">
        <v>99.3</v>
      </c>
      <c r="F35">
        <v>0</v>
      </c>
      <c r="J35">
        <v>0.7</v>
      </c>
    </row>
    <row r="36" spans="1:10" x14ac:dyDescent="0.15">
      <c r="A36" s="1">
        <v>43469.944953703707</v>
      </c>
      <c r="B36">
        <v>0.4</v>
      </c>
      <c r="C36">
        <v>0.2</v>
      </c>
      <c r="D36">
        <v>0</v>
      </c>
      <c r="E36">
        <v>99.4</v>
      </c>
      <c r="F36">
        <v>0</v>
      </c>
      <c r="J36">
        <v>0.60000000000000009</v>
      </c>
    </row>
    <row r="37" spans="1:10" x14ac:dyDescent="0.15">
      <c r="A37" s="1">
        <v>43469.945069444446</v>
      </c>
      <c r="B37">
        <v>0.5</v>
      </c>
      <c r="C37">
        <v>0.4</v>
      </c>
      <c r="D37">
        <v>0.1</v>
      </c>
      <c r="E37">
        <v>99</v>
      </c>
      <c r="F37">
        <v>0</v>
      </c>
      <c r="J37">
        <v>0.9</v>
      </c>
    </row>
    <row r="38" spans="1:10" x14ac:dyDescent="0.15">
      <c r="A38" s="1">
        <v>43469.945185185185</v>
      </c>
      <c r="B38">
        <v>0.4</v>
      </c>
      <c r="C38">
        <v>0.2</v>
      </c>
      <c r="D38">
        <v>0</v>
      </c>
      <c r="E38">
        <v>99.4</v>
      </c>
      <c r="F38">
        <v>0</v>
      </c>
      <c r="J38">
        <v>0.60000000000000009</v>
      </c>
    </row>
    <row r="39" spans="1:10" x14ac:dyDescent="0.15">
      <c r="A39" s="1">
        <v>43469.945300925923</v>
      </c>
      <c r="B39">
        <v>0.1</v>
      </c>
      <c r="C39">
        <v>0</v>
      </c>
      <c r="D39">
        <v>0</v>
      </c>
      <c r="E39">
        <v>99.9</v>
      </c>
      <c r="F39">
        <v>0</v>
      </c>
      <c r="J39">
        <v>0.1</v>
      </c>
    </row>
    <row r="40" spans="1:10" x14ac:dyDescent="0.15">
      <c r="A40" s="1">
        <v>43469.945416666669</v>
      </c>
      <c r="B40">
        <v>0.2</v>
      </c>
      <c r="C40">
        <v>0.3</v>
      </c>
      <c r="D40">
        <v>0</v>
      </c>
      <c r="E40">
        <v>99.5</v>
      </c>
      <c r="F40">
        <v>0</v>
      </c>
      <c r="J40">
        <v>0.5</v>
      </c>
    </row>
    <row r="41" spans="1:10" x14ac:dyDescent="0.15">
      <c r="A41" s="1">
        <v>43469.945532407408</v>
      </c>
      <c r="B41">
        <v>0.4</v>
      </c>
      <c r="C41">
        <v>0.4</v>
      </c>
      <c r="D41">
        <v>0</v>
      </c>
      <c r="E41">
        <v>99.2</v>
      </c>
      <c r="F41">
        <v>0</v>
      </c>
      <c r="J41">
        <v>0.8</v>
      </c>
    </row>
    <row r="42" spans="1:10" x14ac:dyDescent="0.15">
      <c r="A42" s="1">
        <v>43469.945648148147</v>
      </c>
      <c r="B42">
        <v>0.6</v>
      </c>
      <c r="C42">
        <v>0.3</v>
      </c>
      <c r="D42">
        <v>0.1</v>
      </c>
      <c r="E42">
        <v>99</v>
      </c>
      <c r="F42">
        <v>0</v>
      </c>
      <c r="J42">
        <v>0.89999999999999991</v>
      </c>
    </row>
    <row r="43" spans="1:10" x14ac:dyDescent="0.15">
      <c r="A43" s="1">
        <v>43469.945763888885</v>
      </c>
      <c r="B43">
        <v>0.6</v>
      </c>
      <c r="C43">
        <v>0.2</v>
      </c>
      <c r="D43">
        <v>0</v>
      </c>
      <c r="E43">
        <v>99.2</v>
      </c>
      <c r="F43">
        <v>0</v>
      </c>
      <c r="J43">
        <v>0.8</v>
      </c>
    </row>
    <row r="44" spans="1:10" x14ac:dyDescent="0.15">
      <c r="A44" s="1">
        <v>43469.945879629631</v>
      </c>
      <c r="B44">
        <v>0.6</v>
      </c>
      <c r="C44">
        <v>0.3</v>
      </c>
      <c r="D44">
        <v>0</v>
      </c>
      <c r="E44">
        <v>99.1</v>
      </c>
      <c r="F44">
        <v>0</v>
      </c>
      <c r="J44">
        <v>0.89999999999999991</v>
      </c>
    </row>
    <row r="45" spans="1:10" x14ac:dyDescent="0.15">
      <c r="A45" s="1">
        <v>43469.94599537037</v>
      </c>
      <c r="B45">
        <v>0.5</v>
      </c>
      <c r="C45">
        <v>0.5</v>
      </c>
      <c r="D45">
        <v>0.1</v>
      </c>
      <c r="E45">
        <v>98.9</v>
      </c>
      <c r="F45">
        <v>0</v>
      </c>
      <c r="J45">
        <v>1</v>
      </c>
    </row>
    <row r="46" spans="1:10" x14ac:dyDescent="0.15">
      <c r="A46" s="1">
        <v>43469.946111111109</v>
      </c>
      <c r="B46">
        <v>0.6</v>
      </c>
      <c r="C46">
        <v>0.2</v>
      </c>
      <c r="D46">
        <v>0</v>
      </c>
      <c r="E46">
        <v>99.2</v>
      </c>
      <c r="F46">
        <v>0</v>
      </c>
      <c r="J46">
        <v>0.8</v>
      </c>
    </row>
    <row r="47" spans="1:10" x14ac:dyDescent="0.15">
      <c r="A47" s="1">
        <v>43469.946226851855</v>
      </c>
      <c r="B47">
        <v>0.5</v>
      </c>
      <c r="C47">
        <v>0.3</v>
      </c>
      <c r="D47">
        <v>0</v>
      </c>
      <c r="E47">
        <v>99.2</v>
      </c>
      <c r="F47">
        <v>0</v>
      </c>
      <c r="J47">
        <v>0.8</v>
      </c>
    </row>
    <row r="48" spans="1:10" x14ac:dyDescent="0.15">
      <c r="A48" s="1">
        <v>43469.946342592593</v>
      </c>
      <c r="B48">
        <v>0.5</v>
      </c>
      <c r="C48">
        <v>0.2</v>
      </c>
      <c r="D48">
        <v>0.1</v>
      </c>
      <c r="E48">
        <v>99.2</v>
      </c>
      <c r="F48">
        <v>0</v>
      </c>
      <c r="J48">
        <v>0.7</v>
      </c>
    </row>
    <row r="49" spans="1:10" x14ac:dyDescent="0.15">
      <c r="A49" s="1">
        <v>43469.946458333332</v>
      </c>
      <c r="B49">
        <v>0.4</v>
      </c>
      <c r="C49">
        <v>0.5</v>
      </c>
      <c r="D49">
        <v>0</v>
      </c>
      <c r="E49">
        <v>99.1</v>
      </c>
      <c r="F49">
        <v>0</v>
      </c>
      <c r="J49">
        <v>0.9</v>
      </c>
    </row>
    <row r="50" spans="1:10" x14ac:dyDescent="0.15">
      <c r="A50" s="1">
        <v>43469.946574074071</v>
      </c>
      <c r="B50">
        <v>0.6</v>
      </c>
      <c r="C50">
        <v>0.4</v>
      </c>
      <c r="D50">
        <v>0</v>
      </c>
      <c r="E50">
        <v>99</v>
      </c>
      <c r="F50">
        <v>0</v>
      </c>
      <c r="J50">
        <v>1</v>
      </c>
    </row>
    <row r="51" spans="1:10" x14ac:dyDescent="0.15">
      <c r="A51" s="1">
        <v>43469.946689814817</v>
      </c>
      <c r="B51">
        <v>0.5</v>
      </c>
      <c r="C51">
        <v>0.4</v>
      </c>
      <c r="D51">
        <v>0.1</v>
      </c>
      <c r="E51">
        <v>99</v>
      </c>
      <c r="F51">
        <v>0</v>
      </c>
      <c r="J51">
        <v>0.9</v>
      </c>
    </row>
    <row r="52" spans="1:10" x14ac:dyDescent="0.15">
      <c r="A52" s="1">
        <v>43469.946805555555</v>
      </c>
      <c r="B52">
        <v>0.8</v>
      </c>
      <c r="C52">
        <v>0.5</v>
      </c>
      <c r="D52">
        <v>0</v>
      </c>
      <c r="E52">
        <v>98.7</v>
      </c>
      <c r="F52">
        <v>0</v>
      </c>
      <c r="J52">
        <v>1.3</v>
      </c>
    </row>
    <row r="53" spans="1:10" x14ac:dyDescent="0.15">
      <c r="A53" s="1">
        <v>43469.946921296294</v>
      </c>
      <c r="B53">
        <v>0.5</v>
      </c>
      <c r="C53">
        <v>0.3</v>
      </c>
      <c r="D53">
        <v>0</v>
      </c>
      <c r="E53">
        <v>99.2</v>
      </c>
      <c r="F53">
        <v>0</v>
      </c>
      <c r="J53">
        <v>0.8</v>
      </c>
    </row>
    <row r="54" spans="1:10" x14ac:dyDescent="0.15">
      <c r="A54" s="1">
        <v>43469.94703703704</v>
      </c>
      <c r="B54">
        <v>0.5</v>
      </c>
      <c r="C54">
        <v>0.3</v>
      </c>
      <c r="D54">
        <v>0.1</v>
      </c>
      <c r="E54">
        <v>99.1</v>
      </c>
      <c r="F54">
        <v>0</v>
      </c>
      <c r="J54">
        <v>0.8</v>
      </c>
    </row>
    <row r="55" spans="1:10" x14ac:dyDescent="0.15">
      <c r="A55" s="1">
        <v>43469.947152777779</v>
      </c>
      <c r="B55">
        <v>0.6</v>
      </c>
      <c r="C55">
        <v>0.4</v>
      </c>
      <c r="D55">
        <v>0</v>
      </c>
      <c r="E55">
        <v>99</v>
      </c>
      <c r="F55">
        <v>0</v>
      </c>
      <c r="J55">
        <v>1</v>
      </c>
    </row>
    <row r="56" spans="1:10" x14ac:dyDescent="0.15">
      <c r="A56" s="1">
        <v>43469.947268518517</v>
      </c>
      <c r="B56">
        <v>0.8</v>
      </c>
      <c r="C56">
        <v>0.6</v>
      </c>
      <c r="D56">
        <v>0.1</v>
      </c>
      <c r="E56">
        <v>98.5</v>
      </c>
      <c r="F56">
        <v>0</v>
      </c>
      <c r="J56">
        <v>1.4</v>
      </c>
    </row>
    <row r="57" spans="1:10" x14ac:dyDescent="0.15">
      <c r="A57" s="1">
        <v>43469.947384259256</v>
      </c>
      <c r="B57">
        <v>0.8</v>
      </c>
      <c r="C57">
        <v>0.5</v>
      </c>
      <c r="D57">
        <v>0</v>
      </c>
      <c r="E57">
        <v>98.7</v>
      </c>
      <c r="F57">
        <v>0</v>
      </c>
      <c r="J57">
        <v>1.3</v>
      </c>
    </row>
    <row r="58" spans="1:10" x14ac:dyDescent="0.15">
      <c r="A58" s="1">
        <v>43469.947500000002</v>
      </c>
      <c r="B58">
        <v>1.1000000000000001</v>
      </c>
      <c r="C58">
        <v>0.7</v>
      </c>
      <c r="D58">
        <v>0.1</v>
      </c>
      <c r="E58">
        <v>98.1</v>
      </c>
      <c r="F58">
        <v>0</v>
      </c>
      <c r="J58">
        <v>1.8</v>
      </c>
    </row>
    <row r="59" spans="1:10" x14ac:dyDescent="0.15">
      <c r="A59" s="1">
        <v>43469.947615740741</v>
      </c>
      <c r="B59">
        <v>0.8</v>
      </c>
      <c r="C59">
        <v>0.4</v>
      </c>
      <c r="D59">
        <v>0</v>
      </c>
      <c r="E59">
        <v>98.8</v>
      </c>
      <c r="F59">
        <v>0</v>
      </c>
      <c r="J59">
        <v>1.2000000000000002</v>
      </c>
    </row>
    <row r="60" spans="1:10" x14ac:dyDescent="0.15">
      <c r="A60" s="1">
        <v>43469.947731481479</v>
      </c>
      <c r="B60">
        <v>0.8</v>
      </c>
      <c r="C60">
        <v>0.5</v>
      </c>
      <c r="D60">
        <v>0</v>
      </c>
      <c r="E60">
        <v>98.7</v>
      </c>
      <c r="F60">
        <v>0</v>
      </c>
      <c r="J60">
        <v>1.3</v>
      </c>
    </row>
    <row r="61" spans="1:10" x14ac:dyDescent="0.15">
      <c r="A61" s="1">
        <v>43469.947847222225</v>
      </c>
      <c r="B61">
        <v>0.5</v>
      </c>
      <c r="C61">
        <v>0.4</v>
      </c>
      <c r="D61">
        <v>0.1</v>
      </c>
      <c r="E61">
        <v>99</v>
      </c>
      <c r="F61">
        <v>0</v>
      </c>
      <c r="J61">
        <v>0.9</v>
      </c>
    </row>
    <row r="63" spans="1:10" x14ac:dyDescent="0.15">
      <c r="A63" t="s">
        <v>514</v>
      </c>
      <c r="B63">
        <v>0.70833333333333326</v>
      </c>
      <c r="C63">
        <v>0.38833333333333342</v>
      </c>
      <c r="D63">
        <v>0.24833333333333318</v>
      </c>
      <c r="E63">
        <v>98.655000000000001</v>
      </c>
      <c r="F63">
        <v>0</v>
      </c>
      <c r="G63" t="e">
        <v>#DIV/0!</v>
      </c>
      <c r="H63" t="e">
        <v>#DIV/0!</v>
      </c>
      <c r="I63" t="e">
        <v>#DIV/0!</v>
      </c>
      <c r="J63">
        <v>1.0966666666666665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3.5" x14ac:dyDescent="0.15"/>
  <cols>
    <col min="1" max="1" width="24.5" style="2" bestFit="1" customWidth="1"/>
    <col min="2" max="2" width="10.625" customWidth="1"/>
    <col min="3" max="3" width="45" bestFit="1" customWidth="1"/>
    <col min="4" max="4" width="39.375" bestFit="1" customWidth="1"/>
  </cols>
  <sheetData>
    <row r="1" spans="1:5" x14ac:dyDescent="0.15">
      <c r="A1" s="2" t="s">
        <v>0</v>
      </c>
      <c r="B1" s="4" t="s">
        <v>1</v>
      </c>
    </row>
    <row r="2" spans="1:5" x14ac:dyDescent="0.1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15">
      <c r="A3" s="2" t="s">
        <v>7</v>
      </c>
      <c r="B3" s="5">
        <v>43373.93472222222</v>
      </c>
    </row>
    <row r="4" spans="1:5" x14ac:dyDescent="0.15">
      <c r="A4" s="2" t="s">
        <v>8</v>
      </c>
      <c r="B4" s="4" t="s">
        <v>9</v>
      </c>
    </row>
    <row r="5" spans="1:5" x14ac:dyDescent="0.15">
      <c r="A5" s="2" t="s">
        <v>10</v>
      </c>
      <c r="B5" s="4">
        <v>4</v>
      </c>
    </row>
    <row r="6" spans="1:5" x14ac:dyDescent="0.15">
      <c r="A6" s="2" t="s">
        <v>11</v>
      </c>
      <c r="B6" s="6">
        <v>43469</v>
      </c>
    </row>
    <row r="7" spans="1:5" x14ac:dyDescent="0.15">
      <c r="A7" s="2" t="s">
        <v>12</v>
      </c>
      <c r="B7" s="4">
        <v>7</v>
      </c>
    </row>
    <row r="8" spans="1:5" x14ac:dyDescent="0.15">
      <c r="A8" s="2" t="s">
        <v>13</v>
      </c>
      <c r="B8" s="4">
        <v>150</v>
      </c>
    </row>
    <row r="9" spans="1:5" x14ac:dyDescent="0.15">
      <c r="A9" s="2" t="s">
        <v>14</v>
      </c>
      <c r="B9" s="4" t="s">
        <v>15</v>
      </c>
    </row>
    <row r="10" spans="1:5" x14ac:dyDescent="0.15">
      <c r="A10" s="2" t="s">
        <v>16</v>
      </c>
      <c r="B10" s="4">
        <v>10</v>
      </c>
    </row>
    <row r="11" spans="1:5" x14ac:dyDescent="0.15">
      <c r="A11" s="2" t="s">
        <v>17</v>
      </c>
      <c r="B11" s="4">
        <v>256</v>
      </c>
      <c r="C11" t="s">
        <v>18</v>
      </c>
    </row>
    <row r="12" spans="1:5" x14ac:dyDescent="0.15">
      <c r="A12" s="2" t="s">
        <v>19</v>
      </c>
      <c r="B12" s="4">
        <v>8</v>
      </c>
    </row>
    <row r="13" spans="1:5" x14ac:dyDescent="0.15">
      <c r="A13" s="2" t="s">
        <v>20</v>
      </c>
      <c r="B13" s="4" t="s">
        <v>15</v>
      </c>
    </row>
    <row r="14" spans="1:5" x14ac:dyDescent="0.15">
      <c r="A14" s="2" t="s">
        <v>21</v>
      </c>
      <c r="B14" s="4">
        <v>60</v>
      </c>
    </row>
    <row r="15" spans="1:5" x14ac:dyDescent="0.15">
      <c r="A15" s="2" t="s">
        <v>22</v>
      </c>
      <c r="B15" s="7">
        <v>1.5683101851851851E-2</v>
      </c>
    </row>
    <row r="16" spans="1:5" x14ac:dyDescent="0.15">
      <c r="A16" s="2" t="s">
        <v>23</v>
      </c>
      <c r="B16" s="4" t="s">
        <v>24</v>
      </c>
    </row>
    <row r="17" spans="1:3" x14ac:dyDescent="0.15">
      <c r="A17" s="2" t="s">
        <v>25</v>
      </c>
      <c r="B17" s="4" t="s">
        <v>26</v>
      </c>
    </row>
    <row r="18" spans="1:3" x14ac:dyDescent="0.15">
      <c r="A18" s="2" t="s">
        <v>504</v>
      </c>
      <c r="B18" s="4" t="s">
        <v>27</v>
      </c>
      <c r="C18">
        <v>4</v>
      </c>
    </row>
    <row r="19" spans="1:3" x14ac:dyDescent="0.15">
      <c r="A19" s="2" t="s">
        <v>503</v>
      </c>
      <c r="B19" s="4" t="s">
        <v>28</v>
      </c>
      <c r="C19">
        <v>2127.9769999999999</v>
      </c>
    </row>
    <row r="20" spans="1:3" x14ac:dyDescent="0.15">
      <c r="A20" s="2" t="s">
        <v>502</v>
      </c>
      <c r="B20" s="4" t="s">
        <v>29</v>
      </c>
      <c r="C20" t="s">
        <v>30</v>
      </c>
    </row>
    <row r="21" spans="1:3" x14ac:dyDescent="0.15">
      <c r="A21" s="2" t="s">
        <v>501</v>
      </c>
      <c r="B21" s="4" t="s">
        <v>31</v>
      </c>
      <c r="C21">
        <v>1</v>
      </c>
    </row>
    <row r="22" spans="1:3" x14ac:dyDescent="0.15">
      <c r="A22" s="2" t="s">
        <v>500</v>
      </c>
      <c r="B22" s="4" t="s">
        <v>32</v>
      </c>
      <c r="C22" t="s">
        <v>33</v>
      </c>
    </row>
    <row r="23" spans="1:3" x14ac:dyDescent="0.15">
      <c r="A23" s="2" t="s">
        <v>499</v>
      </c>
      <c r="B23" s="4" t="s">
        <v>34</v>
      </c>
      <c r="C23">
        <v>4</v>
      </c>
    </row>
    <row r="24" spans="1:3" x14ac:dyDescent="0.15">
      <c r="A24" s="2" t="s">
        <v>498</v>
      </c>
      <c r="B24" s="4" t="s">
        <v>35</v>
      </c>
      <c r="C24">
        <v>4255.95</v>
      </c>
    </row>
    <row r="25" spans="1:3" x14ac:dyDescent="0.15">
      <c r="A25" s="2" t="s">
        <v>497</v>
      </c>
      <c r="B25" s="4" t="s">
        <v>36</v>
      </c>
      <c r="C25">
        <v>0</v>
      </c>
    </row>
    <row r="26" spans="1:3" x14ac:dyDescent="0.15">
      <c r="A26" s="2" t="s">
        <v>505</v>
      </c>
      <c r="B26" t="s">
        <v>506</v>
      </c>
    </row>
    <row r="27" spans="1:3" x14ac:dyDescent="0.15">
      <c r="A27" s="2" t="s">
        <v>507</v>
      </c>
      <c r="B27" t="s">
        <v>508</v>
      </c>
    </row>
    <row r="28" spans="1:3" x14ac:dyDescent="0.15">
      <c r="A28" s="2" t="s">
        <v>509</v>
      </c>
      <c r="B28" t="s">
        <v>510</v>
      </c>
    </row>
    <row r="29" spans="1:3" x14ac:dyDescent="0.15">
      <c r="A29" s="2" t="s">
        <v>511</v>
      </c>
      <c r="B29" t="s">
        <v>512</v>
      </c>
    </row>
    <row r="30" spans="1:3" x14ac:dyDescent="0.15">
      <c r="A30" s="2" t="s">
        <v>555</v>
      </c>
      <c r="B30" t="s">
        <v>556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10" x14ac:dyDescent="0.15">
      <c r="A1" t="s">
        <v>405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J1" t="s">
        <v>513</v>
      </c>
    </row>
    <row r="2" spans="1:10" x14ac:dyDescent="0.15">
      <c r="A2" s="1">
        <v>43469.941018518519</v>
      </c>
      <c r="B2">
        <v>1.5</v>
      </c>
      <c r="C2">
        <v>2.2999999999999998</v>
      </c>
      <c r="D2">
        <v>0.8</v>
      </c>
      <c r="E2">
        <v>95.4</v>
      </c>
      <c r="F2">
        <v>0</v>
      </c>
      <c r="J2">
        <v>3.8</v>
      </c>
    </row>
    <row r="3" spans="1:10" x14ac:dyDescent="0.15">
      <c r="A3" s="1">
        <v>43469.941134259258</v>
      </c>
      <c r="B3">
        <v>1.5</v>
      </c>
      <c r="C3">
        <v>0.2</v>
      </c>
      <c r="D3">
        <v>0</v>
      </c>
      <c r="E3">
        <v>98.3</v>
      </c>
      <c r="F3">
        <v>0</v>
      </c>
      <c r="J3">
        <v>1.7</v>
      </c>
    </row>
    <row r="4" spans="1:10" x14ac:dyDescent="0.15">
      <c r="A4" s="1">
        <v>43469.941250000003</v>
      </c>
      <c r="B4">
        <v>1.5</v>
      </c>
      <c r="C4">
        <v>0.3</v>
      </c>
      <c r="D4">
        <v>0</v>
      </c>
      <c r="E4">
        <v>98.2</v>
      </c>
      <c r="F4">
        <v>0</v>
      </c>
      <c r="J4">
        <v>1.8</v>
      </c>
    </row>
    <row r="5" spans="1:10" x14ac:dyDescent="0.15">
      <c r="A5" s="1">
        <v>43469.941365740742</v>
      </c>
      <c r="B5">
        <v>0.8</v>
      </c>
      <c r="C5">
        <v>0.2</v>
      </c>
      <c r="D5">
        <v>0</v>
      </c>
      <c r="E5">
        <v>99</v>
      </c>
      <c r="F5">
        <v>0</v>
      </c>
      <c r="J5">
        <v>1</v>
      </c>
    </row>
    <row r="6" spans="1:10" x14ac:dyDescent="0.15">
      <c r="A6" s="1">
        <v>43469.941481481481</v>
      </c>
      <c r="B6">
        <v>0.8</v>
      </c>
      <c r="C6">
        <v>0.3</v>
      </c>
      <c r="D6">
        <v>0</v>
      </c>
      <c r="E6">
        <v>98.9</v>
      </c>
      <c r="F6">
        <v>0</v>
      </c>
      <c r="J6">
        <v>1.1000000000000001</v>
      </c>
    </row>
    <row r="7" spans="1:10" x14ac:dyDescent="0.15">
      <c r="A7" s="1">
        <v>43469.94159722222</v>
      </c>
      <c r="B7">
        <v>1</v>
      </c>
      <c r="C7">
        <v>0.4</v>
      </c>
      <c r="D7">
        <v>0</v>
      </c>
      <c r="E7">
        <v>98.6</v>
      </c>
      <c r="F7">
        <v>0</v>
      </c>
      <c r="J7">
        <v>1.4</v>
      </c>
    </row>
    <row r="8" spans="1:10" x14ac:dyDescent="0.15">
      <c r="A8" s="1">
        <v>43469.941712962966</v>
      </c>
      <c r="B8">
        <v>1.1000000000000001</v>
      </c>
      <c r="C8">
        <v>0.3</v>
      </c>
      <c r="D8">
        <v>0</v>
      </c>
      <c r="E8">
        <v>98.6</v>
      </c>
      <c r="F8">
        <v>0</v>
      </c>
      <c r="J8">
        <v>1.4000000000000001</v>
      </c>
    </row>
    <row r="9" spans="1:10" x14ac:dyDescent="0.15">
      <c r="A9" s="1">
        <v>43469.941828703704</v>
      </c>
      <c r="B9">
        <v>1.1000000000000001</v>
      </c>
      <c r="C9">
        <v>0.3</v>
      </c>
      <c r="D9">
        <v>0</v>
      </c>
      <c r="E9">
        <v>98.6</v>
      </c>
      <c r="F9">
        <v>0</v>
      </c>
      <c r="J9">
        <v>1.4000000000000001</v>
      </c>
    </row>
    <row r="10" spans="1:10" x14ac:dyDescent="0.15">
      <c r="A10" s="1">
        <v>43469.941944444443</v>
      </c>
      <c r="B10">
        <v>0.9</v>
      </c>
      <c r="C10">
        <v>0.3</v>
      </c>
      <c r="D10">
        <v>0</v>
      </c>
      <c r="E10">
        <v>98.8</v>
      </c>
      <c r="F10">
        <v>0</v>
      </c>
      <c r="J10">
        <v>1.2</v>
      </c>
    </row>
    <row r="11" spans="1:10" x14ac:dyDescent="0.15">
      <c r="A11" s="1">
        <v>43469.942060185182</v>
      </c>
      <c r="B11">
        <v>1.1000000000000001</v>
      </c>
      <c r="C11">
        <v>0.2</v>
      </c>
      <c r="D11">
        <v>0</v>
      </c>
      <c r="E11">
        <v>98.7</v>
      </c>
      <c r="F11">
        <v>0</v>
      </c>
      <c r="J11">
        <v>1.3</v>
      </c>
    </row>
    <row r="12" spans="1:10" x14ac:dyDescent="0.15">
      <c r="A12" s="1">
        <v>43469.942175925928</v>
      </c>
      <c r="B12">
        <v>1.6</v>
      </c>
      <c r="C12">
        <v>0.4</v>
      </c>
      <c r="D12">
        <v>0</v>
      </c>
      <c r="E12">
        <v>98</v>
      </c>
      <c r="F12">
        <v>0</v>
      </c>
      <c r="J12">
        <v>2</v>
      </c>
    </row>
    <row r="13" spans="1:10" x14ac:dyDescent="0.15">
      <c r="A13" s="1">
        <v>43469.942291666666</v>
      </c>
      <c r="B13">
        <v>1.2</v>
      </c>
      <c r="C13">
        <v>0.4</v>
      </c>
      <c r="D13">
        <v>0</v>
      </c>
      <c r="E13">
        <v>98.4</v>
      </c>
      <c r="F13">
        <v>0</v>
      </c>
      <c r="J13">
        <v>1.6</v>
      </c>
    </row>
    <row r="14" spans="1:10" x14ac:dyDescent="0.15">
      <c r="A14" s="1">
        <v>43469.942407407405</v>
      </c>
      <c r="B14">
        <v>1.4</v>
      </c>
      <c r="C14">
        <v>0.3</v>
      </c>
      <c r="D14">
        <v>0</v>
      </c>
      <c r="E14">
        <v>98.3</v>
      </c>
      <c r="F14">
        <v>0</v>
      </c>
      <c r="J14">
        <v>1.7</v>
      </c>
    </row>
    <row r="15" spans="1:10" x14ac:dyDescent="0.15">
      <c r="A15" s="1">
        <v>43469.942523148151</v>
      </c>
      <c r="B15">
        <v>1.6</v>
      </c>
      <c r="C15">
        <v>0.4</v>
      </c>
      <c r="D15">
        <v>0</v>
      </c>
      <c r="E15">
        <v>98</v>
      </c>
      <c r="F15">
        <v>0</v>
      </c>
      <c r="J15">
        <v>2</v>
      </c>
    </row>
    <row r="16" spans="1:10" x14ac:dyDescent="0.15">
      <c r="A16" s="1">
        <v>43469.94263888889</v>
      </c>
      <c r="B16">
        <v>1.7</v>
      </c>
      <c r="C16">
        <v>0.4</v>
      </c>
      <c r="D16">
        <v>0</v>
      </c>
      <c r="E16">
        <v>97.9</v>
      </c>
      <c r="F16">
        <v>0</v>
      </c>
      <c r="J16">
        <v>2.1</v>
      </c>
    </row>
    <row r="17" spans="1:10" x14ac:dyDescent="0.15">
      <c r="A17" s="1">
        <v>43469.942754629628</v>
      </c>
      <c r="B17">
        <v>0.3</v>
      </c>
      <c r="C17">
        <v>0.2</v>
      </c>
      <c r="D17">
        <v>0</v>
      </c>
      <c r="E17">
        <v>99.5</v>
      </c>
      <c r="F17">
        <v>0</v>
      </c>
      <c r="J17">
        <v>0.5</v>
      </c>
    </row>
    <row r="18" spans="1:10" x14ac:dyDescent="0.15">
      <c r="A18" s="1">
        <v>43469.942870370367</v>
      </c>
      <c r="B18">
        <v>0.6</v>
      </c>
      <c r="C18">
        <v>0.3</v>
      </c>
      <c r="D18">
        <v>0</v>
      </c>
      <c r="E18">
        <v>99.1</v>
      </c>
      <c r="F18">
        <v>0</v>
      </c>
      <c r="J18">
        <v>0.89999999999999991</v>
      </c>
    </row>
    <row r="19" spans="1:10" x14ac:dyDescent="0.15">
      <c r="A19" s="1">
        <v>43469.942986111113</v>
      </c>
      <c r="B19">
        <v>0.6</v>
      </c>
      <c r="C19">
        <v>0.3</v>
      </c>
      <c r="D19">
        <v>0</v>
      </c>
      <c r="E19">
        <v>99.1</v>
      </c>
      <c r="F19">
        <v>0</v>
      </c>
      <c r="J19">
        <v>0.89999999999999991</v>
      </c>
    </row>
    <row r="20" spans="1:10" x14ac:dyDescent="0.15">
      <c r="A20" s="1">
        <v>43469.943101851852</v>
      </c>
      <c r="B20">
        <v>1.2</v>
      </c>
      <c r="C20">
        <v>0.2</v>
      </c>
      <c r="D20">
        <v>0</v>
      </c>
      <c r="E20">
        <v>98.6</v>
      </c>
      <c r="F20">
        <v>0</v>
      </c>
      <c r="J20">
        <v>1.4</v>
      </c>
    </row>
    <row r="21" spans="1:10" x14ac:dyDescent="0.15">
      <c r="A21" s="1">
        <v>43469.94321759259</v>
      </c>
      <c r="B21">
        <v>1</v>
      </c>
      <c r="C21">
        <v>0.3</v>
      </c>
      <c r="D21">
        <v>0</v>
      </c>
      <c r="E21">
        <v>98.7</v>
      </c>
      <c r="F21">
        <v>0</v>
      </c>
      <c r="J21">
        <v>1.3</v>
      </c>
    </row>
    <row r="22" spans="1:10" x14ac:dyDescent="0.15">
      <c r="A22" s="1">
        <v>43469.943333333336</v>
      </c>
      <c r="B22">
        <v>1.3</v>
      </c>
      <c r="C22">
        <v>0.4</v>
      </c>
      <c r="D22">
        <v>0</v>
      </c>
      <c r="E22">
        <v>98.3</v>
      </c>
      <c r="F22">
        <v>0</v>
      </c>
      <c r="J22">
        <v>1.7000000000000002</v>
      </c>
    </row>
    <row r="23" spans="1:10" x14ac:dyDescent="0.15">
      <c r="A23" s="1">
        <v>43469.943449074075</v>
      </c>
      <c r="B23">
        <v>1.3</v>
      </c>
      <c r="C23">
        <v>0.3</v>
      </c>
      <c r="D23">
        <v>0</v>
      </c>
      <c r="E23">
        <v>98.4</v>
      </c>
      <c r="F23">
        <v>0</v>
      </c>
      <c r="J23">
        <v>1.6</v>
      </c>
    </row>
    <row r="24" spans="1:10" x14ac:dyDescent="0.15">
      <c r="A24" s="1">
        <v>43469.943564814814</v>
      </c>
      <c r="B24">
        <v>0.9</v>
      </c>
      <c r="C24">
        <v>0.3</v>
      </c>
      <c r="D24">
        <v>0</v>
      </c>
      <c r="E24">
        <v>98.8</v>
      </c>
      <c r="F24">
        <v>0</v>
      </c>
      <c r="J24">
        <v>1.2</v>
      </c>
    </row>
    <row r="25" spans="1:10" x14ac:dyDescent="0.15">
      <c r="A25" s="1">
        <v>43469.943680555552</v>
      </c>
      <c r="B25">
        <v>1</v>
      </c>
      <c r="C25">
        <v>0.3</v>
      </c>
      <c r="D25">
        <v>0</v>
      </c>
      <c r="E25">
        <v>98.7</v>
      </c>
      <c r="F25">
        <v>0</v>
      </c>
      <c r="J25">
        <v>1.3</v>
      </c>
    </row>
    <row r="26" spans="1:10" x14ac:dyDescent="0.15">
      <c r="A26" s="1">
        <v>43469.943796296298</v>
      </c>
      <c r="B26">
        <v>1.5</v>
      </c>
      <c r="C26">
        <v>0.5</v>
      </c>
      <c r="D26">
        <v>0</v>
      </c>
      <c r="E26">
        <v>98</v>
      </c>
      <c r="F26">
        <v>0</v>
      </c>
      <c r="J26">
        <v>2</v>
      </c>
    </row>
    <row r="27" spans="1:10" x14ac:dyDescent="0.15">
      <c r="A27" s="1">
        <v>43469.943912037037</v>
      </c>
      <c r="B27">
        <v>1.4</v>
      </c>
      <c r="C27">
        <v>0.2</v>
      </c>
      <c r="D27">
        <v>0</v>
      </c>
      <c r="E27">
        <v>98.4</v>
      </c>
      <c r="F27">
        <v>0</v>
      </c>
      <c r="J27">
        <v>1.5999999999999999</v>
      </c>
    </row>
    <row r="28" spans="1:10" x14ac:dyDescent="0.15">
      <c r="A28" s="1">
        <v>43469.944027777776</v>
      </c>
      <c r="B28">
        <v>0.9</v>
      </c>
      <c r="C28">
        <v>0.4</v>
      </c>
      <c r="D28">
        <v>0</v>
      </c>
      <c r="E28">
        <v>98.7</v>
      </c>
      <c r="F28">
        <v>0</v>
      </c>
      <c r="J28">
        <v>1.3</v>
      </c>
    </row>
    <row r="29" spans="1:10" x14ac:dyDescent="0.15">
      <c r="A29" s="1">
        <v>43469.944143518522</v>
      </c>
      <c r="B29">
        <v>0.6</v>
      </c>
      <c r="C29">
        <v>0.3</v>
      </c>
      <c r="D29">
        <v>0</v>
      </c>
      <c r="E29">
        <v>99.1</v>
      </c>
      <c r="F29">
        <v>0</v>
      </c>
      <c r="J29">
        <v>0.89999999999999991</v>
      </c>
    </row>
    <row r="30" spans="1:10" x14ac:dyDescent="0.15">
      <c r="A30" s="1">
        <v>43469.94425925926</v>
      </c>
      <c r="B30">
        <v>0.8</v>
      </c>
      <c r="C30">
        <v>0.3</v>
      </c>
      <c r="D30">
        <v>0</v>
      </c>
      <c r="E30">
        <v>98.9</v>
      </c>
      <c r="F30">
        <v>0</v>
      </c>
      <c r="J30">
        <v>1.1000000000000001</v>
      </c>
    </row>
    <row r="31" spans="1:10" x14ac:dyDescent="0.15">
      <c r="A31" s="1">
        <v>43469.944374999999</v>
      </c>
      <c r="B31">
        <v>1.2</v>
      </c>
      <c r="C31">
        <v>0.3</v>
      </c>
      <c r="D31">
        <v>0</v>
      </c>
      <c r="E31">
        <v>98.5</v>
      </c>
      <c r="F31">
        <v>0</v>
      </c>
      <c r="J31">
        <v>1.5</v>
      </c>
    </row>
    <row r="32" spans="1:10" x14ac:dyDescent="0.15">
      <c r="A32" s="1">
        <v>43469.944490740738</v>
      </c>
      <c r="B32">
        <v>1.1000000000000001</v>
      </c>
      <c r="C32">
        <v>0.6</v>
      </c>
      <c r="D32">
        <v>0</v>
      </c>
      <c r="E32">
        <v>98.3</v>
      </c>
      <c r="F32">
        <v>0</v>
      </c>
      <c r="J32">
        <v>1.7000000000000002</v>
      </c>
    </row>
    <row r="33" spans="1:10" x14ac:dyDescent="0.15">
      <c r="A33" s="1">
        <v>43469.944606481484</v>
      </c>
      <c r="B33">
        <v>1.9</v>
      </c>
      <c r="C33">
        <v>0.3</v>
      </c>
      <c r="D33">
        <v>0</v>
      </c>
      <c r="E33">
        <v>97.8</v>
      </c>
      <c r="F33">
        <v>0</v>
      </c>
      <c r="J33">
        <v>2.1999999999999997</v>
      </c>
    </row>
    <row r="34" spans="1:10" x14ac:dyDescent="0.15">
      <c r="A34" s="1">
        <v>43469.944722222222</v>
      </c>
      <c r="B34">
        <v>1.5</v>
      </c>
      <c r="C34">
        <v>0.4</v>
      </c>
      <c r="D34">
        <v>0</v>
      </c>
      <c r="E34">
        <v>98.1</v>
      </c>
      <c r="F34">
        <v>0</v>
      </c>
      <c r="J34">
        <v>1.9</v>
      </c>
    </row>
    <row r="35" spans="1:10" x14ac:dyDescent="0.15">
      <c r="A35" s="1">
        <v>43469.944837962961</v>
      </c>
      <c r="B35">
        <v>1.6</v>
      </c>
      <c r="C35">
        <v>0.4</v>
      </c>
      <c r="D35">
        <v>0</v>
      </c>
      <c r="E35">
        <v>98</v>
      </c>
      <c r="F35">
        <v>0</v>
      </c>
      <c r="J35">
        <v>2</v>
      </c>
    </row>
    <row r="36" spans="1:10" x14ac:dyDescent="0.15">
      <c r="A36" s="1">
        <v>43469.944953703707</v>
      </c>
      <c r="B36">
        <v>1.6</v>
      </c>
      <c r="C36">
        <v>0.2</v>
      </c>
      <c r="D36">
        <v>0</v>
      </c>
      <c r="E36">
        <v>98.2</v>
      </c>
      <c r="F36">
        <v>0</v>
      </c>
      <c r="J36">
        <v>1.8</v>
      </c>
    </row>
    <row r="37" spans="1:10" x14ac:dyDescent="0.15">
      <c r="A37" s="1">
        <v>43469.945069444446</v>
      </c>
      <c r="B37">
        <v>1.4</v>
      </c>
      <c r="C37">
        <v>0.6</v>
      </c>
      <c r="D37">
        <v>0</v>
      </c>
      <c r="E37">
        <v>98</v>
      </c>
      <c r="F37">
        <v>0</v>
      </c>
      <c r="J37">
        <v>2</v>
      </c>
    </row>
    <row r="38" spans="1:10" x14ac:dyDescent="0.15">
      <c r="A38" s="1">
        <v>43469.945185185185</v>
      </c>
      <c r="B38">
        <v>1.4</v>
      </c>
      <c r="C38">
        <v>0.4</v>
      </c>
      <c r="D38">
        <v>0</v>
      </c>
      <c r="E38">
        <v>98.2</v>
      </c>
      <c r="F38">
        <v>0</v>
      </c>
      <c r="J38">
        <v>1.7999999999999998</v>
      </c>
    </row>
    <row r="39" spans="1:10" x14ac:dyDescent="0.15">
      <c r="A39" s="1">
        <v>43469.945300925923</v>
      </c>
      <c r="B39">
        <v>2.1</v>
      </c>
      <c r="C39">
        <v>0.4</v>
      </c>
      <c r="D39">
        <v>0</v>
      </c>
      <c r="E39">
        <v>97.5</v>
      </c>
      <c r="F39">
        <v>0</v>
      </c>
      <c r="J39">
        <v>2.5</v>
      </c>
    </row>
    <row r="40" spans="1:10" x14ac:dyDescent="0.15">
      <c r="A40" s="1">
        <v>43469.945416666669</v>
      </c>
      <c r="B40">
        <v>1.8</v>
      </c>
      <c r="C40">
        <v>0.4</v>
      </c>
      <c r="D40">
        <v>0</v>
      </c>
      <c r="E40">
        <v>97.8</v>
      </c>
      <c r="F40">
        <v>0</v>
      </c>
      <c r="J40">
        <v>2.2000000000000002</v>
      </c>
    </row>
    <row r="41" spans="1:10" x14ac:dyDescent="0.15">
      <c r="A41" s="1">
        <v>43469.945532407408</v>
      </c>
      <c r="B41">
        <v>1.8</v>
      </c>
      <c r="C41">
        <v>0.3</v>
      </c>
      <c r="D41">
        <v>0</v>
      </c>
      <c r="E41">
        <v>97.9</v>
      </c>
      <c r="F41">
        <v>0</v>
      </c>
      <c r="J41">
        <v>2.1</v>
      </c>
    </row>
    <row r="42" spans="1:10" x14ac:dyDescent="0.15">
      <c r="A42" s="1">
        <v>43469.945648148147</v>
      </c>
      <c r="B42">
        <v>1.6</v>
      </c>
      <c r="C42">
        <v>0.3</v>
      </c>
      <c r="D42">
        <v>0</v>
      </c>
      <c r="E42">
        <v>98.1</v>
      </c>
      <c r="F42">
        <v>0</v>
      </c>
      <c r="J42">
        <v>1.9000000000000001</v>
      </c>
    </row>
    <row r="43" spans="1:10" x14ac:dyDescent="0.15">
      <c r="A43" s="1">
        <v>43469.945763888885</v>
      </c>
      <c r="B43">
        <v>0.9</v>
      </c>
      <c r="C43">
        <v>0.4</v>
      </c>
      <c r="D43">
        <v>0</v>
      </c>
      <c r="E43">
        <v>98.7</v>
      </c>
      <c r="F43">
        <v>0</v>
      </c>
      <c r="J43">
        <v>1.3</v>
      </c>
    </row>
    <row r="44" spans="1:10" x14ac:dyDescent="0.15">
      <c r="A44" s="1">
        <v>43469.945879629631</v>
      </c>
      <c r="B44">
        <v>1.2</v>
      </c>
      <c r="C44">
        <v>0.3</v>
      </c>
      <c r="D44">
        <v>0</v>
      </c>
      <c r="E44">
        <v>98.5</v>
      </c>
      <c r="F44">
        <v>0</v>
      </c>
      <c r="J44">
        <v>1.5</v>
      </c>
    </row>
    <row r="45" spans="1:10" x14ac:dyDescent="0.15">
      <c r="A45" s="1">
        <v>43469.94599537037</v>
      </c>
      <c r="B45">
        <v>1.2</v>
      </c>
      <c r="C45">
        <v>0.3</v>
      </c>
      <c r="D45">
        <v>0</v>
      </c>
      <c r="E45">
        <v>98.5</v>
      </c>
      <c r="F45">
        <v>0</v>
      </c>
      <c r="J45">
        <v>1.5</v>
      </c>
    </row>
    <row r="46" spans="1:10" x14ac:dyDescent="0.15">
      <c r="A46" s="1">
        <v>43469.946111111109</v>
      </c>
      <c r="B46">
        <v>1</v>
      </c>
      <c r="C46">
        <v>0.3</v>
      </c>
      <c r="D46">
        <v>0</v>
      </c>
      <c r="E46">
        <v>98.7</v>
      </c>
      <c r="F46">
        <v>0</v>
      </c>
      <c r="J46">
        <v>1.3</v>
      </c>
    </row>
    <row r="47" spans="1:10" x14ac:dyDescent="0.15">
      <c r="A47" s="1">
        <v>43469.946226851855</v>
      </c>
      <c r="B47">
        <v>0.7</v>
      </c>
      <c r="C47">
        <v>0.3</v>
      </c>
      <c r="D47">
        <v>0</v>
      </c>
      <c r="E47">
        <v>99</v>
      </c>
      <c r="F47">
        <v>0</v>
      </c>
      <c r="J47">
        <v>1</v>
      </c>
    </row>
    <row r="48" spans="1:10" x14ac:dyDescent="0.15">
      <c r="A48" s="1">
        <v>43469.946342592593</v>
      </c>
      <c r="B48">
        <v>0.7</v>
      </c>
      <c r="C48">
        <v>0.2</v>
      </c>
      <c r="D48">
        <v>0</v>
      </c>
      <c r="E48">
        <v>99.1</v>
      </c>
      <c r="F48">
        <v>0</v>
      </c>
      <c r="J48">
        <v>0.89999999999999991</v>
      </c>
    </row>
    <row r="49" spans="1:10" x14ac:dyDescent="0.15">
      <c r="A49" s="1">
        <v>43469.946458333332</v>
      </c>
      <c r="B49">
        <v>0.7</v>
      </c>
      <c r="C49">
        <v>0.3</v>
      </c>
      <c r="D49">
        <v>0</v>
      </c>
      <c r="E49">
        <v>99</v>
      </c>
      <c r="F49">
        <v>0</v>
      </c>
      <c r="J49">
        <v>1</v>
      </c>
    </row>
    <row r="50" spans="1:10" x14ac:dyDescent="0.15">
      <c r="A50" s="1">
        <v>43469.946574074071</v>
      </c>
      <c r="B50">
        <v>0.8</v>
      </c>
      <c r="C50">
        <v>0.3</v>
      </c>
      <c r="D50">
        <v>0</v>
      </c>
      <c r="E50">
        <v>98.9</v>
      </c>
      <c r="F50">
        <v>0</v>
      </c>
      <c r="J50">
        <v>1.1000000000000001</v>
      </c>
    </row>
    <row r="51" spans="1:10" x14ac:dyDescent="0.15">
      <c r="A51" s="1">
        <v>43469.946689814817</v>
      </c>
      <c r="B51">
        <v>1.1000000000000001</v>
      </c>
      <c r="C51">
        <v>0.3</v>
      </c>
      <c r="D51">
        <v>0</v>
      </c>
      <c r="E51">
        <v>98.6</v>
      </c>
      <c r="F51">
        <v>0</v>
      </c>
      <c r="J51">
        <v>1.4000000000000001</v>
      </c>
    </row>
    <row r="52" spans="1:10" x14ac:dyDescent="0.15">
      <c r="A52" s="1">
        <v>43469.946805555555</v>
      </c>
      <c r="B52">
        <v>1.3</v>
      </c>
      <c r="C52">
        <v>0.4</v>
      </c>
      <c r="D52">
        <v>0</v>
      </c>
      <c r="E52">
        <v>98.3</v>
      </c>
      <c r="F52">
        <v>0</v>
      </c>
      <c r="J52">
        <v>1.7000000000000002</v>
      </c>
    </row>
    <row r="53" spans="1:10" x14ac:dyDescent="0.15">
      <c r="A53" s="1">
        <v>43469.946921296294</v>
      </c>
      <c r="B53">
        <v>1</v>
      </c>
      <c r="C53">
        <v>0.3</v>
      </c>
      <c r="D53">
        <v>0</v>
      </c>
      <c r="E53">
        <v>98.7</v>
      </c>
      <c r="F53">
        <v>0</v>
      </c>
      <c r="J53">
        <v>1.3</v>
      </c>
    </row>
    <row r="54" spans="1:10" x14ac:dyDescent="0.15">
      <c r="A54" s="1">
        <v>43469.94703703704</v>
      </c>
      <c r="B54">
        <v>0.6</v>
      </c>
      <c r="C54">
        <v>0.1</v>
      </c>
      <c r="D54">
        <v>0</v>
      </c>
      <c r="E54">
        <v>99.3</v>
      </c>
      <c r="F54">
        <v>0</v>
      </c>
      <c r="J54">
        <v>0.7</v>
      </c>
    </row>
    <row r="55" spans="1:10" x14ac:dyDescent="0.15">
      <c r="A55" s="1">
        <v>43469.947152777779</v>
      </c>
      <c r="B55">
        <v>0.8</v>
      </c>
      <c r="C55">
        <v>0.3</v>
      </c>
      <c r="D55">
        <v>0</v>
      </c>
      <c r="E55">
        <v>98.9</v>
      </c>
      <c r="F55">
        <v>0</v>
      </c>
      <c r="J55">
        <v>1.1000000000000001</v>
      </c>
    </row>
    <row r="56" spans="1:10" x14ac:dyDescent="0.15">
      <c r="A56" s="1">
        <v>43469.947268518517</v>
      </c>
      <c r="B56">
        <v>1</v>
      </c>
      <c r="C56">
        <v>0.5</v>
      </c>
      <c r="D56">
        <v>0</v>
      </c>
      <c r="E56">
        <v>98.5</v>
      </c>
      <c r="F56">
        <v>0</v>
      </c>
      <c r="J56">
        <v>1.5</v>
      </c>
    </row>
    <row r="57" spans="1:10" x14ac:dyDescent="0.15">
      <c r="A57" s="1">
        <v>43469.947384259256</v>
      </c>
      <c r="B57">
        <v>0.8</v>
      </c>
      <c r="C57">
        <v>0.5</v>
      </c>
      <c r="D57">
        <v>0</v>
      </c>
      <c r="E57">
        <v>98.7</v>
      </c>
      <c r="F57">
        <v>0</v>
      </c>
      <c r="J57">
        <v>1.3</v>
      </c>
    </row>
    <row r="58" spans="1:10" x14ac:dyDescent="0.15">
      <c r="A58" s="1">
        <v>43469.947500000002</v>
      </c>
      <c r="B58">
        <v>1.3</v>
      </c>
      <c r="C58">
        <v>0.6</v>
      </c>
      <c r="D58">
        <v>0</v>
      </c>
      <c r="E58">
        <v>98.1</v>
      </c>
      <c r="F58">
        <v>0</v>
      </c>
      <c r="J58">
        <v>1.9</v>
      </c>
    </row>
    <row r="59" spans="1:10" x14ac:dyDescent="0.15">
      <c r="A59" s="1">
        <v>43469.947615740741</v>
      </c>
      <c r="B59">
        <v>0.8</v>
      </c>
      <c r="C59">
        <v>0.5</v>
      </c>
      <c r="D59">
        <v>0</v>
      </c>
      <c r="E59">
        <v>98.7</v>
      </c>
      <c r="F59">
        <v>0</v>
      </c>
      <c r="J59">
        <v>1.3</v>
      </c>
    </row>
    <row r="60" spans="1:10" x14ac:dyDescent="0.15">
      <c r="A60" s="1">
        <v>43469.947731481479</v>
      </c>
      <c r="B60">
        <v>1.1000000000000001</v>
      </c>
      <c r="C60">
        <v>0.5</v>
      </c>
      <c r="D60">
        <v>0</v>
      </c>
      <c r="E60">
        <v>98.4</v>
      </c>
      <c r="F60">
        <v>0</v>
      </c>
      <c r="J60">
        <v>1.6</v>
      </c>
    </row>
    <row r="61" spans="1:10" x14ac:dyDescent="0.15">
      <c r="A61" s="1">
        <v>43469.947847222225</v>
      </c>
      <c r="B61">
        <v>0.6</v>
      </c>
      <c r="C61">
        <v>0.4</v>
      </c>
      <c r="D61">
        <v>0</v>
      </c>
      <c r="E61">
        <v>99</v>
      </c>
      <c r="F61">
        <v>0</v>
      </c>
      <c r="J61">
        <v>1</v>
      </c>
    </row>
    <row r="63" spans="1:10" x14ac:dyDescent="0.15">
      <c r="A63" t="s">
        <v>514</v>
      </c>
      <c r="B63">
        <v>1.1466666666666663</v>
      </c>
      <c r="C63">
        <v>0.37333333333333357</v>
      </c>
      <c r="D63">
        <v>1.3333333333333334E-2</v>
      </c>
      <c r="E63">
        <v>98.466666666666669</v>
      </c>
      <c r="F63">
        <v>0</v>
      </c>
      <c r="G63" t="e">
        <v>#DIV/0!</v>
      </c>
      <c r="H63" t="e">
        <v>#DIV/0!</v>
      </c>
      <c r="I63" t="e">
        <v>#DIV/0!</v>
      </c>
      <c r="J63">
        <v>1.52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10" x14ac:dyDescent="0.15">
      <c r="A1" t="s">
        <v>407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J1" t="s">
        <v>513</v>
      </c>
    </row>
    <row r="2" spans="1:10" x14ac:dyDescent="0.15">
      <c r="A2" s="1">
        <v>43469.941018518519</v>
      </c>
      <c r="B2">
        <v>1.6</v>
      </c>
      <c r="C2">
        <v>2.2999999999999998</v>
      </c>
      <c r="D2">
        <v>0</v>
      </c>
      <c r="E2">
        <v>96.1</v>
      </c>
      <c r="F2">
        <v>0</v>
      </c>
      <c r="J2">
        <v>3.9</v>
      </c>
    </row>
    <row r="3" spans="1:10" x14ac:dyDescent="0.15">
      <c r="A3" s="1">
        <v>43469.941134259258</v>
      </c>
      <c r="B3">
        <v>0.7</v>
      </c>
      <c r="C3">
        <v>0.1</v>
      </c>
      <c r="D3">
        <v>0</v>
      </c>
      <c r="E3">
        <v>99.2</v>
      </c>
      <c r="F3">
        <v>0</v>
      </c>
      <c r="J3">
        <v>0.79999999999999993</v>
      </c>
    </row>
    <row r="4" spans="1:10" x14ac:dyDescent="0.15">
      <c r="A4" s="1">
        <v>43469.941250000003</v>
      </c>
      <c r="B4">
        <v>0.4</v>
      </c>
      <c r="C4">
        <v>0</v>
      </c>
      <c r="D4">
        <v>0</v>
      </c>
      <c r="E4">
        <v>99.6</v>
      </c>
      <c r="F4">
        <v>0</v>
      </c>
      <c r="J4">
        <v>0.4</v>
      </c>
    </row>
    <row r="5" spans="1:10" x14ac:dyDescent="0.15">
      <c r="A5" s="1">
        <v>43469.941365740742</v>
      </c>
      <c r="B5">
        <v>0.7</v>
      </c>
      <c r="C5">
        <v>0.2</v>
      </c>
      <c r="D5">
        <v>0</v>
      </c>
      <c r="E5">
        <v>99.1</v>
      </c>
      <c r="F5">
        <v>0</v>
      </c>
      <c r="J5">
        <v>0.89999999999999991</v>
      </c>
    </row>
    <row r="6" spans="1:10" x14ac:dyDescent="0.15">
      <c r="A6" s="1">
        <v>43469.941481481481</v>
      </c>
      <c r="B6">
        <v>0.8</v>
      </c>
      <c r="C6">
        <v>0.1</v>
      </c>
      <c r="D6">
        <v>0</v>
      </c>
      <c r="E6">
        <v>99.1</v>
      </c>
      <c r="F6">
        <v>0</v>
      </c>
      <c r="J6">
        <v>0.9</v>
      </c>
    </row>
    <row r="7" spans="1:10" x14ac:dyDescent="0.15">
      <c r="A7" s="1">
        <v>43469.94159722222</v>
      </c>
      <c r="B7">
        <v>0.6</v>
      </c>
      <c r="C7">
        <v>0.1</v>
      </c>
      <c r="D7">
        <v>0</v>
      </c>
      <c r="E7">
        <v>99.3</v>
      </c>
      <c r="F7">
        <v>0</v>
      </c>
      <c r="J7">
        <v>0.7</v>
      </c>
    </row>
    <row r="8" spans="1:10" x14ac:dyDescent="0.15">
      <c r="A8" s="1">
        <v>43469.941712962966</v>
      </c>
      <c r="B8">
        <v>0.7</v>
      </c>
      <c r="C8">
        <v>0.3</v>
      </c>
      <c r="D8">
        <v>0</v>
      </c>
      <c r="E8">
        <v>99</v>
      </c>
      <c r="F8">
        <v>0</v>
      </c>
      <c r="J8">
        <v>1</v>
      </c>
    </row>
    <row r="9" spans="1:10" x14ac:dyDescent="0.15">
      <c r="A9" s="1">
        <v>43469.941828703704</v>
      </c>
      <c r="B9">
        <v>0.6</v>
      </c>
      <c r="C9">
        <v>0.2</v>
      </c>
      <c r="D9">
        <v>0</v>
      </c>
      <c r="E9">
        <v>99.2</v>
      </c>
      <c r="F9">
        <v>0</v>
      </c>
      <c r="J9">
        <v>0.8</v>
      </c>
    </row>
    <row r="10" spans="1:10" x14ac:dyDescent="0.15">
      <c r="A10" s="1">
        <v>43469.941944444443</v>
      </c>
      <c r="B10">
        <v>0.7</v>
      </c>
      <c r="C10">
        <v>0.1</v>
      </c>
      <c r="D10">
        <v>0</v>
      </c>
      <c r="E10">
        <v>99.2</v>
      </c>
      <c r="F10">
        <v>0</v>
      </c>
      <c r="J10">
        <v>0.79999999999999993</v>
      </c>
    </row>
    <row r="11" spans="1:10" x14ac:dyDescent="0.15">
      <c r="A11" s="1">
        <v>43469.942060185182</v>
      </c>
      <c r="B11">
        <v>0.6</v>
      </c>
      <c r="C11">
        <v>0.2</v>
      </c>
      <c r="D11">
        <v>0</v>
      </c>
      <c r="E11">
        <v>99.2</v>
      </c>
      <c r="F11">
        <v>0</v>
      </c>
      <c r="J11">
        <v>0.8</v>
      </c>
    </row>
    <row r="12" spans="1:10" x14ac:dyDescent="0.15">
      <c r="A12" s="1">
        <v>43469.942175925928</v>
      </c>
      <c r="B12">
        <v>0.3</v>
      </c>
      <c r="C12">
        <v>0.1</v>
      </c>
      <c r="D12">
        <v>0</v>
      </c>
      <c r="E12">
        <v>99.6</v>
      </c>
      <c r="F12">
        <v>0</v>
      </c>
      <c r="J12">
        <v>0.4</v>
      </c>
    </row>
    <row r="13" spans="1:10" x14ac:dyDescent="0.15">
      <c r="A13" s="1">
        <v>43469.942291666666</v>
      </c>
      <c r="B13">
        <v>0.8</v>
      </c>
      <c r="C13">
        <v>0.2</v>
      </c>
      <c r="D13">
        <v>0</v>
      </c>
      <c r="E13">
        <v>99</v>
      </c>
      <c r="F13">
        <v>0</v>
      </c>
      <c r="J13">
        <v>1</v>
      </c>
    </row>
    <row r="14" spans="1:10" x14ac:dyDescent="0.15">
      <c r="A14" s="1">
        <v>43469.942407407405</v>
      </c>
      <c r="B14">
        <v>0.5</v>
      </c>
      <c r="C14">
        <v>0.2</v>
      </c>
      <c r="D14">
        <v>0</v>
      </c>
      <c r="E14">
        <v>99.3</v>
      </c>
      <c r="F14">
        <v>0</v>
      </c>
      <c r="J14">
        <v>0.7</v>
      </c>
    </row>
    <row r="15" spans="1:10" x14ac:dyDescent="0.15">
      <c r="A15" s="1">
        <v>43469.942523148151</v>
      </c>
      <c r="B15">
        <v>0.3</v>
      </c>
      <c r="C15">
        <v>0.2</v>
      </c>
      <c r="D15">
        <v>0</v>
      </c>
      <c r="E15">
        <v>99.5</v>
      </c>
      <c r="F15">
        <v>0</v>
      </c>
      <c r="J15">
        <v>0.5</v>
      </c>
    </row>
    <row r="16" spans="1:10" x14ac:dyDescent="0.15">
      <c r="A16" s="1">
        <v>43469.94263888889</v>
      </c>
      <c r="B16">
        <v>0.3</v>
      </c>
      <c r="C16">
        <v>0.1</v>
      </c>
      <c r="D16">
        <v>0</v>
      </c>
      <c r="E16">
        <v>99.6</v>
      </c>
      <c r="F16">
        <v>0</v>
      </c>
      <c r="J16">
        <v>0.4</v>
      </c>
    </row>
    <row r="17" spans="1:10" x14ac:dyDescent="0.15">
      <c r="A17" s="1">
        <v>43469.942754629628</v>
      </c>
      <c r="B17">
        <v>1.9</v>
      </c>
      <c r="C17">
        <v>0.2</v>
      </c>
      <c r="D17">
        <v>0</v>
      </c>
      <c r="E17">
        <v>97.9</v>
      </c>
      <c r="F17">
        <v>0</v>
      </c>
      <c r="J17">
        <v>2.1</v>
      </c>
    </row>
    <row r="18" spans="1:10" x14ac:dyDescent="0.15">
      <c r="A18" s="1">
        <v>43469.942870370367</v>
      </c>
      <c r="B18">
        <v>2.1</v>
      </c>
      <c r="C18">
        <v>0.4</v>
      </c>
      <c r="D18">
        <v>0</v>
      </c>
      <c r="E18">
        <v>97.5</v>
      </c>
      <c r="F18">
        <v>0</v>
      </c>
      <c r="J18">
        <v>2.5</v>
      </c>
    </row>
    <row r="19" spans="1:10" x14ac:dyDescent="0.15">
      <c r="A19" s="1">
        <v>43469.942986111113</v>
      </c>
      <c r="B19">
        <v>0.7</v>
      </c>
      <c r="C19">
        <v>0.2</v>
      </c>
      <c r="D19">
        <v>0</v>
      </c>
      <c r="E19">
        <v>99.1</v>
      </c>
      <c r="F19">
        <v>0</v>
      </c>
      <c r="J19">
        <v>0.89999999999999991</v>
      </c>
    </row>
    <row r="20" spans="1:10" x14ac:dyDescent="0.15">
      <c r="A20" s="1">
        <v>43469.943101851852</v>
      </c>
      <c r="B20">
        <v>0.6</v>
      </c>
      <c r="C20">
        <v>0.2</v>
      </c>
      <c r="D20">
        <v>0</v>
      </c>
      <c r="E20">
        <v>99.2</v>
      </c>
      <c r="F20">
        <v>0</v>
      </c>
      <c r="J20">
        <v>0.8</v>
      </c>
    </row>
    <row r="21" spans="1:10" x14ac:dyDescent="0.15">
      <c r="A21" s="1">
        <v>43469.94321759259</v>
      </c>
      <c r="B21">
        <v>0.5</v>
      </c>
      <c r="C21">
        <v>0.2</v>
      </c>
      <c r="D21">
        <v>0</v>
      </c>
      <c r="E21">
        <v>99.3</v>
      </c>
      <c r="F21">
        <v>0</v>
      </c>
      <c r="J21">
        <v>0.7</v>
      </c>
    </row>
    <row r="22" spans="1:10" x14ac:dyDescent="0.15">
      <c r="A22" s="1">
        <v>43469.943333333336</v>
      </c>
      <c r="B22">
        <v>0.6</v>
      </c>
      <c r="C22">
        <v>0.3</v>
      </c>
      <c r="D22">
        <v>0</v>
      </c>
      <c r="E22">
        <v>99.1</v>
      </c>
      <c r="F22">
        <v>0</v>
      </c>
      <c r="J22">
        <v>0.89999999999999991</v>
      </c>
    </row>
    <row r="23" spans="1:10" x14ac:dyDescent="0.15">
      <c r="A23" s="1">
        <v>43469.943449074075</v>
      </c>
      <c r="B23">
        <v>0.5</v>
      </c>
      <c r="C23">
        <v>0.2</v>
      </c>
      <c r="D23">
        <v>0</v>
      </c>
      <c r="E23">
        <v>99.3</v>
      </c>
      <c r="F23">
        <v>0</v>
      </c>
      <c r="J23">
        <v>0.7</v>
      </c>
    </row>
    <row r="24" spans="1:10" x14ac:dyDescent="0.15">
      <c r="A24" s="1">
        <v>43469.943564814814</v>
      </c>
      <c r="B24">
        <v>0.4</v>
      </c>
      <c r="C24">
        <v>0.2</v>
      </c>
      <c r="D24">
        <v>0</v>
      </c>
      <c r="E24">
        <v>99.4</v>
      </c>
      <c r="F24">
        <v>0</v>
      </c>
      <c r="J24">
        <v>0.60000000000000009</v>
      </c>
    </row>
    <row r="25" spans="1:10" x14ac:dyDescent="0.15">
      <c r="A25" s="1">
        <v>43469.943680555552</v>
      </c>
      <c r="B25">
        <v>0.4</v>
      </c>
      <c r="C25">
        <v>0.2</v>
      </c>
      <c r="D25">
        <v>0</v>
      </c>
      <c r="E25">
        <v>99.4</v>
      </c>
      <c r="F25">
        <v>0</v>
      </c>
      <c r="J25">
        <v>0.60000000000000009</v>
      </c>
    </row>
    <row r="26" spans="1:10" x14ac:dyDescent="0.15">
      <c r="A26" s="1">
        <v>43469.943796296298</v>
      </c>
      <c r="B26">
        <v>0.8</v>
      </c>
      <c r="C26">
        <v>0.2</v>
      </c>
      <c r="D26">
        <v>0</v>
      </c>
      <c r="E26">
        <v>99</v>
      </c>
      <c r="F26">
        <v>0</v>
      </c>
      <c r="J26">
        <v>1</v>
      </c>
    </row>
    <row r="27" spans="1:10" x14ac:dyDescent="0.15">
      <c r="A27" s="1">
        <v>43469.943912037037</v>
      </c>
      <c r="B27">
        <v>3.5</v>
      </c>
      <c r="C27">
        <v>0.3</v>
      </c>
      <c r="D27">
        <v>0</v>
      </c>
      <c r="E27">
        <v>96.2</v>
      </c>
      <c r="F27">
        <v>0</v>
      </c>
      <c r="J27">
        <v>3.8</v>
      </c>
    </row>
    <row r="28" spans="1:10" x14ac:dyDescent="0.15">
      <c r="A28" s="1">
        <v>43469.944027777776</v>
      </c>
      <c r="B28">
        <v>0.6</v>
      </c>
      <c r="C28">
        <v>0.2</v>
      </c>
      <c r="D28">
        <v>0</v>
      </c>
      <c r="E28">
        <v>99.2</v>
      </c>
      <c r="F28">
        <v>0</v>
      </c>
      <c r="J28">
        <v>0.8</v>
      </c>
    </row>
    <row r="29" spans="1:10" x14ac:dyDescent="0.15">
      <c r="A29" s="1">
        <v>43469.944143518522</v>
      </c>
      <c r="B29">
        <v>0.4</v>
      </c>
      <c r="C29">
        <v>0.2</v>
      </c>
      <c r="D29">
        <v>0</v>
      </c>
      <c r="E29">
        <v>99.4</v>
      </c>
      <c r="F29">
        <v>0</v>
      </c>
      <c r="J29">
        <v>0.60000000000000009</v>
      </c>
    </row>
    <row r="30" spans="1:10" x14ac:dyDescent="0.15">
      <c r="A30" s="1">
        <v>43469.94425925926</v>
      </c>
      <c r="B30">
        <v>0.6</v>
      </c>
      <c r="C30">
        <v>0.2</v>
      </c>
      <c r="D30">
        <v>0</v>
      </c>
      <c r="E30">
        <v>99.2</v>
      </c>
      <c r="F30">
        <v>0</v>
      </c>
      <c r="J30">
        <v>0.8</v>
      </c>
    </row>
    <row r="31" spans="1:10" x14ac:dyDescent="0.15">
      <c r="A31" s="1">
        <v>43469.944374999999</v>
      </c>
      <c r="B31">
        <v>0.5</v>
      </c>
      <c r="C31">
        <v>0.3</v>
      </c>
      <c r="D31">
        <v>0</v>
      </c>
      <c r="E31">
        <v>99.2</v>
      </c>
      <c r="F31">
        <v>0</v>
      </c>
      <c r="J31">
        <v>0.8</v>
      </c>
    </row>
    <row r="32" spans="1:10" x14ac:dyDescent="0.15">
      <c r="A32" s="1">
        <v>43469.944490740738</v>
      </c>
      <c r="B32">
        <v>0.4</v>
      </c>
      <c r="C32">
        <v>0.2</v>
      </c>
      <c r="D32">
        <v>0</v>
      </c>
      <c r="E32">
        <v>99.4</v>
      </c>
      <c r="F32">
        <v>0</v>
      </c>
      <c r="J32">
        <v>0.60000000000000009</v>
      </c>
    </row>
    <row r="33" spans="1:10" x14ac:dyDescent="0.15">
      <c r="A33" s="1">
        <v>43469.944606481484</v>
      </c>
      <c r="B33">
        <v>0</v>
      </c>
      <c r="C33">
        <v>0</v>
      </c>
      <c r="D33">
        <v>0</v>
      </c>
      <c r="E33">
        <v>100</v>
      </c>
      <c r="F33">
        <v>0</v>
      </c>
      <c r="J33">
        <v>0</v>
      </c>
    </row>
    <row r="34" spans="1:10" x14ac:dyDescent="0.15">
      <c r="A34" s="1">
        <v>43469.944722222222</v>
      </c>
      <c r="B34">
        <v>0.1</v>
      </c>
      <c r="C34">
        <v>0.1</v>
      </c>
      <c r="D34">
        <v>0</v>
      </c>
      <c r="E34">
        <v>99.8</v>
      </c>
      <c r="F34">
        <v>0</v>
      </c>
      <c r="J34">
        <v>0.2</v>
      </c>
    </row>
    <row r="35" spans="1:10" x14ac:dyDescent="0.15">
      <c r="A35" s="1">
        <v>43469.944837962961</v>
      </c>
      <c r="B35">
        <v>0.4</v>
      </c>
      <c r="C35">
        <v>0.1</v>
      </c>
      <c r="D35">
        <v>0</v>
      </c>
      <c r="E35">
        <v>99.5</v>
      </c>
      <c r="F35">
        <v>0</v>
      </c>
      <c r="J35">
        <v>0.5</v>
      </c>
    </row>
    <row r="36" spans="1:10" x14ac:dyDescent="0.15">
      <c r="A36" s="1">
        <v>43469.944953703707</v>
      </c>
      <c r="B36">
        <v>0.5</v>
      </c>
      <c r="C36">
        <v>0.2</v>
      </c>
      <c r="D36">
        <v>0</v>
      </c>
      <c r="E36">
        <v>99.3</v>
      </c>
      <c r="F36">
        <v>0</v>
      </c>
      <c r="J36">
        <v>0.7</v>
      </c>
    </row>
    <row r="37" spans="1:10" x14ac:dyDescent="0.15">
      <c r="A37" s="1">
        <v>43469.945069444446</v>
      </c>
      <c r="B37">
        <v>0.6</v>
      </c>
      <c r="C37">
        <v>0.3</v>
      </c>
      <c r="D37">
        <v>0</v>
      </c>
      <c r="E37">
        <v>99.1</v>
      </c>
      <c r="F37">
        <v>0</v>
      </c>
      <c r="J37">
        <v>0.89999999999999991</v>
      </c>
    </row>
    <row r="38" spans="1:10" x14ac:dyDescent="0.15">
      <c r="A38" s="1">
        <v>43469.945185185185</v>
      </c>
      <c r="B38">
        <v>0.5</v>
      </c>
      <c r="C38">
        <v>0.2</v>
      </c>
      <c r="D38">
        <v>0</v>
      </c>
      <c r="E38">
        <v>99.3</v>
      </c>
      <c r="F38">
        <v>0</v>
      </c>
      <c r="J38">
        <v>0.7</v>
      </c>
    </row>
    <row r="39" spans="1:10" x14ac:dyDescent="0.15">
      <c r="A39" s="1">
        <v>43469.945300925923</v>
      </c>
      <c r="B39">
        <v>0.5</v>
      </c>
      <c r="C39">
        <v>0.3</v>
      </c>
      <c r="D39">
        <v>0</v>
      </c>
      <c r="E39">
        <v>99.2</v>
      </c>
      <c r="F39">
        <v>0</v>
      </c>
      <c r="J39">
        <v>0.8</v>
      </c>
    </row>
    <row r="40" spans="1:10" x14ac:dyDescent="0.15">
      <c r="A40" s="1">
        <v>43469.945416666669</v>
      </c>
      <c r="B40">
        <v>0.5</v>
      </c>
      <c r="C40">
        <v>0.2</v>
      </c>
      <c r="D40">
        <v>0</v>
      </c>
      <c r="E40">
        <v>99.3</v>
      </c>
      <c r="F40">
        <v>0</v>
      </c>
      <c r="J40">
        <v>0.7</v>
      </c>
    </row>
    <row r="41" spans="1:10" x14ac:dyDescent="0.15">
      <c r="A41" s="1">
        <v>43469.945532407408</v>
      </c>
      <c r="B41">
        <v>0</v>
      </c>
      <c r="C41">
        <v>0</v>
      </c>
      <c r="D41">
        <v>0</v>
      </c>
      <c r="E41">
        <v>100</v>
      </c>
      <c r="F41">
        <v>0</v>
      </c>
      <c r="J41">
        <v>0</v>
      </c>
    </row>
    <row r="42" spans="1:10" x14ac:dyDescent="0.15">
      <c r="A42" s="1">
        <v>43469.945648148147</v>
      </c>
      <c r="B42">
        <v>0.2</v>
      </c>
      <c r="C42">
        <v>0</v>
      </c>
      <c r="D42">
        <v>0</v>
      </c>
      <c r="E42">
        <v>99.8</v>
      </c>
      <c r="F42">
        <v>0</v>
      </c>
      <c r="J42">
        <v>0.2</v>
      </c>
    </row>
    <row r="43" spans="1:10" x14ac:dyDescent="0.15">
      <c r="A43" s="1">
        <v>43469.945763888885</v>
      </c>
      <c r="B43">
        <v>0.3</v>
      </c>
      <c r="C43">
        <v>0</v>
      </c>
      <c r="D43">
        <v>0</v>
      </c>
      <c r="E43">
        <v>99.7</v>
      </c>
      <c r="F43">
        <v>0</v>
      </c>
      <c r="J43">
        <v>0.3</v>
      </c>
    </row>
    <row r="44" spans="1:10" x14ac:dyDescent="0.15">
      <c r="A44" s="1">
        <v>43469.945879629631</v>
      </c>
      <c r="B44">
        <v>0.5</v>
      </c>
      <c r="C44">
        <v>0.1</v>
      </c>
      <c r="D44">
        <v>0</v>
      </c>
      <c r="E44">
        <v>99.4</v>
      </c>
      <c r="F44">
        <v>0</v>
      </c>
      <c r="J44">
        <v>0.6</v>
      </c>
    </row>
    <row r="45" spans="1:10" x14ac:dyDescent="0.15">
      <c r="A45" s="1">
        <v>43469.94599537037</v>
      </c>
      <c r="B45">
        <v>0.6</v>
      </c>
      <c r="C45">
        <v>0.1</v>
      </c>
      <c r="D45">
        <v>0</v>
      </c>
      <c r="E45">
        <v>99.3</v>
      </c>
      <c r="F45">
        <v>0</v>
      </c>
      <c r="J45">
        <v>0.7</v>
      </c>
    </row>
    <row r="46" spans="1:10" x14ac:dyDescent="0.15">
      <c r="A46" s="1">
        <v>43469.946111111109</v>
      </c>
      <c r="B46">
        <v>0.5</v>
      </c>
      <c r="C46">
        <v>0.1</v>
      </c>
      <c r="D46">
        <v>0</v>
      </c>
      <c r="E46">
        <v>99.4</v>
      </c>
      <c r="F46">
        <v>0</v>
      </c>
      <c r="J46">
        <v>0.6</v>
      </c>
    </row>
    <row r="47" spans="1:10" x14ac:dyDescent="0.15">
      <c r="A47" s="1">
        <v>43469.946226851855</v>
      </c>
      <c r="B47">
        <v>0.5</v>
      </c>
      <c r="C47">
        <v>0.1</v>
      </c>
      <c r="D47">
        <v>0</v>
      </c>
      <c r="E47">
        <v>99.4</v>
      </c>
      <c r="F47">
        <v>0</v>
      </c>
      <c r="J47">
        <v>0.6</v>
      </c>
    </row>
    <row r="48" spans="1:10" x14ac:dyDescent="0.15">
      <c r="A48" s="1">
        <v>43469.946342592593</v>
      </c>
      <c r="B48">
        <v>0.7</v>
      </c>
      <c r="C48">
        <v>0.2</v>
      </c>
      <c r="D48">
        <v>0</v>
      </c>
      <c r="E48">
        <v>99.1</v>
      </c>
      <c r="F48">
        <v>0</v>
      </c>
      <c r="J48">
        <v>0.89999999999999991</v>
      </c>
    </row>
    <row r="49" spans="1:10" x14ac:dyDescent="0.15">
      <c r="A49" s="1">
        <v>43469.946458333332</v>
      </c>
      <c r="B49">
        <v>0.6</v>
      </c>
      <c r="C49">
        <v>0.1</v>
      </c>
      <c r="D49">
        <v>0</v>
      </c>
      <c r="E49">
        <v>99.3</v>
      </c>
      <c r="F49">
        <v>0</v>
      </c>
      <c r="J49">
        <v>0.7</v>
      </c>
    </row>
    <row r="50" spans="1:10" x14ac:dyDescent="0.15">
      <c r="A50" s="1">
        <v>43469.946574074071</v>
      </c>
      <c r="B50">
        <v>0.7</v>
      </c>
      <c r="C50">
        <v>0.2</v>
      </c>
      <c r="D50">
        <v>0</v>
      </c>
      <c r="E50">
        <v>99.1</v>
      </c>
      <c r="F50">
        <v>0</v>
      </c>
      <c r="J50">
        <v>0.89999999999999991</v>
      </c>
    </row>
    <row r="51" spans="1:10" x14ac:dyDescent="0.15">
      <c r="A51" s="1">
        <v>43469.946689814817</v>
      </c>
      <c r="B51">
        <v>0.9</v>
      </c>
      <c r="C51">
        <v>0.1</v>
      </c>
      <c r="D51">
        <v>0</v>
      </c>
      <c r="E51">
        <v>99</v>
      </c>
      <c r="F51">
        <v>0</v>
      </c>
      <c r="J51">
        <v>1</v>
      </c>
    </row>
    <row r="52" spans="1:10" x14ac:dyDescent="0.15">
      <c r="A52" s="1">
        <v>43469.946805555555</v>
      </c>
      <c r="B52">
        <v>1.1000000000000001</v>
      </c>
      <c r="C52">
        <v>0.3</v>
      </c>
      <c r="D52">
        <v>0</v>
      </c>
      <c r="E52">
        <v>98.6</v>
      </c>
      <c r="F52">
        <v>0</v>
      </c>
      <c r="J52">
        <v>1.4000000000000001</v>
      </c>
    </row>
    <row r="53" spans="1:10" x14ac:dyDescent="0.15">
      <c r="A53" s="1">
        <v>43469.946921296294</v>
      </c>
      <c r="B53">
        <v>0.8</v>
      </c>
      <c r="C53">
        <v>0</v>
      </c>
      <c r="D53">
        <v>0</v>
      </c>
      <c r="E53">
        <v>99.2</v>
      </c>
      <c r="F53">
        <v>0</v>
      </c>
      <c r="J53">
        <v>0.8</v>
      </c>
    </row>
    <row r="54" spans="1:10" x14ac:dyDescent="0.15">
      <c r="A54" s="1">
        <v>43469.94703703704</v>
      </c>
      <c r="B54">
        <v>0.9</v>
      </c>
      <c r="C54">
        <v>0.2</v>
      </c>
      <c r="D54">
        <v>0</v>
      </c>
      <c r="E54">
        <v>98.9</v>
      </c>
      <c r="F54">
        <v>0</v>
      </c>
      <c r="J54">
        <v>1.1000000000000001</v>
      </c>
    </row>
    <row r="55" spans="1:10" x14ac:dyDescent="0.15">
      <c r="A55" s="1">
        <v>43469.947152777779</v>
      </c>
      <c r="B55">
        <v>3.8</v>
      </c>
      <c r="C55">
        <v>0.3</v>
      </c>
      <c r="D55">
        <v>0</v>
      </c>
      <c r="E55">
        <v>95.9</v>
      </c>
      <c r="F55">
        <v>0</v>
      </c>
      <c r="J55">
        <v>4.0999999999999996</v>
      </c>
    </row>
    <row r="56" spans="1:10" x14ac:dyDescent="0.15">
      <c r="A56" s="1">
        <v>43469.947268518517</v>
      </c>
      <c r="B56">
        <v>0.8</v>
      </c>
      <c r="C56">
        <v>0.2</v>
      </c>
      <c r="D56">
        <v>0</v>
      </c>
      <c r="E56">
        <v>99</v>
      </c>
      <c r="F56">
        <v>0</v>
      </c>
      <c r="J56">
        <v>1</v>
      </c>
    </row>
    <row r="57" spans="1:10" x14ac:dyDescent="0.15">
      <c r="A57" s="1">
        <v>43469.947384259256</v>
      </c>
      <c r="B57">
        <v>0.9</v>
      </c>
      <c r="C57">
        <v>0.4</v>
      </c>
      <c r="D57">
        <v>0</v>
      </c>
      <c r="E57">
        <v>98.7</v>
      </c>
      <c r="F57">
        <v>0</v>
      </c>
      <c r="J57">
        <v>1.3</v>
      </c>
    </row>
    <row r="58" spans="1:10" x14ac:dyDescent="0.15">
      <c r="A58" s="1">
        <v>43469.947500000002</v>
      </c>
      <c r="B58">
        <v>1.1000000000000001</v>
      </c>
      <c r="C58">
        <v>0.4</v>
      </c>
      <c r="D58">
        <v>0</v>
      </c>
      <c r="E58">
        <v>98.5</v>
      </c>
      <c r="F58">
        <v>0</v>
      </c>
      <c r="J58">
        <v>1.5</v>
      </c>
    </row>
    <row r="59" spans="1:10" x14ac:dyDescent="0.15">
      <c r="A59" s="1">
        <v>43469.947615740741</v>
      </c>
      <c r="B59">
        <v>0.6</v>
      </c>
      <c r="C59">
        <v>0.3</v>
      </c>
      <c r="D59">
        <v>0</v>
      </c>
      <c r="E59">
        <v>99.1</v>
      </c>
      <c r="F59">
        <v>0</v>
      </c>
      <c r="J59">
        <v>0.89999999999999991</v>
      </c>
    </row>
    <row r="60" spans="1:10" x14ac:dyDescent="0.15">
      <c r="A60" s="1">
        <v>43469.947731481479</v>
      </c>
      <c r="B60">
        <v>0.7</v>
      </c>
      <c r="C60">
        <v>0.3</v>
      </c>
      <c r="D60">
        <v>0</v>
      </c>
      <c r="E60">
        <v>99</v>
      </c>
      <c r="F60">
        <v>0</v>
      </c>
      <c r="J60">
        <v>1</v>
      </c>
    </row>
    <row r="61" spans="1:10" x14ac:dyDescent="0.15">
      <c r="A61" s="1">
        <v>43469.947847222225</v>
      </c>
      <c r="B61">
        <v>0.6</v>
      </c>
      <c r="C61">
        <v>0.4</v>
      </c>
      <c r="D61">
        <v>0</v>
      </c>
      <c r="E61">
        <v>99</v>
      </c>
      <c r="F61">
        <v>0</v>
      </c>
      <c r="J61">
        <v>1</v>
      </c>
    </row>
    <row r="63" spans="1:10" x14ac:dyDescent="0.15">
      <c r="A63" t="s">
        <v>514</v>
      </c>
      <c r="B63">
        <v>0.73333333333333328</v>
      </c>
      <c r="C63">
        <v>0.22166666666666665</v>
      </c>
      <c r="D63">
        <v>0</v>
      </c>
      <c r="E63">
        <v>99.045000000000002</v>
      </c>
      <c r="F63">
        <v>0</v>
      </c>
      <c r="G63" t="e">
        <v>#DIV/0!</v>
      </c>
      <c r="H63" t="e">
        <v>#DIV/0!</v>
      </c>
      <c r="I63" t="e">
        <v>#DIV/0!</v>
      </c>
      <c r="J63">
        <v>0.95500000000000029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10" x14ac:dyDescent="0.15">
      <c r="A1" t="s">
        <v>409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J1" t="s">
        <v>513</v>
      </c>
    </row>
    <row r="2" spans="1:10" x14ac:dyDescent="0.15">
      <c r="A2" s="1">
        <v>43469.941018518519</v>
      </c>
      <c r="B2">
        <v>3.1</v>
      </c>
      <c r="C2">
        <v>1.6</v>
      </c>
      <c r="D2">
        <v>0</v>
      </c>
      <c r="E2">
        <v>95.3</v>
      </c>
      <c r="F2">
        <v>0</v>
      </c>
      <c r="J2">
        <v>4.7</v>
      </c>
    </row>
    <row r="3" spans="1:10" x14ac:dyDescent="0.15">
      <c r="A3" s="1">
        <v>43469.941134259258</v>
      </c>
      <c r="B3">
        <v>5</v>
      </c>
      <c r="C3">
        <v>0.6</v>
      </c>
      <c r="D3">
        <v>0</v>
      </c>
      <c r="E3">
        <v>94.4</v>
      </c>
      <c r="F3">
        <v>0</v>
      </c>
      <c r="J3">
        <v>5.6</v>
      </c>
    </row>
    <row r="4" spans="1:10" x14ac:dyDescent="0.15">
      <c r="A4" s="1">
        <v>43469.941250000003</v>
      </c>
      <c r="B4">
        <v>5.5</v>
      </c>
      <c r="C4">
        <v>1.1000000000000001</v>
      </c>
      <c r="D4">
        <v>0</v>
      </c>
      <c r="E4">
        <v>93.4</v>
      </c>
      <c r="F4">
        <v>0</v>
      </c>
      <c r="J4">
        <v>6.6</v>
      </c>
    </row>
    <row r="5" spans="1:10" x14ac:dyDescent="0.15">
      <c r="A5" s="1">
        <v>43469.941365740742</v>
      </c>
      <c r="B5">
        <v>5.3</v>
      </c>
      <c r="C5">
        <v>0.6</v>
      </c>
      <c r="D5">
        <v>0</v>
      </c>
      <c r="E5">
        <v>94.1</v>
      </c>
      <c r="F5">
        <v>0</v>
      </c>
      <c r="J5">
        <v>5.8999999999999995</v>
      </c>
    </row>
    <row r="6" spans="1:10" x14ac:dyDescent="0.15">
      <c r="A6" s="1">
        <v>43469.941481481481</v>
      </c>
      <c r="B6">
        <v>5</v>
      </c>
      <c r="C6">
        <v>0.9</v>
      </c>
      <c r="D6">
        <v>0</v>
      </c>
      <c r="E6">
        <v>94.1</v>
      </c>
      <c r="F6">
        <v>0</v>
      </c>
      <c r="J6">
        <v>5.9</v>
      </c>
    </row>
    <row r="7" spans="1:10" x14ac:dyDescent="0.15">
      <c r="A7" s="1">
        <v>43469.94159722222</v>
      </c>
      <c r="B7">
        <v>4.8</v>
      </c>
      <c r="C7">
        <v>0.7</v>
      </c>
      <c r="D7">
        <v>0</v>
      </c>
      <c r="E7">
        <v>94.5</v>
      </c>
      <c r="F7">
        <v>0</v>
      </c>
      <c r="J7">
        <v>5.5</v>
      </c>
    </row>
    <row r="8" spans="1:10" x14ac:dyDescent="0.15">
      <c r="A8" s="1">
        <v>43469.941712962966</v>
      </c>
      <c r="B8">
        <v>4.9000000000000004</v>
      </c>
      <c r="C8">
        <v>0.8</v>
      </c>
      <c r="D8">
        <v>0</v>
      </c>
      <c r="E8">
        <v>94.3</v>
      </c>
      <c r="F8">
        <v>0</v>
      </c>
      <c r="J8">
        <v>5.7</v>
      </c>
    </row>
    <row r="9" spans="1:10" x14ac:dyDescent="0.15">
      <c r="A9" s="1">
        <v>43469.941828703704</v>
      </c>
      <c r="B9">
        <v>4.7</v>
      </c>
      <c r="C9">
        <v>0.6</v>
      </c>
      <c r="D9">
        <v>0</v>
      </c>
      <c r="E9">
        <v>94.7</v>
      </c>
      <c r="F9">
        <v>0</v>
      </c>
      <c r="J9">
        <v>5.3</v>
      </c>
    </row>
    <row r="10" spans="1:10" x14ac:dyDescent="0.15">
      <c r="A10" s="1">
        <v>43469.941944444443</v>
      </c>
      <c r="B10">
        <v>6.1</v>
      </c>
      <c r="C10">
        <v>0.9</v>
      </c>
      <c r="D10">
        <v>0</v>
      </c>
      <c r="E10">
        <v>93</v>
      </c>
      <c r="F10">
        <v>0</v>
      </c>
      <c r="J10">
        <v>7</v>
      </c>
    </row>
    <row r="11" spans="1:10" x14ac:dyDescent="0.15">
      <c r="A11" s="1">
        <v>43469.942060185182</v>
      </c>
      <c r="B11">
        <v>6.5</v>
      </c>
      <c r="C11">
        <v>1</v>
      </c>
      <c r="D11">
        <v>0</v>
      </c>
      <c r="E11">
        <v>92.5</v>
      </c>
      <c r="F11">
        <v>0</v>
      </c>
      <c r="J11">
        <v>7.5</v>
      </c>
    </row>
    <row r="12" spans="1:10" x14ac:dyDescent="0.15">
      <c r="A12" s="1">
        <v>43469.942175925928</v>
      </c>
      <c r="B12">
        <v>6.4</v>
      </c>
      <c r="C12">
        <v>1.2</v>
      </c>
      <c r="D12">
        <v>0</v>
      </c>
      <c r="E12">
        <v>92.4</v>
      </c>
      <c r="F12">
        <v>0</v>
      </c>
      <c r="J12">
        <v>7.6000000000000005</v>
      </c>
    </row>
    <row r="13" spans="1:10" x14ac:dyDescent="0.15">
      <c r="A13" s="1">
        <v>43469.942291666666</v>
      </c>
      <c r="B13">
        <v>6.5</v>
      </c>
      <c r="C13">
        <v>1.2</v>
      </c>
      <c r="D13">
        <v>0</v>
      </c>
      <c r="E13">
        <v>92.3</v>
      </c>
      <c r="F13">
        <v>0</v>
      </c>
      <c r="J13">
        <v>7.7</v>
      </c>
    </row>
    <row r="14" spans="1:10" x14ac:dyDescent="0.15">
      <c r="A14" s="1">
        <v>43469.942407407405</v>
      </c>
      <c r="B14">
        <v>6.3</v>
      </c>
      <c r="C14">
        <v>1.1000000000000001</v>
      </c>
      <c r="D14">
        <v>0</v>
      </c>
      <c r="E14">
        <v>92.6</v>
      </c>
      <c r="F14">
        <v>0</v>
      </c>
      <c r="J14">
        <v>7.4</v>
      </c>
    </row>
    <row r="15" spans="1:10" x14ac:dyDescent="0.15">
      <c r="A15" s="1">
        <v>43469.942523148151</v>
      </c>
      <c r="B15">
        <v>6.4</v>
      </c>
      <c r="C15">
        <v>1</v>
      </c>
      <c r="D15">
        <v>0</v>
      </c>
      <c r="E15">
        <v>92.6</v>
      </c>
      <c r="F15">
        <v>0</v>
      </c>
      <c r="J15">
        <v>7.4</v>
      </c>
    </row>
    <row r="16" spans="1:10" x14ac:dyDescent="0.15">
      <c r="A16" s="1">
        <v>43469.94263888889</v>
      </c>
      <c r="B16">
        <v>5.8</v>
      </c>
      <c r="C16">
        <v>0.9</v>
      </c>
      <c r="D16">
        <v>0</v>
      </c>
      <c r="E16">
        <v>93.3</v>
      </c>
      <c r="F16">
        <v>0</v>
      </c>
      <c r="J16">
        <v>6.7</v>
      </c>
    </row>
    <row r="17" spans="1:10" x14ac:dyDescent="0.15">
      <c r="A17" s="1">
        <v>43469.942754629628</v>
      </c>
      <c r="B17">
        <v>7.1</v>
      </c>
      <c r="C17">
        <v>1</v>
      </c>
      <c r="D17">
        <v>0</v>
      </c>
      <c r="E17">
        <v>91.9</v>
      </c>
      <c r="F17">
        <v>0</v>
      </c>
      <c r="J17">
        <v>8.1</v>
      </c>
    </row>
    <row r="18" spans="1:10" x14ac:dyDescent="0.15">
      <c r="A18" s="1">
        <v>43469.942870370367</v>
      </c>
      <c r="B18">
        <v>6.7</v>
      </c>
      <c r="C18">
        <v>1</v>
      </c>
      <c r="D18">
        <v>0</v>
      </c>
      <c r="E18">
        <v>92.3</v>
      </c>
      <c r="F18">
        <v>0</v>
      </c>
      <c r="J18">
        <v>7.7</v>
      </c>
    </row>
    <row r="19" spans="1:10" x14ac:dyDescent="0.15">
      <c r="A19" s="1">
        <v>43469.942986111113</v>
      </c>
      <c r="B19">
        <v>6.6</v>
      </c>
      <c r="C19">
        <v>1</v>
      </c>
      <c r="D19">
        <v>0</v>
      </c>
      <c r="E19">
        <v>92.4</v>
      </c>
      <c r="F19">
        <v>0</v>
      </c>
      <c r="J19">
        <v>7.6</v>
      </c>
    </row>
    <row r="20" spans="1:10" x14ac:dyDescent="0.15">
      <c r="A20" s="1">
        <v>43469.943101851852</v>
      </c>
      <c r="B20">
        <v>6.7</v>
      </c>
      <c r="C20">
        <v>1.1000000000000001</v>
      </c>
      <c r="D20">
        <v>0</v>
      </c>
      <c r="E20">
        <v>92.2</v>
      </c>
      <c r="F20">
        <v>0</v>
      </c>
      <c r="J20">
        <v>7.8000000000000007</v>
      </c>
    </row>
    <row r="21" spans="1:10" x14ac:dyDescent="0.15">
      <c r="A21" s="1">
        <v>43469.94321759259</v>
      </c>
      <c r="B21">
        <v>6.2</v>
      </c>
      <c r="C21">
        <v>0.9</v>
      </c>
      <c r="D21">
        <v>0</v>
      </c>
      <c r="E21">
        <v>92.9</v>
      </c>
      <c r="F21">
        <v>0</v>
      </c>
      <c r="J21">
        <v>7.1000000000000005</v>
      </c>
    </row>
    <row r="22" spans="1:10" x14ac:dyDescent="0.15">
      <c r="A22" s="1">
        <v>43469.943333333336</v>
      </c>
      <c r="B22">
        <v>6.7</v>
      </c>
      <c r="C22">
        <v>1</v>
      </c>
      <c r="D22">
        <v>0</v>
      </c>
      <c r="E22">
        <v>92.3</v>
      </c>
      <c r="F22">
        <v>0</v>
      </c>
      <c r="J22">
        <v>7.7</v>
      </c>
    </row>
    <row r="23" spans="1:10" x14ac:dyDescent="0.15">
      <c r="A23" s="1">
        <v>43469.943449074075</v>
      </c>
      <c r="B23">
        <v>6.5</v>
      </c>
      <c r="C23">
        <v>1</v>
      </c>
      <c r="D23">
        <v>0.1</v>
      </c>
      <c r="E23">
        <v>92.4</v>
      </c>
      <c r="F23">
        <v>0</v>
      </c>
      <c r="J23">
        <v>7.5</v>
      </c>
    </row>
    <row r="24" spans="1:10" x14ac:dyDescent="0.15">
      <c r="A24" s="1">
        <v>43469.943564814814</v>
      </c>
      <c r="B24">
        <v>5.7</v>
      </c>
      <c r="C24">
        <v>1.1000000000000001</v>
      </c>
      <c r="D24">
        <v>0</v>
      </c>
      <c r="E24">
        <v>93.2</v>
      </c>
      <c r="F24">
        <v>0</v>
      </c>
      <c r="J24">
        <v>6.8000000000000007</v>
      </c>
    </row>
    <row r="25" spans="1:10" x14ac:dyDescent="0.15">
      <c r="A25" s="1">
        <v>43469.943680555552</v>
      </c>
      <c r="B25">
        <v>6.6</v>
      </c>
      <c r="C25">
        <v>0.8</v>
      </c>
      <c r="D25">
        <v>0</v>
      </c>
      <c r="E25">
        <v>92.6</v>
      </c>
      <c r="F25">
        <v>0</v>
      </c>
      <c r="J25">
        <v>7.3999999999999995</v>
      </c>
    </row>
    <row r="26" spans="1:10" x14ac:dyDescent="0.15">
      <c r="A26" s="1">
        <v>43469.943796296298</v>
      </c>
      <c r="B26">
        <v>6.5</v>
      </c>
      <c r="C26">
        <v>1.1000000000000001</v>
      </c>
      <c r="D26">
        <v>0</v>
      </c>
      <c r="E26">
        <v>92.4</v>
      </c>
      <c r="F26">
        <v>0</v>
      </c>
      <c r="J26">
        <v>7.6</v>
      </c>
    </row>
    <row r="27" spans="1:10" x14ac:dyDescent="0.15">
      <c r="A27" s="1">
        <v>43469.943912037037</v>
      </c>
      <c r="B27">
        <v>5.9</v>
      </c>
      <c r="C27">
        <v>1</v>
      </c>
      <c r="D27">
        <v>0</v>
      </c>
      <c r="E27">
        <v>93.1</v>
      </c>
      <c r="F27">
        <v>0</v>
      </c>
      <c r="J27">
        <v>6.9</v>
      </c>
    </row>
    <row r="28" spans="1:10" x14ac:dyDescent="0.15">
      <c r="A28" s="1">
        <v>43469.944027777776</v>
      </c>
      <c r="B28">
        <v>6.1</v>
      </c>
      <c r="C28">
        <v>1</v>
      </c>
      <c r="D28">
        <v>0</v>
      </c>
      <c r="E28">
        <v>92.9</v>
      </c>
      <c r="F28">
        <v>0</v>
      </c>
      <c r="J28">
        <v>7.1</v>
      </c>
    </row>
    <row r="29" spans="1:10" x14ac:dyDescent="0.15">
      <c r="A29" s="1">
        <v>43469.944143518522</v>
      </c>
      <c r="B29">
        <v>5.3</v>
      </c>
      <c r="C29">
        <v>1</v>
      </c>
      <c r="D29">
        <v>0</v>
      </c>
      <c r="E29">
        <v>93.7</v>
      </c>
      <c r="F29">
        <v>0</v>
      </c>
      <c r="J29">
        <v>6.3</v>
      </c>
    </row>
    <row r="30" spans="1:10" x14ac:dyDescent="0.15">
      <c r="A30" s="1">
        <v>43469.94425925926</v>
      </c>
      <c r="B30">
        <v>6</v>
      </c>
      <c r="C30">
        <v>1.2</v>
      </c>
      <c r="D30">
        <v>0</v>
      </c>
      <c r="E30">
        <v>92.8</v>
      </c>
      <c r="F30">
        <v>0</v>
      </c>
      <c r="J30">
        <v>7.2</v>
      </c>
    </row>
    <row r="31" spans="1:10" x14ac:dyDescent="0.15">
      <c r="A31" s="1">
        <v>43469.944374999999</v>
      </c>
      <c r="B31">
        <v>5.8</v>
      </c>
      <c r="C31">
        <v>1.1000000000000001</v>
      </c>
      <c r="D31">
        <v>0</v>
      </c>
      <c r="E31">
        <v>93.1</v>
      </c>
      <c r="F31">
        <v>0</v>
      </c>
      <c r="J31">
        <v>6.9</v>
      </c>
    </row>
    <row r="32" spans="1:10" x14ac:dyDescent="0.15">
      <c r="A32" s="1">
        <v>43469.944490740738</v>
      </c>
      <c r="B32">
        <v>5.3</v>
      </c>
      <c r="C32">
        <v>0.9</v>
      </c>
      <c r="D32">
        <v>0</v>
      </c>
      <c r="E32">
        <v>93.8</v>
      </c>
      <c r="F32">
        <v>0</v>
      </c>
      <c r="J32">
        <v>6.2</v>
      </c>
    </row>
    <row r="33" spans="1:10" x14ac:dyDescent="0.15">
      <c r="A33" s="1">
        <v>43469.944606481484</v>
      </c>
      <c r="B33">
        <v>6.4</v>
      </c>
      <c r="C33">
        <v>1.2</v>
      </c>
      <c r="D33">
        <v>0</v>
      </c>
      <c r="E33">
        <v>92.4</v>
      </c>
      <c r="F33">
        <v>0</v>
      </c>
      <c r="J33">
        <v>7.6000000000000005</v>
      </c>
    </row>
    <row r="34" spans="1:10" x14ac:dyDescent="0.15">
      <c r="A34" s="1">
        <v>43469.944722222222</v>
      </c>
      <c r="B34">
        <v>5.7</v>
      </c>
      <c r="C34">
        <v>1</v>
      </c>
      <c r="D34">
        <v>0</v>
      </c>
      <c r="E34">
        <v>93.3</v>
      </c>
      <c r="F34">
        <v>0</v>
      </c>
      <c r="J34">
        <v>6.7</v>
      </c>
    </row>
    <row r="35" spans="1:10" x14ac:dyDescent="0.15">
      <c r="A35" s="1">
        <v>43469.944837962961</v>
      </c>
      <c r="B35">
        <v>5.7</v>
      </c>
      <c r="C35">
        <v>0.9</v>
      </c>
      <c r="D35">
        <v>0</v>
      </c>
      <c r="E35">
        <v>93.4</v>
      </c>
      <c r="F35">
        <v>0</v>
      </c>
      <c r="J35">
        <v>6.6000000000000005</v>
      </c>
    </row>
    <row r="36" spans="1:10" x14ac:dyDescent="0.15">
      <c r="A36" s="1">
        <v>43469.944953703707</v>
      </c>
      <c r="B36">
        <v>5.9</v>
      </c>
      <c r="C36">
        <v>1</v>
      </c>
      <c r="D36">
        <v>0</v>
      </c>
      <c r="E36">
        <v>93.1</v>
      </c>
      <c r="F36">
        <v>0</v>
      </c>
      <c r="J36">
        <v>6.9</v>
      </c>
    </row>
    <row r="37" spans="1:10" x14ac:dyDescent="0.15">
      <c r="A37" s="1">
        <v>43469.945069444446</v>
      </c>
      <c r="B37">
        <v>5.9</v>
      </c>
      <c r="C37">
        <v>1.2</v>
      </c>
      <c r="D37">
        <v>0</v>
      </c>
      <c r="E37">
        <v>92.9</v>
      </c>
      <c r="F37">
        <v>0</v>
      </c>
      <c r="J37">
        <v>7.1000000000000005</v>
      </c>
    </row>
    <row r="38" spans="1:10" x14ac:dyDescent="0.15">
      <c r="A38" s="1">
        <v>43469.945185185185</v>
      </c>
      <c r="B38">
        <v>5.4</v>
      </c>
      <c r="C38">
        <v>1</v>
      </c>
      <c r="D38">
        <v>0</v>
      </c>
      <c r="E38">
        <v>93.6</v>
      </c>
      <c r="F38">
        <v>0</v>
      </c>
      <c r="J38">
        <v>6.4</v>
      </c>
    </row>
    <row r="39" spans="1:10" x14ac:dyDescent="0.15">
      <c r="A39" s="1">
        <v>43469.945300925923</v>
      </c>
      <c r="B39">
        <v>6.1</v>
      </c>
      <c r="C39">
        <v>1.2</v>
      </c>
      <c r="D39">
        <v>0</v>
      </c>
      <c r="E39">
        <v>92.7</v>
      </c>
      <c r="F39">
        <v>0</v>
      </c>
      <c r="J39">
        <v>7.3</v>
      </c>
    </row>
    <row r="40" spans="1:10" x14ac:dyDescent="0.15">
      <c r="A40" s="1">
        <v>43469.945416666669</v>
      </c>
      <c r="B40">
        <v>5.9</v>
      </c>
      <c r="C40">
        <v>1.2</v>
      </c>
      <c r="D40">
        <v>0</v>
      </c>
      <c r="E40">
        <v>92.9</v>
      </c>
      <c r="F40">
        <v>0</v>
      </c>
      <c r="J40">
        <v>7.1000000000000005</v>
      </c>
    </row>
    <row r="41" spans="1:10" x14ac:dyDescent="0.15">
      <c r="A41" s="1">
        <v>43469.945532407408</v>
      </c>
      <c r="B41">
        <v>5.2</v>
      </c>
      <c r="C41">
        <v>1.1000000000000001</v>
      </c>
      <c r="D41">
        <v>0</v>
      </c>
      <c r="E41">
        <v>93.7</v>
      </c>
      <c r="F41">
        <v>0</v>
      </c>
      <c r="J41">
        <v>6.3000000000000007</v>
      </c>
    </row>
    <row r="42" spans="1:10" x14ac:dyDescent="0.15">
      <c r="A42" s="1">
        <v>43469.945648148147</v>
      </c>
      <c r="B42">
        <v>5.4</v>
      </c>
      <c r="C42">
        <v>0.6</v>
      </c>
      <c r="D42">
        <v>0</v>
      </c>
      <c r="E42">
        <v>94</v>
      </c>
      <c r="F42">
        <v>0</v>
      </c>
      <c r="J42">
        <v>6</v>
      </c>
    </row>
    <row r="43" spans="1:10" x14ac:dyDescent="0.15">
      <c r="A43" s="1">
        <v>43469.945763888885</v>
      </c>
      <c r="B43">
        <v>4.2</v>
      </c>
      <c r="C43">
        <v>0.8</v>
      </c>
      <c r="D43">
        <v>0</v>
      </c>
      <c r="E43">
        <v>95</v>
      </c>
      <c r="F43">
        <v>0</v>
      </c>
      <c r="J43">
        <v>5</v>
      </c>
    </row>
    <row r="44" spans="1:10" x14ac:dyDescent="0.15">
      <c r="A44" s="1">
        <v>43469.945879629631</v>
      </c>
      <c r="B44">
        <v>5</v>
      </c>
      <c r="C44">
        <v>0.8</v>
      </c>
      <c r="D44">
        <v>0</v>
      </c>
      <c r="E44">
        <v>94.2</v>
      </c>
      <c r="F44">
        <v>0</v>
      </c>
      <c r="J44">
        <v>5.8</v>
      </c>
    </row>
    <row r="45" spans="1:10" x14ac:dyDescent="0.15">
      <c r="A45" s="1">
        <v>43469.94599537037</v>
      </c>
      <c r="B45">
        <v>5.3</v>
      </c>
      <c r="C45">
        <v>1.1000000000000001</v>
      </c>
      <c r="D45">
        <v>0</v>
      </c>
      <c r="E45">
        <v>93.6</v>
      </c>
      <c r="F45">
        <v>0</v>
      </c>
      <c r="J45">
        <v>6.4</v>
      </c>
    </row>
    <row r="46" spans="1:10" x14ac:dyDescent="0.15">
      <c r="A46" s="1">
        <v>43469.946111111109</v>
      </c>
      <c r="B46">
        <v>4.0999999999999996</v>
      </c>
      <c r="C46">
        <v>0.7</v>
      </c>
      <c r="D46">
        <v>0</v>
      </c>
      <c r="E46">
        <v>95.2</v>
      </c>
      <c r="F46">
        <v>0</v>
      </c>
      <c r="J46">
        <v>4.8</v>
      </c>
    </row>
    <row r="47" spans="1:10" x14ac:dyDescent="0.15">
      <c r="A47" s="1">
        <v>43469.946226851855</v>
      </c>
      <c r="B47">
        <v>3.9</v>
      </c>
      <c r="C47">
        <v>0.9</v>
      </c>
      <c r="D47">
        <v>0</v>
      </c>
      <c r="E47">
        <v>95.2</v>
      </c>
      <c r="F47">
        <v>0</v>
      </c>
      <c r="J47">
        <v>4.8</v>
      </c>
    </row>
    <row r="48" spans="1:10" x14ac:dyDescent="0.15">
      <c r="A48" s="1">
        <v>43469.946342592593</v>
      </c>
      <c r="B48">
        <v>4.9000000000000004</v>
      </c>
      <c r="C48">
        <v>0.7</v>
      </c>
      <c r="D48">
        <v>0</v>
      </c>
      <c r="E48">
        <v>94.4</v>
      </c>
      <c r="F48">
        <v>0</v>
      </c>
      <c r="J48">
        <v>5.6000000000000005</v>
      </c>
    </row>
    <row r="49" spans="1:10" x14ac:dyDescent="0.15">
      <c r="A49" s="1">
        <v>43469.946458333332</v>
      </c>
      <c r="B49">
        <v>4.5999999999999996</v>
      </c>
      <c r="C49">
        <v>0.8</v>
      </c>
      <c r="D49">
        <v>0</v>
      </c>
      <c r="E49">
        <v>94.6</v>
      </c>
      <c r="F49">
        <v>0</v>
      </c>
      <c r="J49">
        <v>5.3999999999999995</v>
      </c>
    </row>
    <row r="50" spans="1:10" x14ac:dyDescent="0.15">
      <c r="A50" s="1">
        <v>43469.946574074071</v>
      </c>
      <c r="B50">
        <v>5.4</v>
      </c>
      <c r="C50">
        <v>1</v>
      </c>
      <c r="D50">
        <v>0</v>
      </c>
      <c r="E50">
        <v>93.6</v>
      </c>
      <c r="F50">
        <v>0</v>
      </c>
      <c r="J50">
        <v>6.4</v>
      </c>
    </row>
    <row r="51" spans="1:10" x14ac:dyDescent="0.15">
      <c r="A51" s="1">
        <v>43469.946689814817</v>
      </c>
      <c r="B51">
        <v>5.3</v>
      </c>
      <c r="C51">
        <v>1.1000000000000001</v>
      </c>
      <c r="D51">
        <v>0</v>
      </c>
      <c r="E51">
        <v>93.6</v>
      </c>
      <c r="F51">
        <v>0</v>
      </c>
      <c r="J51">
        <v>6.4</v>
      </c>
    </row>
    <row r="52" spans="1:10" x14ac:dyDescent="0.15">
      <c r="A52" s="1">
        <v>43469.946805555555</v>
      </c>
      <c r="B52">
        <v>6.2</v>
      </c>
      <c r="C52">
        <v>1.1000000000000001</v>
      </c>
      <c r="D52">
        <v>0</v>
      </c>
      <c r="E52">
        <v>92.7</v>
      </c>
      <c r="F52">
        <v>0</v>
      </c>
      <c r="J52">
        <v>7.3000000000000007</v>
      </c>
    </row>
    <row r="53" spans="1:10" x14ac:dyDescent="0.15">
      <c r="A53" s="1">
        <v>43469.946921296294</v>
      </c>
      <c r="B53">
        <v>5.7</v>
      </c>
      <c r="C53">
        <v>1.1000000000000001</v>
      </c>
      <c r="D53">
        <v>0</v>
      </c>
      <c r="E53">
        <v>93.2</v>
      </c>
      <c r="F53">
        <v>0</v>
      </c>
      <c r="J53">
        <v>6.8000000000000007</v>
      </c>
    </row>
    <row r="54" spans="1:10" x14ac:dyDescent="0.15">
      <c r="A54" s="1">
        <v>43469.94703703704</v>
      </c>
      <c r="B54">
        <v>5.5</v>
      </c>
      <c r="C54">
        <v>1.1000000000000001</v>
      </c>
      <c r="D54">
        <v>0</v>
      </c>
      <c r="E54">
        <v>93.4</v>
      </c>
      <c r="F54">
        <v>0</v>
      </c>
      <c r="J54">
        <v>6.6</v>
      </c>
    </row>
    <row r="55" spans="1:10" x14ac:dyDescent="0.15">
      <c r="A55" s="1">
        <v>43469.947152777779</v>
      </c>
      <c r="B55">
        <v>5.0999999999999996</v>
      </c>
      <c r="C55">
        <v>1.3</v>
      </c>
      <c r="D55">
        <v>0</v>
      </c>
      <c r="E55">
        <v>93.6</v>
      </c>
      <c r="F55">
        <v>0</v>
      </c>
      <c r="J55">
        <v>6.3999999999999995</v>
      </c>
    </row>
    <row r="56" spans="1:10" x14ac:dyDescent="0.15">
      <c r="A56" s="1">
        <v>43469.947268518517</v>
      </c>
      <c r="B56">
        <v>5.0999999999999996</v>
      </c>
      <c r="C56">
        <v>1.1000000000000001</v>
      </c>
      <c r="D56">
        <v>0</v>
      </c>
      <c r="E56">
        <v>93.8</v>
      </c>
      <c r="F56">
        <v>0</v>
      </c>
      <c r="J56">
        <v>6.1999999999999993</v>
      </c>
    </row>
    <row r="57" spans="1:10" x14ac:dyDescent="0.15">
      <c r="A57" s="1">
        <v>43469.947384259256</v>
      </c>
      <c r="B57">
        <v>5</v>
      </c>
      <c r="C57">
        <v>1.4</v>
      </c>
      <c r="D57">
        <v>0</v>
      </c>
      <c r="E57">
        <v>93.6</v>
      </c>
      <c r="F57">
        <v>0</v>
      </c>
      <c r="J57">
        <v>6.4</v>
      </c>
    </row>
    <row r="58" spans="1:10" x14ac:dyDescent="0.15">
      <c r="A58" s="1">
        <v>43469.947500000002</v>
      </c>
      <c r="B58">
        <v>5.2</v>
      </c>
      <c r="C58">
        <v>1.5</v>
      </c>
      <c r="D58">
        <v>0</v>
      </c>
      <c r="E58">
        <v>93.3</v>
      </c>
      <c r="F58">
        <v>0</v>
      </c>
      <c r="J58">
        <v>6.7</v>
      </c>
    </row>
    <row r="59" spans="1:10" x14ac:dyDescent="0.15">
      <c r="A59" s="1">
        <v>43469.947615740741</v>
      </c>
      <c r="B59">
        <v>4.9000000000000004</v>
      </c>
      <c r="C59">
        <v>1</v>
      </c>
      <c r="D59">
        <v>0</v>
      </c>
      <c r="E59">
        <v>94.1</v>
      </c>
      <c r="F59">
        <v>0</v>
      </c>
      <c r="J59">
        <v>5.9</v>
      </c>
    </row>
    <row r="60" spans="1:10" x14ac:dyDescent="0.15">
      <c r="A60" s="1">
        <v>43469.947731481479</v>
      </c>
      <c r="B60">
        <v>4.5</v>
      </c>
      <c r="C60">
        <v>0.9</v>
      </c>
      <c r="D60">
        <v>0</v>
      </c>
      <c r="E60">
        <v>94.6</v>
      </c>
      <c r="F60">
        <v>0</v>
      </c>
      <c r="J60">
        <v>5.4</v>
      </c>
    </row>
    <row r="61" spans="1:10" x14ac:dyDescent="0.15">
      <c r="A61" s="1">
        <v>43469.947847222225</v>
      </c>
      <c r="B61">
        <v>4.0999999999999996</v>
      </c>
      <c r="C61">
        <v>0.9</v>
      </c>
      <c r="D61">
        <v>0</v>
      </c>
      <c r="E61">
        <v>95</v>
      </c>
      <c r="F61">
        <v>0</v>
      </c>
      <c r="J61">
        <v>5</v>
      </c>
    </row>
    <row r="63" spans="1:10" x14ac:dyDescent="0.15">
      <c r="A63" t="s">
        <v>514</v>
      </c>
      <c r="B63">
        <v>5.5600000000000005</v>
      </c>
      <c r="C63">
        <v>1.0016666666666667</v>
      </c>
      <c r="D63">
        <v>1.6666666666666668E-3</v>
      </c>
      <c r="E63">
        <v>93.436666666666696</v>
      </c>
      <c r="F63">
        <v>0</v>
      </c>
      <c r="G63" t="e">
        <v>#DIV/0!</v>
      </c>
      <c r="H63" t="e">
        <v>#DIV/0!</v>
      </c>
      <c r="I63" t="e">
        <v>#DIV/0!</v>
      </c>
      <c r="J63">
        <v>6.5616666666666656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5"/>
  <sheetViews>
    <sheetView workbookViewId="0"/>
  </sheetViews>
  <sheetFormatPr defaultRowHeight="13.5" x14ac:dyDescent="0.15"/>
  <cols>
    <col min="1" max="1" width="20.5" bestFit="1" customWidth="1"/>
    <col min="2" max="3" width="9" style="8"/>
  </cols>
  <sheetData>
    <row r="1" spans="1:2" x14ac:dyDescent="0.15">
      <c r="A1" t="s">
        <v>37</v>
      </c>
    </row>
    <row r="2" spans="1:2" x14ac:dyDescent="0.15">
      <c r="A2" t="s">
        <v>37</v>
      </c>
      <c r="B2" s="8" t="s">
        <v>38</v>
      </c>
    </row>
    <row r="3" spans="1:2" x14ac:dyDescent="0.15">
      <c r="A3" t="s">
        <v>37</v>
      </c>
      <c r="B3" s="8" t="s">
        <v>39</v>
      </c>
    </row>
    <row r="4" spans="1:2" x14ac:dyDescent="0.15">
      <c r="A4" t="s">
        <v>37</v>
      </c>
      <c r="B4" s="8" t="s">
        <v>39</v>
      </c>
    </row>
    <row r="5" spans="1:2" x14ac:dyDescent="0.15">
      <c r="A5" t="s">
        <v>40</v>
      </c>
    </row>
    <row r="6" spans="1:2" x14ac:dyDescent="0.15">
      <c r="A6" t="s">
        <v>40</v>
      </c>
      <c r="B6" s="8" t="s">
        <v>41</v>
      </c>
    </row>
    <row r="7" spans="1:2" x14ac:dyDescent="0.15">
      <c r="A7" t="s">
        <v>40</v>
      </c>
      <c r="B7" s="8" t="s">
        <v>42</v>
      </c>
    </row>
    <row r="8" spans="1:2" x14ac:dyDescent="0.15">
      <c r="A8" t="s">
        <v>40</v>
      </c>
      <c r="B8" s="8" t="s">
        <v>43</v>
      </c>
    </row>
    <row r="9" spans="1:2" x14ac:dyDescent="0.15">
      <c r="A9" t="s">
        <v>40</v>
      </c>
      <c r="B9" s="8" t="s">
        <v>44</v>
      </c>
    </row>
    <row r="10" spans="1:2" x14ac:dyDescent="0.15">
      <c r="A10" t="s">
        <v>40</v>
      </c>
      <c r="B10" s="8" t="s">
        <v>45</v>
      </c>
    </row>
    <row r="11" spans="1:2" x14ac:dyDescent="0.15">
      <c r="A11" t="s">
        <v>46</v>
      </c>
    </row>
    <row r="12" spans="1:2" x14ac:dyDescent="0.15">
      <c r="A12" t="s">
        <v>47</v>
      </c>
    </row>
    <row r="13" spans="1:2" x14ac:dyDescent="0.15">
      <c r="A13" t="s">
        <v>48</v>
      </c>
    </row>
    <row r="14" spans="1:2" x14ac:dyDescent="0.15">
      <c r="A14" t="s">
        <v>48</v>
      </c>
      <c r="B14" s="8" t="s">
        <v>49</v>
      </c>
    </row>
    <row r="15" spans="1:2" x14ac:dyDescent="0.15">
      <c r="A15" t="s">
        <v>48</v>
      </c>
      <c r="B15" s="8" t="s">
        <v>50</v>
      </c>
    </row>
    <row r="16" spans="1:2" x14ac:dyDescent="0.15">
      <c r="A16" t="s">
        <v>48</v>
      </c>
      <c r="B16" s="8" t="s">
        <v>51</v>
      </c>
    </row>
    <row r="17" spans="1:2" x14ac:dyDescent="0.15">
      <c r="A17" t="s">
        <v>48</v>
      </c>
      <c r="B17" s="8" t="s">
        <v>52</v>
      </c>
    </row>
    <row r="18" spans="1:2" x14ac:dyDescent="0.15">
      <c r="A18" t="s">
        <v>48</v>
      </c>
      <c r="B18" s="8" t="s">
        <v>53</v>
      </c>
    </row>
    <row r="19" spans="1:2" x14ac:dyDescent="0.15">
      <c r="A19" t="s">
        <v>48</v>
      </c>
      <c r="B19" s="8" t="s">
        <v>54</v>
      </c>
    </row>
    <row r="20" spans="1:2" x14ac:dyDescent="0.15">
      <c r="A20" t="s">
        <v>48</v>
      </c>
      <c r="B20" s="8" t="s">
        <v>55</v>
      </c>
    </row>
    <row r="21" spans="1:2" x14ac:dyDescent="0.15">
      <c r="A21" t="s">
        <v>48</v>
      </c>
      <c r="B21" s="8" t="s">
        <v>56</v>
      </c>
    </row>
    <row r="22" spans="1:2" x14ac:dyDescent="0.15">
      <c r="A22" t="s">
        <v>48</v>
      </c>
      <c r="B22" s="8" t="s">
        <v>57</v>
      </c>
    </row>
    <row r="23" spans="1:2" x14ac:dyDescent="0.15">
      <c r="A23" t="s">
        <v>48</v>
      </c>
      <c r="B23" s="8" t="s">
        <v>58</v>
      </c>
    </row>
    <row r="24" spans="1:2" x14ac:dyDescent="0.15">
      <c r="A24" t="s">
        <v>48</v>
      </c>
      <c r="B24" s="8" t="s">
        <v>59</v>
      </c>
    </row>
    <row r="25" spans="1:2" x14ac:dyDescent="0.15">
      <c r="A25" t="s">
        <v>48</v>
      </c>
      <c r="B25" s="8" t="s">
        <v>60</v>
      </c>
    </row>
    <row r="26" spans="1:2" x14ac:dyDescent="0.15">
      <c r="A26" t="s">
        <v>48</v>
      </c>
      <c r="B26" s="8" t="s">
        <v>61</v>
      </c>
    </row>
    <row r="27" spans="1:2" x14ac:dyDescent="0.15">
      <c r="A27" t="s">
        <v>48</v>
      </c>
      <c r="B27" s="8" t="s">
        <v>62</v>
      </c>
    </row>
    <row r="28" spans="1:2" x14ac:dyDescent="0.15">
      <c r="A28" t="s">
        <v>48</v>
      </c>
      <c r="B28" s="8" t="s">
        <v>63</v>
      </c>
    </row>
    <row r="29" spans="1:2" x14ac:dyDescent="0.15">
      <c r="A29" t="s">
        <v>48</v>
      </c>
      <c r="B29" s="8" t="s">
        <v>64</v>
      </c>
    </row>
    <row r="30" spans="1:2" x14ac:dyDescent="0.15">
      <c r="A30" t="s">
        <v>48</v>
      </c>
      <c r="B30" s="8" t="s">
        <v>65</v>
      </c>
    </row>
    <row r="31" spans="1:2" x14ac:dyDescent="0.15">
      <c r="A31" t="s">
        <v>48</v>
      </c>
      <c r="B31" s="8" t="s">
        <v>66</v>
      </c>
    </row>
    <row r="32" spans="1:2" x14ac:dyDescent="0.15">
      <c r="A32" t="s">
        <v>48</v>
      </c>
      <c r="B32" s="8" t="s">
        <v>67</v>
      </c>
    </row>
    <row r="33" spans="1:2" x14ac:dyDescent="0.15">
      <c r="A33" t="s">
        <v>48</v>
      </c>
      <c r="B33" s="8" t="s">
        <v>68</v>
      </c>
    </row>
    <row r="34" spans="1:2" x14ac:dyDescent="0.15">
      <c r="A34" t="s">
        <v>48</v>
      </c>
      <c r="B34" s="8" t="s">
        <v>69</v>
      </c>
    </row>
    <row r="35" spans="1:2" x14ac:dyDescent="0.15">
      <c r="A35" t="s">
        <v>48</v>
      </c>
      <c r="B35" s="8" t="s">
        <v>70</v>
      </c>
    </row>
    <row r="36" spans="1:2" x14ac:dyDescent="0.15">
      <c r="A36" t="s">
        <v>71</v>
      </c>
    </row>
    <row r="37" spans="1:2" x14ac:dyDescent="0.15">
      <c r="A37" t="s">
        <v>72</v>
      </c>
    </row>
    <row r="38" spans="1:2" x14ac:dyDescent="0.15">
      <c r="A38" t="s">
        <v>72</v>
      </c>
      <c r="B38" s="8" t="s">
        <v>73</v>
      </c>
    </row>
    <row r="39" spans="1:2" x14ac:dyDescent="0.15">
      <c r="A39" t="s">
        <v>72</v>
      </c>
      <c r="B39" s="8" t="s">
        <v>74</v>
      </c>
    </row>
    <row r="40" spans="1:2" x14ac:dyDescent="0.15">
      <c r="A40" t="s">
        <v>72</v>
      </c>
      <c r="B40" s="8" t="s">
        <v>75</v>
      </c>
    </row>
    <row r="41" spans="1:2" x14ac:dyDescent="0.15">
      <c r="A41" t="s">
        <v>72</v>
      </c>
      <c r="B41" s="8" t="s">
        <v>76</v>
      </c>
    </row>
    <row r="42" spans="1:2" x14ac:dyDescent="0.15">
      <c r="A42" t="s">
        <v>72</v>
      </c>
      <c r="B42" s="8" t="s">
        <v>77</v>
      </c>
    </row>
    <row r="43" spans="1:2" x14ac:dyDescent="0.15">
      <c r="A43" t="s">
        <v>72</v>
      </c>
      <c r="B43" s="8" t="s">
        <v>78</v>
      </c>
    </row>
    <row r="44" spans="1:2" x14ac:dyDescent="0.15">
      <c r="A44" t="s">
        <v>72</v>
      </c>
      <c r="B44" s="8" t="s">
        <v>79</v>
      </c>
    </row>
    <row r="45" spans="1:2" x14ac:dyDescent="0.15">
      <c r="A45" t="s">
        <v>72</v>
      </c>
      <c r="B45" s="8" t="s">
        <v>80</v>
      </c>
    </row>
    <row r="46" spans="1:2" x14ac:dyDescent="0.15">
      <c r="A46" t="s">
        <v>72</v>
      </c>
      <c r="B46" s="8" t="s">
        <v>81</v>
      </c>
    </row>
    <row r="47" spans="1:2" x14ac:dyDescent="0.15">
      <c r="A47" t="s">
        <v>72</v>
      </c>
      <c r="B47" s="8" t="s">
        <v>82</v>
      </c>
    </row>
    <row r="48" spans="1:2" x14ac:dyDescent="0.15">
      <c r="A48" t="s">
        <v>72</v>
      </c>
      <c r="B48" s="8" t="s">
        <v>83</v>
      </c>
    </row>
    <row r="49" spans="1:2" x14ac:dyDescent="0.15">
      <c r="A49" t="s">
        <v>72</v>
      </c>
      <c r="B49" s="8" t="s">
        <v>84</v>
      </c>
    </row>
    <row r="50" spans="1:2" x14ac:dyDescent="0.15">
      <c r="A50" t="s">
        <v>72</v>
      </c>
      <c r="B50" s="8" t="s">
        <v>85</v>
      </c>
    </row>
    <row r="51" spans="1:2" x14ac:dyDescent="0.15">
      <c r="A51" t="s">
        <v>72</v>
      </c>
      <c r="B51" s="8" t="s">
        <v>86</v>
      </c>
    </row>
    <row r="52" spans="1:2" x14ac:dyDescent="0.15">
      <c r="A52" t="s">
        <v>72</v>
      </c>
      <c r="B52" s="8" t="s">
        <v>87</v>
      </c>
    </row>
    <row r="53" spans="1:2" x14ac:dyDescent="0.15">
      <c r="A53" t="s">
        <v>72</v>
      </c>
      <c r="B53" s="8" t="s">
        <v>88</v>
      </c>
    </row>
    <row r="54" spans="1:2" x14ac:dyDescent="0.15">
      <c r="A54" t="s">
        <v>72</v>
      </c>
      <c r="B54" s="8" t="s">
        <v>89</v>
      </c>
    </row>
    <row r="55" spans="1:2" x14ac:dyDescent="0.15">
      <c r="A55" t="s">
        <v>72</v>
      </c>
      <c r="B55" s="8" t="s">
        <v>90</v>
      </c>
    </row>
    <row r="56" spans="1:2" x14ac:dyDescent="0.15">
      <c r="A56" t="s">
        <v>72</v>
      </c>
      <c r="B56" s="8" t="s">
        <v>91</v>
      </c>
    </row>
    <row r="57" spans="1:2" x14ac:dyDescent="0.15">
      <c r="A57" t="s">
        <v>72</v>
      </c>
      <c r="B57" s="8" t="s">
        <v>92</v>
      </c>
    </row>
    <row r="58" spans="1:2" x14ac:dyDescent="0.15">
      <c r="A58" t="s">
        <v>72</v>
      </c>
      <c r="B58" s="8" t="s">
        <v>93</v>
      </c>
    </row>
    <row r="59" spans="1:2" x14ac:dyDescent="0.15">
      <c r="A59" t="s">
        <v>72</v>
      </c>
      <c r="B59" s="8" t="s">
        <v>94</v>
      </c>
    </row>
    <row r="60" spans="1:2" x14ac:dyDescent="0.15">
      <c r="A60" t="s">
        <v>72</v>
      </c>
      <c r="B60" s="8" t="s">
        <v>95</v>
      </c>
    </row>
    <row r="61" spans="1:2" x14ac:dyDescent="0.15">
      <c r="A61" t="s">
        <v>72</v>
      </c>
      <c r="B61" s="8" t="s">
        <v>96</v>
      </c>
    </row>
    <row r="62" spans="1:2" x14ac:dyDescent="0.15">
      <c r="A62" t="s">
        <v>72</v>
      </c>
      <c r="B62" s="8" t="s">
        <v>97</v>
      </c>
    </row>
    <row r="63" spans="1:2" x14ac:dyDescent="0.15">
      <c r="A63" t="s">
        <v>72</v>
      </c>
    </row>
    <row r="64" spans="1:2" x14ac:dyDescent="0.15">
      <c r="A64" t="s">
        <v>72</v>
      </c>
      <c r="B64" s="8" t="s">
        <v>98</v>
      </c>
    </row>
    <row r="65" spans="1:2" x14ac:dyDescent="0.15">
      <c r="A65" t="s">
        <v>72</v>
      </c>
      <c r="B65" s="8" t="s">
        <v>74</v>
      </c>
    </row>
    <row r="66" spans="1:2" x14ac:dyDescent="0.15">
      <c r="A66" t="s">
        <v>72</v>
      </c>
      <c r="B66" s="8" t="s">
        <v>75</v>
      </c>
    </row>
    <row r="67" spans="1:2" x14ac:dyDescent="0.15">
      <c r="A67" t="s">
        <v>72</v>
      </c>
      <c r="B67" s="8" t="s">
        <v>76</v>
      </c>
    </row>
    <row r="68" spans="1:2" x14ac:dyDescent="0.15">
      <c r="A68" t="s">
        <v>72</v>
      </c>
      <c r="B68" s="8" t="s">
        <v>77</v>
      </c>
    </row>
    <row r="69" spans="1:2" x14ac:dyDescent="0.15">
      <c r="A69" t="s">
        <v>72</v>
      </c>
      <c r="B69" s="8" t="s">
        <v>78</v>
      </c>
    </row>
    <row r="70" spans="1:2" x14ac:dyDescent="0.15">
      <c r="A70" t="s">
        <v>72</v>
      </c>
      <c r="B70" s="8" t="s">
        <v>79</v>
      </c>
    </row>
    <row r="71" spans="1:2" x14ac:dyDescent="0.15">
      <c r="A71" t="s">
        <v>72</v>
      </c>
      <c r="B71" s="8" t="s">
        <v>80</v>
      </c>
    </row>
    <row r="72" spans="1:2" x14ac:dyDescent="0.15">
      <c r="A72" t="s">
        <v>72</v>
      </c>
      <c r="B72" s="8" t="s">
        <v>81</v>
      </c>
    </row>
    <row r="73" spans="1:2" x14ac:dyDescent="0.15">
      <c r="A73" t="s">
        <v>72</v>
      </c>
      <c r="B73" s="8" t="s">
        <v>82</v>
      </c>
    </row>
    <row r="74" spans="1:2" x14ac:dyDescent="0.15">
      <c r="A74" t="s">
        <v>72</v>
      </c>
      <c r="B74" s="8" t="s">
        <v>83</v>
      </c>
    </row>
    <row r="75" spans="1:2" x14ac:dyDescent="0.15">
      <c r="A75" t="s">
        <v>72</v>
      </c>
      <c r="B75" s="8" t="s">
        <v>99</v>
      </c>
    </row>
    <row r="76" spans="1:2" x14ac:dyDescent="0.15">
      <c r="A76" t="s">
        <v>72</v>
      </c>
      <c r="B76" s="8" t="s">
        <v>85</v>
      </c>
    </row>
    <row r="77" spans="1:2" x14ac:dyDescent="0.15">
      <c r="A77" t="s">
        <v>72</v>
      </c>
      <c r="B77" s="8" t="s">
        <v>100</v>
      </c>
    </row>
    <row r="78" spans="1:2" x14ac:dyDescent="0.15">
      <c r="A78" t="s">
        <v>72</v>
      </c>
      <c r="B78" s="8" t="s">
        <v>101</v>
      </c>
    </row>
    <row r="79" spans="1:2" x14ac:dyDescent="0.15">
      <c r="A79" t="s">
        <v>72</v>
      </c>
      <c r="B79" s="8" t="s">
        <v>88</v>
      </c>
    </row>
    <row r="80" spans="1:2" x14ac:dyDescent="0.15">
      <c r="A80" t="s">
        <v>72</v>
      </c>
      <c r="B80" s="8" t="s">
        <v>89</v>
      </c>
    </row>
    <row r="81" spans="1:2" x14ac:dyDescent="0.15">
      <c r="A81" t="s">
        <v>72</v>
      </c>
      <c r="B81" s="8" t="s">
        <v>90</v>
      </c>
    </row>
    <row r="82" spans="1:2" x14ac:dyDescent="0.15">
      <c r="A82" t="s">
        <v>72</v>
      </c>
      <c r="B82" s="8" t="s">
        <v>91</v>
      </c>
    </row>
    <row r="83" spans="1:2" x14ac:dyDescent="0.15">
      <c r="A83" t="s">
        <v>72</v>
      </c>
      <c r="B83" s="8" t="s">
        <v>92</v>
      </c>
    </row>
    <row r="84" spans="1:2" x14ac:dyDescent="0.15">
      <c r="A84" t="s">
        <v>72</v>
      </c>
      <c r="B84" s="8" t="s">
        <v>93</v>
      </c>
    </row>
    <row r="85" spans="1:2" x14ac:dyDescent="0.15">
      <c r="A85" t="s">
        <v>72</v>
      </c>
      <c r="B85" s="8" t="s">
        <v>94</v>
      </c>
    </row>
    <row r="86" spans="1:2" x14ac:dyDescent="0.15">
      <c r="A86" t="s">
        <v>72</v>
      </c>
      <c r="B86" s="8" t="s">
        <v>95</v>
      </c>
    </row>
    <row r="87" spans="1:2" x14ac:dyDescent="0.15">
      <c r="A87" t="s">
        <v>72</v>
      </c>
      <c r="B87" s="8" t="s">
        <v>96</v>
      </c>
    </row>
    <row r="88" spans="1:2" x14ac:dyDescent="0.15">
      <c r="A88" t="s">
        <v>72</v>
      </c>
      <c r="B88" s="8" t="s">
        <v>97</v>
      </c>
    </row>
    <row r="89" spans="1:2" x14ac:dyDescent="0.15">
      <c r="A89" t="s">
        <v>72</v>
      </c>
    </row>
    <row r="90" spans="1:2" x14ac:dyDescent="0.15">
      <c r="A90" t="s">
        <v>72</v>
      </c>
      <c r="B90" s="8" t="s">
        <v>102</v>
      </c>
    </row>
    <row r="91" spans="1:2" x14ac:dyDescent="0.15">
      <c r="A91" t="s">
        <v>72</v>
      </c>
      <c r="B91" s="8" t="s">
        <v>74</v>
      </c>
    </row>
    <row r="92" spans="1:2" x14ac:dyDescent="0.15">
      <c r="A92" t="s">
        <v>72</v>
      </c>
      <c r="B92" s="8" t="s">
        <v>75</v>
      </c>
    </row>
    <row r="93" spans="1:2" x14ac:dyDescent="0.15">
      <c r="A93" t="s">
        <v>72</v>
      </c>
      <c r="B93" s="8" t="s">
        <v>76</v>
      </c>
    </row>
    <row r="94" spans="1:2" x14ac:dyDescent="0.15">
      <c r="A94" t="s">
        <v>72</v>
      </c>
      <c r="B94" s="8" t="s">
        <v>77</v>
      </c>
    </row>
    <row r="95" spans="1:2" x14ac:dyDescent="0.15">
      <c r="A95" t="s">
        <v>72</v>
      </c>
      <c r="B95" s="8" t="s">
        <v>78</v>
      </c>
    </row>
    <row r="96" spans="1:2" x14ac:dyDescent="0.15">
      <c r="A96" t="s">
        <v>72</v>
      </c>
      <c r="B96" s="8" t="s">
        <v>79</v>
      </c>
    </row>
    <row r="97" spans="1:2" x14ac:dyDescent="0.15">
      <c r="A97" t="s">
        <v>72</v>
      </c>
      <c r="B97" s="8" t="s">
        <v>80</v>
      </c>
    </row>
    <row r="98" spans="1:2" x14ac:dyDescent="0.15">
      <c r="A98" t="s">
        <v>72</v>
      </c>
      <c r="B98" s="8" t="s">
        <v>81</v>
      </c>
    </row>
    <row r="99" spans="1:2" x14ac:dyDescent="0.15">
      <c r="A99" t="s">
        <v>72</v>
      </c>
      <c r="B99" s="8" t="s">
        <v>82</v>
      </c>
    </row>
    <row r="100" spans="1:2" x14ac:dyDescent="0.15">
      <c r="A100" t="s">
        <v>72</v>
      </c>
      <c r="B100" s="8" t="s">
        <v>83</v>
      </c>
    </row>
    <row r="101" spans="1:2" x14ac:dyDescent="0.15">
      <c r="A101" t="s">
        <v>72</v>
      </c>
      <c r="B101" s="8" t="s">
        <v>103</v>
      </c>
    </row>
    <row r="102" spans="1:2" x14ac:dyDescent="0.15">
      <c r="A102" t="s">
        <v>72</v>
      </c>
      <c r="B102" s="8" t="s">
        <v>85</v>
      </c>
    </row>
    <row r="103" spans="1:2" x14ac:dyDescent="0.15">
      <c r="A103" t="s">
        <v>72</v>
      </c>
      <c r="B103" s="8" t="s">
        <v>104</v>
      </c>
    </row>
    <row r="104" spans="1:2" x14ac:dyDescent="0.15">
      <c r="A104" t="s">
        <v>72</v>
      </c>
      <c r="B104" s="8" t="s">
        <v>105</v>
      </c>
    </row>
    <row r="105" spans="1:2" x14ac:dyDescent="0.15">
      <c r="A105" t="s">
        <v>72</v>
      </c>
      <c r="B105" s="8" t="s">
        <v>88</v>
      </c>
    </row>
    <row r="106" spans="1:2" x14ac:dyDescent="0.15">
      <c r="A106" t="s">
        <v>72</v>
      </c>
      <c r="B106" s="8" t="s">
        <v>89</v>
      </c>
    </row>
    <row r="107" spans="1:2" x14ac:dyDescent="0.15">
      <c r="A107" t="s">
        <v>72</v>
      </c>
      <c r="B107" s="8" t="s">
        <v>90</v>
      </c>
    </row>
    <row r="108" spans="1:2" x14ac:dyDescent="0.15">
      <c r="A108" t="s">
        <v>72</v>
      </c>
      <c r="B108" s="8" t="s">
        <v>91</v>
      </c>
    </row>
    <row r="109" spans="1:2" x14ac:dyDescent="0.15">
      <c r="A109" t="s">
        <v>72</v>
      </c>
      <c r="B109" s="8" t="s">
        <v>92</v>
      </c>
    </row>
    <row r="110" spans="1:2" x14ac:dyDescent="0.15">
      <c r="A110" t="s">
        <v>72</v>
      </c>
      <c r="B110" s="8" t="s">
        <v>93</v>
      </c>
    </row>
    <row r="111" spans="1:2" x14ac:dyDescent="0.15">
      <c r="A111" t="s">
        <v>72</v>
      </c>
      <c r="B111" s="8" t="s">
        <v>94</v>
      </c>
    </row>
    <row r="112" spans="1:2" x14ac:dyDescent="0.15">
      <c r="A112" t="s">
        <v>72</v>
      </c>
      <c r="B112" s="8" t="s">
        <v>95</v>
      </c>
    </row>
    <row r="113" spans="1:2" x14ac:dyDescent="0.15">
      <c r="A113" t="s">
        <v>72</v>
      </c>
      <c r="B113" s="8" t="s">
        <v>96</v>
      </c>
    </row>
    <row r="114" spans="1:2" x14ac:dyDescent="0.15">
      <c r="A114" t="s">
        <v>72</v>
      </c>
      <c r="B114" s="8" t="s">
        <v>97</v>
      </c>
    </row>
    <row r="115" spans="1:2" x14ac:dyDescent="0.15">
      <c r="A115" t="s">
        <v>72</v>
      </c>
    </row>
    <row r="116" spans="1:2" x14ac:dyDescent="0.15">
      <c r="A116" t="s">
        <v>72</v>
      </c>
      <c r="B116" s="8" t="s">
        <v>106</v>
      </c>
    </row>
    <row r="117" spans="1:2" x14ac:dyDescent="0.15">
      <c r="A117" t="s">
        <v>72</v>
      </c>
      <c r="B117" s="8" t="s">
        <v>74</v>
      </c>
    </row>
    <row r="118" spans="1:2" x14ac:dyDescent="0.15">
      <c r="A118" t="s">
        <v>72</v>
      </c>
      <c r="B118" s="8" t="s">
        <v>75</v>
      </c>
    </row>
    <row r="119" spans="1:2" x14ac:dyDescent="0.15">
      <c r="A119" t="s">
        <v>72</v>
      </c>
      <c r="B119" s="8" t="s">
        <v>76</v>
      </c>
    </row>
    <row r="120" spans="1:2" x14ac:dyDescent="0.15">
      <c r="A120" t="s">
        <v>72</v>
      </c>
      <c r="B120" s="8" t="s">
        <v>77</v>
      </c>
    </row>
    <row r="121" spans="1:2" x14ac:dyDescent="0.15">
      <c r="A121" t="s">
        <v>72</v>
      </c>
      <c r="B121" s="8" t="s">
        <v>78</v>
      </c>
    </row>
    <row r="122" spans="1:2" x14ac:dyDescent="0.15">
      <c r="A122" t="s">
        <v>72</v>
      </c>
      <c r="B122" s="8" t="s">
        <v>79</v>
      </c>
    </row>
    <row r="123" spans="1:2" x14ac:dyDescent="0.15">
      <c r="A123" t="s">
        <v>72</v>
      </c>
      <c r="B123" s="8" t="s">
        <v>80</v>
      </c>
    </row>
    <row r="124" spans="1:2" x14ac:dyDescent="0.15">
      <c r="A124" t="s">
        <v>72</v>
      </c>
      <c r="B124" s="8" t="s">
        <v>81</v>
      </c>
    </row>
    <row r="125" spans="1:2" x14ac:dyDescent="0.15">
      <c r="A125" t="s">
        <v>72</v>
      </c>
      <c r="B125" s="8" t="s">
        <v>82</v>
      </c>
    </row>
    <row r="126" spans="1:2" x14ac:dyDescent="0.15">
      <c r="A126" t="s">
        <v>72</v>
      </c>
      <c r="B126" s="8" t="s">
        <v>83</v>
      </c>
    </row>
    <row r="127" spans="1:2" x14ac:dyDescent="0.15">
      <c r="A127" t="s">
        <v>72</v>
      </c>
      <c r="B127" s="8" t="s">
        <v>107</v>
      </c>
    </row>
    <row r="128" spans="1:2" x14ac:dyDescent="0.15">
      <c r="A128" t="s">
        <v>72</v>
      </c>
      <c r="B128" s="8" t="s">
        <v>85</v>
      </c>
    </row>
    <row r="129" spans="1:2" x14ac:dyDescent="0.15">
      <c r="A129" t="s">
        <v>72</v>
      </c>
      <c r="B129" s="8" t="s">
        <v>108</v>
      </c>
    </row>
    <row r="130" spans="1:2" x14ac:dyDescent="0.15">
      <c r="A130" t="s">
        <v>72</v>
      </c>
      <c r="B130" s="8" t="s">
        <v>109</v>
      </c>
    </row>
    <row r="131" spans="1:2" x14ac:dyDescent="0.15">
      <c r="A131" t="s">
        <v>72</v>
      </c>
      <c r="B131" s="8" t="s">
        <v>88</v>
      </c>
    </row>
    <row r="132" spans="1:2" x14ac:dyDescent="0.15">
      <c r="A132" t="s">
        <v>72</v>
      </c>
      <c r="B132" s="8" t="s">
        <v>89</v>
      </c>
    </row>
    <row r="133" spans="1:2" x14ac:dyDescent="0.15">
      <c r="A133" t="s">
        <v>72</v>
      </c>
      <c r="B133" s="8" t="s">
        <v>90</v>
      </c>
    </row>
    <row r="134" spans="1:2" x14ac:dyDescent="0.15">
      <c r="A134" t="s">
        <v>72</v>
      </c>
      <c r="B134" s="8" t="s">
        <v>91</v>
      </c>
    </row>
    <row r="135" spans="1:2" x14ac:dyDescent="0.15">
      <c r="A135" t="s">
        <v>72</v>
      </c>
      <c r="B135" s="8" t="s">
        <v>92</v>
      </c>
    </row>
    <row r="136" spans="1:2" x14ac:dyDescent="0.15">
      <c r="A136" t="s">
        <v>72</v>
      </c>
      <c r="B136" s="8" t="s">
        <v>93</v>
      </c>
    </row>
    <row r="137" spans="1:2" x14ac:dyDescent="0.15">
      <c r="A137" t="s">
        <v>72</v>
      </c>
      <c r="B137" s="8" t="s">
        <v>94</v>
      </c>
    </row>
    <row r="138" spans="1:2" x14ac:dyDescent="0.15">
      <c r="A138" t="s">
        <v>72</v>
      </c>
      <c r="B138" s="8" t="s">
        <v>95</v>
      </c>
    </row>
    <row r="139" spans="1:2" x14ac:dyDescent="0.15">
      <c r="A139" t="s">
        <v>72</v>
      </c>
      <c r="B139" s="8" t="s">
        <v>96</v>
      </c>
    </row>
    <row r="140" spans="1:2" x14ac:dyDescent="0.15">
      <c r="A140" t="s">
        <v>72</v>
      </c>
      <c r="B140" s="8" t="s">
        <v>97</v>
      </c>
    </row>
    <row r="141" spans="1:2" x14ac:dyDescent="0.15">
      <c r="A141" t="s">
        <v>72</v>
      </c>
    </row>
    <row r="142" spans="1:2" x14ac:dyDescent="0.15">
      <c r="A142" t="s">
        <v>110</v>
      </c>
    </row>
    <row r="143" spans="1:2" x14ac:dyDescent="0.15">
      <c r="A143" t="s">
        <v>110</v>
      </c>
      <c r="B143" s="8" t="s">
        <v>111</v>
      </c>
    </row>
    <row r="144" spans="1:2" x14ac:dyDescent="0.15">
      <c r="A144" t="s">
        <v>110</v>
      </c>
      <c r="B144" s="8" t="s">
        <v>112</v>
      </c>
    </row>
    <row r="145" spans="1:2" x14ac:dyDescent="0.15">
      <c r="A145" t="s">
        <v>110</v>
      </c>
      <c r="B145" s="8" t="s">
        <v>113</v>
      </c>
    </row>
    <row r="146" spans="1:2" x14ac:dyDescent="0.15">
      <c r="A146" t="s">
        <v>110</v>
      </c>
      <c r="B146" s="8" t="s">
        <v>114</v>
      </c>
    </row>
    <row r="147" spans="1:2" x14ac:dyDescent="0.15">
      <c r="A147" t="s">
        <v>110</v>
      </c>
      <c r="B147" s="8" t="s">
        <v>115</v>
      </c>
    </row>
    <row r="148" spans="1:2" x14ac:dyDescent="0.15">
      <c r="A148" t="s">
        <v>110</v>
      </c>
      <c r="B148" s="8" t="s">
        <v>116</v>
      </c>
    </row>
    <row r="149" spans="1:2" x14ac:dyDescent="0.15">
      <c r="A149" t="s">
        <v>110</v>
      </c>
      <c r="B149" s="8" t="s">
        <v>117</v>
      </c>
    </row>
    <row r="150" spans="1:2" x14ac:dyDescent="0.15">
      <c r="A150" t="s">
        <v>110</v>
      </c>
      <c r="B150" s="8" t="s">
        <v>118</v>
      </c>
    </row>
    <row r="151" spans="1:2" x14ac:dyDescent="0.15">
      <c r="A151" t="s">
        <v>110</v>
      </c>
      <c r="B151" s="8" t="s">
        <v>119</v>
      </c>
    </row>
    <row r="152" spans="1:2" x14ac:dyDescent="0.15">
      <c r="A152" t="s">
        <v>110</v>
      </c>
      <c r="B152" s="8" t="s">
        <v>120</v>
      </c>
    </row>
    <row r="153" spans="1:2" x14ac:dyDescent="0.15">
      <c r="A153" t="s">
        <v>110</v>
      </c>
      <c r="B153" s="8" t="s">
        <v>121</v>
      </c>
    </row>
    <row r="154" spans="1:2" x14ac:dyDescent="0.15">
      <c r="A154" t="s">
        <v>110</v>
      </c>
      <c r="B154" s="8" t="s">
        <v>122</v>
      </c>
    </row>
    <row r="155" spans="1:2" x14ac:dyDescent="0.15">
      <c r="A155" t="s">
        <v>110</v>
      </c>
      <c r="B155" s="8" t="s">
        <v>123</v>
      </c>
    </row>
    <row r="156" spans="1:2" x14ac:dyDescent="0.15">
      <c r="A156" t="s">
        <v>110</v>
      </c>
      <c r="B156" s="8" t="s">
        <v>124</v>
      </c>
    </row>
    <row r="157" spans="1:2" x14ac:dyDescent="0.15">
      <c r="A157" t="s">
        <v>110</v>
      </c>
      <c r="B157" s="8" t="s">
        <v>125</v>
      </c>
    </row>
    <row r="158" spans="1:2" x14ac:dyDescent="0.15">
      <c r="A158" t="s">
        <v>110</v>
      </c>
      <c r="B158" s="8" t="s">
        <v>126</v>
      </c>
    </row>
    <row r="159" spans="1:2" x14ac:dyDescent="0.15">
      <c r="A159" t="s">
        <v>110</v>
      </c>
      <c r="B159" s="8" t="s">
        <v>127</v>
      </c>
    </row>
    <row r="160" spans="1:2" x14ac:dyDescent="0.15">
      <c r="A160" t="s">
        <v>110</v>
      </c>
      <c r="B160" s="8" t="s">
        <v>128</v>
      </c>
    </row>
    <row r="161" spans="1:2" x14ac:dyDescent="0.15">
      <c r="A161" t="s">
        <v>110</v>
      </c>
      <c r="B161" s="8" t="s">
        <v>129</v>
      </c>
    </row>
    <row r="162" spans="1:2" x14ac:dyDescent="0.15">
      <c r="A162" t="s">
        <v>110</v>
      </c>
      <c r="B162" s="8" t="s">
        <v>130</v>
      </c>
    </row>
    <row r="163" spans="1:2" x14ac:dyDescent="0.15">
      <c r="A163" t="s">
        <v>110</v>
      </c>
      <c r="B163" s="8" t="s">
        <v>131</v>
      </c>
    </row>
    <row r="164" spans="1:2" x14ac:dyDescent="0.15">
      <c r="A164" t="s">
        <v>110</v>
      </c>
      <c r="B164" s="8" t="s">
        <v>132</v>
      </c>
    </row>
    <row r="165" spans="1:2" x14ac:dyDescent="0.15">
      <c r="A165" t="s">
        <v>110</v>
      </c>
      <c r="B165" s="8" t="s">
        <v>133</v>
      </c>
    </row>
    <row r="166" spans="1:2" x14ac:dyDescent="0.15">
      <c r="A166" t="s">
        <v>110</v>
      </c>
      <c r="B166" s="8" t="s">
        <v>134</v>
      </c>
    </row>
    <row r="167" spans="1:2" x14ac:dyDescent="0.15">
      <c r="A167" t="s">
        <v>110</v>
      </c>
      <c r="B167" s="8" t="s">
        <v>135</v>
      </c>
    </row>
    <row r="168" spans="1:2" x14ac:dyDescent="0.15">
      <c r="A168" t="s">
        <v>110</v>
      </c>
      <c r="B168" s="8" t="s">
        <v>136</v>
      </c>
    </row>
    <row r="169" spans="1:2" x14ac:dyDescent="0.15">
      <c r="A169" t="s">
        <v>110</v>
      </c>
      <c r="B169" s="8" t="s">
        <v>137</v>
      </c>
    </row>
    <row r="170" spans="1:2" x14ac:dyDescent="0.15">
      <c r="A170" t="s">
        <v>110</v>
      </c>
      <c r="B170" s="8" t="s">
        <v>138</v>
      </c>
    </row>
    <row r="171" spans="1:2" x14ac:dyDescent="0.15">
      <c r="A171" t="s">
        <v>110</v>
      </c>
      <c r="B171" s="8" t="s">
        <v>139</v>
      </c>
    </row>
    <row r="172" spans="1:2" x14ac:dyDescent="0.15">
      <c r="A172" t="s">
        <v>110</v>
      </c>
      <c r="B172" s="8" t="s">
        <v>140</v>
      </c>
    </row>
    <row r="173" spans="1:2" x14ac:dyDescent="0.15">
      <c r="A173" t="s">
        <v>110</v>
      </c>
      <c r="B173" s="8" t="s">
        <v>141</v>
      </c>
    </row>
    <row r="174" spans="1:2" x14ac:dyDescent="0.15">
      <c r="A174" t="s">
        <v>110</v>
      </c>
      <c r="B174" s="8" t="s">
        <v>142</v>
      </c>
    </row>
    <row r="175" spans="1:2" x14ac:dyDescent="0.15">
      <c r="A175" t="s">
        <v>110</v>
      </c>
      <c r="B175" s="8" t="s">
        <v>143</v>
      </c>
    </row>
    <row r="176" spans="1:2" x14ac:dyDescent="0.15">
      <c r="A176" t="s">
        <v>110</v>
      </c>
      <c r="B176" s="8" t="s">
        <v>144</v>
      </c>
    </row>
    <row r="177" spans="1:2" x14ac:dyDescent="0.15">
      <c r="A177" t="s">
        <v>110</v>
      </c>
      <c r="B177" s="8" t="s">
        <v>145</v>
      </c>
    </row>
    <row r="178" spans="1:2" x14ac:dyDescent="0.15">
      <c r="A178" t="s">
        <v>110</v>
      </c>
      <c r="B178" s="8" t="s">
        <v>146</v>
      </c>
    </row>
    <row r="179" spans="1:2" x14ac:dyDescent="0.15">
      <c r="A179" t="s">
        <v>110</v>
      </c>
      <c r="B179" s="8" t="s">
        <v>147</v>
      </c>
    </row>
    <row r="180" spans="1:2" x14ac:dyDescent="0.15">
      <c r="A180" t="s">
        <v>110</v>
      </c>
      <c r="B180" s="8" t="s">
        <v>148</v>
      </c>
    </row>
    <row r="181" spans="1:2" x14ac:dyDescent="0.15">
      <c r="A181" t="s">
        <v>110</v>
      </c>
      <c r="B181" s="8" t="s">
        <v>149</v>
      </c>
    </row>
    <row r="182" spans="1:2" x14ac:dyDescent="0.15">
      <c r="A182" t="s">
        <v>110</v>
      </c>
      <c r="B182" s="8" t="s">
        <v>150</v>
      </c>
    </row>
    <row r="183" spans="1:2" x14ac:dyDescent="0.15">
      <c r="A183" t="s">
        <v>110</v>
      </c>
      <c r="B183" s="8" t="s">
        <v>151</v>
      </c>
    </row>
    <row r="184" spans="1:2" x14ac:dyDescent="0.15">
      <c r="A184" t="s">
        <v>110</v>
      </c>
      <c r="B184" s="8" t="s">
        <v>152</v>
      </c>
    </row>
    <row r="185" spans="1:2" x14ac:dyDescent="0.15">
      <c r="A185" t="s">
        <v>153</v>
      </c>
    </row>
    <row r="186" spans="1:2" x14ac:dyDescent="0.15">
      <c r="A186" t="s">
        <v>153</v>
      </c>
      <c r="B186" s="8" t="s">
        <v>154</v>
      </c>
    </row>
    <row r="187" spans="1:2" x14ac:dyDescent="0.15">
      <c r="A187" t="s">
        <v>153</v>
      </c>
      <c r="B187" s="8" t="s">
        <v>155</v>
      </c>
    </row>
    <row r="188" spans="1:2" x14ac:dyDescent="0.15">
      <c r="A188" t="s">
        <v>153</v>
      </c>
      <c r="B188" s="8" t="s">
        <v>156</v>
      </c>
    </row>
    <row r="189" spans="1:2" x14ac:dyDescent="0.15">
      <c r="A189" t="s">
        <v>153</v>
      </c>
      <c r="B189" s="8" t="s">
        <v>157</v>
      </c>
    </row>
    <row r="190" spans="1:2" x14ac:dyDescent="0.15">
      <c r="A190" t="s">
        <v>153</v>
      </c>
      <c r="B190" s="8" t="s">
        <v>158</v>
      </c>
    </row>
    <row r="191" spans="1:2" x14ac:dyDescent="0.15">
      <c r="A191" t="s">
        <v>153</v>
      </c>
      <c r="B191" s="8" t="s">
        <v>159</v>
      </c>
    </row>
    <row r="192" spans="1:2" x14ac:dyDescent="0.15">
      <c r="A192" t="s">
        <v>153</v>
      </c>
      <c r="B192" s="8" t="s">
        <v>160</v>
      </c>
    </row>
    <row r="193" spans="1:2" x14ac:dyDescent="0.15">
      <c r="A193" t="s">
        <v>153</v>
      </c>
      <c r="B193" s="8" t="s">
        <v>161</v>
      </c>
    </row>
    <row r="194" spans="1:2" x14ac:dyDescent="0.15">
      <c r="A194" t="s">
        <v>153</v>
      </c>
      <c r="B194" s="8" t="s">
        <v>162</v>
      </c>
    </row>
    <row r="195" spans="1:2" x14ac:dyDescent="0.15">
      <c r="A195" t="s">
        <v>153</v>
      </c>
      <c r="B195" s="8" t="s">
        <v>163</v>
      </c>
    </row>
    <row r="196" spans="1:2" x14ac:dyDescent="0.15">
      <c r="A196" t="s">
        <v>153</v>
      </c>
      <c r="B196" s="8" t="s">
        <v>164</v>
      </c>
    </row>
    <row r="197" spans="1:2" x14ac:dyDescent="0.15">
      <c r="A197" t="s">
        <v>153</v>
      </c>
      <c r="B197" s="8" t="s">
        <v>165</v>
      </c>
    </row>
    <row r="198" spans="1:2" x14ac:dyDescent="0.15">
      <c r="A198" t="s">
        <v>166</v>
      </c>
    </row>
    <row r="199" spans="1:2" x14ac:dyDescent="0.15">
      <c r="A199" t="s">
        <v>166</v>
      </c>
      <c r="B199" s="8" t="s">
        <v>167</v>
      </c>
    </row>
    <row r="200" spans="1:2" x14ac:dyDescent="0.15">
      <c r="A200" t="s">
        <v>168</v>
      </c>
    </row>
    <row r="201" spans="1:2" x14ac:dyDescent="0.15">
      <c r="A201" t="s">
        <v>168</v>
      </c>
      <c r="B201" s="8" t="s">
        <v>169</v>
      </c>
    </row>
    <row r="202" spans="1:2" x14ac:dyDescent="0.15">
      <c r="A202" t="s">
        <v>168</v>
      </c>
      <c r="B202" s="8" t="s">
        <v>170</v>
      </c>
    </row>
    <row r="203" spans="1:2" x14ac:dyDescent="0.15">
      <c r="A203" t="s">
        <v>168</v>
      </c>
      <c r="B203" s="8" t="s">
        <v>171</v>
      </c>
    </row>
    <row r="204" spans="1:2" x14ac:dyDescent="0.15">
      <c r="A204" t="s">
        <v>168</v>
      </c>
      <c r="B204" s="8" t="s">
        <v>172</v>
      </c>
    </row>
    <row r="205" spans="1:2" x14ac:dyDescent="0.15">
      <c r="A205" t="s">
        <v>173</v>
      </c>
    </row>
    <row r="206" spans="1:2" x14ac:dyDescent="0.15">
      <c r="A206" t="s">
        <v>174</v>
      </c>
    </row>
    <row r="207" spans="1:2" x14ac:dyDescent="0.15">
      <c r="A207" t="s">
        <v>174</v>
      </c>
      <c r="B207" s="8" t="s">
        <v>175</v>
      </c>
    </row>
    <row r="208" spans="1:2" x14ac:dyDescent="0.15">
      <c r="A208" t="s">
        <v>174</v>
      </c>
      <c r="B208" s="8" t="s">
        <v>176</v>
      </c>
    </row>
    <row r="209" spans="1:2" x14ac:dyDescent="0.15">
      <c r="A209" t="s">
        <v>174</v>
      </c>
      <c r="B209" s="8" t="s">
        <v>177</v>
      </c>
    </row>
    <row r="210" spans="1:2" x14ac:dyDescent="0.15">
      <c r="A210" t="s">
        <v>174</v>
      </c>
      <c r="B210" s="8" t="s">
        <v>178</v>
      </c>
    </row>
    <row r="211" spans="1:2" x14ac:dyDescent="0.15">
      <c r="A211" t="s">
        <v>174</v>
      </c>
      <c r="B211" s="8" t="s">
        <v>179</v>
      </c>
    </row>
    <row r="212" spans="1:2" x14ac:dyDescent="0.15">
      <c r="A212" t="s">
        <v>174</v>
      </c>
      <c r="B212" s="8" t="s">
        <v>180</v>
      </c>
    </row>
    <row r="213" spans="1:2" x14ac:dyDescent="0.15">
      <c r="A213" t="s">
        <v>174</v>
      </c>
      <c r="B213" s="8" t="s">
        <v>181</v>
      </c>
    </row>
    <row r="214" spans="1:2" x14ac:dyDescent="0.15">
      <c r="A214" t="s">
        <v>174</v>
      </c>
      <c r="B214" s="8" t="s">
        <v>182</v>
      </c>
    </row>
    <row r="215" spans="1:2" x14ac:dyDescent="0.15">
      <c r="A215" t="s">
        <v>174</v>
      </c>
      <c r="B215" s="8" t="s">
        <v>183</v>
      </c>
    </row>
    <row r="216" spans="1:2" x14ac:dyDescent="0.15">
      <c r="A216" t="s">
        <v>174</v>
      </c>
      <c r="B216" s="8" t="s">
        <v>184</v>
      </c>
    </row>
    <row r="217" spans="1:2" x14ac:dyDescent="0.15">
      <c r="A217" t="s">
        <v>174</v>
      </c>
      <c r="B217" s="8" t="s">
        <v>185</v>
      </c>
    </row>
    <row r="218" spans="1:2" x14ac:dyDescent="0.15">
      <c r="A218" t="s">
        <v>174</v>
      </c>
      <c r="B218" s="8" t="s">
        <v>186</v>
      </c>
    </row>
    <row r="219" spans="1:2" x14ac:dyDescent="0.15">
      <c r="A219" t="s">
        <v>174</v>
      </c>
      <c r="B219" s="8" t="s">
        <v>187</v>
      </c>
    </row>
    <row r="220" spans="1:2" x14ac:dyDescent="0.15">
      <c r="A220" t="s">
        <v>174</v>
      </c>
      <c r="B220" s="8" t="s">
        <v>188</v>
      </c>
    </row>
    <row r="221" spans="1:2" x14ac:dyDescent="0.15">
      <c r="A221" t="s">
        <v>174</v>
      </c>
      <c r="B221" s="8" t="s">
        <v>189</v>
      </c>
    </row>
    <row r="222" spans="1:2" x14ac:dyDescent="0.15">
      <c r="A222" t="s">
        <v>174</v>
      </c>
      <c r="B222" s="8" t="s">
        <v>190</v>
      </c>
    </row>
    <row r="223" spans="1:2" x14ac:dyDescent="0.15">
      <c r="A223" t="s">
        <v>174</v>
      </c>
      <c r="B223" s="8" t="s">
        <v>191</v>
      </c>
    </row>
    <row r="224" spans="1:2" x14ac:dyDescent="0.15">
      <c r="A224" t="s">
        <v>174</v>
      </c>
      <c r="B224" s="8" t="s">
        <v>192</v>
      </c>
    </row>
    <row r="225" spans="1:2" x14ac:dyDescent="0.15">
      <c r="A225" t="s">
        <v>174</v>
      </c>
      <c r="B225" s="8" t="s">
        <v>193</v>
      </c>
    </row>
    <row r="226" spans="1:2" x14ac:dyDescent="0.15">
      <c r="A226" t="s">
        <v>174</v>
      </c>
      <c r="B226" s="8" t="s">
        <v>194</v>
      </c>
    </row>
    <row r="227" spans="1:2" x14ac:dyDescent="0.15">
      <c r="A227" t="s">
        <v>174</v>
      </c>
      <c r="B227" s="8" t="s">
        <v>195</v>
      </c>
    </row>
    <row r="228" spans="1:2" x14ac:dyDescent="0.15">
      <c r="A228" t="s">
        <v>174</v>
      </c>
      <c r="B228" s="8" t="s">
        <v>196</v>
      </c>
    </row>
    <row r="229" spans="1:2" x14ac:dyDescent="0.15">
      <c r="A229" t="s">
        <v>174</v>
      </c>
      <c r="B229" s="8" t="s">
        <v>197</v>
      </c>
    </row>
    <row r="230" spans="1:2" x14ac:dyDescent="0.15">
      <c r="A230" t="s">
        <v>174</v>
      </c>
      <c r="B230" s="8" t="s">
        <v>198</v>
      </c>
    </row>
    <row r="231" spans="1:2" x14ac:dyDescent="0.15">
      <c r="A231" t="s">
        <v>174</v>
      </c>
      <c r="B231" s="8" t="s">
        <v>199</v>
      </c>
    </row>
    <row r="232" spans="1:2" x14ac:dyDescent="0.15">
      <c r="A232" t="s">
        <v>174</v>
      </c>
      <c r="B232" s="8" t="s">
        <v>200</v>
      </c>
    </row>
    <row r="233" spans="1:2" x14ac:dyDescent="0.15">
      <c r="A233" t="s">
        <v>174</v>
      </c>
      <c r="B233" s="8" t="s">
        <v>201</v>
      </c>
    </row>
    <row r="234" spans="1:2" x14ac:dyDescent="0.15">
      <c r="A234" t="s">
        <v>174</v>
      </c>
      <c r="B234" s="8" t="s">
        <v>202</v>
      </c>
    </row>
    <row r="235" spans="1:2" x14ac:dyDescent="0.15">
      <c r="A235" t="s">
        <v>174</v>
      </c>
      <c r="B235" s="8" t="s">
        <v>203</v>
      </c>
    </row>
    <row r="236" spans="1:2" x14ac:dyDescent="0.15">
      <c r="A236" t="s">
        <v>174</v>
      </c>
      <c r="B236" s="8" t="s">
        <v>204</v>
      </c>
    </row>
    <row r="237" spans="1:2" x14ac:dyDescent="0.15">
      <c r="A237" t="s">
        <v>174</v>
      </c>
      <c r="B237" s="8" t="s">
        <v>205</v>
      </c>
    </row>
    <row r="238" spans="1:2" x14ac:dyDescent="0.15">
      <c r="A238" t="s">
        <v>174</v>
      </c>
      <c r="B238" s="8" t="s">
        <v>206</v>
      </c>
    </row>
    <row r="239" spans="1:2" x14ac:dyDescent="0.15">
      <c r="A239" t="s">
        <v>207</v>
      </c>
    </row>
    <row r="240" spans="1:2" x14ac:dyDescent="0.15">
      <c r="A240" t="s">
        <v>208</v>
      </c>
    </row>
    <row r="241" spans="1:2" x14ac:dyDescent="0.15">
      <c r="A241" t="s">
        <v>208</v>
      </c>
      <c r="B241" s="8" t="s">
        <v>209</v>
      </c>
    </row>
    <row r="242" spans="1:2" x14ac:dyDescent="0.15">
      <c r="A242" t="s">
        <v>208</v>
      </c>
      <c r="B242" s="8" t="s">
        <v>210</v>
      </c>
    </row>
    <row r="243" spans="1:2" x14ac:dyDescent="0.15">
      <c r="A243" t="s">
        <v>208</v>
      </c>
      <c r="B243" s="8" t="s">
        <v>211</v>
      </c>
    </row>
    <row r="244" spans="1:2" x14ac:dyDescent="0.15">
      <c r="A244" t="s">
        <v>208</v>
      </c>
      <c r="B244" s="8" t="s">
        <v>212</v>
      </c>
    </row>
    <row r="245" spans="1:2" x14ac:dyDescent="0.15">
      <c r="A245" t="s">
        <v>213</v>
      </c>
    </row>
    <row r="246" spans="1:2" x14ac:dyDescent="0.15">
      <c r="A246" t="s">
        <v>214</v>
      </c>
    </row>
    <row r="247" spans="1:2" x14ac:dyDescent="0.15">
      <c r="A247" t="s">
        <v>214</v>
      </c>
      <c r="B247" s="8" t="s">
        <v>215</v>
      </c>
    </row>
    <row r="248" spans="1:2" x14ac:dyDescent="0.15">
      <c r="A248" t="s">
        <v>214</v>
      </c>
      <c r="B248" s="8" t="s">
        <v>216</v>
      </c>
    </row>
    <row r="249" spans="1:2" x14ac:dyDescent="0.15">
      <c r="A249" t="s">
        <v>217</v>
      </c>
    </row>
    <row r="250" spans="1:2" x14ac:dyDescent="0.15">
      <c r="A250" t="s">
        <v>218</v>
      </c>
    </row>
    <row r="251" spans="1:2" x14ac:dyDescent="0.15">
      <c r="A251" t="s">
        <v>218</v>
      </c>
      <c r="B251" s="8" t="s">
        <v>219</v>
      </c>
    </row>
    <row r="252" spans="1:2" x14ac:dyDescent="0.15">
      <c r="A252" t="s">
        <v>218</v>
      </c>
      <c r="B252" s="8" t="s">
        <v>220</v>
      </c>
    </row>
    <row r="253" spans="1:2" x14ac:dyDescent="0.15">
      <c r="A253" t="s">
        <v>218</v>
      </c>
      <c r="B253" s="8" t="s">
        <v>221</v>
      </c>
    </row>
    <row r="254" spans="1:2" x14ac:dyDescent="0.15">
      <c r="A254" t="s">
        <v>218</v>
      </c>
      <c r="B254" s="8" t="s">
        <v>222</v>
      </c>
    </row>
    <row r="255" spans="1:2" x14ac:dyDescent="0.15">
      <c r="A255" t="s">
        <v>218</v>
      </c>
      <c r="B255" s="8" t="s">
        <v>223</v>
      </c>
    </row>
    <row r="256" spans="1:2" x14ac:dyDescent="0.15">
      <c r="A256" t="s">
        <v>224</v>
      </c>
    </row>
    <row r="257" spans="1:2" x14ac:dyDescent="0.15">
      <c r="A257" t="s">
        <v>224</v>
      </c>
      <c r="B257" s="8" t="s">
        <v>225</v>
      </c>
    </row>
    <row r="258" spans="1:2" x14ac:dyDescent="0.15">
      <c r="A258" t="s">
        <v>224</v>
      </c>
    </row>
    <row r="259" spans="1:2" x14ac:dyDescent="0.15">
      <c r="A259" t="s">
        <v>224</v>
      </c>
      <c r="B259" s="8" t="s">
        <v>226</v>
      </c>
    </row>
    <row r="260" spans="1:2" x14ac:dyDescent="0.15">
      <c r="A260" t="s">
        <v>224</v>
      </c>
      <c r="B260" s="8" t="s">
        <v>227</v>
      </c>
    </row>
    <row r="261" spans="1:2" x14ac:dyDescent="0.15">
      <c r="A261" t="s">
        <v>224</v>
      </c>
      <c r="B261" s="8" t="s">
        <v>228</v>
      </c>
    </row>
    <row r="262" spans="1:2" x14ac:dyDescent="0.15">
      <c r="A262" t="s">
        <v>224</v>
      </c>
      <c r="B262" s="8" t="s">
        <v>229</v>
      </c>
    </row>
    <row r="263" spans="1:2" x14ac:dyDescent="0.15">
      <c r="A263" t="s">
        <v>224</v>
      </c>
      <c r="B263" s="8" t="s">
        <v>230</v>
      </c>
    </row>
    <row r="264" spans="1:2" x14ac:dyDescent="0.15">
      <c r="A264" t="s">
        <v>224</v>
      </c>
      <c r="B264" s="8" t="s">
        <v>231</v>
      </c>
    </row>
    <row r="265" spans="1:2" x14ac:dyDescent="0.15">
      <c r="A265" t="s">
        <v>224</v>
      </c>
      <c r="B265" s="8" t="s">
        <v>232</v>
      </c>
    </row>
    <row r="266" spans="1:2" x14ac:dyDescent="0.15">
      <c r="A266" t="s">
        <v>233</v>
      </c>
    </row>
    <row r="267" spans="1:2" x14ac:dyDescent="0.15">
      <c r="A267" t="s">
        <v>233</v>
      </c>
      <c r="B267" s="8" t="s">
        <v>234</v>
      </c>
    </row>
    <row r="268" spans="1:2" x14ac:dyDescent="0.15">
      <c r="A268" t="s">
        <v>235</v>
      </c>
    </row>
    <row r="269" spans="1:2" x14ac:dyDescent="0.15">
      <c r="A269" t="s">
        <v>235</v>
      </c>
      <c r="B269" s="8" t="s">
        <v>236</v>
      </c>
    </row>
    <row r="270" spans="1:2" x14ac:dyDescent="0.15">
      <c r="A270" t="s">
        <v>237</v>
      </c>
    </row>
    <row r="271" spans="1:2" x14ac:dyDescent="0.15">
      <c r="A271" t="s">
        <v>238</v>
      </c>
    </row>
    <row r="272" spans="1:2" x14ac:dyDescent="0.15">
      <c r="A272" t="s">
        <v>239</v>
      </c>
    </row>
    <row r="273" spans="1:2" x14ac:dyDescent="0.15">
      <c r="A273" t="s">
        <v>239</v>
      </c>
      <c r="B273" s="8" t="s">
        <v>240</v>
      </c>
    </row>
    <row r="274" spans="1:2" x14ac:dyDescent="0.15">
      <c r="A274" t="s">
        <v>239</v>
      </c>
      <c r="B274" s="8" t="s">
        <v>241</v>
      </c>
    </row>
    <row r="275" spans="1:2" x14ac:dyDescent="0.15">
      <c r="A275" t="s">
        <v>239</v>
      </c>
      <c r="B275" s="8" t="s">
        <v>242</v>
      </c>
    </row>
    <row r="276" spans="1:2" x14ac:dyDescent="0.15">
      <c r="A276" t="s">
        <v>239</v>
      </c>
      <c r="B276" s="8" t="s">
        <v>243</v>
      </c>
    </row>
    <row r="277" spans="1:2" x14ac:dyDescent="0.15">
      <c r="A277" t="s">
        <v>239</v>
      </c>
      <c r="B277" s="8" t="s">
        <v>244</v>
      </c>
    </row>
    <row r="278" spans="1:2" x14ac:dyDescent="0.15">
      <c r="A278" t="s">
        <v>239</v>
      </c>
      <c r="B278" s="8" t="s">
        <v>245</v>
      </c>
    </row>
    <row r="279" spans="1:2" x14ac:dyDescent="0.15">
      <c r="A279" t="s">
        <v>239</v>
      </c>
      <c r="B279" s="8" t="s">
        <v>246</v>
      </c>
    </row>
    <row r="280" spans="1:2" x14ac:dyDescent="0.15">
      <c r="A280" t="s">
        <v>239</v>
      </c>
      <c r="B280" s="8" t="s">
        <v>247</v>
      </c>
    </row>
    <row r="281" spans="1:2" x14ac:dyDescent="0.15">
      <c r="A281" t="s">
        <v>239</v>
      </c>
      <c r="B281" s="8" t="s">
        <v>248</v>
      </c>
    </row>
    <row r="282" spans="1:2" x14ac:dyDescent="0.15">
      <c r="A282" t="s">
        <v>239</v>
      </c>
      <c r="B282" s="8" t="s">
        <v>249</v>
      </c>
    </row>
    <row r="283" spans="1:2" x14ac:dyDescent="0.15">
      <c r="A283" t="s">
        <v>239</v>
      </c>
      <c r="B283" s="8" t="s">
        <v>250</v>
      </c>
    </row>
    <row r="284" spans="1:2" x14ac:dyDescent="0.15">
      <c r="A284" t="s">
        <v>239</v>
      </c>
      <c r="B284" s="8" t="s">
        <v>251</v>
      </c>
    </row>
    <row r="285" spans="1:2" x14ac:dyDescent="0.15">
      <c r="A285" t="s">
        <v>239</v>
      </c>
      <c r="B285" s="8" t="s">
        <v>252</v>
      </c>
    </row>
    <row r="286" spans="1:2" x14ac:dyDescent="0.15">
      <c r="A286" t="s">
        <v>239</v>
      </c>
      <c r="B286" s="8" t="s">
        <v>253</v>
      </c>
    </row>
    <row r="287" spans="1:2" x14ac:dyDescent="0.15">
      <c r="A287" t="s">
        <v>239</v>
      </c>
      <c r="B287" s="8" t="s">
        <v>254</v>
      </c>
    </row>
    <row r="288" spans="1:2" x14ac:dyDescent="0.15">
      <c r="A288" t="s">
        <v>239</v>
      </c>
      <c r="B288" s="8" t="s">
        <v>255</v>
      </c>
    </row>
    <row r="289" spans="1:2" x14ac:dyDescent="0.15">
      <c r="A289" t="s">
        <v>239</v>
      </c>
      <c r="B289" s="8" t="s">
        <v>256</v>
      </c>
    </row>
    <row r="290" spans="1:2" x14ac:dyDescent="0.15">
      <c r="A290" t="s">
        <v>239</v>
      </c>
      <c r="B290" s="8" t="s">
        <v>257</v>
      </c>
    </row>
    <row r="291" spans="1:2" x14ac:dyDescent="0.15">
      <c r="A291" t="s">
        <v>239</v>
      </c>
      <c r="B291" s="8" t="s">
        <v>258</v>
      </c>
    </row>
    <row r="292" spans="1:2" x14ac:dyDescent="0.15">
      <c r="A292" t="s">
        <v>239</v>
      </c>
      <c r="B292" s="8" t="s">
        <v>259</v>
      </c>
    </row>
    <row r="293" spans="1:2" x14ac:dyDescent="0.15">
      <c r="A293" t="s">
        <v>239</v>
      </c>
      <c r="B293" s="8" t="s">
        <v>260</v>
      </c>
    </row>
    <row r="294" spans="1:2" x14ac:dyDescent="0.15">
      <c r="A294" t="s">
        <v>239</v>
      </c>
      <c r="B294" s="8" t="s">
        <v>261</v>
      </c>
    </row>
    <row r="295" spans="1:2" x14ac:dyDescent="0.15">
      <c r="A295" t="s">
        <v>239</v>
      </c>
      <c r="B295" s="8" t="s">
        <v>262</v>
      </c>
    </row>
    <row r="296" spans="1:2" x14ac:dyDescent="0.15">
      <c r="A296" t="s">
        <v>239</v>
      </c>
      <c r="B296" s="8" t="s">
        <v>263</v>
      </c>
    </row>
    <row r="297" spans="1:2" x14ac:dyDescent="0.15">
      <c r="A297" t="s">
        <v>239</v>
      </c>
      <c r="B297" s="8" t="s">
        <v>264</v>
      </c>
    </row>
    <row r="298" spans="1:2" x14ac:dyDescent="0.15">
      <c r="A298" t="s">
        <v>239</v>
      </c>
      <c r="B298" s="8" t="s">
        <v>265</v>
      </c>
    </row>
    <row r="299" spans="1:2" x14ac:dyDescent="0.15">
      <c r="A299" t="s">
        <v>239</v>
      </c>
      <c r="B299" s="8" t="s">
        <v>266</v>
      </c>
    </row>
    <row r="300" spans="1:2" x14ac:dyDescent="0.15">
      <c r="A300" t="s">
        <v>239</v>
      </c>
      <c r="B300" s="8" t="s">
        <v>267</v>
      </c>
    </row>
    <row r="301" spans="1:2" x14ac:dyDescent="0.15">
      <c r="A301" t="s">
        <v>239</v>
      </c>
      <c r="B301" s="8" t="s">
        <v>268</v>
      </c>
    </row>
    <row r="302" spans="1:2" x14ac:dyDescent="0.15">
      <c r="A302" t="s">
        <v>239</v>
      </c>
      <c r="B302" s="8" t="s">
        <v>269</v>
      </c>
    </row>
    <row r="303" spans="1:2" x14ac:dyDescent="0.15">
      <c r="A303" t="s">
        <v>239</v>
      </c>
      <c r="B303" s="8" t="s">
        <v>270</v>
      </c>
    </row>
    <row r="304" spans="1:2" x14ac:dyDescent="0.15">
      <c r="A304" t="s">
        <v>239</v>
      </c>
      <c r="B304" s="8" t="s">
        <v>271</v>
      </c>
    </row>
    <row r="305" spans="1:2" x14ac:dyDescent="0.15">
      <c r="A305" t="s">
        <v>239</v>
      </c>
      <c r="B305" s="8" t="s">
        <v>272</v>
      </c>
    </row>
    <row r="306" spans="1:2" x14ac:dyDescent="0.15">
      <c r="A306" t="s">
        <v>239</v>
      </c>
      <c r="B306" s="8" t="s">
        <v>273</v>
      </c>
    </row>
    <row r="307" spans="1:2" x14ac:dyDescent="0.15">
      <c r="A307" t="s">
        <v>239</v>
      </c>
      <c r="B307" s="8" t="s">
        <v>274</v>
      </c>
    </row>
    <row r="308" spans="1:2" x14ac:dyDescent="0.15">
      <c r="A308" t="s">
        <v>239</v>
      </c>
      <c r="B308" s="8" t="s">
        <v>275</v>
      </c>
    </row>
    <row r="309" spans="1:2" x14ac:dyDescent="0.15">
      <c r="A309" t="s">
        <v>239</v>
      </c>
      <c r="B309" s="8" t="s">
        <v>276</v>
      </c>
    </row>
    <row r="310" spans="1:2" x14ac:dyDescent="0.15">
      <c r="A310" t="s">
        <v>239</v>
      </c>
      <c r="B310" s="8" t="s">
        <v>277</v>
      </c>
    </row>
    <row r="311" spans="1:2" x14ac:dyDescent="0.15">
      <c r="A311" t="s">
        <v>239</v>
      </c>
      <c r="B311" s="8" t="s">
        <v>278</v>
      </c>
    </row>
    <row r="312" spans="1:2" x14ac:dyDescent="0.15">
      <c r="A312" t="s">
        <v>239</v>
      </c>
      <c r="B312" s="8" t="s">
        <v>279</v>
      </c>
    </row>
    <row r="313" spans="1:2" x14ac:dyDescent="0.15">
      <c r="A313" t="s">
        <v>239</v>
      </c>
      <c r="B313" s="8" t="s">
        <v>280</v>
      </c>
    </row>
    <row r="314" spans="1:2" x14ac:dyDescent="0.15">
      <c r="A314" t="s">
        <v>239</v>
      </c>
      <c r="B314" s="8" t="s">
        <v>281</v>
      </c>
    </row>
    <row r="315" spans="1:2" x14ac:dyDescent="0.15">
      <c r="A315" t="s">
        <v>239</v>
      </c>
      <c r="B315" s="8" t="s">
        <v>282</v>
      </c>
    </row>
    <row r="316" spans="1:2" x14ac:dyDescent="0.15">
      <c r="A316" t="s">
        <v>239</v>
      </c>
      <c r="B316" s="8" t="s">
        <v>283</v>
      </c>
    </row>
    <row r="317" spans="1:2" x14ac:dyDescent="0.15">
      <c r="A317" t="s">
        <v>284</v>
      </c>
    </row>
    <row r="318" spans="1:2" x14ac:dyDescent="0.15">
      <c r="A318" t="s">
        <v>284</v>
      </c>
      <c r="B318" s="8" t="s">
        <v>285</v>
      </c>
    </row>
    <row r="319" spans="1:2" x14ac:dyDescent="0.15">
      <c r="A319" t="s">
        <v>284</v>
      </c>
      <c r="B319" s="8" t="s">
        <v>286</v>
      </c>
    </row>
    <row r="320" spans="1:2" x14ac:dyDescent="0.15">
      <c r="A320" t="s">
        <v>284</v>
      </c>
      <c r="B320" s="8" t="s">
        <v>287</v>
      </c>
    </row>
    <row r="321" spans="1:2" x14ac:dyDescent="0.15">
      <c r="A321" t="s">
        <v>284</v>
      </c>
      <c r="B321" s="8" t="s">
        <v>288</v>
      </c>
    </row>
    <row r="322" spans="1:2" x14ac:dyDescent="0.15">
      <c r="A322" t="s">
        <v>284</v>
      </c>
      <c r="B322" s="8" t="s">
        <v>289</v>
      </c>
    </row>
    <row r="323" spans="1:2" x14ac:dyDescent="0.15">
      <c r="A323" t="s">
        <v>284</v>
      </c>
      <c r="B323" s="8" t="s">
        <v>290</v>
      </c>
    </row>
    <row r="324" spans="1:2" x14ac:dyDescent="0.15">
      <c r="A324" t="s">
        <v>284</v>
      </c>
      <c r="B324" s="8" t="s">
        <v>291</v>
      </c>
    </row>
    <row r="325" spans="1:2" x14ac:dyDescent="0.15">
      <c r="A325" t="s">
        <v>284</v>
      </c>
      <c r="B325" s="8" t="s">
        <v>292</v>
      </c>
    </row>
    <row r="326" spans="1:2" x14ac:dyDescent="0.15">
      <c r="A326" t="s">
        <v>284</v>
      </c>
    </row>
    <row r="327" spans="1:2" x14ac:dyDescent="0.15">
      <c r="A327" t="s">
        <v>284</v>
      </c>
      <c r="B327" s="8" t="s">
        <v>293</v>
      </c>
    </row>
    <row r="328" spans="1:2" x14ac:dyDescent="0.15">
      <c r="A328" t="s">
        <v>284</v>
      </c>
      <c r="B328" s="8" t="s">
        <v>294</v>
      </c>
    </row>
    <row r="329" spans="1:2" x14ac:dyDescent="0.15">
      <c r="A329" t="s">
        <v>284</v>
      </c>
      <c r="B329" s="8" t="s">
        <v>295</v>
      </c>
    </row>
    <row r="330" spans="1:2" x14ac:dyDescent="0.15">
      <c r="A330" t="s">
        <v>284</v>
      </c>
      <c r="B330" s="8" t="s">
        <v>296</v>
      </c>
    </row>
    <row r="331" spans="1:2" x14ac:dyDescent="0.15">
      <c r="A331" t="s">
        <v>284</v>
      </c>
      <c r="B331" s="8" t="s">
        <v>297</v>
      </c>
    </row>
    <row r="332" spans="1:2" x14ac:dyDescent="0.15">
      <c r="A332" t="s">
        <v>284</v>
      </c>
      <c r="B332" s="8" t="s">
        <v>298</v>
      </c>
    </row>
    <row r="333" spans="1:2" x14ac:dyDescent="0.15">
      <c r="A333" t="s">
        <v>284</v>
      </c>
      <c r="B333" s="8" t="s">
        <v>299</v>
      </c>
    </row>
    <row r="334" spans="1:2" x14ac:dyDescent="0.15">
      <c r="A334" t="s">
        <v>284</v>
      </c>
      <c r="B334" s="8" t="s">
        <v>300</v>
      </c>
    </row>
    <row r="335" spans="1:2" x14ac:dyDescent="0.15">
      <c r="A335" t="s">
        <v>284</v>
      </c>
    </row>
    <row r="336" spans="1:2" x14ac:dyDescent="0.15">
      <c r="A336" t="s">
        <v>301</v>
      </c>
    </row>
    <row r="337" spans="1:2" x14ac:dyDescent="0.15">
      <c r="A337" t="s">
        <v>301</v>
      </c>
      <c r="B337" s="8" t="s">
        <v>302</v>
      </c>
    </row>
    <row r="338" spans="1:2" x14ac:dyDescent="0.15">
      <c r="A338" t="s">
        <v>301</v>
      </c>
      <c r="B338" s="8" t="s">
        <v>303</v>
      </c>
    </row>
    <row r="339" spans="1:2" x14ac:dyDescent="0.15">
      <c r="A339" t="s">
        <v>301</v>
      </c>
      <c r="B339" s="8" t="s">
        <v>304</v>
      </c>
    </row>
    <row r="340" spans="1:2" x14ac:dyDescent="0.15">
      <c r="A340" t="s">
        <v>301</v>
      </c>
      <c r="B340" s="8" t="s">
        <v>305</v>
      </c>
    </row>
    <row r="341" spans="1:2" x14ac:dyDescent="0.15">
      <c r="A341" t="s">
        <v>301</v>
      </c>
      <c r="B341" s="8" t="s">
        <v>306</v>
      </c>
    </row>
    <row r="342" spans="1:2" x14ac:dyDescent="0.15">
      <c r="A342" t="s">
        <v>307</v>
      </c>
    </row>
    <row r="343" spans="1:2" x14ac:dyDescent="0.15">
      <c r="A343" t="s">
        <v>307</v>
      </c>
      <c r="B343" s="8" t="s">
        <v>308</v>
      </c>
    </row>
    <row r="344" spans="1:2" x14ac:dyDescent="0.15">
      <c r="A344" t="s">
        <v>307</v>
      </c>
      <c r="B344" s="8" t="s">
        <v>309</v>
      </c>
    </row>
    <row r="345" spans="1:2" x14ac:dyDescent="0.15">
      <c r="A345" t="s">
        <v>307</v>
      </c>
      <c r="B345" s="8" t="s">
        <v>310</v>
      </c>
    </row>
    <row r="346" spans="1:2" x14ac:dyDescent="0.15">
      <c r="A346" t="s">
        <v>307</v>
      </c>
      <c r="B346" s="8" t="s">
        <v>311</v>
      </c>
    </row>
    <row r="347" spans="1:2" x14ac:dyDescent="0.15">
      <c r="A347" t="s">
        <v>307</v>
      </c>
      <c r="B347" s="8" t="s">
        <v>312</v>
      </c>
    </row>
    <row r="348" spans="1:2" x14ac:dyDescent="0.15">
      <c r="A348" t="s">
        <v>307</v>
      </c>
      <c r="B348" s="8" t="s">
        <v>313</v>
      </c>
    </row>
    <row r="349" spans="1:2" x14ac:dyDescent="0.15">
      <c r="A349" t="s">
        <v>307</v>
      </c>
      <c r="B349" s="8" t="s">
        <v>314</v>
      </c>
    </row>
    <row r="350" spans="1:2" x14ac:dyDescent="0.15">
      <c r="A350" t="s">
        <v>315</v>
      </c>
    </row>
    <row r="351" spans="1:2" x14ac:dyDescent="0.15">
      <c r="A351" t="s">
        <v>315</v>
      </c>
    </row>
    <row r="352" spans="1:2" x14ac:dyDescent="0.15">
      <c r="A352" t="s">
        <v>315</v>
      </c>
      <c r="B352" s="8" t="s">
        <v>316</v>
      </c>
    </row>
    <row r="353" spans="1:2" x14ac:dyDescent="0.15">
      <c r="A353" t="s">
        <v>315</v>
      </c>
      <c r="B353" s="8" t="s">
        <v>317</v>
      </c>
    </row>
    <row r="354" spans="1:2" x14ac:dyDescent="0.15">
      <c r="A354" t="s">
        <v>315</v>
      </c>
      <c r="B354" s="8" t="s">
        <v>318</v>
      </c>
    </row>
    <row r="355" spans="1:2" x14ac:dyDescent="0.15">
      <c r="A355" t="s">
        <v>315</v>
      </c>
      <c r="B355" s="8" t="s">
        <v>316</v>
      </c>
    </row>
    <row r="356" spans="1:2" x14ac:dyDescent="0.15">
      <c r="A356" t="s">
        <v>315</v>
      </c>
      <c r="B356" s="8" t="s">
        <v>319</v>
      </c>
    </row>
    <row r="357" spans="1:2" x14ac:dyDescent="0.15">
      <c r="A357" t="s">
        <v>315</v>
      </c>
      <c r="B357" s="8" t="s">
        <v>320</v>
      </c>
    </row>
    <row r="358" spans="1:2" x14ac:dyDescent="0.15">
      <c r="A358" t="s">
        <v>315</v>
      </c>
      <c r="B358" s="8" t="s">
        <v>316</v>
      </c>
    </row>
    <row r="359" spans="1:2" x14ac:dyDescent="0.15">
      <c r="A359" t="s">
        <v>315</v>
      </c>
      <c r="B359" s="8" t="s">
        <v>321</v>
      </c>
    </row>
    <row r="360" spans="1:2" x14ac:dyDescent="0.15">
      <c r="A360" t="s">
        <v>315</v>
      </c>
      <c r="B360" s="8" t="s">
        <v>322</v>
      </c>
    </row>
    <row r="361" spans="1:2" x14ac:dyDescent="0.15">
      <c r="A361" t="s">
        <v>315</v>
      </c>
      <c r="B361" s="8" t="s">
        <v>323</v>
      </c>
    </row>
    <row r="362" spans="1:2" x14ac:dyDescent="0.15">
      <c r="A362" t="s">
        <v>315</v>
      </c>
      <c r="B362" s="8" t="s">
        <v>324</v>
      </c>
    </row>
    <row r="363" spans="1:2" x14ac:dyDescent="0.15">
      <c r="A363" t="s">
        <v>315</v>
      </c>
      <c r="B363" s="8" t="s">
        <v>325</v>
      </c>
    </row>
    <row r="364" spans="1:2" x14ac:dyDescent="0.15">
      <c r="A364" t="s">
        <v>315</v>
      </c>
      <c r="B364" s="8" t="s">
        <v>326</v>
      </c>
    </row>
    <row r="365" spans="1:2" x14ac:dyDescent="0.15">
      <c r="A365" t="s">
        <v>315</v>
      </c>
      <c r="B365" s="8" t="s">
        <v>327</v>
      </c>
    </row>
    <row r="366" spans="1:2" x14ac:dyDescent="0.15">
      <c r="A366" t="s">
        <v>328</v>
      </c>
    </row>
    <row r="367" spans="1:2" x14ac:dyDescent="0.15">
      <c r="A367" t="s">
        <v>328</v>
      </c>
      <c r="B367" s="8" t="s">
        <v>329</v>
      </c>
    </row>
    <row r="368" spans="1:2" x14ac:dyDescent="0.15">
      <c r="A368" t="s">
        <v>328</v>
      </c>
      <c r="B368" s="8" t="s">
        <v>330</v>
      </c>
    </row>
    <row r="369" spans="1:2" x14ac:dyDescent="0.15">
      <c r="A369" t="s">
        <v>328</v>
      </c>
      <c r="B369" s="8" t="s">
        <v>331</v>
      </c>
    </row>
    <row r="370" spans="1:2" x14ac:dyDescent="0.15">
      <c r="A370" t="s">
        <v>328</v>
      </c>
      <c r="B370" s="8" t="s">
        <v>332</v>
      </c>
    </row>
    <row r="371" spans="1:2" x14ac:dyDescent="0.15">
      <c r="A371" t="s">
        <v>328</v>
      </c>
      <c r="B371" s="8" t="s">
        <v>333</v>
      </c>
    </row>
    <row r="372" spans="1:2" x14ac:dyDescent="0.15">
      <c r="A372" t="s">
        <v>334</v>
      </c>
    </row>
    <row r="373" spans="1:2" x14ac:dyDescent="0.15">
      <c r="A373" t="s">
        <v>334</v>
      </c>
      <c r="B373" s="8" t="s">
        <v>335</v>
      </c>
    </row>
    <row r="374" spans="1:2" x14ac:dyDescent="0.15">
      <c r="A374" t="s">
        <v>336</v>
      </c>
    </row>
    <row r="375" spans="1:2" x14ac:dyDescent="0.15">
      <c r="A375" t="s">
        <v>336</v>
      </c>
      <c r="B375" s="8">
        <v>4096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  <col min="2" max="3" width="12.625" customWidth="1"/>
  </cols>
  <sheetData>
    <row r="1" spans="1:4" x14ac:dyDescent="0.15">
      <c r="A1" t="s">
        <v>521</v>
      </c>
      <c r="B1" t="s">
        <v>522</v>
      </c>
      <c r="C1" t="s">
        <v>523</v>
      </c>
      <c r="D1" t="s">
        <v>524</v>
      </c>
    </row>
    <row r="2" spans="1:4" x14ac:dyDescent="0.15">
      <c r="A2" s="1">
        <v>43469.941018518519</v>
      </c>
      <c r="B2">
        <v>3147.6000000000004</v>
      </c>
      <c r="C2">
        <v>6150.2</v>
      </c>
      <c r="D2">
        <v>876.89999999999986</v>
      </c>
    </row>
    <row r="3" spans="1:4" x14ac:dyDescent="0.15">
      <c r="A3" s="1">
        <v>43469.941134259258</v>
      </c>
      <c r="B3">
        <v>0</v>
      </c>
      <c r="C3">
        <v>47.6</v>
      </c>
      <c r="D3">
        <v>5.5</v>
      </c>
    </row>
    <row r="4" spans="1:4" x14ac:dyDescent="0.15">
      <c r="A4" s="1">
        <v>43469.941250000003</v>
      </c>
      <c r="B4">
        <v>0</v>
      </c>
      <c r="C4">
        <v>240</v>
      </c>
      <c r="D4">
        <v>30.499999999999996</v>
      </c>
    </row>
    <row r="5" spans="1:4" x14ac:dyDescent="0.15">
      <c r="A5" s="1">
        <v>43469.941365740742</v>
      </c>
      <c r="B5">
        <v>0</v>
      </c>
      <c r="C5">
        <v>1830.3999999999999</v>
      </c>
      <c r="D5">
        <v>234.70000000000002</v>
      </c>
    </row>
    <row r="6" spans="1:4" x14ac:dyDescent="0.15">
      <c r="A6" s="1">
        <v>43469.941481481481</v>
      </c>
      <c r="B6">
        <v>0</v>
      </c>
      <c r="C6">
        <v>20.8</v>
      </c>
      <c r="D6">
        <v>3.4000000000000004</v>
      </c>
    </row>
    <row r="7" spans="1:4" x14ac:dyDescent="0.15">
      <c r="A7" s="1">
        <v>43469.94159722222</v>
      </c>
      <c r="B7">
        <v>0</v>
      </c>
      <c r="C7">
        <v>12</v>
      </c>
      <c r="D7">
        <v>2</v>
      </c>
    </row>
    <row r="8" spans="1:4" x14ac:dyDescent="0.15">
      <c r="A8" s="1">
        <v>43469.941712962966</v>
      </c>
      <c r="B8">
        <v>0</v>
      </c>
      <c r="C8">
        <v>1707.8</v>
      </c>
      <c r="D8">
        <v>216.3</v>
      </c>
    </row>
    <row r="9" spans="1:4" x14ac:dyDescent="0.15">
      <c r="A9" s="1">
        <v>43469.941828703704</v>
      </c>
      <c r="B9">
        <v>0</v>
      </c>
      <c r="C9">
        <v>26.799999999999997</v>
      </c>
      <c r="D9">
        <v>5.0999999999999996</v>
      </c>
    </row>
    <row r="10" spans="1:4" x14ac:dyDescent="0.15">
      <c r="A10" s="1">
        <v>43469.941944444443</v>
      </c>
      <c r="B10">
        <v>0</v>
      </c>
      <c r="C10">
        <v>20.399999999999999</v>
      </c>
      <c r="D10">
        <v>2.7</v>
      </c>
    </row>
    <row r="11" spans="1:4" x14ac:dyDescent="0.15">
      <c r="A11" s="1">
        <v>43469.942060185182</v>
      </c>
      <c r="B11">
        <v>0</v>
      </c>
      <c r="C11">
        <v>1093</v>
      </c>
      <c r="D11">
        <v>138.4</v>
      </c>
    </row>
    <row r="12" spans="1:4" x14ac:dyDescent="0.15">
      <c r="A12" s="1">
        <v>43469.942175925928</v>
      </c>
      <c r="B12">
        <v>0</v>
      </c>
      <c r="C12">
        <v>923.80000000000018</v>
      </c>
      <c r="D12">
        <v>117.39999999999999</v>
      </c>
    </row>
    <row r="13" spans="1:4" x14ac:dyDescent="0.15">
      <c r="A13" s="1">
        <v>43469.942291666666</v>
      </c>
      <c r="B13">
        <v>0</v>
      </c>
      <c r="C13">
        <v>42.400000000000006</v>
      </c>
      <c r="D13">
        <v>6.3000000000000007</v>
      </c>
    </row>
    <row r="14" spans="1:4" x14ac:dyDescent="0.15">
      <c r="A14" s="1">
        <v>43469.942407407405</v>
      </c>
      <c r="B14">
        <v>0</v>
      </c>
      <c r="C14">
        <v>860.7</v>
      </c>
      <c r="D14">
        <v>109.19999999999999</v>
      </c>
    </row>
    <row r="15" spans="1:4" x14ac:dyDescent="0.15">
      <c r="A15" s="1">
        <v>43469.942523148151</v>
      </c>
      <c r="B15">
        <v>0</v>
      </c>
      <c r="C15">
        <v>895.40000000000009</v>
      </c>
      <c r="D15">
        <v>114</v>
      </c>
    </row>
    <row r="16" spans="1:4" x14ac:dyDescent="0.15">
      <c r="A16" s="1">
        <v>43469.94263888889</v>
      </c>
      <c r="B16">
        <v>0</v>
      </c>
      <c r="C16">
        <v>29.6</v>
      </c>
      <c r="D16">
        <v>5.8000000000000007</v>
      </c>
    </row>
    <row r="17" spans="1:4" x14ac:dyDescent="0.15">
      <c r="A17" s="1">
        <v>43469.942754629628</v>
      </c>
      <c r="B17">
        <v>0</v>
      </c>
      <c r="C17">
        <v>838.69999999999982</v>
      </c>
      <c r="D17">
        <v>106.1</v>
      </c>
    </row>
    <row r="18" spans="1:4" x14ac:dyDescent="0.15">
      <c r="A18" s="1">
        <v>43469.942870370367</v>
      </c>
      <c r="B18">
        <v>0</v>
      </c>
      <c r="C18">
        <v>294.8</v>
      </c>
      <c r="D18">
        <v>38.099999999999994</v>
      </c>
    </row>
    <row r="19" spans="1:4" x14ac:dyDescent="0.15">
      <c r="A19" s="1">
        <v>43469.942986111113</v>
      </c>
      <c r="B19">
        <v>0</v>
      </c>
      <c r="C19">
        <v>14.399999999999999</v>
      </c>
      <c r="D19">
        <v>2.2000000000000002</v>
      </c>
    </row>
    <row r="20" spans="1:4" x14ac:dyDescent="0.15">
      <c r="A20" s="1">
        <v>43469.943101851852</v>
      </c>
      <c r="B20">
        <v>0.8</v>
      </c>
      <c r="C20">
        <v>1951.4</v>
      </c>
      <c r="D20">
        <v>248.00000000000003</v>
      </c>
    </row>
    <row r="21" spans="1:4" x14ac:dyDescent="0.15">
      <c r="A21" s="1">
        <v>43469.94321759259</v>
      </c>
      <c r="B21">
        <v>0</v>
      </c>
      <c r="C21">
        <v>18.8</v>
      </c>
      <c r="D21">
        <v>3.1</v>
      </c>
    </row>
    <row r="22" spans="1:4" x14ac:dyDescent="0.15">
      <c r="A22" s="1">
        <v>43469.943333333336</v>
      </c>
      <c r="B22">
        <v>0</v>
      </c>
      <c r="C22">
        <v>15.600000000000001</v>
      </c>
      <c r="D22">
        <v>2.5</v>
      </c>
    </row>
    <row r="23" spans="1:4" x14ac:dyDescent="0.15">
      <c r="A23" s="1">
        <v>43469.943449074075</v>
      </c>
      <c r="B23">
        <v>0</v>
      </c>
      <c r="C23">
        <v>1696.8</v>
      </c>
      <c r="D23">
        <v>215.80000000000004</v>
      </c>
    </row>
    <row r="24" spans="1:4" x14ac:dyDescent="0.15">
      <c r="A24" s="1">
        <v>43469.943564814814</v>
      </c>
      <c r="B24">
        <v>0</v>
      </c>
      <c r="C24">
        <v>27.2</v>
      </c>
      <c r="D24">
        <v>3.9999999999999996</v>
      </c>
    </row>
    <row r="25" spans="1:4" x14ac:dyDescent="0.15">
      <c r="A25" s="1">
        <v>43469.943680555552</v>
      </c>
      <c r="B25">
        <v>0</v>
      </c>
      <c r="C25">
        <v>12</v>
      </c>
      <c r="D25">
        <v>2</v>
      </c>
    </row>
    <row r="26" spans="1:4" x14ac:dyDescent="0.15">
      <c r="A26" s="1">
        <v>43469.943796296298</v>
      </c>
      <c r="B26">
        <v>0</v>
      </c>
      <c r="C26">
        <v>1755.6</v>
      </c>
      <c r="D26">
        <v>222.3</v>
      </c>
    </row>
    <row r="27" spans="1:4" x14ac:dyDescent="0.15">
      <c r="A27" s="1">
        <v>43469.943912037037</v>
      </c>
      <c r="B27">
        <v>0</v>
      </c>
      <c r="C27">
        <v>34.400000000000006</v>
      </c>
      <c r="D27">
        <v>6.5000000000000009</v>
      </c>
    </row>
    <row r="28" spans="1:4" x14ac:dyDescent="0.15">
      <c r="A28" s="1">
        <v>43469.944027777776</v>
      </c>
      <c r="B28">
        <v>0</v>
      </c>
      <c r="C28">
        <v>10.8</v>
      </c>
      <c r="D28">
        <v>1.7000000000000002</v>
      </c>
    </row>
    <row r="29" spans="1:4" x14ac:dyDescent="0.15">
      <c r="A29" s="1">
        <v>43469.944143518522</v>
      </c>
      <c r="B29">
        <v>0</v>
      </c>
      <c r="C29">
        <v>1571.4</v>
      </c>
      <c r="D29">
        <v>199.2</v>
      </c>
    </row>
    <row r="30" spans="1:4" x14ac:dyDescent="0.15">
      <c r="A30" s="1">
        <v>43469.94425925926</v>
      </c>
      <c r="B30">
        <v>0</v>
      </c>
      <c r="C30">
        <v>25.599999999999998</v>
      </c>
      <c r="D30">
        <v>5</v>
      </c>
    </row>
    <row r="31" spans="1:4" x14ac:dyDescent="0.15">
      <c r="A31" s="1">
        <v>43469.944374999999</v>
      </c>
      <c r="B31">
        <v>0</v>
      </c>
      <c r="C31">
        <v>20.399999999999999</v>
      </c>
      <c r="D31">
        <v>2.7</v>
      </c>
    </row>
    <row r="32" spans="1:4" x14ac:dyDescent="0.15">
      <c r="A32" s="1">
        <v>43469.944490740738</v>
      </c>
      <c r="B32">
        <v>9.6000000000000014</v>
      </c>
      <c r="C32">
        <v>1244.2</v>
      </c>
      <c r="D32">
        <v>158.9</v>
      </c>
    </row>
    <row r="33" spans="1:4" x14ac:dyDescent="0.15">
      <c r="A33" s="1">
        <v>43469.944606481484</v>
      </c>
      <c r="B33">
        <v>0</v>
      </c>
      <c r="C33">
        <v>20</v>
      </c>
      <c r="D33">
        <v>3.4</v>
      </c>
    </row>
    <row r="34" spans="1:4" x14ac:dyDescent="0.15">
      <c r="A34" s="1">
        <v>43469.944722222222</v>
      </c>
      <c r="B34">
        <v>0</v>
      </c>
      <c r="C34">
        <v>968.2</v>
      </c>
      <c r="D34">
        <v>124.70000000000002</v>
      </c>
    </row>
    <row r="35" spans="1:4" x14ac:dyDescent="0.15">
      <c r="A35" s="1">
        <v>43469.944837962961</v>
      </c>
      <c r="B35">
        <v>0</v>
      </c>
      <c r="C35">
        <v>805.39999999999986</v>
      </c>
      <c r="D35">
        <v>102.19999999999999</v>
      </c>
    </row>
    <row r="36" spans="1:4" x14ac:dyDescent="0.15">
      <c r="A36" s="1">
        <v>43469.944953703707</v>
      </c>
      <c r="B36">
        <v>0</v>
      </c>
      <c r="C36">
        <v>18.8</v>
      </c>
      <c r="D36">
        <v>3.3000000000000003</v>
      </c>
    </row>
    <row r="37" spans="1:4" x14ac:dyDescent="0.15">
      <c r="A37" s="1">
        <v>43469.945069444446</v>
      </c>
      <c r="B37">
        <v>0</v>
      </c>
      <c r="C37">
        <v>849.80000000000007</v>
      </c>
      <c r="D37">
        <v>107.7</v>
      </c>
    </row>
    <row r="38" spans="1:4" x14ac:dyDescent="0.15">
      <c r="A38" s="1">
        <v>43469.945185185185</v>
      </c>
      <c r="B38">
        <v>0</v>
      </c>
      <c r="C38">
        <v>802.39999999999986</v>
      </c>
      <c r="D38">
        <v>102.3</v>
      </c>
    </row>
    <row r="39" spans="1:4" x14ac:dyDescent="0.15">
      <c r="A39" s="1">
        <v>43469.945300925923</v>
      </c>
      <c r="B39">
        <v>0</v>
      </c>
      <c r="C39">
        <v>30.8</v>
      </c>
      <c r="D39">
        <v>4.3</v>
      </c>
    </row>
    <row r="40" spans="1:4" x14ac:dyDescent="0.15">
      <c r="A40" s="1">
        <v>43469.945416666669</v>
      </c>
      <c r="B40">
        <v>0</v>
      </c>
      <c r="C40">
        <v>292</v>
      </c>
      <c r="D40">
        <v>37.299999999999997</v>
      </c>
    </row>
    <row r="41" spans="1:4" x14ac:dyDescent="0.15">
      <c r="A41" s="1">
        <v>43469.945532407408</v>
      </c>
      <c r="B41">
        <v>0</v>
      </c>
      <c r="C41">
        <v>831.8</v>
      </c>
      <c r="D41">
        <v>105.4</v>
      </c>
    </row>
    <row r="42" spans="1:4" x14ac:dyDescent="0.15">
      <c r="A42" s="1">
        <v>43469.945648148147</v>
      </c>
      <c r="B42">
        <v>0</v>
      </c>
      <c r="C42">
        <v>1009.8000000000002</v>
      </c>
      <c r="D42">
        <v>129.19999999999996</v>
      </c>
    </row>
    <row r="43" spans="1:4" x14ac:dyDescent="0.15">
      <c r="A43" s="1">
        <v>43469.945763888885</v>
      </c>
      <c r="B43">
        <v>0</v>
      </c>
      <c r="C43">
        <v>31.200000000000003</v>
      </c>
      <c r="D43">
        <v>3.8000000000000003</v>
      </c>
    </row>
    <row r="44" spans="1:4" x14ac:dyDescent="0.15">
      <c r="A44" s="1">
        <v>43469.945879629631</v>
      </c>
      <c r="B44">
        <v>0</v>
      </c>
      <c r="C44">
        <v>792.8</v>
      </c>
      <c r="D44">
        <v>100.69999999999999</v>
      </c>
    </row>
    <row r="45" spans="1:4" x14ac:dyDescent="0.15">
      <c r="A45" s="1">
        <v>43469.94599537037</v>
      </c>
      <c r="B45">
        <v>0</v>
      </c>
      <c r="C45">
        <v>846.40000000000009</v>
      </c>
      <c r="D45">
        <v>109.4</v>
      </c>
    </row>
    <row r="46" spans="1:4" x14ac:dyDescent="0.15">
      <c r="A46" s="1">
        <v>43469.946111111109</v>
      </c>
      <c r="B46">
        <v>0</v>
      </c>
      <c r="C46">
        <v>20.399999999999999</v>
      </c>
      <c r="D46">
        <v>2.7</v>
      </c>
    </row>
    <row r="47" spans="1:4" x14ac:dyDescent="0.15">
      <c r="A47" s="1">
        <v>43469.946226851855</v>
      </c>
      <c r="B47">
        <v>0</v>
      </c>
      <c r="C47">
        <v>773.4</v>
      </c>
      <c r="D47">
        <v>98.2</v>
      </c>
    </row>
    <row r="48" spans="1:4" x14ac:dyDescent="0.15">
      <c r="A48" s="1">
        <v>43469.946342592593</v>
      </c>
      <c r="B48">
        <v>0</v>
      </c>
      <c r="C48">
        <v>283.19999999999993</v>
      </c>
      <c r="D48">
        <v>36.400000000000006</v>
      </c>
    </row>
    <row r="49" spans="1:4" x14ac:dyDescent="0.15">
      <c r="A49" s="1">
        <v>43469.946458333332</v>
      </c>
      <c r="B49">
        <v>0</v>
      </c>
      <c r="C49">
        <v>962.2</v>
      </c>
      <c r="D49">
        <v>123.10000000000001</v>
      </c>
    </row>
    <row r="50" spans="1:4" x14ac:dyDescent="0.15">
      <c r="A50" s="1">
        <v>43469.946574074071</v>
      </c>
      <c r="B50">
        <v>0</v>
      </c>
      <c r="C50">
        <v>797.39999999999986</v>
      </c>
      <c r="D50">
        <v>101.3</v>
      </c>
    </row>
    <row r="51" spans="1:4" x14ac:dyDescent="0.15">
      <c r="A51" s="1">
        <v>43469.946689814817</v>
      </c>
      <c r="B51">
        <v>0</v>
      </c>
      <c r="C51">
        <v>18.8</v>
      </c>
      <c r="D51">
        <v>3.1</v>
      </c>
    </row>
    <row r="52" spans="1:4" x14ac:dyDescent="0.15">
      <c r="A52" s="1">
        <v>43469.946805555555</v>
      </c>
      <c r="B52">
        <v>0</v>
      </c>
      <c r="C52">
        <v>862.59999999999991</v>
      </c>
      <c r="D52">
        <v>110.30000000000001</v>
      </c>
    </row>
    <row r="53" spans="1:4" x14ac:dyDescent="0.15">
      <c r="A53" s="1">
        <v>43469.946921296294</v>
      </c>
      <c r="B53">
        <v>0</v>
      </c>
      <c r="C53">
        <v>824.19999999999993</v>
      </c>
      <c r="D53">
        <v>104.7</v>
      </c>
    </row>
    <row r="54" spans="1:4" x14ac:dyDescent="0.15">
      <c r="A54" s="1">
        <v>43469.94703703704</v>
      </c>
      <c r="B54">
        <v>0</v>
      </c>
      <c r="C54">
        <v>25.6</v>
      </c>
      <c r="D54">
        <v>3.8000000000000007</v>
      </c>
    </row>
    <row r="55" spans="1:4" x14ac:dyDescent="0.15">
      <c r="A55" s="1">
        <v>43469.947152777779</v>
      </c>
      <c r="B55">
        <v>0</v>
      </c>
      <c r="C55">
        <v>288</v>
      </c>
      <c r="D55">
        <v>37</v>
      </c>
    </row>
    <row r="56" spans="1:4" x14ac:dyDescent="0.15">
      <c r="A56" s="1">
        <v>43469.947268518517</v>
      </c>
      <c r="B56">
        <v>0</v>
      </c>
      <c r="C56">
        <v>1539.4</v>
      </c>
      <c r="D56">
        <v>196.29999999999998</v>
      </c>
    </row>
    <row r="57" spans="1:4" x14ac:dyDescent="0.15">
      <c r="A57" s="1">
        <v>43469.947384259256</v>
      </c>
      <c r="B57">
        <v>0</v>
      </c>
      <c r="C57">
        <v>19.2</v>
      </c>
      <c r="D57">
        <v>3.1999999999999997</v>
      </c>
    </row>
    <row r="58" spans="1:4" x14ac:dyDescent="0.15">
      <c r="A58" s="1">
        <v>43469.947500000002</v>
      </c>
      <c r="B58">
        <v>0</v>
      </c>
      <c r="C58">
        <v>11.6</v>
      </c>
      <c r="D58">
        <v>1.9</v>
      </c>
    </row>
    <row r="59" spans="1:4" x14ac:dyDescent="0.15">
      <c r="A59" s="1">
        <v>43469.947615740741</v>
      </c>
      <c r="B59">
        <v>0</v>
      </c>
      <c r="C59">
        <v>1643.6</v>
      </c>
      <c r="D59">
        <v>208.10000000000002</v>
      </c>
    </row>
    <row r="60" spans="1:4" x14ac:dyDescent="0.15">
      <c r="A60" s="1">
        <v>43469.947731481479</v>
      </c>
      <c r="B60">
        <v>0</v>
      </c>
      <c r="C60">
        <v>24</v>
      </c>
      <c r="D60">
        <v>4.5999999999999996</v>
      </c>
    </row>
    <row r="61" spans="1:4" x14ac:dyDescent="0.15">
      <c r="A61" s="1">
        <v>43469.947847222225</v>
      </c>
      <c r="B61">
        <v>0</v>
      </c>
      <c r="C61">
        <v>11.6</v>
      </c>
      <c r="D61">
        <v>1.9</v>
      </c>
    </row>
    <row r="63" spans="1:4" x14ac:dyDescent="0.15">
      <c r="A63" t="s">
        <v>515</v>
      </c>
      <c r="B63" s="9">
        <f>AVERAGE(B2:B61)</f>
        <v>52.63333333333334</v>
      </c>
      <c r="C63" s="9">
        <f t="shared" ref="C63:D63" si="0">AVERAGE(C2:C61)</f>
        <v>647.29333333333318</v>
      </c>
      <c r="D63" s="9">
        <f t="shared" si="0"/>
        <v>84.276666666666671</v>
      </c>
    </row>
    <row r="64" spans="1:4" x14ac:dyDescent="0.15">
      <c r="A64" t="s">
        <v>516</v>
      </c>
      <c r="B64" s="9">
        <f>IF(B63=0,0,MAX(SUMPRODUCT(B2:B61,B2:B61)/SUM(B2:B61)-B63,0))</f>
        <v>3084.6303018788267</v>
      </c>
      <c r="C64" s="9">
        <f t="shared" ref="C64:D64" si="1">IF(C63=0,0,MAX(SUMPRODUCT(C2:C61,C2:C61)/SUM(C2:C61)-C63,0))</f>
        <v>1341.6143205896692</v>
      </c>
      <c r="D64" s="9">
        <f t="shared" si="1"/>
        <v>194.01675974633812</v>
      </c>
    </row>
    <row r="65" spans="1:4" x14ac:dyDescent="0.15">
      <c r="A65" t="s">
        <v>517</v>
      </c>
      <c r="B65" s="9">
        <f>MAX(B2:B61)</f>
        <v>3147.6000000000004</v>
      </c>
      <c r="C65" s="9">
        <f t="shared" ref="C65:D65" si="2">MAX(C2:C61)</f>
        <v>6150.2</v>
      </c>
      <c r="D65" s="9">
        <f t="shared" si="2"/>
        <v>876.89999999999986</v>
      </c>
    </row>
    <row r="66" spans="1:4" x14ac:dyDescent="0.15">
      <c r="A66" t="s">
        <v>518</v>
      </c>
      <c r="B66" s="9">
        <f>MIN(B2:B61)</f>
        <v>0</v>
      </c>
      <c r="C66" s="9">
        <f t="shared" ref="C66:D66" si="3">MIN(C2:C61)</f>
        <v>10.8</v>
      </c>
      <c r="D66" s="9">
        <f t="shared" si="3"/>
        <v>1.7000000000000002</v>
      </c>
    </row>
    <row r="67" spans="1:4" x14ac:dyDescent="0.15">
      <c r="A67" t="s">
        <v>519</v>
      </c>
      <c r="B67" s="9">
        <f>B63+ B64</f>
        <v>3137.2636352121599</v>
      </c>
      <c r="C67" s="9">
        <f t="shared" ref="C67:D67" si="4">C63+ C64</f>
        <v>1988.9076539230023</v>
      </c>
      <c r="D67" s="9">
        <f t="shared" si="4"/>
        <v>278.29342641300479</v>
      </c>
    </row>
    <row r="68" spans="1:4" x14ac:dyDescent="0.15">
      <c r="B68" s="9"/>
      <c r="C68" s="9"/>
      <c r="D68" s="9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</cols>
  <sheetData>
    <row r="1" spans="1:10" x14ac:dyDescent="0.15">
      <c r="A1" t="s">
        <v>410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G1" t="s">
        <v>411</v>
      </c>
      <c r="H1" t="s">
        <v>412</v>
      </c>
      <c r="J1" t="s">
        <v>513</v>
      </c>
    </row>
    <row r="2" spans="1:10" x14ac:dyDescent="0.15">
      <c r="A2" s="1">
        <v>43469.941018518519</v>
      </c>
      <c r="B2">
        <v>2.1</v>
      </c>
      <c r="C2">
        <v>2.1</v>
      </c>
      <c r="D2">
        <v>3.1</v>
      </c>
      <c r="E2">
        <v>92.6</v>
      </c>
      <c r="F2">
        <v>0</v>
      </c>
      <c r="H2">
        <v>4</v>
      </c>
      <c r="J2">
        <v>4.2</v>
      </c>
    </row>
    <row r="3" spans="1:10" x14ac:dyDescent="0.15">
      <c r="A3" s="1">
        <v>43469.941134259258</v>
      </c>
      <c r="B3">
        <v>2</v>
      </c>
      <c r="C3">
        <v>0.3</v>
      </c>
      <c r="D3">
        <v>0</v>
      </c>
      <c r="E3">
        <v>97.7</v>
      </c>
      <c r="F3">
        <v>0</v>
      </c>
      <c r="H3">
        <v>4</v>
      </c>
      <c r="J3">
        <v>2.2999999999999998</v>
      </c>
    </row>
    <row r="4" spans="1:10" x14ac:dyDescent="0.15">
      <c r="A4" s="1">
        <v>43469.941250000003</v>
      </c>
      <c r="B4">
        <v>2</v>
      </c>
      <c r="C4">
        <v>0.4</v>
      </c>
      <c r="D4">
        <v>0</v>
      </c>
      <c r="E4">
        <v>97.6</v>
      </c>
      <c r="F4">
        <v>0</v>
      </c>
      <c r="H4">
        <v>4</v>
      </c>
      <c r="J4">
        <v>2.4</v>
      </c>
    </row>
    <row r="5" spans="1:10" x14ac:dyDescent="0.15">
      <c r="A5" s="1">
        <v>43469.941365740742</v>
      </c>
      <c r="B5">
        <v>1.9</v>
      </c>
      <c r="C5">
        <v>0.4</v>
      </c>
      <c r="D5">
        <v>0</v>
      </c>
      <c r="E5">
        <v>97.7</v>
      </c>
      <c r="F5">
        <v>0</v>
      </c>
      <c r="H5">
        <v>4</v>
      </c>
      <c r="J5">
        <v>2.2999999999999998</v>
      </c>
    </row>
    <row r="6" spans="1:10" x14ac:dyDescent="0.15">
      <c r="A6" s="1">
        <v>43469.941481481481</v>
      </c>
      <c r="B6">
        <v>1.8</v>
      </c>
      <c r="C6">
        <v>0.4</v>
      </c>
      <c r="D6">
        <v>0</v>
      </c>
      <c r="E6">
        <v>97.9</v>
      </c>
      <c r="F6">
        <v>0</v>
      </c>
      <c r="H6">
        <v>4</v>
      </c>
      <c r="J6">
        <v>2.2000000000000002</v>
      </c>
    </row>
    <row r="7" spans="1:10" x14ac:dyDescent="0.15">
      <c r="A7" s="1">
        <v>43469.94159722222</v>
      </c>
      <c r="B7">
        <v>1.7</v>
      </c>
      <c r="C7">
        <v>0.3</v>
      </c>
      <c r="D7">
        <v>0</v>
      </c>
      <c r="E7">
        <v>97.9</v>
      </c>
      <c r="F7">
        <v>0</v>
      </c>
      <c r="H7">
        <v>4</v>
      </c>
      <c r="J7">
        <v>2</v>
      </c>
    </row>
    <row r="8" spans="1:10" x14ac:dyDescent="0.15">
      <c r="A8" s="1">
        <v>43469.941712962966</v>
      </c>
      <c r="B8">
        <v>1.8</v>
      </c>
      <c r="C8">
        <v>0.5</v>
      </c>
      <c r="D8">
        <v>0</v>
      </c>
      <c r="E8">
        <v>97.6</v>
      </c>
      <c r="F8">
        <v>0</v>
      </c>
      <c r="H8">
        <v>4</v>
      </c>
      <c r="J8">
        <v>2.2999999999999998</v>
      </c>
    </row>
    <row r="9" spans="1:10" x14ac:dyDescent="0.15">
      <c r="A9" s="1">
        <v>43469.941828703704</v>
      </c>
      <c r="B9">
        <v>1.8</v>
      </c>
      <c r="C9">
        <v>0.3</v>
      </c>
      <c r="D9">
        <v>0</v>
      </c>
      <c r="E9">
        <v>97.9</v>
      </c>
      <c r="F9">
        <v>0</v>
      </c>
      <c r="H9">
        <v>4</v>
      </c>
      <c r="J9">
        <v>2.1</v>
      </c>
    </row>
    <row r="10" spans="1:10" x14ac:dyDescent="0.15">
      <c r="A10" s="1">
        <v>43469.941944444443</v>
      </c>
      <c r="B10">
        <v>2.1</v>
      </c>
      <c r="C10">
        <v>0.5</v>
      </c>
      <c r="D10">
        <v>0</v>
      </c>
      <c r="E10">
        <v>97.5</v>
      </c>
      <c r="F10">
        <v>0</v>
      </c>
      <c r="H10">
        <v>4</v>
      </c>
      <c r="J10">
        <v>2.6</v>
      </c>
    </row>
    <row r="11" spans="1:10" x14ac:dyDescent="0.15">
      <c r="A11" s="1">
        <v>43469.942060185182</v>
      </c>
      <c r="B11">
        <v>2.2999999999999998</v>
      </c>
      <c r="C11">
        <v>0.5</v>
      </c>
      <c r="D11">
        <v>0</v>
      </c>
      <c r="E11">
        <v>97.2</v>
      </c>
      <c r="F11">
        <v>0</v>
      </c>
      <c r="H11">
        <v>4</v>
      </c>
      <c r="J11">
        <v>2.8</v>
      </c>
    </row>
    <row r="12" spans="1:10" x14ac:dyDescent="0.15">
      <c r="A12" s="1">
        <v>43469.942175925928</v>
      </c>
      <c r="B12">
        <v>2.2999999999999998</v>
      </c>
      <c r="C12">
        <v>0.5</v>
      </c>
      <c r="D12">
        <v>0</v>
      </c>
      <c r="E12">
        <v>97.2</v>
      </c>
      <c r="F12">
        <v>0</v>
      </c>
      <c r="H12">
        <v>4</v>
      </c>
      <c r="J12">
        <v>2.8</v>
      </c>
    </row>
    <row r="13" spans="1:10" x14ac:dyDescent="0.15">
      <c r="A13" s="1">
        <v>43469.942291666666</v>
      </c>
      <c r="B13">
        <v>2.2999999999999998</v>
      </c>
      <c r="C13">
        <v>0.6</v>
      </c>
      <c r="D13">
        <v>0</v>
      </c>
      <c r="E13">
        <v>97.1</v>
      </c>
      <c r="F13">
        <v>0</v>
      </c>
      <c r="H13">
        <v>4</v>
      </c>
      <c r="J13">
        <v>2.9</v>
      </c>
    </row>
    <row r="14" spans="1:10" x14ac:dyDescent="0.15">
      <c r="A14" s="1">
        <v>43469.942407407405</v>
      </c>
      <c r="B14">
        <v>2.2999999999999998</v>
      </c>
      <c r="C14">
        <v>0.5</v>
      </c>
      <c r="D14">
        <v>0</v>
      </c>
      <c r="E14">
        <v>97.2</v>
      </c>
      <c r="F14">
        <v>0</v>
      </c>
      <c r="H14">
        <v>4</v>
      </c>
      <c r="J14">
        <v>2.8</v>
      </c>
    </row>
    <row r="15" spans="1:10" x14ac:dyDescent="0.15">
      <c r="A15" s="1">
        <v>43469.942523148151</v>
      </c>
      <c r="B15">
        <v>2.2999999999999998</v>
      </c>
      <c r="C15">
        <v>0.5</v>
      </c>
      <c r="D15">
        <v>0</v>
      </c>
      <c r="E15">
        <v>97.2</v>
      </c>
      <c r="F15">
        <v>0</v>
      </c>
      <c r="H15">
        <v>4</v>
      </c>
      <c r="J15">
        <v>2.8</v>
      </c>
    </row>
    <row r="16" spans="1:10" x14ac:dyDescent="0.15">
      <c r="A16" s="1">
        <v>43469.94263888889</v>
      </c>
      <c r="B16">
        <v>2.1</v>
      </c>
      <c r="C16">
        <v>0.4</v>
      </c>
      <c r="D16">
        <v>0</v>
      </c>
      <c r="E16">
        <v>97.5</v>
      </c>
      <c r="F16">
        <v>0</v>
      </c>
      <c r="H16">
        <v>4</v>
      </c>
      <c r="J16">
        <v>2.5</v>
      </c>
    </row>
    <row r="17" spans="1:10" x14ac:dyDescent="0.15">
      <c r="A17" s="1">
        <v>43469.942754629628</v>
      </c>
      <c r="B17">
        <v>2.5</v>
      </c>
      <c r="C17">
        <v>0.4</v>
      </c>
      <c r="D17">
        <v>0</v>
      </c>
      <c r="E17">
        <v>97.1</v>
      </c>
      <c r="F17">
        <v>0</v>
      </c>
      <c r="H17">
        <v>4</v>
      </c>
      <c r="J17">
        <v>2.9</v>
      </c>
    </row>
    <row r="18" spans="1:10" x14ac:dyDescent="0.15">
      <c r="A18" s="1">
        <v>43469.942870370367</v>
      </c>
      <c r="B18">
        <v>2.5</v>
      </c>
      <c r="C18">
        <v>0.6</v>
      </c>
      <c r="D18">
        <v>0</v>
      </c>
      <c r="E18">
        <v>96.9</v>
      </c>
      <c r="F18">
        <v>0</v>
      </c>
      <c r="H18">
        <v>4</v>
      </c>
      <c r="J18">
        <v>3.1</v>
      </c>
    </row>
    <row r="19" spans="1:10" x14ac:dyDescent="0.15">
      <c r="A19" s="1">
        <v>43469.942986111113</v>
      </c>
      <c r="B19">
        <v>2.2999999999999998</v>
      </c>
      <c r="C19">
        <v>0.5</v>
      </c>
      <c r="D19">
        <v>0</v>
      </c>
      <c r="E19">
        <v>97.2</v>
      </c>
      <c r="F19">
        <v>0</v>
      </c>
      <c r="H19">
        <v>4</v>
      </c>
      <c r="J19">
        <v>2.8</v>
      </c>
    </row>
    <row r="20" spans="1:10" x14ac:dyDescent="0.15">
      <c r="A20" s="1">
        <v>43469.943101851852</v>
      </c>
      <c r="B20">
        <v>2.4</v>
      </c>
      <c r="C20">
        <v>0.5</v>
      </c>
      <c r="D20">
        <v>0.1</v>
      </c>
      <c r="E20">
        <v>97</v>
      </c>
      <c r="F20">
        <v>0</v>
      </c>
      <c r="H20">
        <v>4</v>
      </c>
      <c r="J20">
        <v>2.9</v>
      </c>
    </row>
    <row r="21" spans="1:10" x14ac:dyDescent="0.15">
      <c r="A21" s="1">
        <v>43469.94321759259</v>
      </c>
      <c r="B21">
        <v>2.2000000000000002</v>
      </c>
      <c r="C21">
        <v>0.4</v>
      </c>
      <c r="D21">
        <v>0</v>
      </c>
      <c r="E21">
        <v>97.4</v>
      </c>
      <c r="F21">
        <v>0</v>
      </c>
      <c r="H21">
        <v>4</v>
      </c>
      <c r="J21">
        <v>2.6</v>
      </c>
    </row>
    <row r="22" spans="1:10" x14ac:dyDescent="0.15">
      <c r="A22" s="1">
        <v>43469.943333333336</v>
      </c>
      <c r="B22">
        <v>2.2999999999999998</v>
      </c>
      <c r="C22">
        <v>0.5</v>
      </c>
      <c r="D22">
        <v>0</v>
      </c>
      <c r="E22">
        <v>97.2</v>
      </c>
      <c r="F22">
        <v>0</v>
      </c>
      <c r="H22">
        <v>4</v>
      </c>
      <c r="J22">
        <v>2.8</v>
      </c>
    </row>
    <row r="23" spans="1:10" x14ac:dyDescent="0.15">
      <c r="A23" s="1">
        <v>43469.943449074075</v>
      </c>
      <c r="B23">
        <v>2.2999999999999998</v>
      </c>
      <c r="C23">
        <v>0.6</v>
      </c>
      <c r="D23">
        <v>0</v>
      </c>
      <c r="E23">
        <v>97.1</v>
      </c>
      <c r="F23">
        <v>0</v>
      </c>
      <c r="H23">
        <v>4</v>
      </c>
      <c r="J23">
        <v>2.9</v>
      </c>
    </row>
    <row r="24" spans="1:10" x14ac:dyDescent="0.15">
      <c r="A24" s="1">
        <v>43469.943564814814</v>
      </c>
      <c r="B24">
        <v>2</v>
      </c>
      <c r="C24">
        <v>0.5</v>
      </c>
      <c r="D24">
        <v>0</v>
      </c>
      <c r="E24">
        <v>97.5</v>
      </c>
      <c r="F24">
        <v>0</v>
      </c>
      <c r="H24">
        <v>4</v>
      </c>
      <c r="J24">
        <v>2.5</v>
      </c>
    </row>
    <row r="25" spans="1:10" x14ac:dyDescent="0.15">
      <c r="A25" s="1">
        <v>43469.943680555552</v>
      </c>
      <c r="B25">
        <v>2.2999999999999998</v>
      </c>
      <c r="C25">
        <v>0.4</v>
      </c>
      <c r="D25">
        <v>0</v>
      </c>
      <c r="E25">
        <v>97.3</v>
      </c>
      <c r="F25">
        <v>0</v>
      </c>
      <c r="H25">
        <v>4</v>
      </c>
      <c r="J25">
        <v>2.6999999999999997</v>
      </c>
    </row>
    <row r="26" spans="1:10" x14ac:dyDescent="0.15">
      <c r="A26" s="1">
        <v>43469.943796296298</v>
      </c>
      <c r="B26">
        <v>2.5</v>
      </c>
      <c r="C26">
        <v>0.6</v>
      </c>
      <c r="D26">
        <v>0</v>
      </c>
      <c r="E26">
        <v>96.9</v>
      </c>
      <c r="F26">
        <v>0</v>
      </c>
      <c r="H26">
        <v>4</v>
      </c>
      <c r="J26">
        <v>3.1</v>
      </c>
    </row>
    <row r="27" spans="1:10" x14ac:dyDescent="0.15">
      <c r="A27" s="1">
        <v>43469.943912037037</v>
      </c>
      <c r="B27">
        <v>2.9</v>
      </c>
      <c r="C27">
        <v>0.4</v>
      </c>
      <c r="D27">
        <v>0</v>
      </c>
      <c r="E27">
        <v>96.7</v>
      </c>
      <c r="F27">
        <v>0</v>
      </c>
      <c r="H27">
        <v>4</v>
      </c>
      <c r="J27">
        <v>3.3</v>
      </c>
    </row>
    <row r="28" spans="1:10" x14ac:dyDescent="0.15">
      <c r="A28" s="1">
        <v>43469.944027777776</v>
      </c>
      <c r="B28">
        <v>2.1</v>
      </c>
      <c r="C28">
        <v>0.5</v>
      </c>
      <c r="D28">
        <v>0</v>
      </c>
      <c r="E28">
        <v>97.4</v>
      </c>
      <c r="F28">
        <v>0</v>
      </c>
      <c r="H28">
        <v>4</v>
      </c>
      <c r="J28">
        <v>2.6</v>
      </c>
    </row>
    <row r="29" spans="1:10" x14ac:dyDescent="0.15">
      <c r="A29" s="1">
        <v>43469.944143518522</v>
      </c>
      <c r="B29">
        <v>1.9</v>
      </c>
      <c r="C29">
        <v>0.5</v>
      </c>
      <c r="D29">
        <v>0</v>
      </c>
      <c r="E29">
        <v>97.6</v>
      </c>
      <c r="F29">
        <v>0</v>
      </c>
      <c r="H29">
        <v>4</v>
      </c>
      <c r="J29">
        <v>2.4</v>
      </c>
    </row>
    <row r="30" spans="1:10" x14ac:dyDescent="0.15">
      <c r="A30" s="1">
        <v>43469.94425925926</v>
      </c>
      <c r="B30">
        <v>2.2000000000000002</v>
      </c>
      <c r="C30">
        <v>0.5</v>
      </c>
      <c r="D30">
        <v>0</v>
      </c>
      <c r="E30">
        <v>97.3</v>
      </c>
      <c r="F30">
        <v>0</v>
      </c>
      <c r="H30">
        <v>4</v>
      </c>
      <c r="J30">
        <v>2.7</v>
      </c>
    </row>
    <row r="31" spans="1:10" x14ac:dyDescent="0.15">
      <c r="A31" s="1">
        <v>43469.944374999999</v>
      </c>
      <c r="B31">
        <v>2.1</v>
      </c>
      <c r="C31">
        <v>0.5</v>
      </c>
      <c r="D31">
        <v>0</v>
      </c>
      <c r="E31">
        <v>97.3</v>
      </c>
      <c r="F31">
        <v>0</v>
      </c>
      <c r="H31">
        <v>4</v>
      </c>
      <c r="J31">
        <v>2.6</v>
      </c>
    </row>
    <row r="32" spans="1:10" x14ac:dyDescent="0.15">
      <c r="A32" s="1">
        <v>43469.944490740738</v>
      </c>
      <c r="B32">
        <v>1.9</v>
      </c>
      <c r="C32">
        <v>0.5</v>
      </c>
      <c r="D32">
        <v>0</v>
      </c>
      <c r="E32">
        <v>97.6</v>
      </c>
      <c r="F32">
        <v>0</v>
      </c>
      <c r="H32">
        <v>4</v>
      </c>
      <c r="J32">
        <v>2.4</v>
      </c>
    </row>
    <row r="33" spans="1:10" x14ac:dyDescent="0.15">
      <c r="A33" s="1">
        <v>43469.944606481484</v>
      </c>
      <c r="B33">
        <v>2.2999999999999998</v>
      </c>
      <c r="C33">
        <v>0.5</v>
      </c>
      <c r="D33">
        <v>0</v>
      </c>
      <c r="E33">
        <v>97.3</v>
      </c>
      <c r="F33">
        <v>0</v>
      </c>
      <c r="H33">
        <v>4</v>
      </c>
      <c r="J33">
        <v>2.8</v>
      </c>
    </row>
    <row r="34" spans="1:10" x14ac:dyDescent="0.15">
      <c r="A34" s="1">
        <v>43469.944722222222</v>
      </c>
      <c r="B34">
        <v>2</v>
      </c>
      <c r="C34">
        <v>0.5</v>
      </c>
      <c r="D34">
        <v>0</v>
      </c>
      <c r="E34">
        <v>97.6</v>
      </c>
      <c r="F34">
        <v>0</v>
      </c>
      <c r="H34">
        <v>4</v>
      </c>
      <c r="J34">
        <v>2.5</v>
      </c>
    </row>
    <row r="35" spans="1:10" x14ac:dyDescent="0.15">
      <c r="A35" s="1">
        <v>43469.944837962961</v>
      </c>
      <c r="B35">
        <v>2.1</v>
      </c>
      <c r="C35">
        <v>0.5</v>
      </c>
      <c r="D35">
        <v>0</v>
      </c>
      <c r="E35">
        <v>97.5</v>
      </c>
      <c r="F35">
        <v>0</v>
      </c>
      <c r="H35">
        <v>4</v>
      </c>
      <c r="J35">
        <v>2.6</v>
      </c>
    </row>
    <row r="36" spans="1:10" x14ac:dyDescent="0.15">
      <c r="A36" s="1">
        <v>43469.944953703707</v>
      </c>
      <c r="B36">
        <v>2.1</v>
      </c>
      <c r="C36">
        <v>0.5</v>
      </c>
      <c r="D36">
        <v>0</v>
      </c>
      <c r="E36">
        <v>97.4</v>
      </c>
      <c r="F36">
        <v>0</v>
      </c>
      <c r="H36">
        <v>4</v>
      </c>
      <c r="J36">
        <v>2.6</v>
      </c>
    </row>
    <row r="37" spans="1:10" x14ac:dyDescent="0.15">
      <c r="A37" s="1">
        <v>43469.945069444446</v>
      </c>
      <c r="B37">
        <v>2.1</v>
      </c>
      <c r="C37">
        <v>0.6</v>
      </c>
      <c r="D37">
        <v>0</v>
      </c>
      <c r="E37">
        <v>97.3</v>
      </c>
      <c r="F37">
        <v>0</v>
      </c>
      <c r="H37">
        <v>4</v>
      </c>
      <c r="J37">
        <v>2.7</v>
      </c>
    </row>
    <row r="38" spans="1:10" x14ac:dyDescent="0.15">
      <c r="A38" s="1">
        <v>43469.945185185185</v>
      </c>
      <c r="B38">
        <v>1.9</v>
      </c>
      <c r="C38">
        <v>0.5</v>
      </c>
      <c r="D38">
        <v>0</v>
      </c>
      <c r="E38">
        <v>97.6</v>
      </c>
      <c r="F38">
        <v>0</v>
      </c>
      <c r="H38">
        <v>4</v>
      </c>
      <c r="J38">
        <v>2.4</v>
      </c>
    </row>
    <row r="39" spans="1:10" x14ac:dyDescent="0.15">
      <c r="A39" s="1">
        <v>43469.945300925923</v>
      </c>
      <c r="B39">
        <v>2.2000000000000002</v>
      </c>
      <c r="C39">
        <v>0.5</v>
      </c>
      <c r="D39">
        <v>0</v>
      </c>
      <c r="E39">
        <v>97.3</v>
      </c>
      <c r="F39">
        <v>0</v>
      </c>
      <c r="H39">
        <v>4</v>
      </c>
      <c r="J39">
        <v>2.7</v>
      </c>
    </row>
    <row r="40" spans="1:10" x14ac:dyDescent="0.15">
      <c r="A40" s="1">
        <v>43469.945416666669</v>
      </c>
      <c r="B40">
        <v>2.1</v>
      </c>
      <c r="C40">
        <v>0.5</v>
      </c>
      <c r="D40">
        <v>0</v>
      </c>
      <c r="E40">
        <v>97.4</v>
      </c>
      <c r="F40">
        <v>0</v>
      </c>
      <c r="H40">
        <v>4</v>
      </c>
      <c r="J40">
        <v>2.6</v>
      </c>
    </row>
    <row r="41" spans="1:10" x14ac:dyDescent="0.15">
      <c r="A41" s="1">
        <v>43469.945532407408</v>
      </c>
      <c r="B41">
        <v>1.8</v>
      </c>
      <c r="C41">
        <v>0.5</v>
      </c>
      <c r="D41">
        <v>0</v>
      </c>
      <c r="E41">
        <v>97.7</v>
      </c>
      <c r="F41">
        <v>0</v>
      </c>
      <c r="H41">
        <v>4</v>
      </c>
      <c r="J41">
        <v>2.2999999999999998</v>
      </c>
    </row>
    <row r="42" spans="1:10" x14ac:dyDescent="0.15">
      <c r="A42" s="1">
        <v>43469.945648148147</v>
      </c>
      <c r="B42">
        <v>2</v>
      </c>
      <c r="C42">
        <v>0.4</v>
      </c>
      <c r="D42">
        <v>0</v>
      </c>
      <c r="E42">
        <v>97.7</v>
      </c>
      <c r="F42">
        <v>0</v>
      </c>
      <c r="H42">
        <v>4</v>
      </c>
      <c r="J42">
        <v>2.4</v>
      </c>
    </row>
    <row r="43" spans="1:10" x14ac:dyDescent="0.15">
      <c r="A43" s="1">
        <v>43469.945763888885</v>
      </c>
      <c r="B43">
        <v>1.5</v>
      </c>
      <c r="C43">
        <v>0.4</v>
      </c>
      <c r="D43">
        <v>0</v>
      </c>
      <c r="E43">
        <v>98.1</v>
      </c>
      <c r="F43">
        <v>0</v>
      </c>
      <c r="H43">
        <v>4</v>
      </c>
      <c r="J43">
        <v>1.9</v>
      </c>
    </row>
    <row r="44" spans="1:10" x14ac:dyDescent="0.15">
      <c r="A44" s="1">
        <v>43469.945879629631</v>
      </c>
      <c r="B44">
        <v>1.9</v>
      </c>
      <c r="C44">
        <v>0.4</v>
      </c>
      <c r="D44">
        <v>0</v>
      </c>
      <c r="E44">
        <v>97.7</v>
      </c>
      <c r="F44">
        <v>0</v>
      </c>
      <c r="H44">
        <v>4</v>
      </c>
      <c r="J44">
        <v>2.2999999999999998</v>
      </c>
    </row>
    <row r="45" spans="1:10" x14ac:dyDescent="0.15">
      <c r="A45" s="1">
        <v>43469.94599537037</v>
      </c>
      <c r="B45">
        <v>1.9</v>
      </c>
      <c r="C45">
        <v>0.5</v>
      </c>
      <c r="D45">
        <v>0</v>
      </c>
      <c r="E45">
        <v>97.7</v>
      </c>
      <c r="F45">
        <v>0</v>
      </c>
      <c r="H45">
        <v>4</v>
      </c>
      <c r="J45">
        <v>2.4</v>
      </c>
    </row>
    <row r="46" spans="1:10" x14ac:dyDescent="0.15">
      <c r="A46" s="1">
        <v>43469.946111111109</v>
      </c>
      <c r="B46">
        <v>1.6</v>
      </c>
      <c r="C46">
        <v>0.4</v>
      </c>
      <c r="D46">
        <v>0</v>
      </c>
      <c r="E46">
        <v>98</v>
      </c>
      <c r="F46">
        <v>0</v>
      </c>
      <c r="H46">
        <v>4</v>
      </c>
      <c r="J46">
        <v>2</v>
      </c>
    </row>
    <row r="47" spans="1:10" x14ac:dyDescent="0.15">
      <c r="A47" s="1">
        <v>43469.946226851855</v>
      </c>
      <c r="B47">
        <v>1.4</v>
      </c>
      <c r="C47">
        <v>0.4</v>
      </c>
      <c r="D47">
        <v>0</v>
      </c>
      <c r="E47">
        <v>98.2</v>
      </c>
      <c r="F47">
        <v>0</v>
      </c>
      <c r="H47">
        <v>4</v>
      </c>
      <c r="J47">
        <v>1.7999999999999998</v>
      </c>
    </row>
    <row r="48" spans="1:10" x14ac:dyDescent="0.15">
      <c r="A48" s="1">
        <v>43469.946342592593</v>
      </c>
      <c r="B48">
        <v>1.7</v>
      </c>
      <c r="C48">
        <v>0.3</v>
      </c>
      <c r="D48">
        <v>0</v>
      </c>
      <c r="E48">
        <v>97.9</v>
      </c>
      <c r="F48">
        <v>0</v>
      </c>
      <c r="H48">
        <v>4</v>
      </c>
      <c r="J48">
        <v>2</v>
      </c>
    </row>
    <row r="49" spans="1:10" x14ac:dyDescent="0.15">
      <c r="A49" s="1">
        <v>43469.946458333332</v>
      </c>
      <c r="B49">
        <v>1.6</v>
      </c>
      <c r="C49">
        <v>0.4</v>
      </c>
      <c r="D49">
        <v>0</v>
      </c>
      <c r="E49">
        <v>98</v>
      </c>
      <c r="F49">
        <v>0</v>
      </c>
      <c r="H49">
        <v>4</v>
      </c>
      <c r="J49">
        <v>2</v>
      </c>
    </row>
    <row r="50" spans="1:10" x14ac:dyDescent="0.15">
      <c r="A50" s="1">
        <v>43469.946574074071</v>
      </c>
      <c r="B50">
        <v>1.9</v>
      </c>
      <c r="C50">
        <v>0.5</v>
      </c>
      <c r="D50">
        <v>0</v>
      </c>
      <c r="E50">
        <v>97.7</v>
      </c>
      <c r="F50">
        <v>0</v>
      </c>
      <c r="H50">
        <v>4</v>
      </c>
      <c r="J50">
        <v>2.4</v>
      </c>
    </row>
    <row r="51" spans="1:10" x14ac:dyDescent="0.15">
      <c r="A51" s="1">
        <v>43469.946689814817</v>
      </c>
      <c r="B51">
        <v>2</v>
      </c>
      <c r="C51">
        <v>0.5</v>
      </c>
      <c r="D51">
        <v>0</v>
      </c>
      <c r="E51">
        <v>97.6</v>
      </c>
      <c r="F51">
        <v>0</v>
      </c>
      <c r="H51">
        <v>4</v>
      </c>
      <c r="J51">
        <v>2.5</v>
      </c>
    </row>
    <row r="52" spans="1:10" x14ac:dyDescent="0.15">
      <c r="A52" s="1">
        <v>43469.946805555555</v>
      </c>
      <c r="B52">
        <v>2.2999999999999998</v>
      </c>
      <c r="C52">
        <v>0.6</v>
      </c>
      <c r="D52">
        <v>0</v>
      </c>
      <c r="E52">
        <v>97.1</v>
      </c>
      <c r="F52">
        <v>0</v>
      </c>
      <c r="H52">
        <v>4</v>
      </c>
      <c r="J52">
        <v>2.9</v>
      </c>
    </row>
    <row r="53" spans="1:10" x14ac:dyDescent="0.15">
      <c r="A53" s="1">
        <v>43469.946921296294</v>
      </c>
      <c r="B53">
        <v>2</v>
      </c>
      <c r="C53">
        <v>0.5</v>
      </c>
      <c r="D53">
        <v>0</v>
      </c>
      <c r="E53">
        <v>97.5</v>
      </c>
      <c r="F53">
        <v>0</v>
      </c>
      <c r="H53">
        <v>4</v>
      </c>
      <c r="J53">
        <v>2.5</v>
      </c>
    </row>
    <row r="54" spans="1:10" x14ac:dyDescent="0.15">
      <c r="A54" s="1">
        <v>43469.94703703704</v>
      </c>
      <c r="B54">
        <v>1.9</v>
      </c>
      <c r="C54">
        <v>0.4</v>
      </c>
      <c r="D54">
        <v>0</v>
      </c>
      <c r="E54">
        <v>97.7</v>
      </c>
      <c r="F54">
        <v>0</v>
      </c>
      <c r="H54">
        <v>4</v>
      </c>
      <c r="J54">
        <v>2.2999999999999998</v>
      </c>
    </row>
    <row r="55" spans="1:10" x14ac:dyDescent="0.15">
      <c r="A55" s="1">
        <v>43469.947152777779</v>
      </c>
      <c r="B55">
        <v>2.6</v>
      </c>
      <c r="C55">
        <v>0.5</v>
      </c>
      <c r="D55">
        <v>0</v>
      </c>
      <c r="E55">
        <v>96.9</v>
      </c>
      <c r="F55">
        <v>0</v>
      </c>
      <c r="H55">
        <v>4</v>
      </c>
      <c r="J55">
        <v>3.1</v>
      </c>
    </row>
    <row r="56" spans="1:10" x14ac:dyDescent="0.15">
      <c r="A56" s="1">
        <v>43469.947268518517</v>
      </c>
      <c r="B56">
        <v>1.9</v>
      </c>
      <c r="C56">
        <v>0.7</v>
      </c>
      <c r="D56">
        <v>0</v>
      </c>
      <c r="E56">
        <v>97.4</v>
      </c>
      <c r="F56">
        <v>0</v>
      </c>
      <c r="H56">
        <v>4</v>
      </c>
      <c r="J56">
        <v>2.5999999999999996</v>
      </c>
    </row>
    <row r="57" spans="1:10" x14ac:dyDescent="0.15">
      <c r="A57" s="1">
        <v>43469.947384259256</v>
      </c>
      <c r="B57">
        <v>1.9</v>
      </c>
      <c r="C57">
        <v>0.7</v>
      </c>
      <c r="D57">
        <v>0</v>
      </c>
      <c r="E57">
        <v>97.4</v>
      </c>
      <c r="F57">
        <v>0</v>
      </c>
      <c r="H57">
        <v>4</v>
      </c>
      <c r="J57">
        <v>2.5999999999999996</v>
      </c>
    </row>
    <row r="58" spans="1:10" x14ac:dyDescent="0.15">
      <c r="A58" s="1">
        <v>43469.947500000002</v>
      </c>
      <c r="B58">
        <v>2.2000000000000002</v>
      </c>
      <c r="C58">
        <v>0.8</v>
      </c>
      <c r="D58">
        <v>0</v>
      </c>
      <c r="E58">
        <v>97</v>
      </c>
      <c r="F58">
        <v>0</v>
      </c>
      <c r="H58">
        <v>4</v>
      </c>
      <c r="J58">
        <v>3</v>
      </c>
    </row>
    <row r="59" spans="1:10" x14ac:dyDescent="0.15">
      <c r="A59" s="1">
        <v>43469.947615740741</v>
      </c>
      <c r="B59">
        <v>1.8</v>
      </c>
      <c r="C59">
        <v>0.6</v>
      </c>
      <c r="D59">
        <v>0</v>
      </c>
      <c r="E59">
        <v>97.6</v>
      </c>
      <c r="F59">
        <v>0</v>
      </c>
      <c r="H59">
        <v>4</v>
      </c>
      <c r="J59">
        <v>2.4</v>
      </c>
    </row>
    <row r="60" spans="1:10" x14ac:dyDescent="0.15">
      <c r="A60" s="1">
        <v>43469.947731481479</v>
      </c>
      <c r="B60">
        <v>1.8</v>
      </c>
      <c r="C60">
        <v>0.5</v>
      </c>
      <c r="D60">
        <v>0</v>
      </c>
      <c r="E60">
        <v>97.7</v>
      </c>
      <c r="F60">
        <v>0</v>
      </c>
      <c r="H60">
        <v>4</v>
      </c>
      <c r="J60">
        <v>2.2999999999999998</v>
      </c>
    </row>
    <row r="61" spans="1:10" x14ac:dyDescent="0.15">
      <c r="A61" s="1">
        <v>43469.947847222225</v>
      </c>
      <c r="B61">
        <v>1.5</v>
      </c>
      <c r="C61">
        <v>0.5</v>
      </c>
      <c r="D61">
        <v>0</v>
      </c>
      <c r="E61">
        <v>98</v>
      </c>
      <c r="F61">
        <v>0</v>
      </c>
      <c r="H61">
        <v>4</v>
      </c>
      <c r="J61">
        <v>2</v>
      </c>
    </row>
    <row r="63" spans="1:10" x14ac:dyDescent="0.15">
      <c r="A63" t="s">
        <v>514</v>
      </c>
      <c r="B63">
        <v>2.0533333333333332</v>
      </c>
      <c r="C63">
        <v>0.5116666666666666</v>
      </c>
      <c r="D63">
        <v>5.3333333333333337E-2</v>
      </c>
      <c r="E63">
        <v>97.388333333333321</v>
      </c>
      <c r="F63">
        <v>0</v>
      </c>
      <c r="G63" t="e">
        <v>#DIV/0!</v>
      </c>
      <c r="H63">
        <v>4</v>
      </c>
      <c r="I63" t="e">
        <v>#DIV/0!</v>
      </c>
      <c r="J63">
        <v>2.5649999999999999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sheetData>
    <row r="1" spans="1:5" x14ac:dyDescent="0.15">
      <c r="A1" t="s">
        <v>554</v>
      </c>
      <c r="B1" t="s">
        <v>339</v>
      </c>
      <c r="C1" t="s">
        <v>340</v>
      </c>
      <c r="D1" t="s">
        <v>341</v>
      </c>
      <c r="E1" t="s">
        <v>342</v>
      </c>
    </row>
    <row r="2" spans="1:5" x14ac:dyDescent="0.15">
      <c r="A2" t="s">
        <v>337</v>
      </c>
      <c r="B2" s="14">
        <v>0.70833333333333326</v>
      </c>
      <c r="C2" s="14">
        <v>0.38833333333333342</v>
      </c>
      <c r="D2" s="14">
        <v>0.24833333333333318</v>
      </c>
    </row>
    <row r="3" spans="1:5" x14ac:dyDescent="0.15">
      <c r="A3" t="s">
        <v>404</v>
      </c>
      <c r="B3" s="14">
        <v>1.1466666666666663</v>
      </c>
      <c r="C3" s="14">
        <v>0.37333333333333357</v>
      </c>
      <c r="D3" s="14">
        <v>1.3333333333333334E-2</v>
      </c>
    </row>
    <row r="4" spans="1:5" x14ac:dyDescent="0.15">
      <c r="A4" t="s">
        <v>406</v>
      </c>
      <c r="B4" s="14">
        <v>0.73333333333333328</v>
      </c>
      <c r="C4" s="14">
        <v>0.22166666666666665</v>
      </c>
      <c r="D4" s="14">
        <v>0</v>
      </c>
    </row>
    <row r="5" spans="1:5" x14ac:dyDescent="0.15">
      <c r="A5" t="s">
        <v>408</v>
      </c>
      <c r="B5" s="14">
        <v>5.5600000000000005</v>
      </c>
      <c r="C5" s="14">
        <v>1.0016666666666667</v>
      </c>
      <c r="D5" s="14">
        <v>1.6666666666666668E-3</v>
      </c>
    </row>
  </sheetData>
  <sortState ref="A2:E5">
    <sortCondition ref="A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  <col min="2" max="8" width="7.625" customWidth="1"/>
  </cols>
  <sheetData>
    <row r="1" spans="1:256" x14ac:dyDescent="0.15">
      <c r="A1" t="s">
        <v>413</v>
      </c>
      <c r="B1" t="s">
        <v>420</v>
      </c>
      <c r="C1" t="s">
        <v>414</v>
      </c>
      <c r="D1" t="s">
        <v>416</v>
      </c>
      <c r="E1" t="s">
        <v>417</v>
      </c>
      <c r="F1" t="s">
        <v>418</v>
      </c>
      <c r="G1" t="s">
        <v>419</v>
      </c>
      <c r="H1" t="s">
        <v>415</v>
      </c>
      <c r="IV1" t="s">
        <v>520</v>
      </c>
    </row>
    <row r="2" spans="1:256" x14ac:dyDescent="0.15">
      <c r="A2" s="1">
        <v>43469.941018518519</v>
      </c>
      <c r="B2">
        <v>369.8</v>
      </c>
      <c r="C2">
        <v>31.5</v>
      </c>
      <c r="D2">
        <v>31.5</v>
      </c>
      <c r="E2">
        <v>0</v>
      </c>
      <c r="F2">
        <v>5.0999999999999996</v>
      </c>
      <c r="G2">
        <v>0</v>
      </c>
      <c r="H2">
        <v>0</v>
      </c>
      <c r="IV2">
        <v>437.90000000000003</v>
      </c>
    </row>
    <row r="3" spans="1:256" x14ac:dyDescent="0.15">
      <c r="A3" s="1">
        <v>43469.941134259258</v>
      </c>
      <c r="B3">
        <v>4</v>
      </c>
      <c r="C3">
        <v>22.3</v>
      </c>
      <c r="D3">
        <v>22.3</v>
      </c>
      <c r="E3">
        <v>0</v>
      </c>
      <c r="F3">
        <v>4</v>
      </c>
      <c r="G3">
        <v>0</v>
      </c>
      <c r="H3">
        <v>0</v>
      </c>
      <c r="IV3">
        <v>52.6</v>
      </c>
    </row>
    <row r="4" spans="1:256" x14ac:dyDescent="0.15">
      <c r="A4" s="1">
        <v>43469.941250000003</v>
      </c>
      <c r="B4">
        <v>376</v>
      </c>
      <c r="C4">
        <v>12</v>
      </c>
      <c r="D4">
        <v>12</v>
      </c>
      <c r="E4">
        <v>0</v>
      </c>
      <c r="F4">
        <v>4</v>
      </c>
      <c r="G4">
        <v>0</v>
      </c>
      <c r="H4">
        <v>0</v>
      </c>
      <c r="IV4">
        <v>404</v>
      </c>
    </row>
    <row r="5" spans="1:256" x14ac:dyDescent="0.15">
      <c r="A5" s="1">
        <v>43469.941365740742</v>
      </c>
      <c r="B5">
        <v>296.89999999999998</v>
      </c>
      <c r="C5">
        <v>6.8</v>
      </c>
      <c r="D5">
        <v>6.8</v>
      </c>
      <c r="E5">
        <v>6</v>
      </c>
      <c r="F5">
        <v>4</v>
      </c>
      <c r="G5">
        <v>0</v>
      </c>
      <c r="H5">
        <v>0</v>
      </c>
      <c r="IV5">
        <v>320.5</v>
      </c>
    </row>
    <row r="6" spans="1:256" x14ac:dyDescent="0.15">
      <c r="A6" s="1">
        <v>43469.941481481481</v>
      </c>
      <c r="B6">
        <v>4</v>
      </c>
      <c r="C6">
        <v>9.1</v>
      </c>
      <c r="D6">
        <v>9.1</v>
      </c>
      <c r="E6">
        <v>0</v>
      </c>
      <c r="F6">
        <v>4</v>
      </c>
      <c r="G6">
        <v>0</v>
      </c>
      <c r="H6">
        <v>0</v>
      </c>
      <c r="IV6">
        <v>26.2</v>
      </c>
    </row>
    <row r="7" spans="1:256" x14ac:dyDescent="0.15">
      <c r="A7" s="1">
        <v>43469.94159722222</v>
      </c>
      <c r="B7">
        <v>0</v>
      </c>
      <c r="C7">
        <v>8</v>
      </c>
      <c r="D7">
        <v>8</v>
      </c>
      <c r="E7">
        <v>0</v>
      </c>
      <c r="F7">
        <v>4</v>
      </c>
      <c r="G7">
        <v>0</v>
      </c>
      <c r="H7">
        <v>0</v>
      </c>
      <c r="IV7">
        <v>20</v>
      </c>
    </row>
    <row r="8" spans="1:256" x14ac:dyDescent="0.15">
      <c r="A8" s="1">
        <v>43469.941712962966</v>
      </c>
      <c r="B8">
        <v>368.7</v>
      </c>
      <c r="C8">
        <v>8</v>
      </c>
      <c r="D8">
        <v>8</v>
      </c>
      <c r="E8">
        <v>0</v>
      </c>
      <c r="F8">
        <v>4</v>
      </c>
      <c r="G8">
        <v>0</v>
      </c>
      <c r="H8">
        <v>0</v>
      </c>
      <c r="IV8">
        <v>388.7</v>
      </c>
    </row>
    <row r="9" spans="1:256" x14ac:dyDescent="0.15">
      <c r="A9" s="1">
        <v>43469.941828703704</v>
      </c>
      <c r="B9">
        <v>4</v>
      </c>
      <c r="C9">
        <v>6.9</v>
      </c>
      <c r="D9">
        <v>6.9</v>
      </c>
      <c r="E9">
        <v>0</v>
      </c>
      <c r="F9">
        <v>4</v>
      </c>
      <c r="G9">
        <v>0</v>
      </c>
      <c r="H9">
        <v>0</v>
      </c>
      <c r="IV9">
        <v>21.8</v>
      </c>
    </row>
    <row r="10" spans="1:256" x14ac:dyDescent="0.15">
      <c r="A10" s="1">
        <v>43469.941944444443</v>
      </c>
      <c r="B10">
        <v>0</v>
      </c>
      <c r="C10">
        <v>13.6</v>
      </c>
      <c r="D10">
        <v>13.6</v>
      </c>
      <c r="E10">
        <v>0</v>
      </c>
      <c r="F10">
        <v>4</v>
      </c>
      <c r="G10">
        <v>0</v>
      </c>
      <c r="H10">
        <v>0</v>
      </c>
      <c r="IV10">
        <v>31.2</v>
      </c>
    </row>
    <row r="11" spans="1:256" x14ac:dyDescent="0.15">
      <c r="A11" s="1">
        <v>43469.942060185182</v>
      </c>
      <c r="B11">
        <v>386.6</v>
      </c>
      <c r="C11">
        <v>9</v>
      </c>
      <c r="D11">
        <v>9</v>
      </c>
      <c r="E11">
        <v>0</v>
      </c>
      <c r="F11">
        <v>4</v>
      </c>
      <c r="G11">
        <v>0</v>
      </c>
      <c r="H11">
        <v>0</v>
      </c>
      <c r="IV11">
        <v>408.6</v>
      </c>
    </row>
    <row r="12" spans="1:256" x14ac:dyDescent="0.15">
      <c r="A12" s="1">
        <v>43469.942175925928</v>
      </c>
      <c r="B12">
        <v>376</v>
      </c>
      <c r="C12">
        <v>9</v>
      </c>
      <c r="D12">
        <v>9</v>
      </c>
      <c r="E12">
        <v>0</v>
      </c>
      <c r="F12">
        <v>4</v>
      </c>
      <c r="G12">
        <v>0</v>
      </c>
      <c r="H12">
        <v>0</v>
      </c>
      <c r="IV12">
        <v>398</v>
      </c>
    </row>
    <row r="13" spans="1:256" x14ac:dyDescent="0.15">
      <c r="A13" s="1">
        <v>43469.942291666666</v>
      </c>
      <c r="B13">
        <v>4</v>
      </c>
      <c r="C13">
        <v>13.3</v>
      </c>
      <c r="D13">
        <v>13.3</v>
      </c>
      <c r="E13">
        <v>6</v>
      </c>
      <c r="F13">
        <v>4</v>
      </c>
      <c r="G13">
        <v>0</v>
      </c>
      <c r="H13">
        <v>0</v>
      </c>
      <c r="IV13">
        <v>40.6</v>
      </c>
    </row>
    <row r="14" spans="1:256" x14ac:dyDescent="0.15">
      <c r="A14" s="1">
        <v>43469.942407407405</v>
      </c>
      <c r="B14">
        <v>385.8</v>
      </c>
      <c r="C14">
        <v>8</v>
      </c>
      <c r="D14">
        <v>8</v>
      </c>
      <c r="E14">
        <v>0</v>
      </c>
      <c r="F14">
        <v>4</v>
      </c>
      <c r="G14">
        <v>0</v>
      </c>
      <c r="H14">
        <v>0</v>
      </c>
      <c r="IV14">
        <v>405.8</v>
      </c>
    </row>
    <row r="15" spans="1:256" x14ac:dyDescent="0.15">
      <c r="A15" s="1">
        <v>43469.942523148151</v>
      </c>
      <c r="B15">
        <v>311.7</v>
      </c>
      <c r="C15">
        <v>9.5</v>
      </c>
      <c r="D15">
        <v>9.5</v>
      </c>
      <c r="E15">
        <v>0</v>
      </c>
      <c r="F15">
        <v>4</v>
      </c>
      <c r="G15">
        <v>0</v>
      </c>
      <c r="H15">
        <v>0</v>
      </c>
      <c r="IV15">
        <v>334.7</v>
      </c>
    </row>
    <row r="16" spans="1:256" x14ac:dyDescent="0.15">
      <c r="A16" s="1">
        <v>43469.94263888889</v>
      </c>
      <c r="B16">
        <v>4</v>
      </c>
      <c r="C16">
        <v>6.3</v>
      </c>
      <c r="D16">
        <v>6.3</v>
      </c>
      <c r="E16">
        <v>0</v>
      </c>
      <c r="F16">
        <v>4</v>
      </c>
      <c r="G16">
        <v>0</v>
      </c>
      <c r="H16">
        <v>0</v>
      </c>
      <c r="IV16">
        <v>20.6</v>
      </c>
    </row>
    <row r="17" spans="1:256" x14ac:dyDescent="0.15">
      <c r="A17" s="1">
        <v>43469.942754629628</v>
      </c>
      <c r="B17">
        <v>372</v>
      </c>
      <c r="C17">
        <v>13.6</v>
      </c>
      <c r="D17">
        <v>13.6</v>
      </c>
      <c r="E17">
        <v>0</v>
      </c>
      <c r="F17">
        <v>4</v>
      </c>
      <c r="G17">
        <v>0</v>
      </c>
      <c r="H17">
        <v>0</v>
      </c>
      <c r="IV17">
        <v>403.20000000000005</v>
      </c>
    </row>
    <row r="18" spans="1:256" x14ac:dyDescent="0.15">
      <c r="A18" s="1">
        <v>43469.942870370367</v>
      </c>
      <c r="B18">
        <v>346</v>
      </c>
      <c r="C18">
        <v>7.5</v>
      </c>
      <c r="D18">
        <v>7.5</v>
      </c>
      <c r="E18">
        <v>0</v>
      </c>
      <c r="F18">
        <v>4</v>
      </c>
      <c r="G18">
        <v>0</v>
      </c>
      <c r="H18">
        <v>0</v>
      </c>
      <c r="IV18">
        <v>365</v>
      </c>
    </row>
    <row r="19" spans="1:256" x14ac:dyDescent="0.15">
      <c r="A19" s="1">
        <v>43469.942986111113</v>
      </c>
      <c r="B19">
        <v>0</v>
      </c>
      <c r="C19">
        <v>9.6</v>
      </c>
      <c r="D19">
        <v>9.6</v>
      </c>
      <c r="E19">
        <v>0</v>
      </c>
      <c r="F19">
        <v>4</v>
      </c>
      <c r="G19">
        <v>0</v>
      </c>
      <c r="H19">
        <v>0</v>
      </c>
      <c r="IV19">
        <v>23.2</v>
      </c>
    </row>
    <row r="20" spans="1:256" x14ac:dyDescent="0.15">
      <c r="A20" s="1">
        <v>43469.943101851852</v>
      </c>
      <c r="B20">
        <v>333.1</v>
      </c>
      <c r="C20">
        <v>7.5</v>
      </c>
      <c r="D20">
        <v>7.5</v>
      </c>
      <c r="E20">
        <v>6</v>
      </c>
      <c r="F20">
        <v>4</v>
      </c>
      <c r="G20">
        <v>0</v>
      </c>
      <c r="H20">
        <v>0</v>
      </c>
      <c r="IV20">
        <v>358.1</v>
      </c>
    </row>
    <row r="21" spans="1:256" x14ac:dyDescent="0.15">
      <c r="A21" s="1">
        <v>43469.94321759259</v>
      </c>
      <c r="B21">
        <v>4</v>
      </c>
      <c r="C21">
        <v>8.6</v>
      </c>
      <c r="D21">
        <v>8.6</v>
      </c>
      <c r="E21">
        <v>0</v>
      </c>
      <c r="F21">
        <v>4</v>
      </c>
      <c r="G21">
        <v>0</v>
      </c>
      <c r="H21">
        <v>0</v>
      </c>
      <c r="IV21">
        <v>25.2</v>
      </c>
    </row>
    <row r="22" spans="1:256" x14ac:dyDescent="0.15">
      <c r="A22" s="1">
        <v>43469.943333333336</v>
      </c>
      <c r="B22">
        <v>0</v>
      </c>
      <c r="C22">
        <v>8.6999999999999993</v>
      </c>
      <c r="D22">
        <v>8.6999999999999993</v>
      </c>
      <c r="E22">
        <v>0</v>
      </c>
      <c r="F22">
        <v>4</v>
      </c>
      <c r="G22">
        <v>0</v>
      </c>
      <c r="H22">
        <v>0</v>
      </c>
      <c r="IV22">
        <v>21.4</v>
      </c>
    </row>
    <row r="23" spans="1:256" x14ac:dyDescent="0.15">
      <c r="A23" s="1">
        <v>43469.943449074075</v>
      </c>
      <c r="B23">
        <v>299.89999999999998</v>
      </c>
      <c r="C23">
        <v>7.5</v>
      </c>
      <c r="D23">
        <v>7.5</v>
      </c>
      <c r="E23">
        <v>0</v>
      </c>
      <c r="F23">
        <v>4</v>
      </c>
      <c r="G23">
        <v>0</v>
      </c>
      <c r="H23">
        <v>0</v>
      </c>
      <c r="IV23">
        <v>318.89999999999998</v>
      </c>
    </row>
    <row r="24" spans="1:256" x14ac:dyDescent="0.15">
      <c r="A24" s="1">
        <v>43469.943564814814</v>
      </c>
      <c r="B24">
        <v>4</v>
      </c>
      <c r="C24">
        <v>11</v>
      </c>
      <c r="D24">
        <v>11</v>
      </c>
      <c r="E24">
        <v>0</v>
      </c>
      <c r="F24">
        <v>4</v>
      </c>
      <c r="G24">
        <v>0</v>
      </c>
      <c r="H24">
        <v>0</v>
      </c>
      <c r="IV24">
        <v>30</v>
      </c>
    </row>
    <row r="25" spans="1:256" x14ac:dyDescent="0.15">
      <c r="A25" s="1">
        <v>43469.943680555552</v>
      </c>
      <c r="B25">
        <v>0</v>
      </c>
      <c r="C25">
        <v>8</v>
      </c>
      <c r="D25">
        <v>8</v>
      </c>
      <c r="E25">
        <v>0</v>
      </c>
      <c r="F25">
        <v>4</v>
      </c>
      <c r="G25">
        <v>0</v>
      </c>
      <c r="H25">
        <v>0</v>
      </c>
      <c r="IV25">
        <v>20</v>
      </c>
    </row>
    <row r="26" spans="1:256" x14ac:dyDescent="0.15">
      <c r="A26" s="1">
        <v>43469.943796296298</v>
      </c>
      <c r="B26">
        <v>362.8</v>
      </c>
      <c r="C26">
        <v>9.6</v>
      </c>
      <c r="D26">
        <v>9.6</v>
      </c>
      <c r="E26">
        <v>0</v>
      </c>
      <c r="F26">
        <v>4</v>
      </c>
      <c r="G26">
        <v>0</v>
      </c>
      <c r="H26">
        <v>0</v>
      </c>
      <c r="IV26">
        <v>386.00000000000006</v>
      </c>
    </row>
    <row r="27" spans="1:256" x14ac:dyDescent="0.15">
      <c r="A27" s="1">
        <v>43469.943912037037</v>
      </c>
      <c r="B27">
        <v>4</v>
      </c>
      <c r="C27">
        <v>7.3</v>
      </c>
      <c r="D27">
        <v>7.3</v>
      </c>
      <c r="E27">
        <v>6</v>
      </c>
      <c r="F27">
        <v>4</v>
      </c>
      <c r="G27">
        <v>0</v>
      </c>
      <c r="H27">
        <v>0</v>
      </c>
      <c r="IV27">
        <v>28.6</v>
      </c>
    </row>
    <row r="28" spans="1:256" x14ac:dyDescent="0.15">
      <c r="A28" s="1">
        <v>43469.944027777776</v>
      </c>
      <c r="B28">
        <v>0</v>
      </c>
      <c r="C28">
        <v>9</v>
      </c>
      <c r="D28">
        <v>9</v>
      </c>
      <c r="E28">
        <v>0</v>
      </c>
      <c r="F28">
        <v>4</v>
      </c>
      <c r="G28">
        <v>0</v>
      </c>
      <c r="H28">
        <v>0</v>
      </c>
      <c r="IV28">
        <v>22</v>
      </c>
    </row>
    <row r="29" spans="1:256" x14ac:dyDescent="0.15">
      <c r="A29" s="1">
        <v>43469.944143518522</v>
      </c>
      <c r="B29">
        <v>353.6</v>
      </c>
      <c r="C29">
        <v>8.6999999999999993</v>
      </c>
      <c r="D29">
        <v>8.6999999999999993</v>
      </c>
      <c r="E29">
        <v>0</v>
      </c>
      <c r="F29">
        <v>4</v>
      </c>
      <c r="G29">
        <v>0</v>
      </c>
      <c r="H29">
        <v>0</v>
      </c>
      <c r="IV29">
        <v>375</v>
      </c>
    </row>
    <row r="30" spans="1:256" x14ac:dyDescent="0.15">
      <c r="A30" s="1">
        <v>43469.94425925926</v>
      </c>
      <c r="B30">
        <v>4</v>
      </c>
      <c r="C30">
        <v>6.5</v>
      </c>
      <c r="D30">
        <v>6.5</v>
      </c>
      <c r="E30">
        <v>0</v>
      </c>
      <c r="F30">
        <v>4</v>
      </c>
      <c r="G30">
        <v>0</v>
      </c>
      <c r="H30">
        <v>0</v>
      </c>
      <c r="IV30">
        <v>21</v>
      </c>
    </row>
    <row r="31" spans="1:256" x14ac:dyDescent="0.15">
      <c r="A31" s="1">
        <v>43469.944374999999</v>
      </c>
      <c r="B31">
        <v>0</v>
      </c>
      <c r="C31">
        <v>13.6</v>
      </c>
      <c r="D31">
        <v>13.6</v>
      </c>
      <c r="E31">
        <v>0</v>
      </c>
      <c r="F31">
        <v>4</v>
      </c>
      <c r="G31">
        <v>0</v>
      </c>
      <c r="H31">
        <v>0</v>
      </c>
      <c r="IV31">
        <v>31.2</v>
      </c>
    </row>
    <row r="32" spans="1:256" x14ac:dyDescent="0.15">
      <c r="A32" s="1">
        <v>43469.944490740738</v>
      </c>
      <c r="B32">
        <v>379.5</v>
      </c>
      <c r="C32">
        <v>12</v>
      </c>
      <c r="D32">
        <v>12</v>
      </c>
      <c r="E32">
        <v>0</v>
      </c>
      <c r="F32">
        <v>4</v>
      </c>
      <c r="G32">
        <v>4</v>
      </c>
      <c r="H32">
        <v>0</v>
      </c>
      <c r="IV32">
        <v>411.5</v>
      </c>
    </row>
    <row r="33" spans="1:256" x14ac:dyDescent="0.15">
      <c r="A33" s="1">
        <v>43469.944606481484</v>
      </c>
      <c r="B33">
        <v>4</v>
      </c>
      <c r="C33">
        <v>8</v>
      </c>
      <c r="D33">
        <v>8</v>
      </c>
      <c r="E33">
        <v>0</v>
      </c>
      <c r="F33">
        <v>4</v>
      </c>
      <c r="G33">
        <v>0</v>
      </c>
      <c r="H33">
        <v>0</v>
      </c>
      <c r="IV33">
        <v>24</v>
      </c>
    </row>
    <row r="34" spans="1:256" x14ac:dyDescent="0.15">
      <c r="A34" s="1">
        <v>43469.944722222222</v>
      </c>
      <c r="B34">
        <v>276.7</v>
      </c>
      <c r="C34">
        <v>6</v>
      </c>
      <c r="D34">
        <v>6</v>
      </c>
      <c r="E34">
        <v>6</v>
      </c>
      <c r="F34">
        <v>4</v>
      </c>
      <c r="G34">
        <v>0</v>
      </c>
      <c r="H34">
        <v>0</v>
      </c>
      <c r="IV34">
        <v>298.7</v>
      </c>
    </row>
    <row r="35" spans="1:256" x14ac:dyDescent="0.15">
      <c r="A35" s="1">
        <v>43469.944837962961</v>
      </c>
      <c r="B35">
        <v>359.6</v>
      </c>
      <c r="C35">
        <v>9.6</v>
      </c>
      <c r="D35">
        <v>9.6</v>
      </c>
      <c r="E35">
        <v>0</v>
      </c>
      <c r="F35">
        <v>4</v>
      </c>
      <c r="G35">
        <v>0</v>
      </c>
      <c r="H35">
        <v>0</v>
      </c>
      <c r="IV35">
        <v>382.80000000000007</v>
      </c>
    </row>
    <row r="36" spans="1:256" x14ac:dyDescent="0.15">
      <c r="A36" s="1">
        <v>43469.944953703707</v>
      </c>
      <c r="B36">
        <v>4</v>
      </c>
      <c r="C36">
        <v>7.5</v>
      </c>
      <c r="D36">
        <v>7.5</v>
      </c>
      <c r="E36">
        <v>0</v>
      </c>
      <c r="F36">
        <v>4</v>
      </c>
      <c r="G36">
        <v>0</v>
      </c>
      <c r="H36">
        <v>0</v>
      </c>
      <c r="IV36">
        <v>23</v>
      </c>
    </row>
    <row r="37" spans="1:256" x14ac:dyDescent="0.15">
      <c r="A37" s="1">
        <v>43469.945069444446</v>
      </c>
      <c r="B37">
        <v>381.5</v>
      </c>
      <c r="C37">
        <v>9</v>
      </c>
      <c r="D37">
        <v>9</v>
      </c>
      <c r="E37">
        <v>0</v>
      </c>
      <c r="F37">
        <v>4</v>
      </c>
      <c r="G37">
        <v>0</v>
      </c>
      <c r="H37">
        <v>0</v>
      </c>
      <c r="IV37">
        <v>403.5</v>
      </c>
    </row>
    <row r="38" spans="1:256" x14ac:dyDescent="0.15">
      <c r="A38" s="1">
        <v>43469.945185185185</v>
      </c>
      <c r="B38">
        <v>281.39999999999998</v>
      </c>
      <c r="C38">
        <v>8</v>
      </c>
      <c r="D38">
        <v>8</v>
      </c>
      <c r="E38">
        <v>0</v>
      </c>
      <c r="F38">
        <v>4</v>
      </c>
      <c r="G38">
        <v>0</v>
      </c>
      <c r="H38">
        <v>0</v>
      </c>
      <c r="IV38">
        <v>301.39999999999998</v>
      </c>
    </row>
    <row r="39" spans="1:256" x14ac:dyDescent="0.15">
      <c r="A39" s="1">
        <v>43469.945300925923</v>
      </c>
      <c r="B39">
        <v>4</v>
      </c>
      <c r="C39">
        <v>12.5</v>
      </c>
      <c r="D39">
        <v>12.5</v>
      </c>
      <c r="E39">
        <v>0</v>
      </c>
      <c r="F39">
        <v>4</v>
      </c>
      <c r="G39">
        <v>0</v>
      </c>
      <c r="H39">
        <v>0</v>
      </c>
      <c r="IV39">
        <v>33</v>
      </c>
    </row>
    <row r="40" spans="1:256" x14ac:dyDescent="0.15">
      <c r="A40" s="1">
        <v>43469.945416666669</v>
      </c>
      <c r="B40">
        <v>466.7</v>
      </c>
      <c r="C40">
        <v>8</v>
      </c>
      <c r="D40">
        <v>8</v>
      </c>
      <c r="E40">
        <v>0</v>
      </c>
      <c r="F40">
        <v>4</v>
      </c>
      <c r="G40">
        <v>0</v>
      </c>
      <c r="H40">
        <v>0</v>
      </c>
      <c r="IV40">
        <v>486.7</v>
      </c>
    </row>
    <row r="41" spans="1:256" x14ac:dyDescent="0.15">
      <c r="A41" s="1">
        <v>43469.945532407408</v>
      </c>
      <c r="B41">
        <v>408.8</v>
      </c>
      <c r="C41">
        <v>9.6</v>
      </c>
      <c r="D41">
        <v>9.6</v>
      </c>
      <c r="E41">
        <v>0</v>
      </c>
      <c r="F41">
        <v>4</v>
      </c>
      <c r="G41">
        <v>0</v>
      </c>
      <c r="H41">
        <v>0</v>
      </c>
      <c r="IV41">
        <v>432.00000000000006</v>
      </c>
    </row>
    <row r="42" spans="1:256" x14ac:dyDescent="0.15">
      <c r="A42" s="1">
        <v>43469.945648148147</v>
      </c>
      <c r="B42">
        <v>288.2</v>
      </c>
      <c r="C42">
        <v>8.4</v>
      </c>
      <c r="D42">
        <v>8.4</v>
      </c>
      <c r="E42">
        <v>6</v>
      </c>
      <c r="F42">
        <v>4</v>
      </c>
      <c r="G42">
        <v>0</v>
      </c>
      <c r="H42">
        <v>0</v>
      </c>
      <c r="IV42">
        <v>314.99999999999994</v>
      </c>
    </row>
    <row r="43" spans="1:256" x14ac:dyDescent="0.15">
      <c r="A43" s="1">
        <v>43469.945763888885</v>
      </c>
      <c r="B43">
        <v>0</v>
      </c>
      <c r="C43">
        <v>17.3</v>
      </c>
      <c r="D43">
        <v>17.3</v>
      </c>
      <c r="E43">
        <v>0</v>
      </c>
      <c r="F43">
        <v>4</v>
      </c>
      <c r="G43">
        <v>0</v>
      </c>
      <c r="H43">
        <v>0</v>
      </c>
      <c r="IV43">
        <v>38.6</v>
      </c>
    </row>
    <row r="44" spans="1:256" x14ac:dyDescent="0.15">
      <c r="A44" s="1">
        <v>43469.945879629631</v>
      </c>
      <c r="B44">
        <v>354.9</v>
      </c>
      <c r="C44">
        <v>8</v>
      </c>
      <c r="D44">
        <v>8</v>
      </c>
      <c r="E44">
        <v>0</v>
      </c>
      <c r="F44">
        <v>4</v>
      </c>
      <c r="G44">
        <v>0</v>
      </c>
      <c r="H44">
        <v>0</v>
      </c>
      <c r="IV44">
        <v>374.9</v>
      </c>
    </row>
    <row r="45" spans="1:256" x14ac:dyDescent="0.15">
      <c r="A45" s="1">
        <v>43469.94599537037</v>
      </c>
      <c r="B45">
        <v>254</v>
      </c>
      <c r="C45">
        <v>6.6</v>
      </c>
      <c r="D45">
        <v>6.6</v>
      </c>
      <c r="E45">
        <v>0</v>
      </c>
      <c r="F45">
        <v>4</v>
      </c>
      <c r="G45">
        <v>0</v>
      </c>
      <c r="H45">
        <v>0</v>
      </c>
      <c r="IV45">
        <v>271.20000000000005</v>
      </c>
    </row>
    <row r="46" spans="1:256" x14ac:dyDescent="0.15">
      <c r="A46" s="1">
        <v>43469.946111111109</v>
      </c>
      <c r="B46">
        <v>0</v>
      </c>
      <c r="C46">
        <v>13.6</v>
      </c>
      <c r="D46">
        <v>13.6</v>
      </c>
      <c r="E46">
        <v>0</v>
      </c>
      <c r="F46">
        <v>4</v>
      </c>
      <c r="G46">
        <v>0</v>
      </c>
      <c r="H46">
        <v>0</v>
      </c>
      <c r="IV46">
        <v>31.2</v>
      </c>
    </row>
    <row r="47" spans="1:256" x14ac:dyDescent="0.15">
      <c r="A47" s="1">
        <v>43469.946226851855</v>
      </c>
      <c r="B47">
        <v>380.8</v>
      </c>
      <c r="C47">
        <v>8</v>
      </c>
      <c r="D47">
        <v>8</v>
      </c>
      <c r="E47">
        <v>0</v>
      </c>
      <c r="F47">
        <v>4</v>
      </c>
      <c r="G47">
        <v>0</v>
      </c>
      <c r="H47">
        <v>0</v>
      </c>
      <c r="IV47">
        <v>400.8</v>
      </c>
    </row>
    <row r="48" spans="1:256" x14ac:dyDescent="0.15">
      <c r="A48" s="1">
        <v>43469.946342592593</v>
      </c>
      <c r="B48">
        <v>330</v>
      </c>
      <c r="C48">
        <v>9.1</v>
      </c>
      <c r="D48">
        <v>9.1</v>
      </c>
      <c r="E48">
        <v>0</v>
      </c>
      <c r="F48">
        <v>4</v>
      </c>
      <c r="G48">
        <v>0</v>
      </c>
      <c r="H48">
        <v>0</v>
      </c>
      <c r="IV48">
        <v>352.20000000000005</v>
      </c>
    </row>
    <row r="49" spans="1:256" x14ac:dyDescent="0.15">
      <c r="A49" s="1">
        <v>43469.946458333332</v>
      </c>
      <c r="B49">
        <v>294</v>
      </c>
      <c r="C49">
        <v>7.1</v>
      </c>
      <c r="D49">
        <v>7.1</v>
      </c>
      <c r="E49">
        <v>6</v>
      </c>
      <c r="F49">
        <v>4</v>
      </c>
      <c r="G49">
        <v>0</v>
      </c>
      <c r="H49">
        <v>0</v>
      </c>
      <c r="IV49">
        <v>318.20000000000005</v>
      </c>
    </row>
    <row r="50" spans="1:256" x14ac:dyDescent="0.15">
      <c r="A50" s="1">
        <v>43469.946574074071</v>
      </c>
      <c r="B50">
        <v>326.3</v>
      </c>
      <c r="C50">
        <v>9.6</v>
      </c>
      <c r="D50">
        <v>9.6</v>
      </c>
      <c r="E50">
        <v>0</v>
      </c>
      <c r="F50">
        <v>4</v>
      </c>
      <c r="G50">
        <v>0</v>
      </c>
      <c r="H50">
        <v>0</v>
      </c>
      <c r="IV50">
        <v>349.50000000000006</v>
      </c>
    </row>
    <row r="51" spans="1:256" x14ac:dyDescent="0.15">
      <c r="A51" s="1">
        <v>43469.946689814817</v>
      </c>
      <c r="B51">
        <v>4</v>
      </c>
      <c r="C51">
        <v>8.6</v>
      </c>
      <c r="D51">
        <v>8.6</v>
      </c>
      <c r="E51">
        <v>0</v>
      </c>
      <c r="F51">
        <v>4</v>
      </c>
      <c r="G51">
        <v>0</v>
      </c>
      <c r="H51">
        <v>0</v>
      </c>
      <c r="IV51">
        <v>25.2</v>
      </c>
    </row>
    <row r="52" spans="1:256" x14ac:dyDescent="0.15">
      <c r="A52" s="1">
        <v>43469.946805555555</v>
      </c>
      <c r="B52">
        <v>280.8</v>
      </c>
      <c r="C52">
        <v>7.6</v>
      </c>
      <c r="D52">
        <v>7.6</v>
      </c>
      <c r="E52">
        <v>0</v>
      </c>
      <c r="F52">
        <v>4</v>
      </c>
      <c r="G52">
        <v>0</v>
      </c>
      <c r="H52">
        <v>0</v>
      </c>
      <c r="IV52">
        <v>300.00000000000006</v>
      </c>
    </row>
    <row r="53" spans="1:256" x14ac:dyDescent="0.15">
      <c r="A53" s="1">
        <v>43469.946921296294</v>
      </c>
      <c r="B53">
        <v>338</v>
      </c>
      <c r="C53">
        <v>8.8000000000000007</v>
      </c>
      <c r="D53">
        <v>8.8000000000000007</v>
      </c>
      <c r="E53">
        <v>0</v>
      </c>
      <c r="F53">
        <v>4</v>
      </c>
      <c r="G53">
        <v>0</v>
      </c>
      <c r="H53">
        <v>0</v>
      </c>
      <c r="IV53">
        <v>359.6</v>
      </c>
    </row>
    <row r="54" spans="1:256" x14ac:dyDescent="0.15">
      <c r="A54" s="1">
        <v>43469.94703703704</v>
      </c>
      <c r="B54">
        <v>4</v>
      </c>
      <c r="C54">
        <v>11.4</v>
      </c>
      <c r="D54">
        <v>11.4</v>
      </c>
      <c r="E54">
        <v>0</v>
      </c>
      <c r="F54">
        <v>4</v>
      </c>
      <c r="G54">
        <v>0</v>
      </c>
      <c r="H54">
        <v>0</v>
      </c>
      <c r="IV54">
        <v>30.8</v>
      </c>
    </row>
    <row r="55" spans="1:256" x14ac:dyDescent="0.15">
      <c r="A55" s="1">
        <v>43469.947152777779</v>
      </c>
      <c r="B55">
        <v>342</v>
      </c>
      <c r="C55">
        <v>8</v>
      </c>
      <c r="D55">
        <v>8</v>
      </c>
      <c r="E55">
        <v>0</v>
      </c>
      <c r="F55">
        <v>4</v>
      </c>
      <c r="G55">
        <v>0</v>
      </c>
      <c r="H55">
        <v>0</v>
      </c>
      <c r="IV55">
        <v>362</v>
      </c>
    </row>
    <row r="56" spans="1:256" x14ac:dyDescent="0.15">
      <c r="A56" s="1">
        <v>43469.947268518517</v>
      </c>
      <c r="B56">
        <v>292.2</v>
      </c>
      <c r="C56">
        <v>6.7</v>
      </c>
      <c r="D56">
        <v>6.7</v>
      </c>
      <c r="E56">
        <v>6</v>
      </c>
      <c r="F56">
        <v>4</v>
      </c>
      <c r="G56">
        <v>0</v>
      </c>
      <c r="H56">
        <v>0</v>
      </c>
      <c r="IV56">
        <v>315.59999999999997</v>
      </c>
    </row>
    <row r="57" spans="1:256" x14ac:dyDescent="0.15">
      <c r="A57" s="1">
        <v>43469.947384259256</v>
      </c>
      <c r="B57">
        <v>4</v>
      </c>
      <c r="C57">
        <v>9.3000000000000007</v>
      </c>
      <c r="D57">
        <v>9.3000000000000007</v>
      </c>
      <c r="E57">
        <v>0</v>
      </c>
      <c r="F57">
        <v>4</v>
      </c>
      <c r="G57">
        <v>0</v>
      </c>
      <c r="H57">
        <v>0</v>
      </c>
      <c r="IV57">
        <v>26.6</v>
      </c>
    </row>
    <row r="58" spans="1:256" x14ac:dyDescent="0.15">
      <c r="A58" s="1">
        <v>43469.947500000002</v>
      </c>
      <c r="B58">
        <v>4</v>
      </c>
      <c r="C58">
        <v>9</v>
      </c>
      <c r="D58">
        <v>9</v>
      </c>
      <c r="E58">
        <v>0</v>
      </c>
      <c r="F58">
        <v>4</v>
      </c>
      <c r="G58">
        <v>0</v>
      </c>
      <c r="H58">
        <v>0</v>
      </c>
      <c r="IV58">
        <v>26</v>
      </c>
    </row>
    <row r="59" spans="1:256" x14ac:dyDescent="0.15">
      <c r="A59" s="1">
        <v>43469.947615740741</v>
      </c>
      <c r="B59">
        <v>339.5</v>
      </c>
      <c r="C59">
        <v>12</v>
      </c>
      <c r="D59">
        <v>12</v>
      </c>
      <c r="E59">
        <v>0</v>
      </c>
      <c r="F59">
        <v>4</v>
      </c>
      <c r="G59">
        <v>0</v>
      </c>
      <c r="H59">
        <v>0</v>
      </c>
      <c r="IV59">
        <v>367.5</v>
      </c>
    </row>
    <row r="60" spans="1:256" x14ac:dyDescent="0.15">
      <c r="A60" s="1">
        <v>43469.947731481479</v>
      </c>
      <c r="B60">
        <v>4</v>
      </c>
      <c r="C60">
        <v>7.1</v>
      </c>
      <c r="D60">
        <v>7.1</v>
      </c>
      <c r="E60">
        <v>0</v>
      </c>
      <c r="F60">
        <v>4</v>
      </c>
      <c r="G60">
        <v>0</v>
      </c>
      <c r="H60">
        <v>0</v>
      </c>
      <c r="IV60">
        <v>22.2</v>
      </c>
    </row>
    <row r="61" spans="1:256" x14ac:dyDescent="0.15">
      <c r="A61" s="1">
        <v>43469.947847222225</v>
      </c>
      <c r="B61">
        <v>4</v>
      </c>
      <c r="C61">
        <v>9</v>
      </c>
      <c r="D61">
        <v>9</v>
      </c>
      <c r="E61">
        <v>0</v>
      </c>
      <c r="F61">
        <v>4</v>
      </c>
      <c r="G61">
        <v>0</v>
      </c>
      <c r="H61">
        <v>0</v>
      </c>
      <c r="IV61">
        <v>26</v>
      </c>
    </row>
    <row r="63" spans="1:256" x14ac:dyDescent="0.15">
      <c r="A63" t="s">
        <v>515</v>
      </c>
      <c r="B63" s="9">
        <f>AVERAGE(B2:B61)</f>
        <v>189.76333333333332</v>
      </c>
      <c r="C63" s="9">
        <f>AVERAGE(C2:C61)</f>
        <v>9.7566666666666695</v>
      </c>
      <c r="D63" s="9">
        <f>AVERAGE(D2:D61)</f>
        <v>9.7566666666666695</v>
      </c>
      <c r="E63" s="9">
        <f>AVERAGE(E2:E61)</f>
        <v>0.8</v>
      </c>
      <c r="F63" s="9">
        <f>AVERAGE(F2:F61)</f>
        <v>4.0183333333333335</v>
      </c>
      <c r="G63" s="9">
        <f>AVERAGE(G2:G61)</f>
        <v>6.6666666666666666E-2</v>
      </c>
      <c r="H63" s="9">
        <f>AVERAGE(H2:H61)</f>
        <v>0</v>
      </c>
    </row>
    <row r="64" spans="1:256" x14ac:dyDescent="0.15">
      <c r="A64" t="s">
        <v>516</v>
      </c>
      <c r="B64" s="9">
        <f>IF(B63=0,0,MAX(SUMPRODUCT(B2:B61,B2:B61)/SUM(B2:B61)-B63,0))</f>
        <v>156.77226363833319</v>
      </c>
      <c r="C64" s="9">
        <f>IF(C63=0,0,MAX(SUMPRODUCT(C2:C61,C2:C61)/SUM(C2:C61)-C63,0))</f>
        <v>1.6173340166268009</v>
      </c>
      <c r="D64" s="9">
        <f>IF(D63=0,0,MAX(SUMPRODUCT(D2:D61,D2:D61)/SUM(D2:D61)-D63,0))</f>
        <v>1.6173340166268009</v>
      </c>
      <c r="E64" s="9">
        <f>IF(E63=0,0,MAX(SUMPRODUCT(E2:E61,E2:E61)/SUM(E2:E61)-E63,0))</f>
        <v>5.2</v>
      </c>
      <c r="F64" s="9">
        <f>IF(F63=0,0,MAX(SUMPRODUCT(F2:F61,F2:F61)/SUM(F2:F61)-F63,0))</f>
        <v>4.9350200470064109E-3</v>
      </c>
      <c r="G64" s="9">
        <f>IF(G63=0,0,MAX(SUMPRODUCT(G2:G61,G2:G61)/SUM(G2:G61)-G63,0))</f>
        <v>3.9333333333333331</v>
      </c>
      <c r="H64" s="9">
        <f>IF(H63=0,0,MAX(SUMPRODUCT(H2:H61,H2:H61)/SUM(H2:H61)-H63,0))</f>
        <v>0</v>
      </c>
    </row>
    <row r="65" spans="1:8" x14ac:dyDescent="0.15">
      <c r="A65" t="s">
        <v>517</v>
      </c>
      <c r="B65" s="9">
        <f>MAX(B2:B61)</f>
        <v>466.7</v>
      </c>
      <c r="C65" s="9">
        <f>MAX(C2:C61)</f>
        <v>31.5</v>
      </c>
      <c r="D65" s="9">
        <f>MAX(D2:D61)</f>
        <v>31.5</v>
      </c>
      <c r="E65" s="9">
        <f>MAX(E2:E61)</f>
        <v>6</v>
      </c>
      <c r="F65" s="9">
        <f>MAX(F2:F61)</f>
        <v>5.0999999999999996</v>
      </c>
      <c r="G65" s="9">
        <f>MAX(G2:G61)</f>
        <v>4</v>
      </c>
      <c r="H65" s="9">
        <f>MAX(H2:H61)</f>
        <v>0</v>
      </c>
    </row>
    <row r="66" spans="1:8" x14ac:dyDescent="0.15">
      <c r="A66" t="s">
        <v>518</v>
      </c>
      <c r="B66" s="9">
        <f>MIN(B2:B61)</f>
        <v>0</v>
      </c>
      <c r="C66" s="9">
        <f>MIN(C2:C61)</f>
        <v>6</v>
      </c>
      <c r="D66" s="9">
        <f>MIN(D2:D61)</f>
        <v>6</v>
      </c>
      <c r="E66" s="9">
        <f>MIN(E2:E61)</f>
        <v>0</v>
      </c>
      <c r="F66" s="9">
        <f>MIN(F2:F61)</f>
        <v>4</v>
      </c>
      <c r="G66" s="9">
        <f>MIN(G2:G61)</f>
        <v>0</v>
      </c>
      <c r="H66" s="9">
        <f>MIN(H2:H61)</f>
        <v>0</v>
      </c>
    </row>
    <row r="67" spans="1:8" x14ac:dyDescent="0.15">
      <c r="A67" t="s">
        <v>519</v>
      </c>
      <c r="B67" s="9">
        <f>B63+ B64</f>
        <v>346.53559697166651</v>
      </c>
      <c r="C67" s="9">
        <f>C63+ C64</f>
        <v>11.37400068329347</v>
      </c>
      <c r="D67" s="9">
        <f>D63+ D64</f>
        <v>11.37400068329347</v>
      </c>
      <c r="E67" s="9">
        <f>E63+ E64</f>
        <v>6</v>
      </c>
      <c r="F67" s="9">
        <f>F63+ F64</f>
        <v>4.0232683533803399</v>
      </c>
      <c r="G67" s="9">
        <f>G63+ G64</f>
        <v>4</v>
      </c>
      <c r="H67" s="9">
        <f>H63+ H64</f>
        <v>0</v>
      </c>
    </row>
    <row r="68" spans="1:8" x14ac:dyDescent="0.15">
      <c r="B68" s="9"/>
      <c r="C68" s="9"/>
      <c r="D68" s="9"/>
      <c r="E68" s="9"/>
      <c r="F68" s="9"/>
      <c r="G68" s="9"/>
      <c r="H68" s="9"/>
    </row>
  </sheetData>
  <sortState columnSort="1" ref="B1:H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  <col min="2" max="8" width="7.625" customWidth="1"/>
  </cols>
  <sheetData>
    <row r="1" spans="1:256" x14ac:dyDescent="0.15">
      <c r="A1" t="s">
        <v>421</v>
      </c>
      <c r="B1" t="s">
        <v>416</v>
      </c>
      <c r="C1" t="s">
        <v>414</v>
      </c>
      <c r="D1" t="s">
        <v>418</v>
      </c>
      <c r="E1" t="s">
        <v>420</v>
      </c>
      <c r="F1" t="s">
        <v>417</v>
      </c>
      <c r="G1" t="s">
        <v>419</v>
      </c>
      <c r="H1" t="s">
        <v>415</v>
      </c>
      <c r="IV1" t="s">
        <v>520</v>
      </c>
    </row>
    <row r="2" spans="1:256" x14ac:dyDescent="0.15">
      <c r="A2" s="1">
        <v>43469.941018518519</v>
      </c>
      <c r="B2">
        <v>13.6</v>
      </c>
      <c r="C2">
        <v>13.6</v>
      </c>
      <c r="D2">
        <v>15.9</v>
      </c>
      <c r="E2">
        <v>2.2999999999999998</v>
      </c>
      <c r="F2">
        <v>0</v>
      </c>
      <c r="G2">
        <v>0</v>
      </c>
      <c r="H2">
        <v>0</v>
      </c>
      <c r="IV2">
        <v>45.4</v>
      </c>
    </row>
    <row r="3" spans="1:256" x14ac:dyDescent="0.15">
      <c r="A3" s="1">
        <v>43469.941134259258</v>
      </c>
      <c r="B3">
        <v>0.1</v>
      </c>
      <c r="C3">
        <v>0.1</v>
      </c>
      <c r="D3">
        <v>0.1</v>
      </c>
      <c r="E3">
        <v>0</v>
      </c>
      <c r="F3">
        <v>0</v>
      </c>
      <c r="G3">
        <v>0</v>
      </c>
      <c r="H3">
        <v>0</v>
      </c>
      <c r="IV3">
        <v>0.30000000000000004</v>
      </c>
    </row>
    <row r="4" spans="1:256" x14ac:dyDescent="0.15">
      <c r="A4" s="1">
        <v>43469.941250000003</v>
      </c>
      <c r="B4">
        <v>0</v>
      </c>
      <c r="C4">
        <v>0.1</v>
      </c>
      <c r="D4">
        <v>0.2</v>
      </c>
      <c r="E4">
        <v>0.2</v>
      </c>
      <c r="F4">
        <v>0</v>
      </c>
      <c r="G4">
        <v>0</v>
      </c>
      <c r="H4">
        <v>0</v>
      </c>
      <c r="IV4">
        <v>0.5</v>
      </c>
    </row>
    <row r="5" spans="1:256" x14ac:dyDescent="0.15">
      <c r="A5" s="1">
        <v>43469.941365740742</v>
      </c>
      <c r="B5">
        <v>0.1</v>
      </c>
      <c r="C5">
        <v>0.1</v>
      </c>
      <c r="D5">
        <v>0.7</v>
      </c>
      <c r="E5">
        <v>0.6</v>
      </c>
      <c r="F5">
        <v>0</v>
      </c>
      <c r="G5">
        <v>0</v>
      </c>
      <c r="H5">
        <v>0</v>
      </c>
      <c r="IV5">
        <v>1.5</v>
      </c>
    </row>
    <row r="6" spans="1:256" x14ac:dyDescent="0.15">
      <c r="A6" s="1">
        <v>43469.941481481481</v>
      </c>
      <c r="B6">
        <v>0.1</v>
      </c>
      <c r="C6">
        <v>0</v>
      </c>
      <c r="D6">
        <v>0.1</v>
      </c>
      <c r="E6">
        <v>0</v>
      </c>
      <c r="F6">
        <v>0</v>
      </c>
      <c r="G6">
        <v>0</v>
      </c>
      <c r="H6">
        <v>0</v>
      </c>
      <c r="IV6">
        <v>0.2</v>
      </c>
    </row>
    <row r="7" spans="1:256" x14ac:dyDescent="0.15">
      <c r="A7" s="1">
        <v>43469.94159722222</v>
      </c>
      <c r="B7">
        <v>0</v>
      </c>
      <c r="C7">
        <v>0.1</v>
      </c>
      <c r="D7">
        <v>0.1</v>
      </c>
      <c r="E7">
        <v>0</v>
      </c>
      <c r="F7">
        <v>0</v>
      </c>
      <c r="G7">
        <v>0</v>
      </c>
      <c r="H7">
        <v>0</v>
      </c>
      <c r="IV7">
        <v>0.2</v>
      </c>
    </row>
    <row r="8" spans="1:256" x14ac:dyDescent="0.15">
      <c r="A8" s="1">
        <v>43469.941712962966</v>
      </c>
      <c r="B8">
        <v>0.1</v>
      </c>
      <c r="C8">
        <v>0</v>
      </c>
      <c r="D8">
        <v>0.6</v>
      </c>
      <c r="E8">
        <v>0.6</v>
      </c>
      <c r="F8">
        <v>0</v>
      </c>
      <c r="G8">
        <v>0</v>
      </c>
      <c r="H8">
        <v>0</v>
      </c>
      <c r="IV8">
        <v>1.2999999999999998</v>
      </c>
    </row>
    <row r="9" spans="1:256" x14ac:dyDescent="0.15">
      <c r="A9" s="1">
        <v>43469.941828703704</v>
      </c>
      <c r="B9">
        <v>0.1</v>
      </c>
      <c r="C9">
        <v>0.1</v>
      </c>
      <c r="D9">
        <v>0.1</v>
      </c>
      <c r="E9">
        <v>0.1</v>
      </c>
      <c r="F9">
        <v>0</v>
      </c>
      <c r="G9">
        <v>0</v>
      </c>
      <c r="H9">
        <v>0</v>
      </c>
      <c r="IV9">
        <v>0.4</v>
      </c>
    </row>
    <row r="10" spans="1:256" x14ac:dyDescent="0.15">
      <c r="A10" s="1">
        <v>43469.941944444443</v>
      </c>
      <c r="B10">
        <v>0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  <c r="IV10">
        <v>0.1</v>
      </c>
    </row>
    <row r="11" spans="1:256" x14ac:dyDescent="0.15">
      <c r="A11" s="1">
        <v>43469.942060185182</v>
      </c>
      <c r="B11">
        <v>0.1</v>
      </c>
      <c r="C11">
        <v>0</v>
      </c>
      <c r="D11">
        <v>0.5</v>
      </c>
      <c r="E11">
        <v>0.4</v>
      </c>
      <c r="F11">
        <v>0</v>
      </c>
      <c r="G11">
        <v>0</v>
      </c>
      <c r="H11">
        <v>0</v>
      </c>
      <c r="IV11">
        <v>1</v>
      </c>
    </row>
    <row r="12" spans="1:256" x14ac:dyDescent="0.15">
      <c r="A12" s="1">
        <v>43469.942175925928</v>
      </c>
      <c r="B12">
        <v>0</v>
      </c>
      <c r="C12">
        <v>0.1</v>
      </c>
      <c r="D12">
        <v>0.5</v>
      </c>
      <c r="E12">
        <v>0.4</v>
      </c>
      <c r="F12">
        <v>0</v>
      </c>
      <c r="G12">
        <v>0</v>
      </c>
      <c r="H12">
        <v>0</v>
      </c>
      <c r="IV12">
        <v>1</v>
      </c>
    </row>
    <row r="13" spans="1:256" x14ac:dyDescent="0.15">
      <c r="A13" s="1">
        <v>43469.942291666666</v>
      </c>
      <c r="B13">
        <v>0.1</v>
      </c>
      <c r="C13">
        <v>0.1</v>
      </c>
      <c r="D13">
        <v>0</v>
      </c>
      <c r="E13">
        <v>0</v>
      </c>
      <c r="F13">
        <v>0</v>
      </c>
      <c r="G13">
        <v>0</v>
      </c>
      <c r="H13">
        <v>0</v>
      </c>
      <c r="IV13">
        <v>0.2</v>
      </c>
    </row>
    <row r="14" spans="1:256" x14ac:dyDescent="0.15">
      <c r="A14" s="1">
        <v>43469.942407407405</v>
      </c>
      <c r="B14">
        <v>0.1</v>
      </c>
      <c r="C14">
        <v>0</v>
      </c>
      <c r="D14">
        <v>0.5</v>
      </c>
      <c r="E14">
        <v>0.4</v>
      </c>
      <c r="F14">
        <v>0</v>
      </c>
      <c r="G14">
        <v>0</v>
      </c>
      <c r="H14">
        <v>0</v>
      </c>
      <c r="IV14">
        <v>1</v>
      </c>
    </row>
    <row r="15" spans="1:256" x14ac:dyDescent="0.15">
      <c r="A15" s="1">
        <v>43469.942523148151</v>
      </c>
      <c r="B15">
        <v>0.1</v>
      </c>
      <c r="C15">
        <v>0.1</v>
      </c>
      <c r="D15">
        <v>0.5</v>
      </c>
      <c r="E15">
        <v>0.4</v>
      </c>
      <c r="F15">
        <v>0</v>
      </c>
      <c r="G15">
        <v>0</v>
      </c>
      <c r="H15">
        <v>0</v>
      </c>
      <c r="IV15">
        <v>1.1000000000000001</v>
      </c>
    </row>
    <row r="16" spans="1:256" x14ac:dyDescent="0.15">
      <c r="A16" s="1">
        <v>43469.94263888889</v>
      </c>
      <c r="B16">
        <v>0</v>
      </c>
      <c r="C16">
        <v>0.1</v>
      </c>
      <c r="D16">
        <v>0</v>
      </c>
      <c r="E16">
        <v>0</v>
      </c>
      <c r="F16">
        <v>0</v>
      </c>
      <c r="G16">
        <v>0</v>
      </c>
      <c r="H16">
        <v>0</v>
      </c>
      <c r="IV16">
        <v>0.1</v>
      </c>
    </row>
    <row r="17" spans="1:256" x14ac:dyDescent="0.15">
      <c r="A17" s="1">
        <v>43469.942754629628</v>
      </c>
      <c r="B17">
        <v>0.1</v>
      </c>
      <c r="C17">
        <v>0.1</v>
      </c>
      <c r="D17">
        <v>0.4</v>
      </c>
      <c r="E17">
        <v>0.3</v>
      </c>
      <c r="F17">
        <v>0</v>
      </c>
      <c r="G17">
        <v>0</v>
      </c>
      <c r="H17">
        <v>0</v>
      </c>
      <c r="IV17">
        <v>0.90000000000000013</v>
      </c>
    </row>
    <row r="18" spans="1:256" x14ac:dyDescent="0.15">
      <c r="A18" s="1">
        <v>43469.942870370367</v>
      </c>
      <c r="B18">
        <v>0.1</v>
      </c>
      <c r="C18">
        <v>0</v>
      </c>
      <c r="D18">
        <v>0.2</v>
      </c>
      <c r="E18">
        <v>0.2</v>
      </c>
      <c r="F18">
        <v>0</v>
      </c>
      <c r="G18">
        <v>0</v>
      </c>
      <c r="H18">
        <v>0</v>
      </c>
      <c r="IV18">
        <v>0.5</v>
      </c>
    </row>
    <row r="19" spans="1:256" x14ac:dyDescent="0.15">
      <c r="A19" s="1">
        <v>43469.942986111113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</v>
      </c>
      <c r="H19">
        <v>0</v>
      </c>
      <c r="IV19">
        <v>0.2</v>
      </c>
    </row>
    <row r="20" spans="1:256" x14ac:dyDescent="0.15">
      <c r="A20" s="1">
        <v>43469.943101851852</v>
      </c>
      <c r="B20">
        <v>0.1</v>
      </c>
      <c r="C20">
        <v>0.1</v>
      </c>
      <c r="D20">
        <v>0.8</v>
      </c>
      <c r="E20">
        <v>0.8</v>
      </c>
      <c r="F20">
        <v>0.1</v>
      </c>
      <c r="G20">
        <v>0</v>
      </c>
      <c r="H20">
        <v>0</v>
      </c>
      <c r="IV20">
        <v>1.9000000000000001</v>
      </c>
    </row>
    <row r="21" spans="1:256" x14ac:dyDescent="0.15">
      <c r="A21" s="1">
        <v>43469.94321759259</v>
      </c>
      <c r="B21">
        <v>0.1</v>
      </c>
      <c r="C21">
        <v>0</v>
      </c>
      <c r="D21">
        <v>0.1</v>
      </c>
      <c r="E21">
        <v>0</v>
      </c>
      <c r="F21">
        <v>0</v>
      </c>
      <c r="G21">
        <v>0</v>
      </c>
      <c r="H21">
        <v>0</v>
      </c>
      <c r="IV21">
        <v>0.2</v>
      </c>
    </row>
    <row r="22" spans="1:256" x14ac:dyDescent="0.15">
      <c r="A22" s="1">
        <v>43469.943333333336</v>
      </c>
      <c r="B22">
        <v>0</v>
      </c>
      <c r="C22">
        <v>0.1</v>
      </c>
      <c r="D22">
        <v>0</v>
      </c>
      <c r="E22">
        <v>0</v>
      </c>
      <c r="F22">
        <v>0</v>
      </c>
      <c r="G22">
        <v>0</v>
      </c>
      <c r="H22">
        <v>0</v>
      </c>
      <c r="IV22">
        <v>0.1</v>
      </c>
    </row>
    <row r="23" spans="1:256" x14ac:dyDescent="0.15">
      <c r="A23" s="1">
        <v>43469.943449074075</v>
      </c>
      <c r="B23">
        <v>0.1</v>
      </c>
      <c r="C23">
        <v>0</v>
      </c>
      <c r="D23">
        <v>0.7</v>
      </c>
      <c r="E23">
        <v>0.6</v>
      </c>
      <c r="F23">
        <v>0</v>
      </c>
      <c r="G23">
        <v>0</v>
      </c>
      <c r="H23">
        <v>0</v>
      </c>
      <c r="IV23">
        <v>1.4</v>
      </c>
    </row>
    <row r="24" spans="1:256" x14ac:dyDescent="0.15">
      <c r="A24" s="1">
        <v>43469.943564814814</v>
      </c>
      <c r="B24">
        <v>0</v>
      </c>
      <c r="C24">
        <v>0.1</v>
      </c>
      <c r="D24">
        <v>0.1</v>
      </c>
      <c r="E24">
        <v>0</v>
      </c>
      <c r="F24">
        <v>0</v>
      </c>
      <c r="G24">
        <v>0</v>
      </c>
      <c r="H24">
        <v>0</v>
      </c>
      <c r="IV24">
        <v>0.2</v>
      </c>
    </row>
    <row r="25" spans="1:256" x14ac:dyDescent="0.15">
      <c r="A25" s="1">
        <v>43469.943680555552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0.1</v>
      </c>
    </row>
    <row r="26" spans="1:256" x14ac:dyDescent="0.15">
      <c r="A26" s="1">
        <v>43469.943796296298</v>
      </c>
      <c r="B26">
        <v>0</v>
      </c>
      <c r="C26">
        <v>0.1</v>
      </c>
      <c r="D26">
        <v>0.8</v>
      </c>
      <c r="E26">
        <v>0.8</v>
      </c>
      <c r="F26">
        <v>0</v>
      </c>
      <c r="G26">
        <v>0</v>
      </c>
      <c r="H26">
        <v>0</v>
      </c>
      <c r="IV26">
        <v>1.7000000000000002</v>
      </c>
    </row>
    <row r="27" spans="1:256" x14ac:dyDescent="0.15">
      <c r="A27" s="1">
        <v>43469.943912037037</v>
      </c>
      <c r="B27">
        <v>0.1</v>
      </c>
      <c r="C27">
        <v>0</v>
      </c>
      <c r="D27">
        <v>0.1</v>
      </c>
      <c r="E27">
        <v>0</v>
      </c>
      <c r="F27">
        <v>0</v>
      </c>
      <c r="G27">
        <v>0</v>
      </c>
      <c r="H27">
        <v>0</v>
      </c>
      <c r="IV27">
        <v>0.2</v>
      </c>
    </row>
    <row r="28" spans="1:256" x14ac:dyDescent="0.15">
      <c r="A28" s="1">
        <v>43469.944027777776</v>
      </c>
      <c r="B28">
        <v>0</v>
      </c>
      <c r="C28">
        <v>0.1</v>
      </c>
      <c r="D28">
        <v>0</v>
      </c>
      <c r="E28">
        <v>0</v>
      </c>
      <c r="F28">
        <v>0</v>
      </c>
      <c r="G28">
        <v>0</v>
      </c>
      <c r="H28">
        <v>0</v>
      </c>
      <c r="IV28">
        <v>0.1</v>
      </c>
    </row>
    <row r="29" spans="1:256" x14ac:dyDescent="0.15">
      <c r="A29" s="1">
        <v>43469.944143518522</v>
      </c>
      <c r="B29">
        <v>0.1</v>
      </c>
      <c r="C29">
        <v>0</v>
      </c>
      <c r="D29">
        <v>0.5</v>
      </c>
      <c r="E29">
        <v>0.4</v>
      </c>
      <c r="F29">
        <v>0</v>
      </c>
      <c r="G29">
        <v>0</v>
      </c>
      <c r="H29">
        <v>0</v>
      </c>
      <c r="IV29">
        <v>1</v>
      </c>
    </row>
    <row r="30" spans="1:256" x14ac:dyDescent="0.15">
      <c r="A30" s="1">
        <v>43469.94425925926</v>
      </c>
      <c r="B30">
        <v>0.1</v>
      </c>
      <c r="C30">
        <v>0.1</v>
      </c>
      <c r="D30">
        <v>0.1</v>
      </c>
      <c r="E30">
        <v>0.1</v>
      </c>
      <c r="F30">
        <v>0</v>
      </c>
      <c r="G30">
        <v>0</v>
      </c>
      <c r="H30">
        <v>0</v>
      </c>
      <c r="IV30">
        <v>0.4</v>
      </c>
    </row>
    <row r="31" spans="1:256" x14ac:dyDescent="0.15">
      <c r="A31" s="1">
        <v>43469.944374999999</v>
      </c>
      <c r="B31">
        <v>0</v>
      </c>
      <c r="C31">
        <v>0.1</v>
      </c>
      <c r="D31">
        <v>0.1</v>
      </c>
      <c r="E31">
        <v>0</v>
      </c>
      <c r="F31">
        <v>0</v>
      </c>
      <c r="G31">
        <v>0</v>
      </c>
      <c r="H31">
        <v>0</v>
      </c>
      <c r="IV31">
        <v>0.2</v>
      </c>
    </row>
    <row r="32" spans="1:256" x14ac:dyDescent="0.15">
      <c r="A32" s="1">
        <v>43469.944490740738</v>
      </c>
      <c r="B32">
        <v>0.2</v>
      </c>
      <c r="C32">
        <v>0.2</v>
      </c>
      <c r="D32">
        <v>0.5</v>
      </c>
      <c r="E32">
        <v>0.4</v>
      </c>
      <c r="F32">
        <v>0</v>
      </c>
      <c r="G32">
        <v>0.1</v>
      </c>
      <c r="H32">
        <v>0</v>
      </c>
      <c r="IV32">
        <v>1.4000000000000001</v>
      </c>
    </row>
    <row r="33" spans="1:256" x14ac:dyDescent="0.15">
      <c r="A33" s="1">
        <v>43469.944606481484</v>
      </c>
      <c r="B33">
        <v>0.1</v>
      </c>
      <c r="C33">
        <v>0</v>
      </c>
      <c r="D33">
        <v>0.1</v>
      </c>
      <c r="E33">
        <v>0</v>
      </c>
      <c r="F33">
        <v>0</v>
      </c>
      <c r="G33">
        <v>0</v>
      </c>
      <c r="H33">
        <v>0</v>
      </c>
      <c r="IV33">
        <v>0.2</v>
      </c>
    </row>
    <row r="34" spans="1:256" x14ac:dyDescent="0.15">
      <c r="A34" s="1">
        <v>43469.944722222222</v>
      </c>
      <c r="B34">
        <v>0</v>
      </c>
      <c r="C34">
        <v>0.1</v>
      </c>
      <c r="D34">
        <v>0.4</v>
      </c>
      <c r="E34">
        <v>0.3</v>
      </c>
      <c r="F34">
        <v>0</v>
      </c>
      <c r="G34">
        <v>0</v>
      </c>
      <c r="H34">
        <v>0</v>
      </c>
      <c r="IV34">
        <v>0.8</v>
      </c>
    </row>
    <row r="35" spans="1:256" x14ac:dyDescent="0.15">
      <c r="A35" s="1">
        <v>43469.944837962961</v>
      </c>
      <c r="B35">
        <v>0.1</v>
      </c>
      <c r="C35">
        <v>0</v>
      </c>
      <c r="D35">
        <v>0.3</v>
      </c>
      <c r="E35">
        <v>0.3</v>
      </c>
      <c r="F35">
        <v>0</v>
      </c>
      <c r="G35">
        <v>0</v>
      </c>
      <c r="H35">
        <v>0</v>
      </c>
      <c r="IV35">
        <v>0.7</v>
      </c>
    </row>
    <row r="36" spans="1:256" x14ac:dyDescent="0.15">
      <c r="A36" s="1">
        <v>43469.944953703707</v>
      </c>
      <c r="B36">
        <v>0</v>
      </c>
      <c r="C36">
        <v>0.1</v>
      </c>
      <c r="D36">
        <v>0.1</v>
      </c>
      <c r="E36">
        <v>0</v>
      </c>
      <c r="F36">
        <v>0</v>
      </c>
      <c r="G36">
        <v>0</v>
      </c>
      <c r="H36">
        <v>0</v>
      </c>
      <c r="IV36">
        <v>0.2</v>
      </c>
    </row>
    <row r="37" spans="1:256" x14ac:dyDescent="0.15">
      <c r="A37" s="1">
        <v>43469.945069444446</v>
      </c>
      <c r="B37">
        <v>0.1</v>
      </c>
      <c r="C37">
        <v>0</v>
      </c>
      <c r="D37">
        <v>0.3</v>
      </c>
      <c r="E37">
        <v>0.3</v>
      </c>
      <c r="F37">
        <v>0</v>
      </c>
      <c r="G37">
        <v>0</v>
      </c>
      <c r="H37">
        <v>0</v>
      </c>
      <c r="IV37">
        <v>0.7</v>
      </c>
    </row>
    <row r="38" spans="1:256" x14ac:dyDescent="0.15">
      <c r="A38" s="1">
        <v>43469.945185185185</v>
      </c>
      <c r="B38">
        <v>0</v>
      </c>
      <c r="C38">
        <v>0.1</v>
      </c>
      <c r="D38">
        <v>0.3</v>
      </c>
      <c r="E38">
        <v>0.3</v>
      </c>
      <c r="F38">
        <v>0</v>
      </c>
      <c r="G38">
        <v>0</v>
      </c>
      <c r="H38">
        <v>0</v>
      </c>
      <c r="IV38">
        <v>0.7</v>
      </c>
    </row>
    <row r="39" spans="1:256" x14ac:dyDescent="0.15">
      <c r="A39" s="1">
        <v>43469.945300925923</v>
      </c>
      <c r="B39">
        <v>0.1</v>
      </c>
      <c r="C39">
        <v>0.1</v>
      </c>
      <c r="D39">
        <v>0.1</v>
      </c>
      <c r="E39">
        <v>0</v>
      </c>
      <c r="F39">
        <v>0</v>
      </c>
      <c r="G39">
        <v>0</v>
      </c>
      <c r="H39">
        <v>0</v>
      </c>
      <c r="IV39">
        <v>0.30000000000000004</v>
      </c>
    </row>
    <row r="40" spans="1:256" x14ac:dyDescent="0.15">
      <c r="A40" s="1">
        <v>43469.945416666669</v>
      </c>
      <c r="B40">
        <v>0</v>
      </c>
      <c r="C40">
        <v>0</v>
      </c>
      <c r="D40">
        <v>0.2</v>
      </c>
      <c r="E40">
        <v>0.2</v>
      </c>
      <c r="F40">
        <v>0</v>
      </c>
      <c r="G40">
        <v>0</v>
      </c>
      <c r="H40">
        <v>0</v>
      </c>
      <c r="IV40">
        <v>0.4</v>
      </c>
    </row>
    <row r="41" spans="1:256" x14ac:dyDescent="0.15">
      <c r="A41" s="1">
        <v>43469.945532407408</v>
      </c>
      <c r="B41">
        <v>0.1</v>
      </c>
      <c r="C41">
        <v>0</v>
      </c>
      <c r="D41">
        <v>0.3</v>
      </c>
      <c r="E41">
        <v>0.3</v>
      </c>
      <c r="F41">
        <v>0</v>
      </c>
      <c r="G41">
        <v>0</v>
      </c>
      <c r="H41">
        <v>0</v>
      </c>
      <c r="IV41">
        <v>0.7</v>
      </c>
    </row>
    <row r="42" spans="1:256" x14ac:dyDescent="0.15">
      <c r="A42" s="1">
        <v>43469.945648148147</v>
      </c>
      <c r="B42">
        <v>0</v>
      </c>
      <c r="C42">
        <v>0.1</v>
      </c>
      <c r="D42">
        <v>0.4</v>
      </c>
      <c r="E42">
        <v>0.3</v>
      </c>
      <c r="F42">
        <v>0.1</v>
      </c>
      <c r="G42">
        <v>0</v>
      </c>
      <c r="H42">
        <v>0</v>
      </c>
      <c r="IV42">
        <v>0.9</v>
      </c>
    </row>
    <row r="43" spans="1:256" x14ac:dyDescent="0.15">
      <c r="A43" s="1">
        <v>43469.945763888885</v>
      </c>
      <c r="B43">
        <v>0.1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V43">
        <v>0.1</v>
      </c>
    </row>
    <row r="44" spans="1:256" x14ac:dyDescent="0.15">
      <c r="A44" s="1">
        <v>43469.945879629631</v>
      </c>
      <c r="B44">
        <v>0</v>
      </c>
      <c r="C44">
        <v>0.1</v>
      </c>
      <c r="D44">
        <v>0.3</v>
      </c>
      <c r="E44">
        <v>0.3</v>
      </c>
      <c r="F44">
        <v>0</v>
      </c>
      <c r="G44">
        <v>0</v>
      </c>
      <c r="H44">
        <v>0</v>
      </c>
      <c r="IV44">
        <v>0.7</v>
      </c>
    </row>
    <row r="45" spans="1:256" x14ac:dyDescent="0.15">
      <c r="A45" s="1">
        <v>43469.94599537037</v>
      </c>
      <c r="B45">
        <v>0.1</v>
      </c>
      <c r="C45">
        <v>0</v>
      </c>
      <c r="D45">
        <v>0.4</v>
      </c>
      <c r="E45">
        <v>0.4</v>
      </c>
      <c r="F45">
        <v>0</v>
      </c>
      <c r="G45">
        <v>0</v>
      </c>
      <c r="H45">
        <v>0</v>
      </c>
      <c r="IV45">
        <v>0.9</v>
      </c>
    </row>
    <row r="46" spans="1:256" x14ac:dyDescent="0.15">
      <c r="A46" s="1">
        <v>43469.946111111109</v>
      </c>
      <c r="B46">
        <v>0</v>
      </c>
      <c r="C46">
        <v>0.1</v>
      </c>
      <c r="D46">
        <v>0</v>
      </c>
      <c r="E46">
        <v>0</v>
      </c>
      <c r="F46">
        <v>0</v>
      </c>
      <c r="G46">
        <v>0</v>
      </c>
      <c r="H46">
        <v>0</v>
      </c>
      <c r="IV46">
        <v>0.1</v>
      </c>
    </row>
    <row r="47" spans="1:256" x14ac:dyDescent="0.15">
      <c r="A47" s="1">
        <v>43469.946226851855</v>
      </c>
      <c r="B47">
        <v>0.1</v>
      </c>
      <c r="C47">
        <v>0</v>
      </c>
      <c r="D47">
        <v>0.3</v>
      </c>
      <c r="E47">
        <v>0.2</v>
      </c>
      <c r="F47">
        <v>0</v>
      </c>
      <c r="G47">
        <v>0</v>
      </c>
      <c r="H47">
        <v>0</v>
      </c>
      <c r="IV47">
        <v>0.60000000000000009</v>
      </c>
    </row>
    <row r="48" spans="1:256" x14ac:dyDescent="0.15">
      <c r="A48" s="1">
        <v>43469.946342592593</v>
      </c>
      <c r="B48">
        <v>0</v>
      </c>
      <c r="C48">
        <v>0.1</v>
      </c>
      <c r="D48">
        <v>0.3</v>
      </c>
      <c r="E48">
        <v>0.2</v>
      </c>
      <c r="F48">
        <v>0</v>
      </c>
      <c r="G48">
        <v>0</v>
      </c>
      <c r="H48">
        <v>0</v>
      </c>
      <c r="IV48">
        <v>0.60000000000000009</v>
      </c>
    </row>
    <row r="49" spans="1:256" x14ac:dyDescent="0.15">
      <c r="A49" s="1">
        <v>43469.946458333332</v>
      </c>
      <c r="B49">
        <v>0.1</v>
      </c>
      <c r="C49">
        <v>0</v>
      </c>
      <c r="D49">
        <v>0.4</v>
      </c>
      <c r="E49">
        <v>0.5</v>
      </c>
      <c r="F49">
        <v>0</v>
      </c>
      <c r="G49">
        <v>0</v>
      </c>
      <c r="H49">
        <v>0</v>
      </c>
      <c r="IV49">
        <v>1</v>
      </c>
    </row>
    <row r="50" spans="1:256" x14ac:dyDescent="0.15">
      <c r="A50" s="1">
        <v>43469.946574074071</v>
      </c>
      <c r="B50">
        <v>0</v>
      </c>
      <c r="C50">
        <v>0.1</v>
      </c>
      <c r="D50">
        <v>0.4</v>
      </c>
      <c r="E50">
        <v>0.3</v>
      </c>
      <c r="F50">
        <v>0</v>
      </c>
      <c r="G50">
        <v>0</v>
      </c>
      <c r="H50">
        <v>0</v>
      </c>
      <c r="IV50">
        <v>0.8</v>
      </c>
    </row>
    <row r="51" spans="1:256" x14ac:dyDescent="0.15">
      <c r="A51" s="1">
        <v>43469.946689814817</v>
      </c>
      <c r="B51">
        <v>0.1</v>
      </c>
      <c r="C51">
        <v>0</v>
      </c>
      <c r="D51">
        <v>0.1</v>
      </c>
      <c r="E51">
        <v>0</v>
      </c>
      <c r="F51">
        <v>0</v>
      </c>
      <c r="G51">
        <v>0</v>
      </c>
      <c r="H51">
        <v>0</v>
      </c>
      <c r="IV51">
        <v>0.2</v>
      </c>
    </row>
    <row r="52" spans="1:256" x14ac:dyDescent="0.15">
      <c r="A52" s="1">
        <v>43469.946805555555</v>
      </c>
      <c r="B52">
        <v>0</v>
      </c>
      <c r="C52">
        <v>0.1</v>
      </c>
      <c r="D52">
        <v>0.4</v>
      </c>
      <c r="E52">
        <v>0.4</v>
      </c>
      <c r="F52">
        <v>0</v>
      </c>
      <c r="G52">
        <v>0</v>
      </c>
      <c r="H52">
        <v>0</v>
      </c>
      <c r="IV52">
        <v>0.9</v>
      </c>
    </row>
    <row r="53" spans="1:256" x14ac:dyDescent="0.15">
      <c r="A53" s="1">
        <v>43469.946921296294</v>
      </c>
      <c r="B53">
        <v>0.1</v>
      </c>
      <c r="C53">
        <v>0</v>
      </c>
      <c r="D53">
        <v>0.4</v>
      </c>
      <c r="E53">
        <v>0.4</v>
      </c>
      <c r="F53">
        <v>0</v>
      </c>
      <c r="G53">
        <v>0</v>
      </c>
      <c r="H53">
        <v>0</v>
      </c>
      <c r="IV53">
        <v>0.9</v>
      </c>
    </row>
    <row r="54" spans="1:256" x14ac:dyDescent="0.15">
      <c r="A54" s="1">
        <v>43469.94703703704</v>
      </c>
      <c r="B54">
        <v>0.1</v>
      </c>
      <c r="C54">
        <v>0.1</v>
      </c>
      <c r="D54">
        <v>0.1</v>
      </c>
      <c r="E54">
        <v>0</v>
      </c>
      <c r="F54">
        <v>0</v>
      </c>
      <c r="G54">
        <v>0</v>
      </c>
      <c r="H54">
        <v>0</v>
      </c>
      <c r="IV54">
        <v>0.30000000000000004</v>
      </c>
    </row>
    <row r="55" spans="1:256" x14ac:dyDescent="0.15">
      <c r="A55" s="1">
        <v>43469.947152777779</v>
      </c>
      <c r="B55">
        <v>0</v>
      </c>
      <c r="C55">
        <v>0.1</v>
      </c>
      <c r="D55">
        <v>0.3</v>
      </c>
      <c r="E55">
        <v>0.2</v>
      </c>
      <c r="F55">
        <v>0</v>
      </c>
      <c r="G55">
        <v>0</v>
      </c>
      <c r="H55">
        <v>0</v>
      </c>
      <c r="IV55">
        <v>0.60000000000000009</v>
      </c>
    </row>
    <row r="56" spans="1:256" x14ac:dyDescent="0.15">
      <c r="A56" s="1">
        <v>43469.947268518517</v>
      </c>
      <c r="B56">
        <v>0.1</v>
      </c>
      <c r="C56">
        <v>0</v>
      </c>
      <c r="D56">
        <v>0.6</v>
      </c>
      <c r="E56">
        <v>0.6</v>
      </c>
      <c r="F56">
        <v>0</v>
      </c>
      <c r="G56">
        <v>0</v>
      </c>
      <c r="H56">
        <v>0</v>
      </c>
      <c r="IV56">
        <v>1.2999999999999998</v>
      </c>
    </row>
    <row r="57" spans="1:256" x14ac:dyDescent="0.15">
      <c r="A57" s="1">
        <v>43469.947384259256</v>
      </c>
      <c r="B57">
        <v>0.1</v>
      </c>
      <c r="C57">
        <v>0.1</v>
      </c>
      <c r="D57">
        <v>0.1</v>
      </c>
      <c r="E57">
        <v>0</v>
      </c>
      <c r="F57">
        <v>0</v>
      </c>
      <c r="G57">
        <v>0</v>
      </c>
      <c r="H57">
        <v>0</v>
      </c>
      <c r="IV57">
        <v>0.30000000000000004</v>
      </c>
    </row>
    <row r="58" spans="1:256" x14ac:dyDescent="0.15">
      <c r="A58" s="1">
        <v>43469.947500000002</v>
      </c>
      <c r="B58">
        <v>0</v>
      </c>
      <c r="C58">
        <v>0.1</v>
      </c>
      <c r="D58">
        <v>0.1</v>
      </c>
      <c r="E58">
        <v>0.1</v>
      </c>
      <c r="F58">
        <v>0</v>
      </c>
      <c r="G58">
        <v>0</v>
      </c>
      <c r="H58">
        <v>0</v>
      </c>
      <c r="IV58">
        <v>0.30000000000000004</v>
      </c>
    </row>
    <row r="59" spans="1:256" x14ac:dyDescent="0.15">
      <c r="A59" s="1">
        <v>43469.947615740741</v>
      </c>
      <c r="B59">
        <v>0.1</v>
      </c>
      <c r="C59">
        <v>0</v>
      </c>
      <c r="D59">
        <v>0.5</v>
      </c>
      <c r="E59">
        <v>0.4</v>
      </c>
      <c r="F59">
        <v>0</v>
      </c>
      <c r="G59">
        <v>0</v>
      </c>
      <c r="H59">
        <v>0</v>
      </c>
      <c r="IV59">
        <v>1</v>
      </c>
    </row>
    <row r="60" spans="1:256" x14ac:dyDescent="0.15">
      <c r="A60" s="1">
        <v>43469.947731481479</v>
      </c>
      <c r="B60">
        <v>0</v>
      </c>
      <c r="C60">
        <v>0.1</v>
      </c>
      <c r="D60">
        <v>0.1</v>
      </c>
      <c r="E60">
        <v>0.1</v>
      </c>
      <c r="F60">
        <v>0</v>
      </c>
      <c r="G60">
        <v>0</v>
      </c>
      <c r="H60">
        <v>0</v>
      </c>
      <c r="IV60">
        <v>0.30000000000000004</v>
      </c>
    </row>
    <row r="61" spans="1:256" x14ac:dyDescent="0.15">
      <c r="A61" s="1">
        <v>43469.947847222225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V61">
        <v>0</v>
      </c>
    </row>
    <row r="63" spans="1:256" x14ac:dyDescent="0.15">
      <c r="A63" t="s">
        <v>515</v>
      </c>
      <c r="B63" s="9">
        <f>AVERAGE(B2:B61)</f>
        <v>0.28500000000000009</v>
      </c>
      <c r="C63" s="9">
        <f>AVERAGE(C2:C61)</f>
        <v>0.28666666666666679</v>
      </c>
      <c r="D63" s="9">
        <f>AVERAGE(D2:D61)</f>
        <v>0.52666666666666695</v>
      </c>
      <c r="E63" s="9">
        <f>AVERAGE(E2:E61)</f>
        <v>0.25166666666666676</v>
      </c>
      <c r="F63" s="9">
        <f>AVERAGE(F2:F61)</f>
        <v>3.3333333333333335E-3</v>
      </c>
      <c r="G63" s="9">
        <f>AVERAGE(G2:G61)</f>
        <v>1.6666666666666668E-3</v>
      </c>
      <c r="H63" s="9">
        <f>AVERAGE(H2:H61)</f>
        <v>0</v>
      </c>
    </row>
    <row r="64" spans="1:256" x14ac:dyDescent="0.15">
      <c r="A64" t="s">
        <v>516</v>
      </c>
      <c r="B64" s="9">
        <f>IF(B63=0,0,MAX(SUMPRODUCT(B2:B61,B2:B61)/SUM(B2:B61)-B63,0))</f>
        <v>10.55301169590641</v>
      </c>
      <c r="C64" s="9">
        <f>IF(C63=0,0,MAX(SUMPRODUCT(C2:C61,C2:C61)/SUM(C2:C61)-C63,0))</f>
        <v>10.488914728682147</v>
      </c>
      <c r="D64" s="9">
        <f>IF(D63=0,0,MAX(SUMPRODUCT(D2:D61,D2:D61)/SUM(D2:D61)-D63,0))</f>
        <v>7.6961181434599037</v>
      </c>
      <c r="E64" s="9">
        <f>IF(E63=0,0,MAX(SUMPRODUCT(E2:E61,E2:E61)/SUM(E2:E61)-E63,0))</f>
        <v>0.47349889624724001</v>
      </c>
      <c r="F64" s="9">
        <f>IF(F63=0,0,MAX(SUMPRODUCT(F2:F61,F2:F61)/SUM(F2:F61)-F63,0))</f>
        <v>9.6666666666666692E-2</v>
      </c>
      <c r="G64" s="9">
        <f>IF(G63=0,0,MAX(SUMPRODUCT(G2:G61,G2:G61)/SUM(G2:G61)-G63,0))</f>
        <v>9.8333333333333356E-2</v>
      </c>
      <c r="H64" s="9">
        <f>IF(H63=0,0,MAX(SUMPRODUCT(H2:H61,H2:H61)/SUM(H2:H61)-H63,0))</f>
        <v>0</v>
      </c>
    </row>
    <row r="65" spans="1:8" x14ac:dyDescent="0.15">
      <c r="A65" t="s">
        <v>517</v>
      </c>
      <c r="B65" s="9">
        <f>MAX(B2:B61)</f>
        <v>13.6</v>
      </c>
      <c r="C65" s="9">
        <f>MAX(C2:C61)</f>
        <v>13.6</v>
      </c>
      <c r="D65" s="9">
        <f>MAX(D2:D61)</f>
        <v>15.9</v>
      </c>
      <c r="E65" s="9">
        <f>MAX(E2:E61)</f>
        <v>2.2999999999999998</v>
      </c>
      <c r="F65" s="9">
        <f>MAX(F2:F61)</f>
        <v>0.1</v>
      </c>
      <c r="G65" s="9">
        <f>MAX(G2:G61)</f>
        <v>0.1</v>
      </c>
      <c r="H65" s="9">
        <f>MAX(H2:H61)</f>
        <v>0</v>
      </c>
    </row>
    <row r="66" spans="1:8" x14ac:dyDescent="0.15">
      <c r="A66" t="s">
        <v>518</v>
      </c>
      <c r="B66" s="9">
        <f>MIN(B2:B61)</f>
        <v>0</v>
      </c>
      <c r="C66" s="9">
        <f>MIN(C2:C61)</f>
        <v>0</v>
      </c>
      <c r="D66" s="9">
        <f>MIN(D2:D61)</f>
        <v>0</v>
      </c>
      <c r="E66" s="9">
        <f>MIN(E2:E61)</f>
        <v>0</v>
      </c>
      <c r="F66" s="9">
        <f>MIN(F2:F61)</f>
        <v>0</v>
      </c>
      <c r="G66" s="9">
        <f>MIN(G2:G61)</f>
        <v>0</v>
      </c>
      <c r="H66" s="9">
        <f>MIN(H2:H61)</f>
        <v>0</v>
      </c>
    </row>
    <row r="67" spans="1:8" x14ac:dyDescent="0.15">
      <c r="A67" t="s">
        <v>519</v>
      </c>
      <c r="B67" s="9">
        <f>B63+ B64</f>
        <v>10.83801169590641</v>
      </c>
      <c r="C67" s="9">
        <f>C63+ C64</f>
        <v>10.775581395348814</v>
      </c>
      <c r="D67" s="9">
        <f>D63+ D64</f>
        <v>8.222784810126571</v>
      </c>
      <c r="E67" s="9">
        <f>E63+ E64</f>
        <v>0.72516556291390677</v>
      </c>
      <c r="F67" s="9">
        <f>F63+ F64</f>
        <v>0.10000000000000002</v>
      </c>
      <c r="G67" s="9">
        <f>G63+ G64</f>
        <v>0.10000000000000002</v>
      </c>
      <c r="H67" s="9">
        <f>H63+ H64</f>
        <v>0</v>
      </c>
    </row>
    <row r="68" spans="1:8" x14ac:dyDescent="0.15">
      <c r="B68" s="9"/>
      <c r="C68" s="9"/>
      <c r="D68" s="9"/>
      <c r="E68" s="9"/>
      <c r="F68" s="9"/>
      <c r="G68" s="9"/>
      <c r="H68" s="9"/>
    </row>
  </sheetData>
  <sortState columnSort="1" ref="B1:H67">
    <sortCondition descending="1" ref="B67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9.5" bestFit="1" customWidth="1"/>
    <col min="2" max="8" width="7.625" customWidth="1"/>
  </cols>
  <sheetData>
    <row r="1" spans="1:256" x14ac:dyDescent="0.15">
      <c r="A1" t="s">
        <v>422</v>
      </c>
      <c r="B1" t="s">
        <v>418</v>
      </c>
      <c r="C1" t="s">
        <v>414</v>
      </c>
      <c r="D1" t="s">
        <v>416</v>
      </c>
      <c r="E1" t="s">
        <v>419</v>
      </c>
      <c r="F1" t="s">
        <v>420</v>
      </c>
      <c r="G1" t="s">
        <v>415</v>
      </c>
      <c r="H1" t="s">
        <v>417</v>
      </c>
      <c r="IV1" t="s">
        <v>520</v>
      </c>
    </row>
    <row r="2" spans="1:256" x14ac:dyDescent="0.15">
      <c r="A2" s="1">
        <v>43469.941018518519</v>
      </c>
      <c r="B2">
        <v>1049.2</v>
      </c>
      <c r="C2">
        <v>1049.2</v>
      </c>
      <c r="D2">
        <v>1049.2</v>
      </c>
      <c r="E2">
        <v>0</v>
      </c>
      <c r="F2">
        <v>0</v>
      </c>
      <c r="G2">
        <v>0</v>
      </c>
      <c r="H2">
        <v>0</v>
      </c>
      <c r="IV2">
        <v>3147.6000000000004</v>
      </c>
    </row>
    <row r="3" spans="1:256" x14ac:dyDescent="0.15">
      <c r="A3" s="1">
        <v>43469.941134259258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V3">
        <v>0</v>
      </c>
    </row>
    <row r="4" spans="1:256" x14ac:dyDescent="0.15">
      <c r="A4" s="1">
        <v>43469.941250000003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V4">
        <v>0</v>
      </c>
    </row>
    <row r="5" spans="1:256" x14ac:dyDescent="0.15">
      <c r="A5" s="1">
        <v>43469.941365740742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V5">
        <v>0</v>
      </c>
    </row>
    <row r="6" spans="1:256" x14ac:dyDescent="0.15">
      <c r="A6" s="1">
        <v>43469.941481481481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V6">
        <v>0</v>
      </c>
    </row>
    <row r="7" spans="1:256" x14ac:dyDescent="0.15">
      <c r="A7" s="1">
        <v>43469.94159722222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V7">
        <v>0</v>
      </c>
    </row>
    <row r="8" spans="1:256" x14ac:dyDescent="0.15">
      <c r="A8" s="1">
        <v>43469.941712962966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 x14ac:dyDescent="0.15">
      <c r="A9" s="1">
        <v>43469.941828703704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V9">
        <v>0</v>
      </c>
    </row>
    <row r="10" spans="1:256" x14ac:dyDescent="0.15">
      <c r="A10" s="1">
        <v>43469.941944444443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V10">
        <v>0</v>
      </c>
    </row>
    <row r="11" spans="1:256" x14ac:dyDescent="0.15">
      <c r="A11" s="1">
        <v>43469.942060185182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V11">
        <v>0</v>
      </c>
    </row>
    <row r="12" spans="1:256" x14ac:dyDescent="0.15">
      <c r="A12" s="1">
        <v>43469.942175925928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V12">
        <v>0</v>
      </c>
    </row>
    <row r="13" spans="1:256" x14ac:dyDescent="0.15">
      <c r="A13" s="1">
        <v>43469.942291666666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V13">
        <v>0</v>
      </c>
    </row>
    <row r="14" spans="1:256" x14ac:dyDescent="0.15">
      <c r="A14" s="1">
        <v>43469.942407407405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V14">
        <v>0</v>
      </c>
    </row>
    <row r="15" spans="1:256" x14ac:dyDescent="0.15">
      <c r="A15" s="1">
        <v>43469.942523148151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V15">
        <v>0</v>
      </c>
    </row>
    <row r="16" spans="1:256" x14ac:dyDescent="0.15">
      <c r="A16" s="1">
        <v>43469.94263888889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V16">
        <v>0</v>
      </c>
    </row>
    <row r="17" spans="1:256" x14ac:dyDescent="0.15">
      <c r="A17" s="1">
        <v>43469.942754629628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V17">
        <v>0</v>
      </c>
    </row>
    <row r="18" spans="1:256" x14ac:dyDescent="0.15">
      <c r="A18" s="1">
        <v>43469.942870370367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V18">
        <v>0</v>
      </c>
    </row>
    <row r="19" spans="1:256" x14ac:dyDescent="0.15">
      <c r="A19" s="1">
        <v>43469.942986111113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V19">
        <v>0</v>
      </c>
    </row>
    <row r="20" spans="1:256" x14ac:dyDescent="0.15">
      <c r="A20" s="1">
        <v>43469.943101851852</v>
      </c>
      <c r="B20">
        <v>0.4</v>
      </c>
      <c r="C20">
        <v>0</v>
      </c>
      <c r="D20">
        <v>0</v>
      </c>
      <c r="E20">
        <v>0</v>
      </c>
      <c r="F20">
        <v>0.4</v>
      </c>
      <c r="G20">
        <v>0</v>
      </c>
      <c r="H20">
        <v>0</v>
      </c>
      <c r="IV20">
        <v>0.8</v>
      </c>
    </row>
    <row r="21" spans="1:256" x14ac:dyDescent="0.15">
      <c r="A21" s="1">
        <v>43469.94321759259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V21">
        <v>0</v>
      </c>
    </row>
    <row r="22" spans="1:256" x14ac:dyDescent="0.15">
      <c r="A22" s="1">
        <v>43469.943333333336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V22">
        <v>0</v>
      </c>
    </row>
    <row r="23" spans="1:256" x14ac:dyDescent="0.15">
      <c r="A23" s="1">
        <v>43469.943449074075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V23">
        <v>0</v>
      </c>
    </row>
    <row r="24" spans="1:256" x14ac:dyDescent="0.15">
      <c r="A24" s="1">
        <v>43469.943564814814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V24">
        <v>0</v>
      </c>
    </row>
    <row r="25" spans="1:256" x14ac:dyDescent="0.15">
      <c r="A25" s="1">
        <v>43469.943680555552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</v>
      </c>
    </row>
    <row r="26" spans="1:256" x14ac:dyDescent="0.15">
      <c r="A26" s="1">
        <v>43469.943796296298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V26">
        <v>0</v>
      </c>
    </row>
    <row r="27" spans="1:256" x14ac:dyDescent="0.15">
      <c r="A27" s="1">
        <v>43469.943912037037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V27">
        <v>0</v>
      </c>
    </row>
    <row r="28" spans="1:256" x14ac:dyDescent="0.15">
      <c r="A28" s="1">
        <v>43469.944027777776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V28">
        <v>0</v>
      </c>
    </row>
    <row r="29" spans="1:256" x14ac:dyDescent="0.15">
      <c r="A29" s="1">
        <v>43469.944143518522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V29">
        <v>0</v>
      </c>
    </row>
    <row r="30" spans="1:256" x14ac:dyDescent="0.15">
      <c r="A30" s="1">
        <v>43469.94425925926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V30">
        <v>0</v>
      </c>
    </row>
    <row r="31" spans="1:256" x14ac:dyDescent="0.15">
      <c r="A31" s="1">
        <v>43469.944374999999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V31">
        <v>0</v>
      </c>
    </row>
    <row r="32" spans="1:256" x14ac:dyDescent="0.15">
      <c r="A32" s="1">
        <v>43469.944490740738</v>
      </c>
      <c r="B32">
        <v>0</v>
      </c>
      <c r="C32">
        <v>3.2</v>
      </c>
      <c r="D32">
        <v>3.2</v>
      </c>
      <c r="E32">
        <v>3.2</v>
      </c>
      <c r="F32">
        <v>0</v>
      </c>
      <c r="G32">
        <v>0</v>
      </c>
      <c r="H32">
        <v>0</v>
      </c>
      <c r="IV32">
        <v>9.6000000000000014</v>
      </c>
    </row>
    <row r="33" spans="1:256" x14ac:dyDescent="0.15">
      <c r="A33" s="1">
        <v>43469.944606481484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V33">
        <v>0</v>
      </c>
    </row>
    <row r="34" spans="1:256" x14ac:dyDescent="0.15">
      <c r="A34" s="1">
        <v>43469.944722222222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V34">
        <v>0</v>
      </c>
    </row>
    <row r="35" spans="1:256" x14ac:dyDescent="0.15">
      <c r="A35" s="1">
        <v>43469.944837962961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V35">
        <v>0</v>
      </c>
    </row>
    <row r="36" spans="1:256" x14ac:dyDescent="0.15">
      <c r="A36" s="1">
        <v>43469.944953703707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V36">
        <v>0</v>
      </c>
    </row>
    <row r="37" spans="1:256" x14ac:dyDescent="0.15">
      <c r="A37" s="1">
        <v>43469.945069444446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V37">
        <v>0</v>
      </c>
    </row>
    <row r="38" spans="1:256" x14ac:dyDescent="0.15">
      <c r="A38" s="1">
        <v>43469.945185185185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V38">
        <v>0</v>
      </c>
    </row>
    <row r="39" spans="1:256" x14ac:dyDescent="0.15">
      <c r="A39" s="1">
        <v>43469.945300925923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V39">
        <v>0</v>
      </c>
    </row>
    <row r="40" spans="1:256" x14ac:dyDescent="0.15">
      <c r="A40" s="1">
        <v>43469.945416666669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V40">
        <v>0</v>
      </c>
    </row>
    <row r="41" spans="1:256" x14ac:dyDescent="0.15">
      <c r="A41" s="1">
        <v>43469.945532407408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V41">
        <v>0</v>
      </c>
    </row>
    <row r="42" spans="1:256" x14ac:dyDescent="0.15">
      <c r="A42" s="1">
        <v>43469.945648148147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V42">
        <v>0</v>
      </c>
    </row>
    <row r="43" spans="1:256" x14ac:dyDescent="0.15">
      <c r="A43" s="1">
        <v>43469.945763888885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V43">
        <v>0</v>
      </c>
    </row>
    <row r="44" spans="1:256" x14ac:dyDescent="0.15">
      <c r="A44" s="1">
        <v>43469.945879629631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V44">
        <v>0</v>
      </c>
    </row>
    <row r="45" spans="1:256" x14ac:dyDescent="0.15">
      <c r="A45" s="1">
        <v>43469.94599537037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V45">
        <v>0</v>
      </c>
    </row>
    <row r="46" spans="1:256" x14ac:dyDescent="0.15">
      <c r="A46" s="1">
        <v>43469.946111111109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V46">
        <v>0</v>
      </c>
    </row>
    <row r="47" spans="1:256" x14ac:dyDescent="0.15">
      <c r="A47" s="1">
        <v>43469.946226851855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V47">
        <v>0</v>
      </c>
    </row>
    <row r="48" spans="1:256" x14ac:dyDescent="0.15">
      <c r="A48" s="1">
        <v>43469.946342592593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V48">
        <v>0</v>
      </c>
    </row>
    <row r="49" spans="1:256" x14ac:dyDescent="0.15">
      <c r="A49" s="1">
        <v>43469.946458333332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V49">
        <v>0</v>
      </c>
    </row>
    <row r="50" spans="1:256" x14ac:dyDescent="0.15">
      <c r="A50" s="1">
        <v>43469.946574074071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V50">
        <v>0</v>
      </c>
    </row>
    <row r="51" spans="1:256" x14ac:dyDescent="0.15">
      <c r="A51" s="1">
        <v>43469.946689814817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V51">
        <v>0</v>
      </c>
    </row>
    <row r="52" spans="1:256" x14ac:dyDescent="0.15">
      <c r="A52" s="1">
        <v>43469.946805555555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V52">
        <v>0</v>
      </c>
    </row>
    <row r="53" spans="1:256" x14ac:dyDescent="0.15">
      <c r="A53" s="1">
        <v>43469.946921296294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V53">
        <v>0</v>
      </c>
    </row>
    <row r="54" spans="1:256" x14ac:dyDescent="0.15">
      <c r="A54" s="1">
        <v>43469.94703703704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V54">
        <v>0</v>
      </c>
    </row>
    <row r="55" spans="1:256" x14ac:dyDescent="0.15">
      <c r="A55" s="1">
        <v>43469.947152777779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V55">
        <v>0</v>
      </c>
    </row>
    <row r="56" spans="1:256" x14ac:dyDescent="0.15">
      <c r="A56" s="1">
        <v>43469.947268518517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V56">
        <v>0</v>
      </c>
    </row>
    <row r="57" spans="1:256" x14ac:dyDescent="0.15">
      <c r="A57" s="1">
        <v>43469.947384259256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V57">
        <v>0</v>
      </c>
    </row>
    <row r="58" spans="1:256" x14ac:dyDescent="0.15">
      <c r="A58" s="1">
        <v>43469.947500000002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V58">
        <v>0</v>
      </c>
    </row>
    <row r="59" spans="1:256" x14ac:dyDescent="0.15">
      <c r="A59" s="1">
        <v>43469.947615740741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V59">
        <v>0</v>
      </c>
    </row>
    <row r="60" spans="1:256" x14ac:dyDescent="0.15">
      <c r="A60" s="1">
        <v>43469.947731481479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V60">
        <v>0</v>
      </c>
    </row>
    <row r="61" spans="1:256" x14ac:dyDescent="0.15">
      <c r="A61" s="1">
        <v>43469.947847222225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V61">
        <v>0</v>
      </c>
    </row>
    <row r="63" spans="1:256" x14ac:dyDescent="0.15">
      <c r="A63" t="s">
        <v>515</v>
      </c>
      <c r="B63" s="9">
        <f>AVERAGE(B2:B61)</f>
        <v>17.493333333333336</v>
      </c>
      <c r="C63" s="9">
        <f>AVERAGE(C2:C61)</f>
        <v>17.540000000000003</v>
      </c>
      <c r="D63" s="9">
        <f>AVERAGE(D2:D61)</f>
        <v>17.540000000000003</v>
      </c>
      <c r="E63" s="9">
        <f>AVERAGE(E2:E61)</f>
        <v>5.3333333333333337E-2</v>
      </c>
      <c r="F63" s="9">
        <f>AVERAGE(F2:F61)</f>
        <v>6.6666666666666671E-3</v>
      </c>
      <c r="G63" s="9">
        <f>AVERAGE(G2:G61)</f>
        <v>0</v>
      </c>
      <c r="H63" s="9">
        <f>AVERAGE(H2:H61)</f>
        <v>0</v>
      </c>
    </row>
    <row r="64" spans="1:256" x14ac:dyDescent="0.15">
      <c r="A64" t="s">
        <v>516</v>
      </c>
      <c r="B64" s="9">
        <f>IF(B63=0,0,MAX(SUMPRODUCT(B2:B61,B2:B61)/SUM(B2:B61)-B63,0))</f>
        <v>1031.3069715447155</v>
      </c>
      <c r="C64" s="9">
        <f>IF(C63=0,0,MAX(SUMPRODUCT(C2:C61,C2:C61)/SUM(C2:C61)-C63,0))</f>
        <v>1028.4794602812619</v>
      </c>
      <c r="D64" s="9">
        <f>IF(D63=0,0,MAX(SUMPRODUCT(D2:D61,D2:D61)/SUM(D2:D61)-D63,0))</f>
        <v>1028.4794602812619</v>
      </c>
      <c r="E64" s="9">
        <f>IF(E63=0,0,MAX(SUMPRODUCT(E2:E61,E2:E61)/SUM(E2:E61)-E63,0))</f>
        <v>3.1466666666666674</v>
      </c>
      <c r="F64" s="9">
        <f>IF(F63=0,0,MAX(SUMPRODUCT(F2:F61,F2:F61)/SUM(F2:F61)-F63,0))</f>
        <v>0.39333333333333342</v>
      </c>
      <c r="G64" s="9">
        <f>IF(G63=0,0,MAX(SUMPRODUCT(G2:G61,G2:G61)/SUM(G2:G61)-G63,0))</f>
        <v>0</v>
      </c>
      <c r="H64" s="9">
        <f>IF(H63=0,0,MAX(SUMPRODUCT(H2:H61,H2:H61)/SUM(H2:H61)-H63,0))</f>
        <v>0</v>
      </c>
    </row>
    <row r="65" spans="1:8" x14ac:dyDescent="0.15">
      <c r="A65" t="s">
        <v>517</v>
      </c>
      <c r="B65" s="9">
        <f>MAX(B2:B61)</f>
        <v>1049.2</v>
      </c>
      <c r="C65" s="9">
        <f>MAX(C2:C61)</f>
        <v>1049.2</v>
      </c>
      <c r="D65" s="9">
        <f>MAX(D2:D61)</f>
        <v>1049.2</v>
      </c>
      <c r="E65" s="9">
        <f>MAX(E2:E61)</f>
        <v>3.2</v>
      </c>
      <c r="F65" s="9">
        <f>MAX(F2:F61)</f>
        <v>0.4</v>
      </c>
      <c r="G65" s="9">
        <f>MAX(G2:G61)</f>
        <v>0</v>
      </c>
      <c r="H65" s="9">
        <f>MAX(H2:H61)</f>
        <v>0</v>
      </c>
    </row>
    <row r="66" spans="1:8" x14ac:dyDescent="0.15">
      <c r="A66" t="s">
        <v>518</v>
      </c>
      <c r="B66" s="9">
        <f>MIN(B2:B61)</f>
        <v>0</v>
      </c>
      <c r="C66" s="9">
        <f>MIN(C2:C61)</f>
        <v>0</v>
      </c>
      <c r="D66" s="9">
        <f>MIN(D2:D61)</f>
        <v>0</v>
      </c>
      <c r="E66" s="9">
        <f>MIN(E2:E61)</f>
        <v>0</v>
      </c>
      <c r="F66" s="9">
        <f>MIN(F2:F61)</f>
        <v>0</v>
      </c>
      <c r="G66" s="9">
        <f>MIN(G2:G61)</f>
        <v>0</v>
      </c>
      <c r="H66" s="9">
        <f>MIN(H2:H61)</f>
        <v>0</v>
      </c>
    </row>
    <row r="67" spans="1:8" x14ac:dyDescent="0.15">
      <c r="A67" t="s">
        <v>519</v>
      </c>
      <c r="B67" s="9">
        <f>B63+ B64</f>
        <v>1048.8003048780488</v>
      </c>
      <c r="C67" s="9">
        <f>C63+ C64</f>
        <v>1046.0194602812619</v>
      </c>
      <c r="D67" s="9">
        <f>D63+ D64</f>
        <v>1046.0194602812619</v>
      </c>
      <c r="E67" s="9">
        <f>E63+ E64</f>
        <v>3.2000000000000006</v>
      </c>
      <c r="F67" s="9">
        <f>F63+ F64</f>
        <v>0.40000000000000008</v>
      </c>
      <c r="G67" s="9">
        <f>G63+ G64</f>
        <v>0</v>
      </c>
      <c r="H67" s="9">
        <f>H63+ H64</f>
        <v>0</v>
      </c>
    </row>
    <row r="68" spans="1:8" x14ac:dyDescent="0.15">
      <c r="B68" s="9"/>
      <c r="C68" s="9"/>
      <c r="D68" s="9"/>
      <c r="E68" s="9"/>
      <c r="F68" s="9"/>
      <c r="G68" s="9"/>
      <c r="H68" s="9"/>
    </row>
  </sheetData>
  <sortState columnSort="1" ref="B1:H67">
    <sortCondition descending="1" ref="B6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24</vt:i4>
      </vt:variant>
    </vt:vector>
  </HeadingPairs>
  <TitlesOfParts>
    <vt:vector size="46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  <vt:lpstr>x86_21</vt:lpstr>
      <vt:lpstr>x86_22</vt:lpstr>
      <vt:lpstr>x86_23</vt:lpstr>
      <vt:lpstr>x86_24</vt:lpstr>
      <vt:lpstr>x86_25</vt:lpstr>
      <vt:lpstr>x86_26</vt:lpstr>
      <vt:lpstr>x86_27</vt:lpstr>
      <vt:lpstr>x86_28</vt:lpstr>
    </vt:vector>
  </TitlesOfParts>
  <Company>中国联通北京市分公司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2019-01-05T01:50:20Z</dcterms:created>
  <dcterms:modified xsi:type="dcterms:W3CDTF">2019-01-05T01:50:29Z</dcterms:modified>
</cp:coreProperties>
</file>